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7(0253-0262)環境保健対策の推進\"/>
    </mc:Choice>
  </mc:AlternateContent>
  <bookViews>
    <workbookView xWindow="0" yWindow="0" windowWidth="23040" windowHeight="909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<sst xmlns="http://schemas.openxmlformats.org/spreadsheetml/2006/main" count="2185" uniqueCount="567">
  <si>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</si>
  <si>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</si>
  <si>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</si>
  <si>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</si>
  <si>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</si>
  <si>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</si>
  <si>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</si>
  <si>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</si>
  <si>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</si>
  <si>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</si>
  <si>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</si>
  <si>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</si>
  <si>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</si>
  <si>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</si>
  <si>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</si>
  <si>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</si>
  <si>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</si>
  <si>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</si>
  <si>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</si>
  <si>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</si>
  <si>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</si>
  <si>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</si>
  <si>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</si>
  <si>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</si>
  <si>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</si>
  <si>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</si>
  <si>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</si>
  <si>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</si>
  <si>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</si>
  <si>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</si>
  <si>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</si>
  <si>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</si>
  <si>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</si>
  <si>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</si>
  <si>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</si>
  <si>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</si>
  <si>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</si>
  <si>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</si>
  <si>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</si>
  <si>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</si>
  <si>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</si>
  <si>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</si>
  <si>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</si>
  <si>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</si>
  <si>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</si>
  <si>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</si>
  <si>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</si>
  <si>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</si>
  <si>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</si>
  <si>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</si>
  <si>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</si>
  <si>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</si>
  <si>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</si>
  <si>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</si>
  <si>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</si>
  <si>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</si>
  <si>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</si>
  <si>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</si>
  <si>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</si>
  <si>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</si>
  <si>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</si>
  <si>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</si>
  <si>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</si>
  <si>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</si>
  <si>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</si>
  <si>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</si>
  <si>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</si>
  <si>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</si>
  <si>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</si>
  <si>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</si>
  <si>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</si>
  <si>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</si>
  <si>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</si>
  <si>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</si>
  <si>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</si>
  <si>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</si>
  <si>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</si>
  <si>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</si>
  <si>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</si>
  <si>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</si>
  <si>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</si>
  <si>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</si>
  <si>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</si>
  <si>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</si>
  <si>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</si>
  <si>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</si>
  <si>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</si>
  <si>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</si>
  <si>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</si>
  <si>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</si>
  <si>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</si>
  <si>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</si>
  <si>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</si>
  <si>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</si>
  <si>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</si>
  <si>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</si>
  <si>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</si>
  <si>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</si>
  <si>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</si>
  <si>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</si>
  <si>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</si>
  <si>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</si>
  <si>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</si>
  <si>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</si>
  <si>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</si>
  <si>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</si>
  <si>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</si>
  <si>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</si>
  <si>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</si>
  <si>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</si>
  <si>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</si>
  <si>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</si>
  <si>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</si>
  <si>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</si>
  <si>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</si>
  <si>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</si>
  <si>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</si>
  <si>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</si>
  <si>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</si>
  <si>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</si>
  <si>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</si>
  <si>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</si>
  <si>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</si>
  <si>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</si>
  <si>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</si>
  <si>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</si>
  <si>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</si>
  <si>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</si>
  <si>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</si>
  <si>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</si>
  <si>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</si>
  <si>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</si>
  <si>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</si>
  <si>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</si>
  <si>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</si>
  <si>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</si>
  <si>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</si>
  <si>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</si>
  <si>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</si>
  <si>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</si>
  <si>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</si>
  <si>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</si>
  <si>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</si>
  <si>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</si>
  <si>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</si>
  <si>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</si>
  <si>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</si>
  <si>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</si>
  <si>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</si>
  <si>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</si>
  <si>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</si>
  <si>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</si>
  <si>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</si>
  <si>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</si>
  <si>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</si>
  <si>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</si>
  <si>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</si>
  <si>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</si>
  <si>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</si>
  <si>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</si>
  <si>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</si>
  <si>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</si>
  <si>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</si>
  <si>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</si>
  <si>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</si>
  <si>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</si>
  <si>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</si>
  <si>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</si>
  <si>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</si>
  <si>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</si>
  <si>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</si>
  <si>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</si>
  <si>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</si>
  <si>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</si>
  <si>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</si>
  <si>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</si>
  <si>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</si>
  <si>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</si>
  <si>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</si>
  <si>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</si>
  <si>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</si>
  <si>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</si>
  <si>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</si>
  <si>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</si>
  <si>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</si>
  <si>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</si>
  <si>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</si>
  <si>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</si>
  <si>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</si>
  <si>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</si>
  <si>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</si>
  <si>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</si>
  <si>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</si>
  <si>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</si>
  <si>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</si>
  <si>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</si>
  <si>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</si>
  <si>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</si>
  <si>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</si>
  <si>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</si>
  <si>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</si>
  <si>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</si>
  <si>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</si>
  <si>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</si>
  <si>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</si>
  <si>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</si>
  <si>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</si>
  <si>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</si>
  <si>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</si>
  <si>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</si>
  <si>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</si>
  <si>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</si>
  <si>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</si>
  <si>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</si>
  <si>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</si>
  <si>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</si>
  <si>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</si>
  <si>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</si>
  <si>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</si>
  <si>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</si>
  <si>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</si>
  <si>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</si>
  <si>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</si>
  <si>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</si>
  <si>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</si>
  <si>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</si>
  <si>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</si>
  <si>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</si>
  <si>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</si>
  <si>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</si>
  <si>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</si>
  <si>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</si>
  <si>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</si>
  <si>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</si>
  <si>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</si>
  <si>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</si>
  <si>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</si>
  <si>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</si>
  <si>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</si>
  <si>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</si>
  <si>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</si>
  <si>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</si>
  <si>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</si>
  <si>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</si>
  <si>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</si>
  <si>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</si>
  <si>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</si>
  <si>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</si>
  <si>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</si>
  <si>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</si>
  <si>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</si>
  <si>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</si>
  <si>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</si>
  <si>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</si>
  <si>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</si>
  <si>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</si>
  <si>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</si>
  <si>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</si>
  <si>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</si>
  <si>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</si>
  <si>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</si>
  <si>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</si>
  <si>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</si>
  <si>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</si>
  <si>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</si>
  <si>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</si>
  <si>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</si>
  <si>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</si>
  <si>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</si>
  <si>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</si>
  <si>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</si>
  <si>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</si>
  <si>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</si>
  <si>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</si>
  <si>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</si>
  <si>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</si>
  <si>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</si>
  <si>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</si>
  <si>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</si>
  <si>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</si>
  <si>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</si>
  <si>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</si>
  <si>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</si>
  <si>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</si>
  <si>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</si>
  <si>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</si>
  <si>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</si>
  <si>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</si>
  <si>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</si>
  <si>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</si>
  <si>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</si>
  <si>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</si>
  <si>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</si>
  <si>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</si>
  <si>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</si>
  <si>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</si>
  <si>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</si>
  <si>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</si>
  <si>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</si>
  <si>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</si>
  <si>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</si>
  <si>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</si>
  <si>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</si>
  <si>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</si>
  <si>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</si>
  <si>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</si>
  <si>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</si>
  <si>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</si>
  <si>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</si>
  <si>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</si>
  <si>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</si>
  <si>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</si>
  <si>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</si>
  <si>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</si>
  <si>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</si>
  <si>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</si>
  <si>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</si>
  <si>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</si>
  <si>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</si>
  <si>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</si>
  <si>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</si>
  <si>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</si>
  <si>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</si>
  <si>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</si>
  <si>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</si>
  <si>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</si>
  <si>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</si>
  <si>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</si>
  <si>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</si>
  <si>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</si>
  <si>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</si>
  <si>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</si>
  <si>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</si>
  <si>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</si>
  <si>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</si>
  <si>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</si>
  <si>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</si>
  <si>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</si>
  <si>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</si>
  <si>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</si>
  <si>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</si>
  <si>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</si>
  <si>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</si>
  <si>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</si>
  <si>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</si>
  <si>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</si>
  <si>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</si>
  <si>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</si>
  <si>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</si>
  <si>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</si>
  <si>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</si>
  <si>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</si>
  <si>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</si>
  <si>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</si>
  <si>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</si>
  <si>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</si>
  <si>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</si>
  <si>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</si>
  <si>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</si>
  <si>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</si>
  <si>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</si>
  <si>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</si>
  <si>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</si>
  <si>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</si>
  <si>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</si>
  <si>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</si>
  <si>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</si>
  <si>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</si>
  <si>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</si>
  <si>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</si>
  <si>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</si>
  <si>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</si>
  <si>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</si>
  <si>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</si>
  <si>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</si>
  <si>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</si>
  <si>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</si>
  <si>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</si>
  <si>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</si>
  <si>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</si>
  <si>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</si>
  <si>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</si>
  <si>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</si>
  <si>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</si>
  <si>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</si>
  <si>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</si>
  <si>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</si>
  <si>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</si>
  <si>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</si>
  <si>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</si>
  <si>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</si>
  <si>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</si>
  <si>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</si>
  <si>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</si>
  <si>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</si>
  <si>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</si>
  <si>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</si>
  <si>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</si>
  <si>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</si>
  <si>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</si>
  <si>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</si>
  <si>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</si>
  <si>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</si>
  <si>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</si>
  <si>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</si>
  <si>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</si>
  <si>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</si>
  <si>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</si>
  <si>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</si>
  <si>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</si>
  <si>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</si>
  <si>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</si>
  <si>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</si>
  <si>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</si>
  <si>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</si>
  <si>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</si>
  <si>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</si>
  <si>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</si>
  <si>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</si>
  <si>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</si>
  <si>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</si>
  <si>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</si>
  <si>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</si>
  <si>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</si>
  <si>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</si>
  <si>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</si>
  <si>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</si>
  <si>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</si>
  <si>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</si>
  <si>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</si>
  <si>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</si>
  <si>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</si>
  <si>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</si>
  <si>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</si>
  <si>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</si>
  <si>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</si>
  <si>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</si>
  <si>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</si>
  <si>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</si>
  <si>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</si>
  <si>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</si>
  <si>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</si>
  <si>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</si>
  <si>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</si>
  <si>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</si>
  <si>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</si>
  <si>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</si>
  <si>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</si>
  <si>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</si>
  <si>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</si>
  <si>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</si>
  <si>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</si>
  <si>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</si>
  <si>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</si>
  <si>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</si>
  <si>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</si>
  <si>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</si>
  <si>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</si>
  <si>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</si>
  <si>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</si>
  <si>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</si>
  <si>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</si>
  <si>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</si>
  <si>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</si>
  <si>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</si>
  <si>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</si>
  <si>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</si>
  <si>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</si>
  <si>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</si>
  <si>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</si>
  <si>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</si>
  <si>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</si>
  <si>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</si>
  <si>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</si>
  <si>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</si>
  <si>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</si>
  <si>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</si>
  <si>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</si>
  <si>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</si>
  <si>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</si>
  <si>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</si>
  <si>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</si>
  <si>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公害健康被害補償基礎調査費</t>
    <phoneticPr fontId="5"/>
  </si>
  <si>
    <t>環境保健部</t>
    <phoneticPr fontId="5"/>
  </si>
  <si>
    <t>環境保健企画管理課保健業務室</t>
    <phoneticPr fontId="5"/>
  </si>
  <si>
    <t>○</t>
  </si>
  <si>
    <t>公害健康被害の補償等に関する法律第19条</t>
    <phoneticPr fontId="5"/>
  </si>
  <si>
    <t>昭和61年10月30日付け中央公害対策審議会答申</t>
    <phoneticPr fontId="5"/>
  </si>
  <si>
    <t>公害診療報酬の不正請求の未然防止を含め、公害健康被害補償制度の円滑な実施運営を図るため、公害診療報酬明細書を点検することによって、各自治体での審査状況について把握等を行うとともに、認定審査及び診療報酬審査における判断困難事例について収集、整理、評価し基礎的な知見を得る。</t>
    <phoneticPr fontId="5"/>
  </si>
  <si>
    <t>公健法旧第一種指定地域を管轄するすべての県市区及び第二種指定地域（宮崎県）より借用した公害診療報酬明細書について、診療項目を点検しつつ、電子媒体に入力・集計し、各県市区ごとの点数、金額等の診療状況を把握することにより、公害健康被害補償制度の円滑な実施運営を図るための基礎資料を得る。
認定審査及び診療報酬審査における判断困難事例について、専門家からなる研究班で評価し、審査及び診療報酬審査での判断の参考根拠となる知見を得る。</t>
    <rPh sb="23" eb="24">
      <t>オヨ</t>
    </rPh>
    <rPh sb="25" eb="26">
      <t>ダイ</t>
    </rPh>
    <rPh sb="26" eb="28">
      <t>ニシュ</t>
    </rPh>
    <rPh sb="28" eb="30">
      <t>シテイ</t>
    </rPh>
    <rPh sb="30" eb="32">
      <t>チイキ</t>
    </rPh>
    <rPh sb="33" eb="36">
      <t>ミヤザキケン</t>
    </rPh>
    <phoneticPr fontId="5"/>
  </si>
  <si>
    <t>環境保全調査等委託費</t>
    <rPh sb="0" eb="2">
      <t>カンキョウ</t>
    </rPh>
    <rPh sb="2" eb="4">
      <t>ホゼン</t>
    </rPh>
    <rPh sb="4" eb="6">
      <t>チョウサ</t>
    </rPh>
    <rPh sb="6" eb="7">
      <t>トウ</t>
    </rPh>
    <rPh sb="7" eb="10">
      <t>イタクヒ</t>
    </rPh>
    <phoneticPr fontId="5"/>
  </si>
  <si>
    <t>諸謝金</t>
    <rPh sb="0" eb="1">
      <t>ショ</t>
    </rPh>
    <rPh sb="1" eb="3">
      <t>シャキン</t>
    </rPh>
    <phoneticPr fontId="5"/>
  </si>
  <si>
    <t>委員等旅費</t>
    <rPh sb="0" eb="2">
      <t>イイン</t>
    </rPh>
    <rPh sb="2" eb="3">
      <t>トウ</t>
    </rPh>
    <rPh sb="3" eb="5">
      <t>リョヒ</t>
    </rPh>
    <phoneticPr fontId="5"/>
  </si>
  <si>
    <t>本調査結果を活用している自治体の数</t>
    <rPh sb="0" eb="3">
      <t>ホンチョウサ</t>
    </rPh>
    <rPh sb="3" eb="5">
      <t>ケッカ</t>
    </rPh>
    <rPh sb="6" eb="8">
      <t>カツヨウ</t>
    </rPh>
    <rPh sb="12" eb="15">
      <t>ジチタイ</t>
    </rPh>
    <rPh sb="16" eb="17">
      <t>カズ</t>
    </rPh>
    <phoneticPr fontId="5"/>
  </si>
  <si>
    <t>公害認定患者社会医療調査（環境省）</t>
    <phoneticPr fontId="5"/>
  </si>
  <si>
    <t>自治体</t>
    <rPh sb="0" eb="3">
      <t>ジチタイ</t>
    </rPh>
    <phoneticPr fontId="5"/>
  </si>
  <si>
    <t>-</t>
    <phoneticPr fontId="5"/>
  </si>
  <si>
    <t>-</t>
    <phoneticPr fontId="5"/>
  </si>
  <si>
    <t>-</t>
    <phoneticPr fontId="5"/>
  </si>
  <si>
    <t>調査に用いた公害診療報酬明細書等の枚数</t>
    <rPh sb="15" eb="16">
      <t>トウ</t>
    </rPh>
    <phoneticPr fontId="5"/>
  </si>
  <si>
    <t>枚</t>
    <rPh sb="0" eb="1">
      <t>マイ</t>
    </rPh>
    <phoneticPr fontId="5"/>
  </si>
  <si>
    <t>X／Y
X＝公害診療報酬明細書等の点検に係る執行額（百万円）
Y＝調査に用いた公害診療報酬明細書等の枚数（枚）　　　　　　　　　　　</t>
    <phoneticPr fontId="5"/>
  </si>
  <si>
    <t>円</t>
    <rPh sb="0" eb="1">
      <t>エン</t>
    </rPh>
    <phoneticPr fontId="5"/>
  </si>
  <si>
    <t>百万円/枚</t>
    <phoneticPr fontId="5"/>
  </si>
  <si>
    <t>10/54,202</t>
  </si>
  <si>
    <t>10/53,062</t>
    <phoneticPr fontId="5"/>
  </si>
  <si>
    <t>７.環境保健対策の推進</t>
    <phoneticPr fontId="5"/>
  </si>
  <si>
    <t>-</t>
    <phoneticPr fontId="5"/>
  </si>
  <si>
    <t>-</t>
    <phoneticPr fontId="5"/>
  </si>
  <si>
    <t>公健法に基づく補償等の進捗</t>
    <phoneticPr fontId="5"/>
  </si>
  <si>
    <t>事業活動等に伴って生ずる著しい大気汚染等の影響により健康被害に係る損害を填補するための補償等を行うことにより、健康被害に係る被害者の迅速かつ公正な保護及び健康の確保に資する。</t>
    <phoneticPr fontId="5"/>
  </si>
  <si>
    <t>公健法による被認定者に対し、公害の影響による健康被害に係る損害を填補するために、療養の給付、障害補償費等の補償給付を着実に支給。</t>
    <phoneticPr fontId="5"/>
  </si>
  <si>
    <t>公健法に基づく公正な補償、円滑な制度運営に資する。</t>
    <rPh sb="0" eb="3">
      <t>コウケンホウ</t>
    </rPh>
    <rPh sb="4" eb="5">
      <t>モト</t>
    </rPh>
    <rPh sb="7" eb="9">
      <t>コウセイ</t>
    </rPh>
    <rPh sb="10" eb="12">
      <t>ホショウ</t>
    </rPh>
    <rPh sb="13" eb="15">
      <t>エンカツ</t>
    </rPh>
    <rPh sb="16" eb="18">
      <t>セイド</t>
    </rPh>
    <rPh sb="18" eb="20">
      <t>ウンエイ</t>
    </rPh>
    <rPh sb="21" eb="22">
      <t>シ</t>
    </rPh>
    <phoneticPr fontId="5"/>
  </si>
  <si>
    <t>-</t>
    <phoneticPr fontId="5"/>
  </si>
  <si>
    <t>-</t>
    <phoneticPr fontId="5"/>
  </si>
  <si>
    <t>-</t>
    <phoneticPr fontId="5"/>
  </si>
  <si>
    <t>-</t>
    <phoneticPr fontId="5"/>
  </si>
  <si>
    <t>公害健康被害補償制度に係る業務は必要不可欠であり、公害診療報酬の不正請求の未然防止を含め、公害健康被害補償制度の円滑な実施運営を図ることは重要である。</t>
    <phoneticPr fontId="5"/>
  </si>
  <si>
    <t>公害医療における療養の給付は、公害健康被害の補償等に関する法律に基づき、公害医療の特殊性に配慮した医療が実施されている。各自治体での審査状況について把握等を国が行い、引き続き公害健康被害補償制度の円滑な実施運営を図る必要があるため、民間等に委ねることは適切ではない。</t>
    <phoneticPr fontId="5"/>
  </si>
  <si>
    <t>公害健康被害補償制度に係る業務は必要不可欠で有り、本制度の円滑な実施運営を図るための基礎資料を得ることは優先度の高い事業である。</t>
    <phoneticPr fontId="5"/>
  </si>
  <si>
    <t>有</t>
  </si>
  <si>
    <t>公害医療の特殊性を理解した上で点検し、個人情報を管理しうることを受託条件として一般競争入札により入札。
一者応札となったことについては入札公告期間を延長するなどの対策を行う。</t>
    <rPh sb="53" eb="54">
      <t>シャ</t>
    </rPh>
    <phoneticPr fontId="5"/>
  </si>
  <si>
    <t>‐</t>
  </si>
  <si>
    <t>毎年、実施にあたり単価の見直しを行っている。</t>
    <rPh sb="0" eb="2">
      <t>マイトシ</t>
    </rPh>
    <rPh sb="3" eb="5">
      <t>ジッシ</t>
    </rPh>
    <rPh sb="9" eb="11">
      <t>タンカ</t>
    </rPh>
    <rPh sb="12" eb="14">
      <t>ミナオ</t>
    </rPh>
    <rPh sb="16" eb="17">
      <t>オコナ</t>
    </rPh>
    <phoneticPr fontId="5"/>
  </si>
  <si>
    <t>事業に要するもの以外の費目・使途はない。</t>
    <phoneticPr fontId="5"/>
  </si>
  <si>
    <t>一般競争入札により、委託先を決定している。</t>
    <rPh sb="10" eb="13">
      <t>イタクサキ</t>
    </rPh>
    <rPh sb="14" eb="16">
      <t>ケッテイ</t>
    </rPh>
    <phoneticPr fontId="5"/>
  </si>
  <si>
    <t>公害診療報酬の不正請求の未然防止及び公害健康被害補償制度の円滑な実施運営に活用されている。</t>
    <phoneticPr fontId="5"/>
  </si>
  <si>
    <t>本業務を行うにあたり、公健法旧第一種指定地域を管轄するすべての県市区及び第二種指定地域（宮崎県）より公害診療報酬明細書を借用しており、他の手段・方法等は考えられない。</t>
    <rPh sb="34" eb="35">
      <t>オヨ</t>
    </rPh>
    <rPh sb="36" eb="39">
      <t>ダイニシュ</t>
    </rPh>
    <rPh sb="39" eb="41">
      <t>シテイ</t>
    </rPh>
    <rPh sb="41" eb="43">
      <t>チイキ</t>
    </rPh>
    <rPh sb="44" eb="47">
      <t>ミヤザキケン</t>
    </rPh>
    <phoneticPr fontId="5"/>
  </si>
  <si>
    <t>過去の実績枚数を踏まえることにより、適切な見込みを立て、それに見合った実績を得ている。</t>
    <phoneticPr fontId="5"/>
  </si>
  <si>
    <t>得られた結果は、公害診療報酬の実務（審査支払い）を担う自治体へ還元するとともに他の調査へも活用されている。</t>
    <phoneticPr fontId="5"/>
  </si>
  <si>
    <t>本事業は、公害診療報酬明細書の点検により、各自治体における審査状況の把握等を行う事業であり、公害診療報酬の不正請求の未然防止を含め、公害医療における療養の給付に係る手続きの適正化を図る目的に沿って予算を適切に執行し、毎年基礎資料をとりまとめ成果を出している。</t>
    <phoneticPr fontId="5"/>
  </si>
  <si>
    <t>引き続き、公害診療報酬明細書の点検により、各自治体における審査状況の把握等を行うことで、公害健康被害補償制度の円滑な実施運営が図られるよう、予算の適切な執行に努める。</t>
    <phoneticPr fontId="5"/>
  </si>
  <si>
    <t>220</t>
    <phoneticPr fontId="5"/>
  </si>
  <si>
    <t>219</t>
    <phoneticPr fontId="5"/>
  </si>
  <si>
    <t>228</t>
    <phoneticPr fontId="5"/>
  </si>
  <si>
    <t>268</t>
    <phoneticPr fontId="5"/>
  </si>
  <si>
    <t>244</t>
    <phoneticPr fontId="5"/>
  </si>
  <si>
    <t>259</t>
    <phoneticPr fontId="5"/>
  </si>
  <si>
    <t>265</t>
    <phoneticPr fontId="5"/>
  </si>
  <si>
    <t>A.（株）数理計画</t>
    <phoneticPr fontId="5"/>
  </si>
  <si>
    <t>人件費</t>
    <rPh sb="0" eb="3">
      <t>ジンケンヒ</t>
    </rPh>
    <phoneticPr fontId="5"/>
  </si>
  <si>
    <t>公害診療報酬等における各種データベース作成等に係る人件費</t>
    <rPh sb="0" eb="2">
      <t>コウガイ</t>
    </rPh>
    <rPh sb="2" eb="4">
      <t>シンリョウ</t>
    </rPh>
    <rPh sb="4" eb="6">
      <t>ホウシュウ</t>
    </rPh>
    <rPh sb="6" eb="7">
      <t>トウ</t>
    </rPh>
    <rPh sb="11" eb="13">
      <t>カクシュ</t>
    </rPh>
    <rPh sb="19" eb="21">
      <t>サクセイ</t>
    </rPh>
    <rPh sb="21" eb="22">
      <t>トウ</t>
    </rPh>
    <rPh sb="23" eb="24">
      <t>カカ</t>
    </rPh>
    <rPh sb="25" eb="28">
      <t>ジンケンヒ</t>
    </rPh>
    <phoneticPr fontId="5"/>
  </si>
  <si>
    <t>業務費</t>
    <rPh sb="0" eb="3">
      <t>ギョウムヒ</t>
    </rPh>
    <phoneticPr fontId="5"/>
  </si>
  <si>
    <t>印刷製本費、データ入力費、郵送費</t>
    <phoneticPr fontId="5"/>
  </si>
  <si>
    <t>一般管理費、消費税</t>
    <rPh sb="0" eb="2">
      <t>イッパン</t>
    </rPh>
    <rPh sb="2" eb="5">
      <t>カンリヒ</t>
    </rPh>
    <rPh sb="6" eb="9">
      <t>ショウヒゼイ</t>
    </rPh>
    <phoneticPr fontId="5"/>
  </si>
  <si>
    <t>（株）数理計画</t>
    <phoneticPr fontId="5"/>
  </si>
  <si>
    <t>公害認定患者社会医療調査委託業務</t>
    <rPh sb="0" eb="2">
      <t>コウガイ</t>
    </rPh>
    <rPh sb="2" eb="4">
      <t>ニンテイ</t>
    </rPh>
    <rPh sb="4" eb="6">
      <t>カンジャ</t>
    </rPh>
    <rPh sb="6" eb="8">
      <t>シャカイ</t>
    </rPh>
    <rPh sb="8" eb="10">
      <t>イリョウ</t>
    </rPh>
    <rPh sb="10" eb="12">
      <t>チョウサ</t>
    </rPh>
    <rPh sb="12" eb="14">
      <t>イタク</t>
    </rPh>
    <rPh sb="14" eb="16">
      <t>ギョウム</t>
    </rPh>
    <phoneticPr fontId="5"/>
  </si>
  <si>
    <t>-</t>
    <phoneticPr fontId="5"/>
  </si>
  <si>
    <t>10/51,118</t>
  </si>
  <si>
    <t>10/51,118</t>
    <phoneticPr fontId="5"/>
  </si>
  <si>
    <t>-</t>
    <phoneticPr fontId="5"/>
  </si>
  <si>
    <t>-</t>
    <phoneticPr fontId="5"/>
  </si>
  <si>
    <t>-</t>
    <phoneticPr fontId="5"/>
  </si>
  <si>
    <t>-</t>
    <phoneticPr fontId="5"/>
  </si>
  <si>
    <t>-</t>
    <phoneticPr fontId="5"/>
  </si>
  <si>
    <t>-</t>
    <phoneticPr fontId="5"/>
  </si>
  <si>
    <t>無</t>
  </si>
  <si>
    <t>0260</t>
    <phoneticPr fontId="5"/>
  </si>
  <si>
    <t>0262</t>
    <phoneticPr fontId="5"/>
  </si>
  <si>
    <t>-</t>
    <phoneticPr fontId="5"/>
  </si>
  <si>
    <t>公健法における療養の給付を行っている全ての自治体（40自治体）の協力を得て、当該給付の実態を把握するとともに、公害診療報酬明細書等の審査状況について点検し、手続きの適正化を図るよう指導することによって、不正請求の未然防止や早期発見に資する最新の情報を提供する。</t>
    <rPh sb="7" eb="9">
      <t>リョウヨウ</t>
    </rPh>
    <rPh sb="10" eb="12">
      <t>キュウフ</t>
    </rPh>
    <rPh sb="43" eb="45">
      <t>ジッタイ</t>
    </rPh>
    <rPh sb="46" eb="48">
      <t>ハアク</t>
    </rPh>
    <rPh sb="55" eb="57">
      <t>コウガイ</t>
    </rPh>
    <rPh sb="57" eb="59">
      <t>シンリョウ</t>
    </rPh>
    <rPh sb="59" eb="61">
      <t>ホウシュウ</t>
    </rPh>
    <rPh sb="61" eb="64">
      <t>メイサイショ</t>
    </rPh>
    <rPh sb="64" eb="65">
      <t>トウ</t>
    </rPh>
    <rPh sb="66" eb="68">
      <t>シンサ</t>
    </rPh>
    <rPh sb="68" eb="70">
      <t>ジョウキョウ</t>
    </rPh>
    <rPh sb="74" eb="76">
      <t>テンケン</t>
    </rPh>
    <rPh sb="78" eb="80">
      <t>テツヅ</t>
    </rPh>
    <rPh sb="82" eb="85">
      <t>テキセイカ</t>
    </rPh>
    <rPh sb="86" eb="87">
      <t>ハカ</t>
    </rPh>
    <rPh sb="90" eb="92">
      <t>シドウ</t>
    </rPh>
    <rPh sb="101" eb="103">
      <t>フセイ</t>
    </rPh>
    <rPh sb="103" eb="105">
      <t>セイキュウ</t>
    </rPh>
    <rPh sb="106" eb="108">
      <t>ミゼン</t>
    </rPh>
    <rPh sb="108" eb="110">
      <t>ボウシ</t>
    </rPh>
    <rPh sb="111" eb="113">
      <t>ソウキ</t>
    </rPh>
    <rPh sb="113" eb="115">
      <t>ハッケン</t>
    </rPh>
    <rPh sb="116" eb="117">
      <t>シ</t>
    </rPh>
    <rPh sb="119" eb="121">
      <t>サイシン</t>
    </rPh>
    <rPh sb="122" eb="124">
      <t>ジョウホウ</t>
    </rPh>
    <rPh sb="125" eb="127">
      <t>テイキョウ</t>
    </rPh>
    <phoneticPr fontId="5"/>
  </si>
  <si>
    <t>室長　黒羽　真吾</t>
    <rPh sb="3" eb="5">
      <t>クロバネ</t>
    </rPh>
    <rPh sb="6" eb="8">
      <t>シンゴ</t>
    </rPh>
    <phoneticPr fontId="5"/>
  </si>
  <si>
    <t>-</t>
    <phoneticPr fontId="5"/>
  </si>
  <si>
    <t>不正受給を防ぐことに引き続き努める。なお、本事業は不正の未然防止や早期発見を目的に実施しているものであり、実績として不正受給の可能性を排除した件数を明らかにすることは困難である。</t>
    <phoneticPr fontId="5"/>
  </si>
  <si>
    <t>外部有識者の所見のとおり、不正受給を防ぐことに引き続き努めること。また、直近の実績として不正受給の可能性を排除した件数はどの程度か明らかにすること</t>
    <phoneticPr fontId="5"/>
  </si>
  <si>
    <t>不正受給を防ぐことに引き続き努めてほしい。直近の実績として不正受給の可能性を排除した件数はどの程度か。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</si>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</sst>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745</xdr:row>
      <xdr:rowOff>171688</xdr:rowOff>
    </xdr:from>
    <xdr:to>
      <xdr:col>33</xdr:col>
      <xdr:colOff>120723</xdr:colOff>
      <xdr:row>748</xdr:row>
      <xdr:rowOff>266769</xdr:rowOff>
    </xdr:to>
    <xdr:sp macro="" textlink="">
      <xdr:nvSpPr>
        <xdr:cNvPr id="10" name="大かっこ 9"/>
        <xdr:cNvSpPr/>
      </xdr:nvSpPr>
      <xdr:spPr>
        <a:xfrm>
          <a:off x="3352800" y="43326288"/>
          <a:ext cx="2914723" cy="11534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156900</xdr:colOff>
      <xdr:row>745</xdr:row>
      <xdr:rowOff>126656</xdr:rowOff>
    </xdr:from>
    <xdr:to>
      <xdr:col>33</xdr:col>
      <xdr:colOff>53787</xdr:colOff>
      <xdr:row>749</xdr:row>
      <xdr:rowOff>321839</xdr:rowOff>
    </xdr:to>
    <xdr:sp macro="" textlink="">
      <xdr:nvSpPr>
        <xdr:cNvPr id="11" name="テキスト ボックス 10"/>
        <xdr:cNvSpPr txBox="1"/>
      </xdr:nvSpPr>
      <xdr:spPr>
        <a:xfrm>
          <a:off x="3509700" y="43281256"/>
          <a:ext cx="2690887" cy="1609116"/>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200">
              <a:solidFill>
                <a:schemeClr val="dk1"/>
              </a:solidFill>
              <a:latin typeface="+mn-lt"/>
              <a:ea typeface="+mn-ea"/>
              <a:cs typeface="+mn-cs"/>
            </a:rPr>
            <a:t>公健法被認定者の受療実態の解析、指定地域における大気汚染の推移状況の把握、認定審査及び診療報酬審査における判断困難事例について研究班で評価し、審査及び診療報酬審査での判断の参考根拠となる知見を得る。</a:t>
          </a:r>
          <a:endParaRPr kumimoji="1" lang="en-US" altLang="ja-JP" sz="1200">
            <a:solidFill>
              <a:schemeClr val="dk1"/>
            </a:solidFill>
            <a:latin typeface="+mn-lt"/>
            <a:ea typeface="+mn-ea"/>
            <a:cs typeface="+mn-cs"/>
          </a:endParaRPr>
        </a:p>
        <a:p>
          <a:pPr algn="ctr">
            <a:lnSpc>
              <a:spcPts val="1600"/>
            </a:lnSpc>
          </a:pPr>
          <a:endParaRPr kumimoji="1" lang="en-US" altLang="ja-JP" sz="1400">
            <a:ln w="12700">
              <a:solidFill>
                <a:schemeClr val="tx1"/>
              </a:solidFill>
            </a:ln>
          </a:endParaRPr>
        </a:p>
      </xdr:txBody>
    </xdr:sp>
    <xdr:clientData/>
  </xdr:twoCellAnchor>
  <xdr:twoCellAnchor>
    <xdr:from>
      <xdr:col>19</xdr:col>
      <xdr:colOff>69721</xdr:colOff>
      <xdr:row>751</xdr:row>
      <xdr:rowOff>243983</xdr:rowOff>
    </xdr:from>
    <xdr:to>
      <xdr:col>32</xdr:col>
      <xdr:colOff>118959</xdr:colOff>
      <xdr:row>753</xdr:row>
      <xdr:rowOff>152683</xdr:rowOff>
    </xdr:to>
    <xdr:sp macro="" textlink="">
      <xdr:nvSpPr>
        <xdr:cNvPr id="12" name="正方形/長方形 11"/>
        <xdr:cNvSpPr/>
      </xdr:nvSpPr>
      <xdr:spPr>
        <a:xfrm>
          <a:off x="3608788" y="45523716"/>
          <a:ext cx="2470704" cy="61990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r>
            <a:rPr kumimoji="1" lang="en-US" altLang="ja-JP" sz="1400"/>
            <a:t>A.</a:t>
          </a:r>
          <a:r>
            <a:rPr kumimoji="1" lang="ja-JP" altLang="en-US" sz="1400"/>
            <a:t>（株）数理計画</a:t>
          </a:r>
          <a:endParaRPr kumimoji="1" lang="en-US" altLang="ja-JP" sz="1400"/>
        </a:p>
        <a:p>
          <a:pPr algn="l"/>
          <a:r>
            <a:rPr kumimoji="1" lang="ja-JP" altLang="en-US" sz="1400"/>
            <a:t>　　　　　１０</a:t>
          </a:r>
          <a:r>
            <a:rPr kumimoji="1" lang="en-US" altLang="ja-JP" sz="1400"/>
            <a:t>.</a:t>
          </a:r>
          <a:r>
            <a:rPr kumimoji="1" lang="ja-JP" altLang="en-US" sz="1400"/>
            <a:t>５百万円</a:t>
          </a:r>
        </a:p>
      </xdr:txBody>
    </xdr:sp>
    <xdr:clientData/>
  </xdr:twoCellAnchor>
  <xdr:oneCellAnchor>
    <xdr:from>
      <xdr:col>20</xdr:col>
      <xdr:colOff>3863</xdr:colOff>
      <xdr:row>750</xdr:row>
      <xdr:rowOff>261068</xdr:rowOff>
    </xdr:from>
    <xdr:ext cx="2573410" cy="269414"/>
    <xdr:sp macro="" textlink="">
      <xdr:nvSpPr>
        <xdr:cNvPr id="13" name="テキスト ボックス 12"/>
        <xdr:cNvSpPr txBox="1"/>
      </xdr:nvSpPr>
      <xdr:spPr>
        <a:xfrm>
          <a:off x="3729196" y="45185201"/>
          <a:ext cx="2573410" cy="2694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一般競争契約（最低価格）</a:t>
          </a: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19</xdr:col>
      <xdr:colOff>107448</xdr:colOff>
      <xdr:row>754</xdr:row>
      <xdr:rowOff>133614</xdr:rowOff>
    </xdr:from>
    <xdr:to>
      <xdr:col>32</xdr:col>
      <xdr:colOff>23583</xdr:colOff>
      <xdr:row>756</xdr:row>
      <xdr:rowOff>327709</xdr:rowOff>
    </xdr:to>
    <xdr:sp macro="" textlink="">
      <xdr:nvSpPr>
        <xdr:cNvPr id="14" name="テキスト ボックス 13"/>
        <xdr:cNvSpPr txBox="1"/>
      </xdr:nvSpPr>
      <xdr:spPr bwMode="auto">
        <a:xfrm>
          <a:off x="3646515" y="46471681"/>
          <a:ext cx="2337601" cy="905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400"/>
            </a:lnSpc>
          </a:pPr>
          <a:r>
            <a:rPr kumimoji="1" lang="ja-JP" altLang="en-US" sz="1200"/>
            <a:t>公害認定患者社会医療調査委託業務</a:t>
          </a:r>
          <a:endParaRPr kumimoji="1" lang="en-US" altLang="ja-JP" sz="1200"/>
        </a:p>
      </xdr:txBody>
    </xdr:sp>
    <xdr:clientData/>
  </xdr:twoCellAnchor>
  <xdr:twoCellAnchor>
    <xdr:from>
      <xdr:col>25</xdr:col>
      <xdr:colOff>96404</xdr:colOff>
      <xdr:row>749</xdr:row>
      <xdr:rowOff>41478</xdr:rowOff>
    </xdr:from>
    <xdr:to>
      <xdr:col>25</xdr:col>
      <xdr:colOff>96966</xdr:colOff>
      <xdr:row>750</xdr:row>
      <xdr:rowOff>47882</xdr:rowOff>
    </xdr:to>
    <xdr:cxnSp macro="">
      <xdr:nvCxnSpPr>
        <xdr:cNvPr id="15" name="直線矢印コネクタ 14"/>
        <xdr:cNvCxnSpPr/>
      </xdr:nvCxnSpPr>
      <xdr:spPr>
        <a:xfrm flipH="1">
          <a:off x="4753071" y="44610011"/>
          <a:ext cx="562" cy="3620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95496</xdr:colOff>
      <xdr:row>754</xdr:row>
      <xdr:rowOff>16541</xdr:rowOff>
    </xdr:from>
    <xdr:to>
      <xdr:col>32</xdr:col>
      <xdr:colOff>74135</xdr:colOff>
      <xdr:row>756</xdr:row>
      <xdr:rowOff>75309</xdr:rowOff>
    </xdr:to>
    <xdr:sp macro="" textlink="">
      <xdr:nvSpPr>
        <xdr:cNvPr id="16" name="大かっこ 15"/>
        <xdr:cNvSpPr/>
      </xdr:nvSpPr>
      <xdr:spPr>
        <a:xfrm>
          <a:off x="3634563" y="46354608"/>
          <a:ext cx="2400105" cy="7699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20</xdr:col>
      <xdr:colOff>45107</xdr:colOff>
      <xdr:row>742</xdr:row>
      <xdr:rowOff>0</xdr:rowOff>
    </xdr:from>
    <xdr:to>
      <xdr:col>30</xdr:col>
      <xdr:colOff>130385</xdr:colOff>
      <xdr:row>744</xdr:row>
      <xdr:rowOff>318460</xdr:rowOff>
    </xdr:to>
    <xdr:sp macro="" textlink="">
      <xdr:nvSpPr>
        <xdr:cNvPr id="17" name="正方形/長方形 16"/>
        <xdr:cNvSpPr/>
      </xdr:nvSpPr>
      <xdr:spPr>
        <a:xfrm>
          <a:off x="3770440" y="42096267"/>
          <a:ext cx="1947945" cy="102966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　　</a:t>
          </a:r>
          <a:endParaRPr kumimoji="1" lang="en-US" altLang="ja-JP" sz="1400"/>
        </a:p>
        <a:p>
          <a:pPr algn="l"/>
          <a:r>
            <a:rPr kumimoji="1" lang="ja-JP" altLang="en-US" sz="1400"/>
            <a:t>　　　　　環境省</a:t>
          </a:r>
          <a:endParaRPr kumimoji="1" lang="en-US" altLang="ja-JP" sz="1400"/>
        </a:p>
        <a:p>
          <a:pPr algn="l"/>
          <a:r>
            <a:rPr kumimoji="1" lang="ja-JP" altLang="en-US" sz="1400"/>
            <a:t>　　　　１０</a:t>
          </a:r>
          <a:r>
            <a:rPr kumimoji="1" lang="en-US" altLang="ja-JP" sz="1400"/>
            <a:t>.</a:t>
          </a:r>
          <a:r>
            <a:rPr kumimoji="1" lang="ja-JP" altLang="en-US" sz="1400"/>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90"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257</v>
      </c>
      <c r="AT2" s="951"/>
      <c r="AU2" s="951"/>
      <c r="AV2" s="42" t="str">
        <f>IF(AW2="", "", "-")</f>
        <v/>
      </c>
      <c r="AW2" s="896"/>
      <c r="AX2" s="896"/>
    </row>
    <row r="3" spans="1:50" ht="21" customHeight="1" thickBot="1" x14ac:dyDescent="0.2">
      <c r="A3" s="852" t="s">
        <v>349</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63</v>
      </c>
      <c r="AJ3" s="854" t="s">
        <v>481</v>
      </c>
      <c r="AK3" s="854"/>
      <c r="AL3" s="854"/>
      <c r="AM3" s="854"/>
      <c r="AN3" s="854"/>
      <c r="AO3" s="854"/>
      <c r="AP3" s="854"/>
      <c r="AQ3" s="854"/>
      <c r="AR3" s="854"/>
      <c r="AS3" s="854"/>
      <c r="AT3" s="854"/>
      <c r="AU3" s="854"/>
      <c r="AV3" s="854"/>
      <c r="AW3" s="854"/>
      <c r="AX3" s="24" t="s">
        <v>64</v>
      </c>
    </row>
    <row r="4" spans="1:50" ht="24.75" customHeight="1" x14ac:dyDescent="0.15">
      <c r="A4" s="689" t="s">
        <v>25</v>
      </c>
      <c r="B4" s="690"/>
      <c r="C4" s="690"/>
      <c r="D4" s="690"/>
      <c r="E4" s="690"/>
      <c r="F4" s="690"/>
      <c r="G4" s="667" t="s">
        <v>482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483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4" t="s">
        <v>408</v>
      </c>
      <c r="H5" s="825"/>
      <c r="I5" s="825"/>
      <c r="J5" s="825"/>
      <c r="K5" s="825"/>
      <c r="L5" s="825"/>
      <c r="M5" s="826" t="s">
        <v>65</v>
      </c>
      <c r="N5" s="827"/>
      <c r="O5" s="827"/>
      <c r="P5" s="827"/>
      <c r="Q5" s="827"/>
      <c r="R5" s="828"/>
      <c r="S5" s="829" t="s">
        <v>69</v>
      </c>
      <c r="T5" s="825"/>
      <c r="U5" s="825"/>
      <c r="V5" s="825"/>
      <c r="W5" s="825"/>
      <c r="X5" s="830"/>
      <c r="Y5" s="683" t="s">
        <v>3</v>
      </c>
      <c r="Z5" s="531"/>
      <c r="AA5" s="531"/>
      <c r="AB5" s="531"/>
      <c r="AC5" s="531"/>
      <c r="AD5" s="532"/>
      <c r="AE5" s="684" t="s">
        <v>484</v>
      </c>
      <c r="AF5" s="684"/>
      <c r="AG5" s="684"/>
      <c r="AH5" s="684"/>
      <c r="AI5" s="684"/>
      <c r="AJ5" s="684"/>
      <c r="AK5" s="684"/>
      <c r="AL5" s="684"/>
      <c r="AM5" s="684"/>
      <c r="AN5" s="684"/>
      <c r="AO5" s="684"/>
      <c r="AP5" s="685"/>
      <c r="AQ5" s="686" t="s">
        <v>561</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3" t="s">
        <v>22</v>
      </c>
      <c r="B7" s="484"/>
      <c r="C7" s="484"/>
      <c r="D7" s="484"/>
      <c r="E7" s="484"/>
      <c r="F7" s="485"/>
      <c r="G7" s="486" t="s">
        <v>486</v>
      </c>
      <c r="H7" s="487"/>
      <c r="I7" s="487"/>
      <c r="J7" s="487"/>
      <c r="K7" s="487"/>
      <c r="L7" s="487"/>
      <c r="M7" s="487"/>
      <c r="N7" s="487"/>
      <c r="O7" s="487"/>
      <c r="P7" s="487"/>
      <c r="Q7" s="487"/>
      <c r="R7" s="487"/>
      <c r="S7" s="487"/>
      <c r="T7" s="487"/>
      <c r="U7" s="487"/>
      <c r="V7" s="487"/>
      <c r="W7" s="487"/>
      <c r="X7" s="488"/>
      <c r="Y7" s="907" t="s">
        <v>313</v>
      </c>
      <c r="Z7" s="431"/>
      <c r="AA7" s="431"/>
      <c r="AB7" s="431"/>
      <c r="AC7" s="431"/>
      <c r="AD7" s="908"/>
      <c r="AE7" s="897" t="s">
        <v>487</v>
      </c>
      <c r="AF7" s="898"/>
      <c r="AG7" s="898"/>
      <c r="AH7" s="898"/>
      <c r="AI7" s="898"/>
      <c r="AJ7" s="898"/>
      <c r="AK7" s="898"/>
      <c r="AL7" s="898"/>
      <c r="AM7" s="898"/>
      <c r="AN7" s="898"/>
      <c r="AO7" s="898"/>
      <c r="AP7" s="898"/>
      <c r="AQ7" s="898"/>
      <c r="AR7" s="898"/>
      <c r="AS7" s="898"/>
      <c r="AT7" s="898"/>
      <c r="AU7" s="898"/>
      <c r="AV7" s="898"/>
      <c r="AW7" s="898"/>
      <c r="AX7" s="899"/>
    </row>
    <row r="8" spans="1:50" ht="53.25" customHeight="1" x14ac:dyDescent="0.15">
      <c r="A8" s="483" t="s">
        <v>211</v>
      </c>
      <c r="B8" s="484"/>
      <c r="C8" s="484"/>
      <c r="D8" s="484"/>
      <c r="E8" s="484"/>
      <c r="F8" s="485"/>
      <c r="G8" s="918" t="str">
        <f>入力規則等!A27</f>
        <v>-</v>
      </c>
      <c r="H8" s="705"/>
      <c r="I8" s="705"/>
      <c r="J8" s="705"/>
      <c r="K8" s="705"/>
      <c r="L8" s="705"/>
      <c r="M8" s="705"/>
      <c r="N8" s="705"/>
      <c r="O8" s="705"/>
      <c r="P8" s="705"/>
      <c r="Q8" s="705"/>
      <c r="R8" s="705"/>
      <c r="S8" s="705"/>
      <c r="T8" s="705"/>
      <c r="U8" s="705"/>
      <c r="V8" s="705"/>
      <c r="W8" s="705"/>
      <c r="X8" s="919"/>
      <c r="Y8" s="831" t="s">
        <v>212</v>
      </c>
      <c r="Z8" s="832"/>
      <c r="AA8" s="832"/>
      <c r="AB8" s="832"/>
      <c r="AC8" s="832"/>
      <c r="AD8" s="833"/>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4" t="s">
        <v>23</v>
      </c>
      <c r="B9" s="835"/>
      <c r="C9" s="835"/>
      <c r="D9" s="835"/>
      <c r="E9" s="835"/>
      <c r="F9" s="835"/>
      <c r="G9" s="836" t="s">
        <v>488</v>
      </c>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8"/>
    </row>
    <row r="10" spans="1:50" ht="80.25" customHeight="1" x14ac:dyDescent="0.15">
      <c r="A10" s="645" t="s">
        <v>29</v>
      </c>
      <c r="B10" s="646"/>
      <c r="C10" s="646"/>
      <c r="D10" s="646"/>
      <c r="E10" s="646"/>
      <c r="F10" s="646"/>
      <c r="G10" s="739" t="s">
        <v>489</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1" t="s">
        <v>24</v>
      </c>
      <c r="B12" s="962"/>
      <c r="C12" s="962"/>
      <c r="D12" s="962"/>
      <c r="E12" s="962"/>
      <c r="F12" s="963"/>
      <c r="G12" s="745"/>
      <c r="H12" s="746"/>
      <c r="I12" s="746"/>
      <c r="J12" s="746"/>
      <c r="K12" s="746"/>
      <c r="L12" s="746"/>
      <c r="M12" s="746"/>
      <c r="N12" s="746"/>
      <c r="O12" s="746"/>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11</v>
      </c>
      <c r="Q13" s="643"/>
      <c r="R13" s="643"/>
      <c r="S13" s="643"/>
      <c r="T13" s="643"/>
      <c r="U13" s="643"/>
      <c r="V13" s="644"/>
      <c r="W13" s="642">
        <v>11</v>
      </c>
      <c r="X13" s="643"/>
      <c r="Y13" s="643"/>
      <c r="Z13" s="643"/>
      <c r="AA13" s="643"/>
      <c r="AB13" s="643"/>
      <c r="AC13" s="644"/>
      <c r="AD13" s="642">
        <v>11</v>
      </c>
      <c r="AE13" s="643"/>
      <c r="AF13" s="643"/>
      <c r="AG13" s="643"/>
      <c r="AH13" s="643"/>
      <c r="AI13" s="643"/>
      <c r="AJ13" s="644"/>
      <c r="AK13" s="642">
        <v>16</v>
      </c>
      <c r="AL13" s="643"/>
      <c r="AM13" s="643"/>
      <c r="AN13" s="643"/>
      <c r="AO13" s="643"/>
      <c r="AP13" s="643"/>
      <c r="AQ13" s="644"/>
      <c r="AR13" s="904">
        <v>16</v>
      </c>
      <c r="AS13" s="905"/>
      <c r="AT13" s="905"/>
      <c r="AU13" s="905"/>
      <c r="AV13" s="905"/>
      <c r="AW13" s="905"/>
      <c r="AX13" s="906"/>
    </row>
    <row r="14" spans="1:50" ht="21" customHeight="1" x14ac:dyDescent="0.15">
      <c r="A14" s="599"/>
      <c r="B14" s="600"/>
      <c r="C14" s="600"/>
      <c r="D14" s="600"/>
      <c r="E14" s="600"/>
      <c r="F14" s="601"/>
      <c r="G14" s="710"/>
      <c r="H14" s="711"/>
      <c r="I14" s="696" t="s">
        <v>8</v>
      </c>
      <c r="J14" s="747"/>
      <c r="K14" s="747"/>
      <c r="L14" s="747"/>
      <c r="M14" s="747"/>
      <c r="N14" s="747"/>
      <c r="O14" s="748"/>
      <c r="P14" s="642" t="s">
        <v>550</v>
      </c>
      <c r="Q14" s="643"/>
      <c r="R14" s="643"/>
      <c r="S14" s="643"/>
      <c r="T14" s="643"/>
      <c r="U14" s="643"/>
      <c r="V14" s="644"/>
      <c r="W14" s="642" t="s">
        <v>552</v>
      </c>
      <c r="X14" s="643"/>
      <c r="Y14" s="643"/>
      <c r="Z14" s="643"/>
      <c r="AA14" s="643"/>
      <c r="AB14" s="643"/>
      <c r="AC14" s="644"/>
      <c r="AD14" s="642" t="s">
        <v>553</v>
      </c>
      <c r="AE14" s="643"/>
      <c r="AF14" s="643"/>
      <c r="AG14" s="643"/>
      <c r="AH14" s="643"/>
      <c r="AI14" s="643"/>
      <c r="AJ14" s="644"/>
      <c r="AK14" s="642" t="s">
        <v>553</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t="s">
        <v>551</v>
      </c>
      <c r="Q15" s="643"/>
      <c r="R15" s="643"/>
      <c r="S15" s="643"/>
      <c r="T15" s="643"/>
      <c r="U15" s="643"/>
      <c r="V15" s="644"/>
      <c r="W15" s="642" t="s">
        <v>553</v>
      </c>
      <c r="X15" s="643"/>
      <c r="Y15" s="643"/>
      <c r="Z15" s="643"/>
      <c r="AA15" s="643"/>
      <c r="AB15" s="643"/>
      <c r="AC15" s="644"/>
      <c r="AD15" s="642" t="s">
        <v>551</v>
      </c>
      <c r="AE15" s="643"/>
      <c r="AF15" s="643"/>
      <c r="AG15" s="643"/>
      <c r="AH15" s="643"/>
      <c r="AI15" s="643"/>
      <c r="AJ15" s="644"/>
      <c r="AK15" s="642" t="s">
        <v>551</v>
      </c>
      <c r="AL15" s="643"/>
      <c r="AM15" s="643"/>
      <c r="AN15" s="643"/>
      <c r="AO15" s="643"/>
      <c r="AP15" s="643"/>
      <c r="AQ15" s="644"/>
      <c r="AR15" s="642" t="s">
        <v>562</v>
      </c>
      <c r="AS15" s="643"/>
      <c r="AT15" s="643"/>
      <c r="AU15" s="643"/>
      <c r="AV15" s="643"/>
      <c r="AW15" s="643"/>
      <c r="AX15" s="791"/>
    </row>
    <row r="16" spans="1:50" ht="21" customHeight="1" x14ac:dyDescent="0.15">
      <c r="A16" s="599"/>
      <c r="B16" s="600"/>
      <c r="C16" s="600"/>
      <c r="D16" s="600"/>
      <c r="E16" s="600"/>
      <c r="F16" s="601"/>
      <c r="G16" s="710"/>
      <c r="H16" s="711"/>
      <c r="I16" s="696" t="s">
        <v>51</v>
      </c>
      <c r="J16" s="697"/>
      <c r="K16" s="697"/>
      <c r="L16" s="697"/>
      <c r="M16" s="697"/>
      <c r="N16" s="697"/>
      <c r="O16" s="698"/>
      <c r="P16" s="642" t="s">
        <v>551</v>
      </c>
      <c r="Q16" s="643"/>
      <c r="R16" s="643"/>
      <c r="S16" s="643"/>
      <c r="T16" s="643"/>
      <c r="U16" s="643"/>
      <c r="V16" s="644"/>
      <c r="W16" s="642" t="s">
        <v>551</v>
      </c>
      <c r="X16" s="643"/>
      <c r="Y16" s="643"/>
      <c r="Z16" s="643"/>
      <c r="AA16" s="643"/>
      <c r="AB16" s="643"/>
      <c r="AC16" s="644"/>
      <c r="AD16" s="642" t="s">
        <v>551</v>
      </c>
      <c r="AE16" s="643"/>
      <c r="AF16" s="643"/>
      <c r="AG16" s="643"/>
      <c r="AH16" s="643"/>
      <c r="AI16" s="643"/>
      <c r="AJ16" s="644"/>
      <c r="AK16" s="642" t="s">
        <v>551</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550</v>
      </c>
      <c r="Q17" s="643"/>
      <c r="R17" s="643"/>
      <c r="S17" s="643"/>
      <c r="T17" s="643"/>
      <c r="U17" s="643"/>
      <c r="V17" s="644"/>
      <c r="W17" s="642" t="s">
        <v>554</v>
      </c>
      <c r="X17" s="643"/>
      <c r="Y17" s="643"/>
      <c r="Z17" s="643"/>
      <c r="AA17" s="643"/>
      <c r="AB17" s="643"/>
      <c r="AC17" s="644"/>
      <c r="AD17" s="642" t="s">
        <v>551</v>
      </c>
      <c r="AE17" s="643"/>
      <c r="AF17" s="643"/>
      <c r="AG17" s="643"/>
      <c r="AH17" s="643"/>
      <c r="AI17" s="643"/>
      <c r="AJ17" s="644"/>
      <c r="AK17" s="642" t="s">
        <v>555</v>
      </c>
      <c r="AL17" s="643"/>
      <c r="AM17" s="643"/>
      <c r="AN17" s="643"/>
      <c r="AO17" s="643"/>
      <c r="AP17" s="643"/>
      <c r="AQ17" s="644"/>
      <c r="AR17" s="902"/>
      <c r="AS17" s="902"/>
      <c r="AT17" s="902"/>
      <c r="AU17" s="902"/>
      <c r="AV17" s="902"/>
      <c r="AW17" s="902"/>
      <c r="AX17" s="903"/>
    </row>
    <row r="18" spans="1:50" ht="24.75" customHeight="1" x14ac:dyDescent="0.15">
      <c r="A18" s="599"/>
      <c r="B18" s="600"/>
      <c r="C18" s="600"/>
      <c r="D18" s="600"/>
      <c r="E18" s="600"/>
      <c r="F18" s="601"/>
      <c r="G18" s="712"/>
      <c r="H18" s="713"/>
      <c r="I18" s="701" t="s">
        <v>20</v>
      </c>
      <c r="J18" s="702"/>
      <c r="K18" s="702"/>
      <c r="L18" s="702"/>
      <c r="M18" s="702"/>
      <c r="N18" s="702"/>
      <c r="O18" s="703"/>
      <c r="P18" s="863">
        <f>SUM(P13:V17)</f>
        <v>11</v>
      </c>
      <c r="Q18" s="864"/>
      <c r="R18" s="864"/>
      <c r="S18" s="864"/>
      <c r="T18" s="864"/>
      <c r="U18" s="864"/>
      <c r="V18" s="865"/>
      <c r="W18" s="863">
        <f>SUM(W13:AC17)</f>
        <v>11</v>
      </c>
      <c r="X18" s="864"/>
      <c r="Y18" s="864"/>
      <c r="Z18" s="864"/>
      <c r="AA18" s="864"/>
      <c r="AB18" s="864"/>
      <c r="AC18" s="865"/>
      <c r="AD18" s="863">
        <f>SUM(AD13:AJ17)</f>
        <v>11</v>
      </c>
      <c r="AE18" s="864"/>
      <c r="AF18" s="864"/>
      <c r="AG18" s="864"/>
      <c r="AH18" s="864"/>
      <c r="AI18" s="864"/>
      <c r="AJ18" s="865"/>
      <c r="AK18" s="863">
        <f>SUM(AK13:AQ17)</f>
        <v>16</v>
      </c>
      <c r="AL18" s="864"/>
      <c r="AM18" s="864"/>
      <c r="AN18" s="864"/>
      <c r="AO18" s="864"/>
      <c r="AP18" s="864"/>
      <c r="AQ18" s="865"/>
      <c r="AR18" s="863">
        <f>SUM(AR13:AX17)</f>
        <v>16</v>
      </c>
      <c r="AS18" s="864"/>
      <c r="AT18" s="864"/>
      <c r="AU18" s="864"/>
      <c r="AV18" s="864"/>
      <c r="AW18" s="864"/>
      <c r="AX18" s="866"/>
    </row>
    <row r="19" spans="1:50" ht="24.75" customHeight="1" x14ac:dyDescent="0.15">
      <c r="A19" s="599"/>
      <c r="B19" s="600"/>
      <c r="C19" s="600"/>
      <c r="D19" s="600"/>
      <c r="E19" s="600"/>
      <c r="F19" s="601"/>
      <c r="G19" s="861" t="s">
        <v>9</v>
      </c>
      <c r="H19" s="862"/>
      <c r="I19" s="862"/>
      <c r="J19" s="862"/>
      <c r="K19" s="862"/>
      <c r="L19" s="862"/>
      <c r="M19" s="862"/>
      <c r="N19" s="862"/>
      <c r="O19" s="862"/>
      <c r="P19" s="642">
        <v>10</v>
      </c>
      <c r="Q19" s="643"/>
      <c r="R19" s="643"/>
      <c r="S19" s="643"/>
      <c r="T19" s="643"/>
      <c r="U19" s="643"/>
      <c r="V19" s="644"/>
      <c r="W19" s="642">
        <v>10</v>
      </c>
      <c r="X19" s="643"/>
      <c r="Y19" s="643"/>
      <c r="Z19" s="643"/>
      <c r="AA19" s="643"/>
      <c r="AB19" s="643"/>
      <c r="AC19" s="644"/>
      <c r="AD19" s="642">
        <v>10</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599"/>
      <c r="B20" s="600"/>
      <c r="C20" s="600"/>
      <c r="D20" s="600"/>
      <c r="E20" s="600"/>
      <c r="F20" s="601"/>
      <c r="G20" s="861" t="s">
        <v>10</v>
      </c>
      <c r="H20" s="862"/>
      <c r="I20" s="862"/>
      <c r="J20" s="862"/>
      <c r="K20" s="862"/>
      <c r="L20" s="862"/>
      <c r="M20" s="862"/>
      <c r="N20" s="862"/>
      <c r="O20" s="862"/>
      <c r="P20" s="302">
        <f>IF(P18=0, "-", SUM(P19)/P18)</f>
        <v>0.90909090909090906</v>
      </c>
      <c r="Q20" s="302"/>
      <c r="R20" s="302"/>
      <c r="S20" s="302"/>
      <c r="T20" s="302"/>
      <c r="U20" s="302"/>
      <c r="V20" s="302"/>
      <c r="W20" s="302">
        <f t="shared" ref="W20" si="0">IF(W18=0, "-", SUM(W19)/W18)</f>
        <v>0.90909090909090906</v>
      </c>
      <c r="X20" s="302"/>
      <c r="Y20" s="302"/>
      <c r="Z20" s="302"/>
      <c r="AA20" s="302"/>
      <c r="AB20" s="302"/>
      <c r="AC20" s="302"/>
      <c r="AD20" s="302">
        <f t="shared" ref="AD20" si="1">IF(AD18=0, "-", SUM(AD19)/AD18)</f>
        <v>0.90909090909090906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4"/>
      <c r="B21" s="835"/>
      <c r="C21" s="835"/>
      <c r="D21" s="835"/>
      <c r="E21" s="835"/>
      <c r="F21" s="964"/>
      <c r="G21" s="300" t="s">
        <v>278</v>
      </c>
      <c r="H21" s="301"/>
      <c r="I21" s="301"/>
      <c r="J21" s="301"/>
      <c r="K21" s="301"/>
      <c r="L21" s="301"/>
      <c r="M21" s="301"/>
      <c r="N21" s="301"/>
      <c r="O21" s="301"/>
      <c r="P21" s="302">
        <f>IF(P19=0, "-", SUM(P19)/SUM(P13,P14))</f>
        <v>0.90909090909090906</v>
      </c>
      <c r="Q21" s="302"/>
      <c r="R21" s="302"/>
      <c r="S21" s="302"/>
      <c r="T21" s="302"/>
      <c r="U21" s="302"/>
      <c r="V21" s="302"/>
      <c r="W21" s="302">
        <f t="shared" ref="W21" si="2">IF(W19=0, "-", SUM(W19)/SUM(W13,W14))</f>
        <v>0.90909090909090906</v>
      </c>
      <c r="X21" s="302"/>
      <c r="Y21" s="302"/>
      <c r="Z21" s="302"/>
      <c r="AA21" s="302"/>
      <c r="AB21" s="302"/>
      <c r="AC21" s="302"/>
      <c r="AD21" s="302">
        <f t="shared" ref="AD21" si="3">IF(AD19=0, "-", SUM(AD19)/SUM(AD13,AD14))</f>
        <v>0.90909090909090906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1" t="s">
        <v>352</v>
      </c>
      <c r="B22" s="932"/>
      <c r="C22" s="932"/>
      <c r="D22" s="932"/>
      <c r="E22" s="932"/>
      <c r="F22" s="933"/>
      <c r="G22" s="969" t="s">
        <v>258</v>
      </c>
      <c r="H22" s="206"/>
      <c r="I22" s="206"/>
      <c r="J22" s="206"/>
      <c r="K22" s="206"/>
      <c r="L22" s="206"/>
      <c r="M22" s="206"/>
      <c r="N22" s="206"/>
      <c r="O22" s="207"/>
      <c r="P22" s="920" t="s">
        <v>353</v>
      </c>
      <c r="Q22" s="206"/>
      <c r="R22" s="206"/>
      <c r="S22" s="206"/>
      <c r="T22" s="206"/>
      <c r="U22" s="206"/>
      <c r="V22" s="207"/>
      <c r="W22" s="920" t="s">
        <v>354</v>
      </c>
      <c r="X22" s="206"/>
      <c r="Y22" s="206"/>
      <c r="Z22" s="206"/>
      <c r="AA22" s="206"/>
      <c r="AB22" s="206"/>
      <c r="AC22" s="207"/>
      <c r="AD22" s="920" t="s">
        <v>257</v>
      </c>
      <c r="AE22" s="206"/>
      <c r="AF22" s="206"/>
      <c r="AG22" s="206"/>
      <c r="AH22" s="206"/>
      <c r="AI22" s="206"/>
      <c r="AJ22" s="206"/>
      <c r="AK22" s="206"/>
      <c r="AL22" s="206"/>
      <c r="AM22" s="206"/>
      <c r="AN22" s="206"/>
      <c r="AO22" s="206"/>
      <c r="AP22" s="206"/>
      <c r="AQ22" s="206"/>
      <c r="AR22" s="206"/>
      <c r="AS22" s="206"/>
      <c r="AT22" s="206"/>
      <c r="AU22" s="206"/>
      <c r="AV22" s="206"/>
      <c r="AW22" s="206"/>
      <c r="AX22" s="940"/>
    </row>
    <row r="23" spans="1:50" ht="25.5" customHeight="1" x14ac:dyDescent="0.15">
      <c r="A23" s="934"/>
      <c r="B23" s="935"/>
      <c r="C23" s="935"/>
      <c r="D23" s="935"/>
      <c r="E23" s="935"/>
      <c r="F23" s="936"/>
      <c r="G23" s="970" t="s">
        <v>490</v>
      </c>
      <c r="H23" s="971"/>
      <c r="I23" s="971"/>
      <c r="J23" s="971"/>
      <c r="K23" s="971"/>
      <c r="L23" s="971"/>
      <c r="M23" s="971"/>
      <c r="N23" s="971"/>
      <c r="O23" s="972"/>
      <c r="P23" s="904">
        <v>16</v>
      </c>
      <c r="Q23" s="905"/>
      <c r="R23" s="905"/>
      <c r="S23" s="905"/>
      <c r="T23" s="905"/>
      <c r="U23" s="905"/>
      <c r="V23" s="921"/>
      <c r="W23" s="904">
        <v>16</v>
      </c>
      <c r="X23" s="905"/>
      <c r="Y23" s="905"/>
      <c r="Z23" s="905"/>
      <c r="AA23" s="905"/>
      <c r="AB23" s="905"/>
      <c r="AC23" s="921"/>
      <c r="AD23" s="941" t="s">
        <v>566</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5.5" customHeight="1" x14ac:dyDescent="0.15">
      <c r="A24" s="934"/>
      <c r="B24" s="935"/>
      <c r="C24" s="935"/>
      <c r="D24" s="935"/>
      <c r="E24" s="935"/>
      <c r="F24" s="936"/>
      <c r="G24" s="922" t="s">
        <v>491</v>
      </c>
      <c r="H24" s="923"/>
      <c r="I24" s="923"/>
      <c r="J24" s="923"/>
      <c r="K24" s="923"/>
      <c r="L24" s="923"/>
      <c r="M24" s="923"/>
      <c r="N24" s="923"/>
      <c r="O24" s="924"/>
      <c r="P24" s="642">
        <v>0.2</v>
      </c>
      <c r="Q24" s="643"/>
      <c r="R24" s="643"/>
      <c r="S24" s="643"/>
      <c r="T24" s="643"/>
      <c r="U24" s="643"/>
      <c r="V24" s="644"/>
      <c r="W24" s="642">
        <v>0.2</v>
      </c>
      <c r="X24" s="643"/>
      <c r="Y24" s="643"/>
      <c r="Z24" s="643"/>
      <c r="AA24" s="643"/>
      <c r="AB24" s="643"/>
      <c r="AC24" s="644"/>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5.5" customHeight="1" x14ac:dyDescent="0.15">
      <c r="A25" s="934"/>
      <c r="B25" s="935"/>
      <c r="C25" s="935"/>
      <c r="D25" s="935"/>
      <c r="E25" s="935"/>
      <c r="F25" s="936"/>
      <c r="G25" s="922" t="s">
        <v>492</v>
      </c>
      <c r="H25" s="923"/>
      <c r="I25" s="923"/>
      <c r="J25" s="923"/>
      <c r="K25" s="923"/>
      <c r="L25" s="923"/>
      <c r="M25" s="923"/>
      <c r="N25" s="923"/>
      <c r="O25" s="924"/>
      <c r="P25" s="642">
        <v>0.2</v>
      </c>
      <c r="Q25" s="643"/>
      <c r="R25" s="643"/>
      <c r="S25" s="643"/>
      <c r="T25" s="643"/>
      <c r="U25" s="643"/>
      <c r="V25" s="644"/>
      <c r="W25" s="642">
        <v>0.2</v>
      </c>
      <c r="X25" s="643"/>
      <c r="Y25" s="643"/>
      <c r="Z25" s="643"/>
      <c r="AA25" s="643"/>
      <c r="AB25" s="643"/>
      <c r="AC25" s="644"/>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x14ac:dyDescent="0.15">
      <c r="A26" s="934"/>
      <c r="B26" s="935"/>
      <c r="C26" s="935"/>
      <c r="D26" s="935"/>
      <c r="E26" s="935"/>
      <c r="F26" s="936"/>
      <c r="G26" s="922"/>
      <c r="H26" s="923"/>
      <c r="I26" s="923"/>
      <c r="J26" s="923"/>
      <c r="K26" s="923"/>
      <c r="L26" s="923"/>
      <c r="M26" s="923"/>
      <c r="N26" s="923"/>
      <c r="O26" s="924"/>
      <c r="P26" s="642"/>
      <c r="Q26" s="643"/>
      <c r="R26" s="643"/>
      <c r="S26" s="643"/>
      <c r="T26" s="643"/>
      <c r="U26" s="643"/>
      <c r="V26" s="644"/>
      <c r="W26" s="642"/>
      <c r="X26" s="643"/>
      <c r="Y26" s="643"/>
      <c r="Z26" s="643"/>
      <c r="AA26" s="643"/>
      <c r="AB26" s="643"/>
      <c r="AC26" s="644"/>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x14ac:dyDescent="0.15">
      <c r="A27" s="934"/>
      <c r="B27" s="935"/>
      <c r="C27" s="935"/>
      <c r="D27" s="935"/>
      <c r="E27" s="935"/>
      <c r="F27" s="936"/>
      <c r="G27" s="922"/>
      <c r="H27" s="923"/>
      <c r="I27" s="923"/>
      <c r="J27" s="923"/>
      <c r="K27" s="923"/>
      <c r="L27" s="923"/>
      <c r="M27" s="923"/>
      <c r="N27" s="923"/>
      <c r="O27" s="924"/>
      <c r="P27" s="642"/>
      <c r="Q27" s="643"/>
      <c r="R27" s="643"/>
      <c r="S27" s="643"/>
      <c r="T27" s="643"/>
      <c r="U27" s="643"/>
      <c r="V27" s="644"/>
      <c r="W27" s="642"/>
      <c r="X27" s="643"/>
      <c r="Y27" s="643"/>
      <c r="Z27" s="643"/>
      <c r="AA27" s="643"/>
      <c r="AB27" s="643"/>
      <c r="AC27" s="644"/>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x14ac:dyDescent="0.15">
      <c r="A28" s="934"/>
      <c r="B28" s="935"/>
      <c r="C28" s="935"/>
      <c r="D28" s="935"/>
      <c r="E28" s="935"/>
      <c r="F28" s="936"/>
      <c r="G28" s="925" t="s">
        <v>262</v>
      </c>
      <c r="H28" s="926"/>
      <c r="I28" s="926"/>
      <c r="J28" s="926"/>
      <c r="K28" s="926"/>
      <c r="L28" s="926"/>
      <c r="M28" s="926"/>
      <c r="N28" s="926"/>
      <c r="O28" s="927"/>
      <c r="P28" s="863">
        <f>P29-SUM(P23:P27)</f>
        <v>-0.39999999999999858</v>
      </c>
      <c r="Q28" s="864"/>
      <c r="R28" s="864"/>
      <c r="S28" s="864"/>
      <c r="T28" s="864"/>
      <c r="U28" s="864"/>
      <c r="V28" s="865"/>
      <c r="W28" s="863">
        <f>W29-SUM(W23:W27)</f>
        <v>-0.39999999999999858</v>
      </c>
      <c r="X28" s="864"/>
      <c r="Y28" s="864"/>
      <c r="Z28" s="864"/>
      <c r="AA28" s="864"/>
      <c r="AB28" s="864"/>
      <c r="AC28" s="865"/>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5.5" customHeight="1" thickBot="1" x14ac:dyDescent="0.2">
      <c r="A29" s="937"/>
      <c r="B29" s="938"/>
      <c r="C29" s="938"/>
      <c r="D29" s="938"/>
      <c r="E29" s="938"/>
      <c r="F29" s="939"/>
      <c r="G29" s="928" t="s">
        <v>259</v>
      </c>
      <c r="H29" s="929"/>
      <c r="I29" s="929"/>
      <c r="J29" s="929"/>
      <c r="K29" s="929"/>
      <c r="L29" s="929"/>
      <c r="M29" s="929"/>
      <c r="N29" s="929"/>
      <c r="O29" s="930"/>
      <c r="P29" s="642">
        <f>AK13</f>
        <v>16</v>
      </c>
      <c r="Q29" s="643"/>
      <c r="R29" s="643"/>
      <c r="S29" s="643"/>
      <c r="T29" s="643"/>
      <c r="U29" s="643"/>
      <c r="V29" s="644"/>
      <c r="W29" s="952">
        <v>16</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846" t="s">
        <v>274</v>
      </c>
      <c r="B30" s="847"/>
      <c r="C30" s="847"/>
      <c r="D30" s="847"/>
      <c r="E30" s="847"/>
      <c r="F30" s="848"/>
      <c r="G30" s="758" t="s">
        <v>145</v>
      </c>
      <c r="H30" s="759"/>
      <c r="I30" s="759"/>
      <c r="J30" s="759"/>
      <c r="K30" s="759"/>
      <c r="L30" s="759"/>
      <c r="M30" s="759"/>
      <c r="N30" s="759"/>
      <c r="O30" s="760"/>
      <c r="P30" s="842" t="s">
        <v>58</v>
      </c>
      <c r="Q30" s="759"/>
      <c r="R30" s="759"/>
      <c r="S30" s="759"/>
      <c r="T30" s="759"/>
      <c r="U30" s="759"/>
      <c r="V30" s="759"/>
      <c r="W30" s="759"/>
      <c r="X30" s="760"/>
      <c r="Y30" s="839"/>
      <c r="Z30" s="840"/>
      <c r="AA30" s="841"/>
      <c r="AB30" s="843" t="s">
        <v>11</v>
      </c>
      <c r="AC30" s="844"/>
      <c r="AD30" s="845"/>
      <c r="AE30" s="843" t="s">
        <v>316</v>
      </c>
      <c r="AF30" s="844"/>
      <c r="AG30" s="844"/>
      <c r="AH30" s="845"/>
      <c r="AI30" s="843" t="s">
        <v>338</v>
      </c>
      <c r="AJ30" s="844"/>
      <c r="AK30" s="844"/>
      <c r="AL30" s="845"/>
      <c r="AM30" s="900" t="s">
        <v>343</v>
      </c>
      <c r="AN30" s="900"/>
      <c r="AO30" s="900"/>
      <c r="AP30" s="843"/>
      <c r="AQ30" s="752" t="s">
        <v>187</v>
      </c>
      <c r="AR30" s="753"/>
      <c r="AS30" s="753"/>
      <c r="AT30" s="754"/>
      <c r="AU30" s="759" t="s">
        <v>133</v>
      </c>
      <c r="AV30" s="759"/>
      <c r="AW30" s="759"/>
      <c r="AX30" s="901"/>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5">
        <v>2</v>
      </c>
      <c r="AR31" s="185"/>
      <c r="AS31" s="118" t="s">
        <v>188</v>
      </c>
      <c r="AT31" s="119"/>
      <c r="AU31" s="184" t="s">
        <v>496</v>
      </c>
      <c r="AV31" s="184"/>
      <c r="AW31" s="383" t="s">
        <v>177</v>
      </c>
      <c r="AX31" s="384"/>
    </row>
    <row r="32" spans="1:50" ht="43.5" customHeight="1" x14ac:dyDescent="0.15">
      <c r="A32" s="388"/>
      <c r="B32" s="386"/>
      <c r="C32" s="386"/>
      <c r="D32" s="386"/>
      <c r="E32" s="386"/>
      <c r="F32" s="387"/>
      <c r="G32" s="549" t="s">
        <v>560</v>
      </c>
      <c r="H32" s="550"/>
      <c r="I32" s="550"/>
      <c r="J32" s="550"/>
      <c r="K32" s="550"/>
      <c r="L32" s="550"/>
      <c r="M32" s="550"/>
      <c r="N32" s="550"/>
      <c r="O32" s="551"/>
      <c r="P32" s="90" t="s">
        <v>493</v>
      </c>
      <c r="Q32" s="90"/>
      <c r="R32" s="90"/>
      <c r="S32" s="90"/>
      <c r="T32" s="90"/>
      <c r="U32" s="90"/>
      <c r="V32" s="90"/>
      <c r="W32" s="90"/>
      <c r="X32" s="91"/>
      <c r="Y32" s="459" t="s">
        <v>12</v>
      </c>
      <c r="Z32" s="519"/>
      <c r="AA32" s="520"/>
      <c r="AB32" s="449" t="s">
        <v>495</v>
      </c>
      <c r="AC32" s="449"/>
      <c r="AD32" s="449"/>
      <c r="AE32" s="202">
        <v>40</v>
      </c>
      <c r="AF32" s="203"/>
      <c r="AG32" s="203"/>
      <c r="AH32" s="203"/>
      <c r="AI32" s="202">
        <v>40</v>
      </c>
      <c r="AJ32" s="203"/>
      <c r="AK32" s="203"/>
      <c r="AL32" s="203"/>
      <c r="AM32" s="202">
        <v>40</v>
      </c>
      <c r="AN32" s="203"/>
      <c r="AO32" s="203"/>
      <c r="AP32" s="203"/>
      <c r="AQ32" s="325" t="s">
        <v>496</v>
      </c>
      <c r="AR32" s="192"/>
      <c r="AS32" s="192"/>
      <c r="AT32" s="326"/>
      <c r="AU32" s="203" t="s">
        <v>496</v>
      </c>
      <c r="AV32" s="203"/>
      <c r="AW32" s="203"/>
      <c r="AX32" s="205"/>
    </row>
    <row r="33" spans="1:50" ht="43.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3" t="s">
        <v>53</v>
      </c>
      <c r="Z33" s="404"/>
      <c r="AA33" s="405"/>
      <c r="AB33" s="511" t="s">
        <v>495</v>
      </c>
      <c r="AC33" s="511"/>
      <c r="AD33" s="511"/>
      <c r="AE33" s="202">
        <v>40</v>
      </c>
      <c r="AF33" s="203"/>
      <c r="AG33" s="203"/>
      <c r="AH33" s="203"/>
      <c r="AI33" s="202">
        <v>40</v>
      </c>
      <c r="AJ33" s="203"/>
      <c r="AK33" s="203"/>
      <c r="AL33" s="203"/>
      <c r="AM33" s="202">
        <v>40</v>
      </c>
      <c r="AN33" s="203"/>
      <c r="AO33" s="203"/>
      <c r="AP33" s="203"/>
      <c r="AQ33" s="325">
        <v>40</v>
      </c>
      <c r="AR33" s="192"/>
      <c r="AS33" s="192"/>
      <c r="AT33" s="326"/>
      <c r="AU33" s="203" t="s">
        <v>497</v>
      </c>
      <c r="AV33" s="203"/>
      <c r="AW33" s="203"/>
      <c r="AX33" s="205"/>
    </row>
    <row r="34" spans="1:50" ht="77.4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3" t="s">
        <v>13</v>
      </c>
      <c r="Z34" s="404"/>
      <c r="AA34" s="405"/>
      <c r="AB34" s="544" t="s">
        <v>178</v>
      </c>
      <c r="AC34" s="544"/>
      <c r="AD34" s="544"/>
      <c r="AE34" s="202">
        <v>100</v>
      </c>
      <c r="AF34" s="203"/>
      <c r="AG34" s="203"/>
      <c r="AH34" s="203"/>
      <c r="AI34" s="202">
        <v>100</v>
      </c>
      <c r="AJ34" s="203"/>
      <c r="AK34" s="203"/>
      <c r="AL34" s="203"/>
      <c r="AM34" s="202">
        <v>100</v>
      </c>
      <c r="AN34" s="203"/>
      <c r="AO34" s="203"/>
      <c r="AP34" s="203"/>
      <c r="AQ34" s="325" t="s">
        <v>496</v>
      </c>
      <c r="AR34" s="192"/>
      <c r="AS34" s="192"/>
      <c r="AT34" s="326"/>
      <c r="AU34" s="203" t="s">
        <v>498</v>
      </c>
      <c r="AV34" s="203"/>
      <c r="AW34" s="203"/>
      <c r="AX34" s="205"/>
    </row>
    <row r="35" spans="1:50" ht="23.25" customHeight="1" x14ac:dyDescent="0.15">
      <c r="A35" s="210" t="s">
        <v>304</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8.1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55" t="s">
        <v>274</v>
      </c>
      <c r="B37" s="756"/>
      <c r="C37" s="756"/>
      <c r="D37" s="756"/>
      <c r="E37" s="756"/>
      <c r="F37" s="757"/>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5"/>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5"/>
      <c r="AR38" s="185"/>
      <c r="AS38" s="118" t="s">
        <v>188</v>
      </c>
      <c r="AT38" s="119"/>
      <c r="AU38" s="184"/>
      <c r="AV38" s="184"/>
      <c r="AW38" s="383" t="s">
        <v>177</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5"/>
      <c r="AR39" s="192"/>
      <c r="AS39" s="192"/>
      <c r="AT39" s="326"/>
      <c r="AU39" s="203"/>
      <c r="AV39" s="203"/>
      <c r="AW39" s="203"/>
      <c r="AX39" s="205"/>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5"/>
      <c r="AR40" s="192"/>
      <c r="AS40" s="192"/>
      <c r="AT40" s="326"/>
      <c r="AU40" s="203"/>
      <c r="AV40" s="203"/>
      <c r="AW40" s="203"/>
      <c r="AX40" s="205"/>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3" t="s">
        <v>13</v>
      </c>
      <c r="Z41" s="404"/>
      <c r="AA41" s="405"/>
      <c r="AB41" s="544" t="s">
        <v>178</v>
      </c>
      <c r="AC41" s="544"/>
      <c r="AD41" s="544"/>
      <c r="AE41" s="202"/>
      <c r="AF41" s="203"/>
      <c r="AG41" s="203"/>
      <c r="AH41" s="203"/>
      <c r="AI41" s="202"/>
      <c r="AJ41" s="203"/>
      <c r="AK41" s="203"/>
      <c r="AL41" s="203"/>
      <c r="AM41" s="202"/>
      <c r="AN41" s="203"/>
      <c r="AO41" s="203"/>
      <c r="AP41" s="203"/>
      <c r="AQ41" s="325"/>
      <c r="AR41" s="192"/>
      <c r="AS41" s="192"/>
      <c r="AT41" s="326"/>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5" t="s">
        <v>274</v>
      </c>
      <c r="B44" s="756"/>
      <c r="C44" s="756"/>
      <c r="D44" s="756"/>
      <c r="E44" s="756"/>
      <c r="F44" s="757"/>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5"/>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5"/>
      <c r="AR45" s="185"/>
      <c r="AS45" s="118" t="s">
        <v>188</v>
      </c>
      <c r="AT45" s="119"/>
      <c r="AU45" s="184"/>
      <c r="AV45" s="184"/>
      <c r="AW45" s="383" t="s">
        <v>177</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3" t="s">
        <v>13</v>
      </c>
      <c r="Z48" s="404"/>
      <c r="AA48" s="405"/>
      <c r="AB48" s="544" t="s">
        <v>178</v>
      </c>
      <c r="AC48" s="544"/>
      <c r="AD48" s="544"/>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09" t="s">
        <v>133</v>
      </c>
      <c r="AV51" s="909"/>
      <c r="AW51" s="909"/>
      <c r="AX51" s="910"/>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5"/>
      <c r="AR52" s="185"/>
      <c r="AS52" s="118" t="s">
        <v>188</v>
      </c>
      <c r="AT52" s="119"/>
      <c r="AU52" s="184"/>
      <c r="AV52" s="184"/>
      <c r="AW52" s="383" t="s">
        <v>177</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3" t="s">
        <v>13</v>
      </c>
      <c r="Z55" s="404"/>
      <c r="AA55" s="405"/>
      <c r="AB55" s="579" t="s">
        <v>14</v>
      </c>
      <c r="AC55" s="579"/>
      <c r="AD55" s="579"/>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09" t="s">
        <v>133</v>
      </c>
      <c r="AV58" s="909"/>
      <c r="AW58" s="909"/>
      <c r="AX58" s="910"/>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5"/>
      <c r="AR59" s="185"/>
      <c r="AS59" s="118" t="s">
        <v>188</v>
      </c>
      <c r="AT59" s="119"/>
      <c r="AU59" s="184"/>
      <c r="AV59" s="184"/>
      <c r="AW59" s="383" t="s">
        <v>177</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3" t="s">
        <v>13</v>
      </c>
      <c r="Z62" s="404"/>
      <c r="AA62" s="405"/>
      <c r="AB62" s="544" t="s">
        <v>14</v>
      </c>
      <c r="AC62" s="544"/>
      <c r="AD62" s="544"/>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3"/>
      <c r="B67" s="464"/>
      <c r="C67" s="464"/>
      <c r="D67" s="464"/>
      <c r="E67" s="464"/>
      <c r="F67" s="465"/>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3" t="s">
        <v>279</v>
      </c>
      <c r="B70" s="464"/>
      <c r="C70" s="464"/>
      <c r="D70" s="464"/>
      <c r="E70" s="464"/>
      <c r="F70" s="465"/>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4" t="s">
        <v>275</v>
      </c>
      <c r="B73" s="495"/>
      <c r="C73" s="495"/>
      <c r="D73" s="495"/>
      <c r="E73" s="495"/>
      <c r="F73" s="496"/>
      <c r="G73" s="567"/>
      <c r="H73" s="115" t="s">
        <v>145</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5"/>
      <c r="AR74" s="185"/>
      <c r="AS74" s="118" t="s">
        <v>188</v>
      </c>
      <c r="AT74" s="119"/>
      <c r="AU74" s="575"/>
      <c r="AV74" s="185"/>
      <c r="AW74" s="118" t="s">
        <v>177</v>
      </c>
      <c r="AX74" s="180"/>
    </row>
    <row r="75" spans="1:50" ht="23.25" hidden="1" customHeight="1" x14ac:dyDescent="0.15">
      <c r="A75" s="497"/>
      <c r="B75" s="498"/>
      <c r="C75" s="498"/>
      <c r="D75" s="498"/>
      <c r="E75" s="498"/>
      <c r="F75" s="499"/>
      <c r="G75" s="594"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497"/>
      <c r="B76" s="498"/>
      <c r="C76" s="498"/>
      <c r="D76" s="498"/>
      <c r="E76" s="498"/>
      <c r="F76" s="499"/>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497"/>
      <c r="B77" s="498"/>
      <c r="C77" s="498"/>
      <c r="D77" s="498"/>
      <c r="E77" s="498"/>
      <c r="F77" s="499"/>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5"/>
      <c r="AF77" s="876"/>
      <c r="AG77" s="876"/>
      <c r="AH77" s="876"/>
      <c r="AI77" s="875"/>
      <c r="AJ77" s="876"/>
      <c r="AK77" s="876"/>
      <c r="AL77" s="876"/>
      <c r="AM77" s="875"/>
      <c r="AN77" s="876"/>
      <c r="AO77" s="876"/>
      <c r="AP77" s="876"/>
      <c r="AQ77" s="325"/>
      <c r="AR77" s="192"/>
      <c r="AS77" s="192"/>
      <c r="AT77" s="326"/>
      <c r="AU77" s="203"/>
      <c r="AV77" s="203"/>
      <c r="AW77" s="203"/>
      <c r="AX77" s="205"/>
    </row>
    <row r="78" spans="1:50" ht="69.75" hidden="1" customHeight="1" x14ac:dyDescent="0.15">
      <c r="A78" s="319" t="s">
        <v>307</v>
      </c>
      <c r="B78" s="320"/>
      <c r="C78" s="320"/>
      <c r="D78" s="320"/>
      <c r="E78" s="317" t="s">
        <v>253</v>
      </c>
      <c r="F78" s="318"/>
      <c r="G78" s="47" t="s">
        <v>190</v>
      </c>
      <c r="H78" s="572"/>
      <c r="I78" s="573"/>
      <c r="J78" s="573"/>
      <c r="K78" s="573"/>
      <c r="L78" s="573"/>
      <c r="M78" s="573"/>
      <c r="N78" s="573"/>
      <c r="O78" s="574"/>
      <c r="P78" s="132"/>
      <c r="Q78" s="132"/>
      <c r="R78" s="132"/>
      <c r="S78" s="132"/>
      <c r="T78" s="132"/>
      <c r="U78" s="132"/>
      <c r="V78" s="132"/>
      <c r="W78" s="132"/>
      <c r="X78" s="132"/>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8"/>
    </row>
    <row r="79" spans="1:50" ht="18.75" customHeight="1" thickBot="1" x14ac:dyDescent="0.2">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2" t="s">
        <v>269</v>
      </c>
      <c r="AP79" s="263"/>
      <c r="AQ79" s="263"/>
      <c r="AR79" s="66" t="s">
        <v>267</v>
      </c>
      <c r="AS79" s="262"/>
      <c r="AT79" s="263"/>
      <c r="AU79" s="263"/>
      <c r="AV79" s="263"/>
      <c r="AW79" s="263"/>
      <c r="AX79" s="965"/>
    </row>
    <row r="80" spans="1:50" ht="18.75" hidden="1" customHeight="1" x14ac:dyDescent="0.15">
      <c r="A80" s="849"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5" hidden="1" customHeight="1" x14ac:dyDescent="0.15">
      <c r="A81" s="850"/>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850"/>
      <c r="B82" s="515"/>
      <c r="C82" s="416"/>
      <c r="D82" s="416"/>
      <c r="E82" s="416"/>
      <c r="F82" s="417"/>
      <c r="G82" s="661"/>
      <c r="H82" s="661"/>
      <c r="I82" s="661"/>
      <c r="J82" s="661"/>
      <c r="K82" s="661"/>
      <c r="L82" s="661"/>
      <c r="M82" s="661"/>
      <c r="N82" s="661"/>
      <c r="O82" s="661"/>
      <c r="P82" s="661"/>
      <c r="Q82" s="661"/>
      <c r="R82" s="661"/>
      <c r="S82" s="661"/>
      <c r="T82" s="661"/>
      <c r="U82" s="661"/>
      <c r="V82" s="661"/>
      <c r="W82" s="661"/>
      <c r="X82" s="661"/>
      <c r="Y82" s="661"/>
      <c r="Z82" s="661"/>
      <c r="AA82" s="662"/>
      <c r="AB82" s="869"/>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0"/>
    </row>
    <row r="83" spans="1:60" ht="22.5" hidden="1" customHeight="1" x14ac:dyDescent="0.15">
      <c r="A83" s="850"/>
      <c r="B83" s="515"/>
      <c r="C83" s="416"/>
      <c r="D83" s="416"/>
      <c r="E83" s="416"/>
      <c r="F83" s="417"/>
      <c r="G83" s="663"/>
      <c r="H83" s="663"/>
      <c r="I83" s="663"/>
      <c r="J83" s="663"/>
      <c r="K83" s="663"/>
      <c r="L83" s="663"/>
      <c r="M83" s="663"/>
      <c r="N83" s="663"/>
      <c r="O83" s="663"/>
      <c r="P83" s="663"/>
      <c r="Q83" s="663"/>
      <c r="R83" s="663"/>
      <c r="S83" s="663"/>
      <c r="T83" s="663"/>
      <c r="U83" s="663"/>
      <c r="V83" s="663"/>
      <c r="W83" s="663"/>
      <c r="X83" s="663"/>
      <c r="Y83" s="663"/>
      <c r="Z83" s="663"/>
      <c r="AA83" s="664"/>
      <c r="AB83" s="871"/>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2"/>
    </row>
    <row r="84" spans="1:60" ht="19.5" hidden="1" customHeight="1" x14ac:dyDescent="0.15">
      <c r="A84" s="850"/>
      <c r="B84" s="516"/>
      <c r="C84" s="517"/>
      <c r="D84" s="517"/>
      <c r="E84" s="517"/>
      <c r="F84" s="518"/>
      <c r="G84" s="665"/>
      <c r="H84" s="665"/>
      <c r="I84" s="665"/>
      <c r="J84" s="665"/>
      <c r="K84" s="665"/>
      <c r="L84" s="665"/>
      <c r="M84" s="665"/>
      <c r="N84" s="665"/>
      <c r="O84" s="665"/>
      <c r="P84" s="665"/>
      <c r="Q84" s="665"/>
      <c r="R84" s="665"/>
      <c r="S84" s="665"/>
      <c r="T84" s="665"/>
      <c r="U84" s="665"/>
      <c r="V84" s="665"/>
      <c r="W84" s="665"/>
      <c r="X84" s="665"/>
      <c r="Y84" s="665"/>
      <c r="Z84" s="665"/>
      <c r="AA84" s="666"/>
      <c r="AB84" s="873"/>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4"/>
    </row>
    <row r="85" spans="1:60" ht="18.75" hidden="1" customHeight="1" x14ac:dyDescent="0.15">
      <c r="A85" s="850"/>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0"/>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0"/>
      <c r="B87" s="416"/>
      <c r="C87" s="416"/>
      <c r="D87" s="416"/>
      <c r="E87" s="416"/>
      <c r="F87" s="417"/>
      <c r="G87" s="89"/>
      <c r="H87" s="90"/>
      <c r="I87" s="90"/>
      <c r="J87" s="90"/>
      <c r="K87" s="90"/>
      <c r="L87" s="90"/>
      <c r="M87" s="90"/>
      <c r="N87" s="90"/>
      <c r="O87" s="91"/>
      <c r="P87" s="90"/>
      <c r="Q87" s="502"/>
      <c r="R87" s="502"/>
      <c r="S87" s="502"/>
      <c r="T87" s="502"/>
      <c r="U87" s="502"/>
      <c r="V87" s="502"/>
      <c r="W87" s="502"/>
      <c r="X87" s="503"/>
      <c r="Y87" s="546" t="s">
        <v>61</v>
      </c>
      <c r="Z87" s="547"/>
      <c r="AA87" s="548"/>
      <c r="AB87" s="449"/>
      <c r="AC87" s="449"/>
      <c r="AD87" s="449"/>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0"/>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0"/>
      <c r="B89" s="517"/>
      <c r="C89" s="517"/>
      <c r="D89" s="517"/>
      <c r="E89" s="517"/>
      <c r="F89" s="518"/>
      <c r="G89" s="95"/>
      <c r="H89" s="96"/>
      <c r="I89" s="96"/>
      <c r="J89" s="96"/>
      <c r="K89" s="96"/>
      <c r="L89" s="96"/>
      <c r="M89" s="96"/>
      <c r="N89" s="96"/>
      <c r="O89" s="97"/>
      <c r="P89" s="161"/>
      <c r="Q89" s="161"/>
      <c r="R89" s="161"/>
      <c r="S89" s="161"/>
      <c r="T89" s="161"/>
      <c r="U89" s="161"/>
      <c r="V89" s="161"/>
      <c r="W89" s="161"/>
      <c r="X89" s="545"/>
      <c r="Y89" s="446" t="s">
        <v>13</v>
      </c>
      <c r="Z89" s="447"/>
      <c r="AA89" s="448"/>
      <c r="AB89" s="579" t="s">
        <v>14</v>
      </c>
      <c r="AC89" s="579"/>
      <c r="AD89" s="579"/>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0"/>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0"/>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0"/>
      <c r="B92" s="416"/>
      <c r="C92" s="416"/>
      <c r="D92" s="416"/>
      <c r="E92" s="416"/>
      <c r="F92" s="417"/>
      <c r="G92" s="89"/>
      <c r="H92" s="90"/>
      <c r="I92" s="90"/>
      <c r="J92" s="90"/>
      <c r="K92" s="90"/>
      <c r="L92" s="90"/>
      <c r="M92" s="90"/>
      <c r="N92" s="90"/>
      <c r="O92" s="91"/>
      <c r="P92" s="90"/>
      <c r="Q92" s="502"/>
      <c r="R92" s="502"/>
      <c r="S92" s="502"/>
      <c r="T92" s="502"/>
      <c r="U92" s="502"/>
      <c r="V92" s="502"/>
      <c r="W92" s="502"/>
      <c r="X92" s="503"/>
      <c r="Y92" s="546" t="s">
        <v>61</v>
      </c>
      <c r="Z92" s="547"/>
      <c r="AA92" s="548"/>
      <c r="AB92" s="449"/>
      <c r="AC92" s="449"/>
      <c r="AD92" s="449"/>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0"/>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0"/>
      <c r="B94" s="517"/>
      <c r="C94" s="517"/>
      <c r="D94" s="517"/>
      <c r="E94" s="517"/>
      <c r="F94" s="518"/>
      <c r="G94" s="95"/>
      <c r="H94" s="96"/>
      <c r="I94" s="96"/>
      <c r="J94" s="96"/>
      <c r="K94" s="96"/>
      <c r="L94" s="96"/>
      <c r="M94" s="96"/>
      <c r="N94" s="96"/>
      <c r="O94" s="97"/>
      <c r="P94" s="161"/>
      <c r="Q94" s="161"/>
      <c r="R94" s="161"/>
      <c r="S94" s="161"/>
      <c r="T94" s="161"/>
      <c r="U94" s="161"/>
      <c r="V94" s="161"/>
      <c r="W94" s="161"/>
      <c r="X94" s="545"/>
      <c r="Y94" s="446" t="s">
        <v>13</v>
      </c>
      <c r="Z94" s="447"/>
      <c r="AA94" s="448"/>
      <c r="AB94" s="579" t="s">
        <v>14</v>
      </c>
      <c r="AC94" s="579"/>
      <c r="AD94" s="579"/>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0"/>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0"/>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0"/>
      <c r="B97" s="416"/>
      <c r="C97" s="416"/>
      <c r="D97" s="416"/>
      <c r="E97" s="416"/>
      <c r="F97" s="417"/>
      <c r="G97" s="89"/>
      <c r="H97" s="90"/>
      <c r="I97" s="90"/>
      <c r="J97" s="90"/>
      <c r="K97" s="90"/>
      <c r="L97" s="90"/>
      <c r="M97" s="90"/>
      <c r="N97" s="90"/>
      <c r="O97" s="91"/>
      <c r="P97" s="90"/>
      <c r="Q97" s="502"/>
      <c r="R97" s="502"/>
      <c r="S97" s="502"/>
      <c r="T97" s="502"/>
      <c r="U97" s="502"/>
      <c r="V97" s="502"/>
      <c r="W97" s="502"/>
      <c r="X97" s="503"/>
      <c r="Y97" s="546" t="s">
        <v>61</v>
      </c>
      <c r="Z97" s="547"/>
      <c r="AA97" s="548"/>
      <c r="AB97" s="456"/>
      <c r="AC97" s="457"/>
      <c r="AD97" s="458"/>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0"/>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1"/>
      <c r="B99" s="418"/>
      <c r="C99" s="418"/>
      <c r="D99" s="418"/>
      <c r="E99" s="418"/>
      <c r="F99" s="419"/>
      <c r="G99" s="565"/>
      <c r="H99" s="200"/>
      <c r="I99" s="200"/>
      <c r="J99" s="200"/>
      <c r="K99" s="200"/>
      <c r="L99" s="200"/>
      <c r="M99" s="200"/>
      <c r="N99" s="200"/>
      <c r="O99" s="566"/>
      <c r="P99" s="506"/>
      <c r="Q99" s="506"/>
      <c r="R99" s="506"/>
      <c r="S99" s="506"/>
      <c r="T99" s="506"/>
      <c r="U99" s="506"/>
      <c r="V99" s="506"/>
      <c r="W99" s="506"/>
      <c r="X99" s="507"/>
      <c r="Y99" s="880" t="s">
        <v>13</v>
      </c>
      <c r="Z99" s="881"/>
      <c r="AA99" s="882"/>
      <c r="AB99" s="877" t="s">
        <v>14</v>
      </c>
      <c r="AC99" s="878"/>
      <c r="AD99" s="879"/>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5"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39"/>
      <c r="Z100" s="840"/>
      <c r="AA100" s="841"/>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499</v>
      </c>
      <c r="H101" s="90"/>
      <c r="I101" s="90"/>
      <c r="J101" s="90"/>
      <c r="K101" s="90"/>
      <c r="L101" s="90"/>
      <c r="M101" s="90"/>
      <c r="N101" s="90"/>
      <c r="O101" s="90"/>
      <c r="P101" s="90"/>
      <c r="Q101" s="90"/>
      <c r="R101" s="90"/>
      <c r="S101" s="90"/>
      <c r="T101" s="90"/>
      <c r="U101" s="90"/>
      <c r="V101" s="90"/>
      <c r="W101" s="90"/>
      <c r="X101" s="91"/>
      <c r="Y101" s="530" t="s">
        <v>54</v>
      </c>
      <c r="Z101" s="531"/>
      <c r="AA101" s="532"/>
      <c r="AB101" s="449" t="s">
        <v>500</v>
      </c>
      <c r="AC101" s="449"/>
      <c r="AD101" s="449"/>
      <c r="AE101" s="202">
        <v>54202</v>
      </c>
      <c r="AF101" s="203"/>
      <c r="AG101" s="203"/>
      <c r="AH101" s="204"/>
      <c r="AI101" s="202">
        <v>53062</v>
      </c>
      <c r="AJ101" s="203"/>
      <c r="AK101" s="203"/>
      <c r="AL101" s="204"/>
      <c r="AM101" s="202">
        <v>51118</v>
      </c>
      <c r="AN101" s="203"/>
      <c r="AO101" s="203"/>
      <c r="AP101" s="204"/>
      <c r="AQ101" s="202" t="s">
        <v>498</v>
      </c>
      <c r="AR101" s="203"/>
      <c r="AS101" s="203"/>
      <c r="AT101" s="204"/>
      <c r="AU101" s="202" t="s">
        <v>496</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500</v>
      </c>
      <c r="AC102" s="449"/>
      <c r="AD102" s="449"/>
      <c r="AE102" s="202">
        <v>57087</v>
      </c>
      <c r="AF102" s="203"/>
      <c r="AG102" s="203"/>
      <c r="AH102" s="204"/>
      <c r="AI102" s="202">
        <v>54202</v>
      </c>
      <c r="AJ102" s="203"/>
      <c r="AK102" s="203"/>
      <c r="AL102" s="204"/>
      <c r="AM102" s="406">
        <v>53062</v>
      </c>
      <c r="AN102" s="406"/>
      <c r="AO102" s="406"/>
      <c r="AP102" s="406"/>
      <c r="AQ102" s="257">
        <v>51118</v>
      </c>
      <c r="AR102" s="258"/>
      <c r="AS102" s="258"/>
      <c r="AT102" s="303"/>
      <c r="AU102" s="257">
        <v>51117</v>
      </c>
      <c r="AV102" s="258"/>
      <c r="AW102" s="258"/>
      <c r="AX102" s="303"/>
    </row>
    <row r="103" spans="1:60" ht="31.5"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3"/>
      <c r="AC104" s="534"/>
      <c r="AD104" s="535"/>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6"/>
      <c r="AA105" s="537"/>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5"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3"/>
      <c r="AC107" s="534"/>
      <c r="AD107" s="535"/>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6"/>
      <c r="AA108" s="537"/>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5"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3"/>
      <c r="AC110" s="534"/>
      <c r="AD110" s="535"/>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6"/>
      <c r="AA111" s="537"/>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5"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3"/>
      <c r="AC113" s="534"/>
      <c r="AD113" s="535"/>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6"/>
      <c r="AA114" s="537"/>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1"/>
      <c r="Z115" s="542"/>
      <c r="AA115" s="543"/>
      <c r="AB115" s="403" t="s">
        <v>11</v>
      </c>
      <c r="AC115" s="404"/>
      <c r="AD115" s="405"/>
      <c r="AE115" s="403" t="s">
        <v>316</v>
      </c>
      <c r="AF115" s="404"/>
      <c r="AG115" s="404"/>
      <c r="AH115" s="405"/>
      <c r="AI115" s="403" t="s">
        <v>314</v>
      </c>
      <c r="AJ115" s="404"/>
      <c r="AK115" s="404"/>
      <c r="AL115" s="405"/>
      <c r="AM115" s="403" t="s">
        <v>343</v>
      </c>
      <c r="AN115" s="404"/>
      <c r="AO115" s="404"/>
      <c r="AP115" s="405"/>
      <c r="AQ115" s="576" t="s">
        <v>358</v>
      </c>
      <c r="AR115" s="577"/>
      <c r="AS115" s="577"/>
      <c r="AT115" s="577"/>
      <c r="AU115" s="577"/>
      <c r="AV115" s="577"/>
      <c r="AW115" s="577"/>
      <c r="AX115" s="578"/>
    </row>
    <row r="116" spans="1:50" ht="23.25" customHeight="1" x14ac:dyDescent="0.15">
      <c r="A116" s="427"/>
      <c r="B116" s="428"/>
      <c r="C116" s="428"/>
      <c r="D116" s="428"/>
      <c r="E116" s="428"/>
      <c r="F116" s="429"/>
      <c r="G116" s="378" t="s">
        <v>501</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450" t="s">
        <v>502</v>
      </c>
      <c r="AC116" s="451"/>
      <c r="AD116" s="452"/>
      <c r="AE116" s="406">
        <v>184.5</v>
      </c>
      <c r="AF116" s="406"/>
      <c r="AG116" s="406"/>
      <c r="AH116" s="406"/>
      <c r="AI116" s="406">
        <v>188.5</v>
      </c>
      <c r="AJ116" s="406"/>
      <c r="AK116" s="406"/>
      <c r="AL116" s="406"/>
      <c r="AM116" s="406">
        <v>195.4</v>
      </c>
      <c r="AN116" s="406"/>
      <c r="AO116" s="406"/>
      <c r="AP116" s="406"/>
      <c r="AQ116" s="202">
        <v>195.4</v>
      </c>
      <c r="AR116" s="203"/>
      <c r="AS116" s="203"/>
      <c r="AT116" s="203"/>
      <c r="AU116" s="203"/>
      <c r="AV116" s="203"/>
      <c r="AW116" s="203"/>
      <c r="AX116" s="205"/>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503</v>
      </c>
      <c r="AC117" s="461"/>
      <c r="AD117" s="462"/>
      <c r="AE117" s="539" t="s">
        <v>504</v>
      </c>
      <c r="AF117" s="539"/>
      <c r="AG117" s="539"/>
      <c r="AH117" s="539"/>
      <c r="AI117" s="539" t="s">
        <v>505</v>
      </c>
      <c r="AJ117" s="539"/>
      <c r="AK117" s="539"/>
      <c r="AL117" s="539"/>
      <c r="AM117" s="539" t="s">
        <v>549</v>
      </c>
      <c r="AN117" s="539"/>
      <c r="AO117" s="539"/>
      <c r="AP117" s="539"/>
      <c r="AQ117" s="539" t="s">
        <v>548</v>
      </c>
      <c r="AR117" s="539"/>
      <c r="AS117" s="539"/>
      <c r="AT117" s="539"/>
      <c r="AU117" s="539"/>
      <c r="AV117" s="539"/>
      <c r="AW117" s="539"/>
      <c r="AX117" s="540"/>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1"/>
      <c r="Z118" s="542"/>
      <c r="AA118" s="543"/>
      <c r="AB118" s="403" t="s">
        <v>11</v>
      </c>
      <c r="AC118" s="404"/>
      <c r="AD118" s="405"/>
      <c r="AE118" s="403" t="s">
        <v>316</v>
      </c>
      <c r="AF118" s="404"/>
      <c r="AG118" s="404"/>
      <c r="AH118" s="405"/>
      <c r="AI118" s="403" t="s">
        <v>314</v>
      </c>
      <c r="AJ118" s="404"/>
      <c r="AK118" s="404"/>
      <c r="AL118" s="405"/>
      <c r="AM118" s="403" t="s">
        <v>343</v>
      </c>
      <c r="AN118" s="404"/>
      <c r="AO118" s="404"/>
      <c r="AP118" s="405"/>
      <c r="AQ118" s="576" t="s">
        <v>358</v>
      </c>
      <c r="AR118" s="577"/>
      <c r="AS118" s="577"/>
      <c r="AT118" s="577"/>
      <c r="AU118" s="577"/>
      <c r="AV118" s="577"/>
      <c r="AW118" s="577"/>
      <c r="AX118" s="578"/>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38"/>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39"/>
      <c r="AF120" s="539"/>
      <c r="AG120" s="539"/>
      <c r="AH120" s="539"/>
      <c r="AI120" s="539"/>
      <c r="AJ120" s="539"/>
      <c r="AK120" s="539"/>
      <c r="AL120" s="539"/>
      <c r="AM120" s="539"/>
      <c r="AN120" s="539"/>
      <c r="AO120" s="539"/>
      <c r="AP120" s="539"/>
      <c r="AQ120" s="539"/>
      <c r="AR120" s="539"/>
      <c r="AS120" s="539"/>
      <c r="AT120" s="539"/>
      <c r="AU120" s="539"/>
      <c r="AV120" s="539"/>
      <c r="AW120" s="539"/>
      <c r="AX120" s="540"/>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1"/>
      <c r="Z121" s="542"/>
      <c r="AA121" s="543"/>
      <c r="AB121" s="403" t="s">
        <v>11</v>
      </c>
      <c r="AC121" s="404"/>
      <c r="AD121" s="405"/>
      <c r="AE121" s="403" t="s">
        <v>316</v>
      </c>
      <c r="AF121" s="404"/>
      <c r="AG121" s="404"/>
      <c r="AH121" s="405"/>
      <c r="AI121" s="403" t="s">
        <v>314</v>
      </c>
      <c r="AJ121" s="404"/>
      <c r="AK121" s="404"/>
      <c r="AL121" s="405"/>
      <c r="AM121" s="403" t="s">
        <v>343</v>
      </c>
      <c r="AN121" s="404"/>
      <c r="AO121" s="404"/>
      <c r="AP121" s="405"/>
      <c r="AQ121" s="576" t="s">
        <v>358</v>
      </c>
      <c r="AR121" s="577"/>
      <c r="AS121" s="577"/>
      <c r="AT121" s="577"/>
      <c r="AU121" s="577"/>
      <c r="AV121" s="577"/>
      <c r="AW121" s="577"/>
      <c r="AX121" s="578"/>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38"/>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39"/>
      <c r="AF123" s="539"/>
      <c r="AG123" s="539"/>
      <c r="AH123" s="539"/>
      <c r="AI123" s="539"/>
      <c r="AJ123" s="539"/>
      <c r="AK123" s="539"/>
      <c r="AL123" s="539"/>
      <c r="AM123" s="539"/>
      <c r="AN123" s="539"/>
      <c r="AO123" s="539"/>
      <c r="AP123" s="539"/>
      <c r="AQ123" s="539"/>
      <c r="AR123" s="539"/>
      <c r="AS123" s="539"/>
      <c r="AT123" s="539"/>
      <c r="AU123" s="539"/>
      <c r="AV123" s="539"/>
      <c r="AW123" s="539"/>
      <c r="AX123" s="540"/>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1"/>
      <c r="Z124" s="542"/>
      <c r="AA124" s="543"/>
      <c r="AB124" s="403" t="s">
        <v>11</v>
      </c>
      <c r="AC124" s="404"/>
      <c r="AD124" s="405"/>
      <c r="AE124" s="403" t="s">
        <v>316</v>
      </c>
      <c r="AF124" s="404"/>
      <c r="AG124" s="404"/>
      <c r="AH124" s="405"/>
      <c r="AI124" s="403" t="s">
        <v>314</v>
      </c>
      <c r="AJ124" s="404"/>
      <c r="AK124" s="404"/>
      <c r="AL124" s="405"/>
      <c r="AM124" s="403" t="s">
        <v>343</v>
      </c>
      <c r="AN124" s="404"/>
      <c r="AO124" s="404"/>
      <c r="AP124" s="405"/>
      <c r="AQ124" s="576" t="s">
        <v>358</v>
      </c>
      <c r="AR124" s="577"/>
      <c r="AS124" s="577"/>
      <c r="AT124" s="577"/>
      <c r="AU124" s="577"/>
      <c r="AV124" s="577"/>
      <c r="AW124" s="577"/>
      <c r="AX124" s="578"/>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4"/>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38"/>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5"/>
      <c r="Y126" s="459" t="s">
        <v>48</v>
      </c>
      <c r="Z126" s="434"/>
      <c r="AA126" s="435"/>
      <c r="AB126" s="460" t="s">
        <v>282</v>
      </c>
      <c r="AC126" s="461"/>
      <c r="AD126" s="462"/>
      <c r="AE126" s="539"/>
      <c r="AF126" s="539"/>
      <c r="AG126" s="539"/>
      <c r="AH126" s="539"/>
      <c r="AI126" s="539"/>
      <c r="AJ126" s="539"/>
      <c r="AK126" s="539"/>
      <c r="AL126" s="539"/>
      <c r="AM126" s="539"/>
      <c r="AN126" s="539"/>
      <c r="AO126" s="539"/>
      <c r="AP126" s="539"/>
      <c r="AQ126" s="539"/>
      <c r="AR126" s="539"/>
      <c r="AS126" s="539"/>
      <c r="AT126" s="539"/>
      <c r="AU126" s="539"/>
      <c r="AV126" s="539"/>
      <c r="AW126" s="539"/>
      <c r="AX126" s="540"/>
    </row>
    <row r="127" spans="1:50" ht="23.25" hidden="1" customHeight="1" x14ac:dyDescent="0.15">
      <c r="A127" s="616"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1"/>
      <c r="Z127" s="912"/>
      <c r="AA127" s="913"/>
      <c r="AB127" s="231" t="s">
        <v>11</v>
      </c>
      <c r="AC127" s="232"/>
      <c r="AD127" s="233"/>
      <c r="AE127" s="403" t="s">
        <v>316</v>
      </c>
      <c r="AF127" s="404"/>
      <c r="AG127" s="404"/>
      <c r="AH127" s="405"/>
      <c r="AI127" s="403" t="s">
        <v>314</v>
      </c>
      <c r="AJ127" s="404"/>
      <c r="AK127" s="404"/>
      <c r="AL127" s="405"/>
      <c r="AM127" s="403" t="s">
        <v>343</v>
      </c>
      <c r="AN127" s="404"/>
      <c r="AO127" s="404"/>
      <c r="AP127" s="405"/>
      <c r="AQ127" s="576" t="s">
        <v>358</v>
      </c>
      <c r="AR127" s="577"/>
      <c r="AS127" s="577"/>
      <c r="AT127" s="577"/>
      <c r="AU127" s="577"/>
      <c r="AV127" s="577"/>
      <c r="AW127" s="577"/>
      <c r="AX127" s="578"/>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38"/>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39"/>
      <c r="AF129" s="539"/>
      <c r="AG129" s="539"/>
      <c r="AH129" s="539"/>
      <c r="AI129" s="539"/>
      <c r="AJ129" s="539"/>
      <c r="AK129" s="539"/>
      <c r="AL129" s="539"/>
      <c r="AM129" s="539"/>
      <c r="AN129" s="539"/>
      <c r="AO129" s="539"/>
      <c r="AP129" s="539"/>
      <c r="AQ129" s="539"/>
      <c r="AR129" s="539"/>
      <c r="AS129" s="539"/>
      <c r="AT129" s="539"/>
      <c r="AU129" s="539"/>
      <c r="AV129" s="539"/>
      <c r="AW129" s="539"/>
      <c r="AX129" s="540"/>
    </row>
    <row r="130" spans="1:50" ht="45" customHeight="1" x14ac:dyDescent="0.15">
      <c r="A130" s="173" t="s">
        <v>331</v>
      </c>
      <c r="B130" s="170"/>
      <c r="C130" s="169" t="s">
        <v>191</v>
      </c>
      <c r="D130" s="170"/>
      <c r="E130" s="154" t="s">
        <v>220</v>
      </c>
      <c r="F130" s="155"/>
      <c r="G130" s="156" t="s">
        <v>496</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506</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498</v>
      </c>
      <c r="AR133" s="184"/>
      <c r="AS133" s="118" t="s">
        <v>188</v>
      </c>
      <c r="AT133" s="119"/>
      <c r="AU133" s="185" t="s">
        <v>496</v>
      </c>
      <c r="AV133" s="185"/>
      <c r="AW133" s="118" t="s">
        <v>177</v>
      </c>
      <c r="AX133" s="180"/>
    </row>
    <row r="134" spans="1:50" ht="39.75" customHeight="1" x14ac:dyDescent="0.15">
      <c r="A134" s="174"/>
      <c r="B134" s="171"/>
      <c r="C134" s="165"/>
      <c r="D134" s="171"/>
      <c r="E134" s="165"/>
      <c r="F134" s="166"/>
      <c r="G134" s="89" t="s">
        <v>496</v>
      </c>
      <c r="H134" s="90"/>
      <c r="I134" s="90"/>
      <c r="J134" s="90"/>
      <c r="K134" s="90"/>
      <c r="L134" s="90"/>
      <c r="M134" s="90"/>
      <c r="N134" s="90"/>
      <c r="O134" s="90"/>
      <c r="P134" s="90"/>
      <c r="Q134" s="90"/>
      <c r="R134" s="90"/>
      <c r="S134" s="90"/>
      <c r="T134" s="90"/>
      <c r="U134" s="90"/>
      <c r="V134" s="90"/>
      <c r="W134" s="90"/>
      <c r="X134" s="91"/>
      <c r="Y134" s="186" t="s">
        <v>202</v>
      </c>
      <c r="Z134" s="187"/>
      <c r="AA134" s="188"/>
      <c r="AB134" s="189" t="s">
        <v>496</v>
      </c>
      <c r="AC134" s="190"/>
      <c r="AD134" s="190"/>
      <c r="AE134" s="191" t="s">
        <v>496</v>
      </c>
      <c r="AF134" s="192"/>
      <c r="AG134" s="192"/>
      <c r="AH134" s="192"/>
      <c r="AI134" s="191" t="s">
        <v>496</v>
      </c>
      <c r="AJ134" s="192"/>
      <c r="AK134" s="192"/>
      <c r="AL134" s="192"/>
      <c r="AM134" s="191" t="s">
        <v>498</v>
      </c>
      <c r="AN134" s="192"/>
      <c r="AO134" s="192"/>
      <c r="AP134" s="192"/>
      <c r="AQ134" s="191" t="s">
        <v>508</v>
      </c>
      <c r="AR134" s="192"/>
      <c r="AS134" s="192"/>
      <c r="AT134" s="192"/>
      <c r="AU134" s="191" t="s">
        <v>496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507</v>
      </c>
      <c r="AC135" s="198"/>
      <c r="AD135" s="198"/>
      <c r="AE135" s="191" t="s">
        <v>496</v>
      </c>
      <c r="AF135" s="192"/>
      <c r="AG135" s="192"/>
      <c r="AH135" s="192"/>
      <c r="AI135" s="191" t="s">
        <v>496</v>
      </c>
      <c r="AJ135" s="192"/>
      <c r="AK135" s="192"/>
      <c r="AL135" s="192"/>
      <c r="AM135" s="191" t="s">
        <v>498</v>
      </c>
      <c r="AN135" s="192"/>
      <c r="AO135" s="192"/>
      <c r="AP135" s="192"/>
      <c r="AQ135" s="191" t="s">
        <v>496</v>
      </c>
      <c r="AR135" s="192"/>
      <c r="AS135" s="192"/>
      <c r="AT135" s="192"/>
      <c r="AU135" s="191" t="s">
        <v>496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509</v>
      </c>
      <c r="H154" s="90"/>
      <c r="I154" s="90"/>
      <c r="J154" s="90"/>
      <c r="K154" s="90"/>
      <c r="L154" s="90"/>
      <c r="M154" s="90"/>
      <c r="N154" s="90"/>
      <c r="O154" s="90"/>
      <c r="P154" s="91"/>
      <c r="Q154" s="110" t="s">
        <v>496</v>
      </c>
      <c r="R154" s="90"/>
      <c r="S154" s="90"/>
      <c r="T154" s="90"/>
      <c r="U154" s="90"/>
      <c r="V154" s="90"/>
      <c r="W154" s="90"/>
      <c r="X154" s="90"/>
      <c r="Y154" s="90"/>
      <c r="Z154" s="90"/>
      <c r="AA154" s="277"/>
      <c r="AB154" s="126" t="s">
        <v>496</v>
      </c>
      <c r="AC154" s="127"/>
      <c r="AD154" s="127"/>
      <c r="AE154" s="132" t="s">
        <v>510</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52.1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511</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99"/>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201"/>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6"/>
      <c r="E430" s="159" t="s">
        <v>324</v>
      </c>
      <c r="F430" s="883"/>
      <c r="G430" s="884" t="s">
        <v>207</v>
      </c>
      <c r="H430" s="108"/>
      <c r="I430" s="108"/>
      <c r="J430" s="885" t="s">
        <v>496</v>
      </c>
      <c r="K430" s="886"/>
      <c r="L430" s="886"/>
      <c r="M430" s="886"/>
      <c r="N430" s="886"/>
      <c r="O430" s="886"/>
      <c r="P430" s="886"/>
      <c r="Q430" s="886"/>
      <c r="R430" s="886"/>
      <c r="S430" s="886"/>
      <c r="T430" s="887"/>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8"/>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337</v>
      </c>
      <c r="AJ431" s="324"/>
      <c r="AK431" s="324"/>
      <c r="AL431" s="144"/>
      <c r="AM431" s="324" t="s">
        <v>350</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496</v>
      </c>
      <c r="AF432" s="185"/>
      <c r="AG432" s="118" t="s">
        <v>188</v>
      </c>
      <c r="AH432" s="119"/>
      <c r="AI432" s="141"/>
      <c r="AJ432" s="141"/>
      <c r="AK432" s="141"/>
      <c r="AL432" s="139"/>
      <c r="AM432" s="141"/>
      <c r="AN432" s="141"/>
      <c r="AO432" s="141"/>
      <c r="AP432" s="139"/>
      <c r="AQ432" s="575" t="s">
        <v>496</v>
      </c>
      <c r="AR432" s="185"/>
      <c r="AS432" s="118" t="s">
        <v>188</v>
      </c>
      <c r="AT432" s="119"/>
      <c r="AU432" s="185" t="s">
        <v>496</v>
      </c>
      <c r="AV432" s="185"/>
      <c r="AW432" s="118" t="s">
        <v>177</v>
      </c>
      <c r="AX432" s="180"/>
    </row>
    <row r="433" spans="1:50" ht="23.25" customHeight="1" x14ac:dyDescent="0.15">
      <c r="A433" s="174"/>
      <c r="B433" s="171"/>
      <c r="C433" s="165"/>
      <c r="D433" s="171"/>
      <c r="E433" s="327"/>
      <c r="F433" s="328"/>
      <c r="G433" s="89" t="s">
        <v>507</v>
      </c>
      <c r="H433" s="90"/>
      <c r="I433" s="90"/>
      <c r="J433" s="90"/>
      <c r="K433" s="90"/>
      <c r="L433" s="90"/>
      <c r="M433" s="90"/>
      <c r="N433" s="90"/>
      <c r="O433" s="90"/>
      <c r="P433" s="90"/>
      <c r="Q433" s="90"/>
      <c r="R433" s="90"/>
      <c r="S433" s="90"/>
      <c r="T433" s="90"/>
      <c r="U433" s="90"/>
      <c r="V433" s="90"/>
      <c r="W433" s="90"/>
      <c r="X433" s="91"/>
      <c r="Y433" s="186" t="s">
        <v>12</v>
      </c>
      <c r="Z433" s="187"/>
      <c r="AA433" s="188"/>
      <c r="AB433" s="198" t="s">
        <v>496</v>
      </c>
      <c r="AC433" s="198"/>
      <c r="AD433" s="198"/>
      <c r="AE433" s="325" t="s">
        <v>496</v>
      </c>
      <c r="AF433" s="192"/>
      <c r="AG433" s="192"/>
      <c r="AH433" s="192"/>
      <c r="AI433" s="325" t="s">
        <v>497</v>
      </c>
      <c r="AJ433" s="192"/>
      <c r="AK433" s="192"/>
      <c r="AL433" s="192"/>
      <c r="AM433" s="325" t="s">
        <v>496</v>
      </c>
      <c r="AN433" s="192"/>
      <c r="AO433" s="192"/>
      <c r="AP433" s="326"/>
      <c r="AQ433" s="325" t="s">
        <v>515</v>
      </c>
      <c r="AR433" s="192"/>
      <c r="AS433" s="192"/>
      <c r="AT433" s="326"/>
      <c r="AU433" s="192" t="s">
        <v>496</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507</v>
      </c>
      <c r="AC434" s="190"/>
      <c r="AD434" s="190"/>
      <c r="AE434" s="325" t="s">
        <v>496</v>
      </c>
      <c r="AF434" s="192"/>
      <c r="AG434" s="192"/>
      <c r="AH434" s="326"/>
      <c r="AI434" s="325" t="s">
        <v>496</v>
      </c>
      <c r="AJ434" s="192"/>
      <c r="AK434" s="192"/>
      <c r="AL434" s="192"/>
      <c r="AM434" s="325" t="s">
        <v>496</v>
      </c>
      <c r="AN434" s="192"/>
      <c r="AO434" s="192"/>
      <c r="AP434" s="326"/>
      <c r="AQ434" s="325" t="s">
        <v>496</v>
      </c>
      <c r="AR434" s="192"/>
      <c r="AS434" s="192"/>
      <c r="AT434" s="326"/>
      <c r="AU434" s="192" t="s">
        <v>496</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178</v>
      </c>
      <c r="AC435" s="564"/>
      <c r="AD435" s="564"/>
      <c r="AE435" s="325" t="s">
        <v>496</v>
      </c>
      <c r="AF435" s="192"/>
      <c r="AG435" s="192"/>
      <c r="AH435" s="326"/>
      <c r="AI435" s="325" t="s">
        <v>513</v>
      </c>
      <c r="AJ435" s="192"/>
      <c r="AK435" s="192"/>
      <c r="AL435" s="192"/>
      <c r="AM435" s="325" t="s">
        <v>514</v>
      </c>
      <c r="AN435" s="192"/>
      <c r="AO435" s="192"/>
      <c r="AP435" s="326"/>
      <c r="AQ435" s="325" t="s">
        <v>496</v>
      </c>
      <c r="AR435" s="192"/>
      <c r="AS435" s="192"/>
      <c r="AT435" s="326"/>
      <c r="AU435" s="192" t="s">
        <v>496</v>
      </c>
      <c r="AV435" s="192"/>
      <c r="AW435" s="192"/>
      <c r="AX435" s="193"/>
    </row>
    <row r="436" spans="1:50" ht="18.75" hidden="1"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337</v>
      </c>
      <c r="AJ436" s="324"/>
      <c r="AK436" s="324"/>
      <c r="AL436" s="144"/>
      <c r="AM436" s="324" t="s">
        <v>350</v>
      </c>
      <c r="AN436" s="324"/>
      <c r="AO436" s="324"/>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5"/>
      <c r="AR437" s="185"/>
      <c r="AS437" s="118" t="s">
        <v>188</v>
      </c>
      <c r="AT437" s="119"/>
      <c r="AU437" s="185"/>
      <c r="AV437" s="185"/>
      <c r="AW437" s="118" t="s">
        <v>177</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178</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337</v>
      </c>
      <c r="AJ441" s="324"/>
      <c r="AK441" s="324"/>
      <c r="AL441" s="144"/>
      <c r="AM441" s="324" t="s">
        <v>350</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5"/>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178</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337</v>
      </c>
      <c r="AJ446" s="324"/>
      <c r="AK446" s="324"/>
      <c r="AL446" s="144"/>
      <c r="AM446" s="324" t="s">
        <v>350</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5"/>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178</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337</v>
      </c>
      <c r="AJ451" s="324"/>
      <c r="AK451" s="324"/>
      <c r="AL451" s="144"/>
      <c r="AM451" s="324" t="s">
        <v>350</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5"/>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178</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337</v>
      </c>
      <c r="AJ456" s="324"/>
      <c r="AK456" s="324"/>
      <c r="AL456" s="144"/>
      <c r="AM456" s="324" t="s">
        <v>350</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496</v>
      </c>
      <c r="AF457" s="185"/>
      <c r="AG457" s="118" t="s">
        <v>188</v>
      </c>
      <c r="AH457" s="119"/>
      <c r="AI457" s="141"/>
      <c r="AJ457" s="141"/>
      <c r="AK457" s="141"/>
      <c r="AL457" s="139"/>
      <c r="AM457" s="141"/>
      <c r="AN457" s="141"/>
      <c r="AO457" s="141"/>
      <c r="AP457" s="139"/>
      <c r="AQ457" s="575" t="s">
        <v>496</v>
      </c>
      <c r="AR457" s="185"/>
      <c r="AS457" s="118" t="s">
        <v>188</v>
      </c>
      <c r="AT457" s="119"/>
      <c r="AU457" s="185" t="s">
        <v>498</v>
      </c>
      <c r="AV457" s="185"/>
      <c r="AW457" s="118" t="s">
        <v>177</v>
      </c>
      <c r="AX457" s="180"/>
    </row>
    <row r="458" spans="1:50" ht="23.25" customHeight="1" x14ac:dyDescent="0.15">
      <c r="A458" s="174"/>
      <c r="B458" s="171"/>
      <c r="C458" s="165"/>
      <c r="D458" s="171"/>
      <c r="E458" s="327"/>
      <c r="F458" s="328"/>
      <c r="G458" s="89" t="s">
        <v>496</v>
      </c>
      <c r="H458" s="90"/>
      <c r="I458" s="90"/>
      <c r="J458" s="90"/>
      <c r="K458" s="90"/>
      <c r="L458" s="90"/>
      <c r="M458" s="90"/>
      <c r="N458" s="90"/>
      <c r="O458" s="90"/>
      <c r="P458" s="90"/>
      <c r="Q458" s="90"/>
      <c r="R458" s="90"/>
      <c r="S458" s="90"/>
      <c r="T458" s="90"/>
      <c r="U458" s="90"/>
      <c r="V458" s="90"/>
      <c r="W458" s="90"/>
      <c r="X458" s="91"/>
      <c r="Y458" s="186" t="s">
        <v>12</v>
      </c>
      <c r="Z458" s="187"/>
      <c r="AA458" s="188"/>
      <c r="AB458" s="198" t="s">
        <v>514</v>
      </c>
      <c r="AC458" s="198"/>
      <c r="AD458" s="198"/>
      <c r="AE458" s="325" t="s">
        <v>496</v>
      </c>
      <c r="AF458" s="192"/>
      <c r="AG458" s="192"/>
      <c r="AH458" s="192"/>
      <c r="AI458" s="325" t="s">
        <v>496</v>
      </c>
      <c r="AJ458" s="192"/>
      <c r="AK458" s="192"/>
      <c r="AL458" s="192"/>
      <c r="AM458" s="325" t="s">
        <v>498</v>
      </c>
      <c r="AN458" s="192"/>
      <c r="AO458" s="192"/>
      <c r="AP458" s="326"/>
      <c r="AQ458" s="325" t="s">
        <v>496</v>
      </c>
      <c r="AR458" s="192"/>
      <c r="AS458" s="192"/>
      <c r="AT458" s="326"/>
      <c r="AU458" s="192" t="s">
        <v>498</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498</v>
      </c>
      <c r="AC459" s="190"/>
      <c r="AD459" s="190"/>
      <c r="AE459" s="325" t="s">
        <v>508</v>
      </c>
      <c r="AF459" s="192"/>
      <c r="AG459" s="192"/>
      <c r="AH459" s="326"/>
      <c r="AI459" s="325" t="s">
        <v>496</v>
      </c>
      <c r="AJ459" s="192"/>
      <c r="AK459" s="192"/>
      <c r="AL459" s="192"/>
      <c r="AM459" s="325" t="s">
        <v>496</v>
      </c>
      <c r="AN459" s="192"/>
      <c r="AO459" s="192"/>
      <c r="AP459" s="326"/>
      <c r="AQ459" s="325" t="s">
        <v>496</v>
      </c>
      <c r="AR459" s="192"/>
      <c r="AS459" s="192"/>
      <c r="AT459" s="326"/>
      <c r="AU459" s="192" t="s">
        <v>496</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t="s">
        <v>516</v>
      </c>
      <c r="AF460" s="192"/>
      <c r="AG460" s="192"/>
      <c r="AH460" s="326"/>
      <c r="AI460" s="325" t="s">
        <v>496</v>
      </c>
      <c r="AJ460" s="192"/>
      <c r="AK460" s="192"/>
      <c r="AL460" s="192"/>
      <c r="AM460" s="325" t="s">
        <v>496</v>
      </c>
      <c r="AN460" s="192"/>
      <c r="AO460" s="192"/>
      <c r="AP460" s="326"/>
      <c r="AQ460" s="325" t="s">
        <v>496</v>
      </c>
      <c r="AR460" s="192"/>
      <c r="AS460" s="192"/>
      <c r="AT460" s="326"/>
      <c r="AU460" s="192" t="s">
        <v>496</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337</v>
      </c>
      <c r="AJ461" s="324"/>
      <c r="AK461" s="324"/>
      <c r="AL461" s="144"/>
      <c r="AM461" s="324" t="s">
        <v>350</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5"/>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337</v>
      </c>
      <c r="AJ466" s="324"/>
      <c r="AK466" s="324"/>
      <c r="AL466" s="144"/>
      <c r="AM466" s="324" t="s">
        <v>350</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5"/>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337</v>
      </c>
      <c r="AJ471" s="324"/>
      <c r="AK471" s="324"/>
      <c r="AL471" s="144"/>
      <c r="AM471" s="324" t="s">
        <v>350</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5"/>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337</v>
      </c>
      <c r="AJ476" s="324"/>
      <c r="AK476" s="324"/>
      <c r="AL476" s="144"/>
      <c r="AM476" s="324" t="s">
        <v>350</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5"/>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507</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4" t="s">
        <v>207</v>
      </c>
      <c r="H484" s="108"/>
      <c r="I484" s="108"/>
      <c r="J484" s="885"/>
      <c r="K484" s="886"/>
      <c r="L484" s="886"/>
      <c r="M484" s="886"/>
      <c r="N484" s="886"/>
      <c r="O484" s="886"/>
      <c r="P484" s="886"/>
      <c r="Q484" s="886"/>
      <c r="R484" s="886"/>
      <c r="S484" s="886"/>
      <c r="T484" s="887"/>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8"/>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337</v>
      </c>
      <c r="AJ485" s="324"/>
      <c r="AK485" s="324"/>
      <c r="AL485" s="144"/>
      <c r="AM485" s="324" t="s">
        <v>350</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5"/>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178</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337</v>
      </c>
      <c r="AJ490" s="324"/>
      <c r="AK490" s="324"/>
      <c r="AL490" s="144"/>
      <c r="AM490" s="324" t="s">
        <v>350</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5"/>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178</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337</v>
      </c>
      <c r="AJ495" s="324"/>
      <c r="AK495" s="324"/>
      <c r="AL495" s="144"/>
      <c r="AM495" s="324" t="s">
        <v>350</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5"/>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178</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337</v>
      </c>
      <c r="AJ500" s="324"/>
      <c r="AK500" s="324"/>
      <c r="AL500" s="144"/>
      <c r="AM500" s="324" t="s">
        <v>350</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5"/>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178</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337</v>
      </c>
      <c r="AJ505" s="324"/>
      <c r="AK505" s="324"/>
      <c r="AL505" s="144"/>
      <c r="AM505" s="324" t="s">
        <v>350</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5"/>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178</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337</v>
      </c>
      <c r="AJ510" s="324"/>
      <c r="AK510" s="324"/>
      <c r="AL510" s="144"/>
      <c r="AM510" s="324" t="s">
        <v>350</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5"/>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337</v>
      </c>
      <c r="AJ515" s="324"/>
      <c r="AK515" s="324"/>
      <c r="AL515" s="144"/>
      <c r="AM515" s="324" t="s">
        <v>350</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5"/>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337</v>
      </c>
      <c r="AJ520" s="324"/>
      <c r="AK520" s="324"/>
      <c r="AL520" s="144"/>
      <c r="AM520" s="324" t="s">
        <v>350</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5"/>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337</v>
      </c>
      <c r="AJ525" s="324"/>
      <c r="AK525" s="324"/>
      <c r="AL525" s="144"/>
      <c r="AM525" s="324" t="s">
        <v>350</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5"/>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337</v>
      </c>
      <c r="AJ530" s="324"/>
      <c r="AK530" s="324"/>
      <c r="AL530" s="144"/>
      <c r="AM530" s="324" t="s">
        <v>350</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5"/>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4" t="s">
        <v>207</v>
      </c>
      <c r="H538" s="108"/>
      <c r="I538" s="108"/>
      <c r="J538" s="885"/>
      <c r="K538" s="886"/>
      <c r="L538" s="886"/>
      <c r="M538" s="886"/>
      <c r="N538" s="886"/>
      <c r="O538" s="886"/>
      <c r="P538" s="886"/>
      <c r="Q538" s="886"/>
      <c r="R538" s="886"/>
      <c r="S538" s="886"/>
      <c r="T538" s="887"/>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8"/>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337</v>
      </c>
      <c r="AJ539" s="324"/>
      <c r="AK539" s="324"/>
      <c r="AL539" s="144"/>
      <c r="AM539" s="324" t="s">
        <v>350</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5"/>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178</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337</v>
      </c>
      <c r="AJ544" s="324"/>
      <c r="AK544" s="324"/>
      <c r="AL544" s="144"/>
      <c r="AM544" s="324" t="s">
        <v>350</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5"/>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178</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337</v>
      </c>
      <c r="AJ549" s="324"/>
      <c r="AK549" s="324"/>
      <c r="AL549" s="144"/>
      <c r="AM549" s="324" t="s">
        <v>350</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5"/>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178</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337</v>
      </c>
      <c r="AJ554" s="324"/>
      <c r="AK554" s="324"/>
      <c r="AL554" s="144"/>
      <c r="AM554" s="324" t="s">
        <v>350</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5"/>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178</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337</v>
      </c>
      <c r="AJ559" s="324"/>
      <c r="AK559" s="324"/>
      <c r="AL559" s="144"/>
      <c r="AM559" s="324" t="s">
        <v>350</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5"/>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178</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337</v>
      </c>
      <c r="AJ564" s="324"/>
      <c r="AK564" s="324"/>
      <c r="AL564" s="144"/>
      <c r="AM564" s="324" t="s">
        <v>350</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5"/>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337</v>
      </c>
      <c r="AJ569" s="324"/>
      <c r="AK569" s="324"/>
      <c r="AL569" s="144"/>
      <c r="AM569" s="324" t="s">
        <v>350</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5"/>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337</v>
      </c>
      <c r="AJ574" s="324"/>
      <c r="AK574" s="324"/>
      <c r="AL574" s="144"/>
      <c r="AM574" s="324" t="s">
        <v>350</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5"/>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337</v>
      </c>
      <c r="AJ579" s="324"/>
      <c r="AK579" s="324"/>
      <c r="AL579" s="144"/>
      <c r="AM579" s="324" t="s">
        <v>350</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5"/>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337</v>
      </c>
      <c r="AJ584" s="324"/>
      <c r="AK584" s="324"/>
      <c r="AL584" s="144"/>
      <c r="AM584" s="324" t="s">
        <v>350</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5"/>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4" t="s">
        <v>207</v>
      </c>
      <c r="H592" s="108"/>
      <c r="I592" s="108"/>
      <c r="J592" s="885"/>
      <c r="K592" s="886"/>
      <c r="L592" s="886"/>
      <c r="M592" s="886"/>
      <c r="N592" s="886"/>
      <c r="O592" s="886"/>
      <c r="P592" s="886"/>
      <c r="Q592" s="886"/>
      <c r="R592" s="886"/>
      <c r="S592" s="886"/>
      <c r="T592" s="887"/>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8"/>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337</v>
      </c>
      <c r="AJ593" s="324"/>
      <c r="AK593" s="324"/>
      <c r="AL593" s="144"/>
      <c r="AM593" s="324" t="s">
        <v>350</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5"/>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178</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337</v>
      </c>
      <c r="AJ598" s="324"/>
      <c r="AK598" s="324"/>
      <c r="AL598" s="144"/>
      <c r="AM598" s="324" t="s">
        <v>350</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5"/>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178</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337</v>
      </c>
      <c r="AJ603" s="324"/>
      <c r="AK603" s="324"/>
      <c r="AL603" s="144"/>
      <c r="AM603" s="324" t="s">
        <v>350</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5"/>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178</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337</v>
      </c>
      <c r="AJ608" s="324"/>
      <c r="AK608" s="324"/>
      <c r="AL608" s="144"/>
      <c r="AM608" s="324" t="s">
        <v>350</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5"/>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178</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337</v>
      </c>
      <c r="AJ613" s="324"/>
      <c r="AK613" s="324"/>
      <c r="AL613" s="144"/>
      <c r="AM613" s="324" t="s">
        <v>350</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5"/>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178</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337</v>
      </c>
      <c r="AJ618" s="324"/>
      <c r="AK618" s="324"/>
      <c r="AL618" s="144"/>
      <c r="AM618" s="324" t="s">
        <v>350</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5"/>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337</v>
      </c>
      <c r="AJ623" s="324"/>
      <c r="AK623" s="324"/>
      <c r="AL623" s="144"/>
      <c r="AM623" s="324" t="s">
        <v>350</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5"/>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337</v>
      </c>
      <c r="AJ628" s="324"/>
      <c r="AK628" s="324"/>
      <c r="AL628" s="144"/>
      <c r="AM628" s="324" t="s">
        <v>350</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5"/>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337</v>
      </c>
      <c r="AJ633" s="324"/>
      <c r="AK633" s="324"/>
      <c r="AL633" s="144"/>
      <c r="AM633" s="324" t="s">
        <v>350</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5"/>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337</v>
      </c>
      <c r="AJ638" s="324"/>
      <c r="AK638" s="324"/>
      <c r="AL638" s="144"/>
      <c r="AM638" s="324" t="s">
        <v>350</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5"/>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4" t="s">
        <v>207</v>
      </c>
      <c r="H646" s="108"/>
      <c r="I646" s="108"/>
      <c r="J646" s="885"/>
      <c r="K646" s="886"/>
      <c r="L646" s="886"/>
      <c r="M646" s="886"/>
      <c r="N646" s="886"/>
      <c r="O646" s="886"/>
      <c r="P646" s="886"/>
      <c r="Q646" s="886"/>
      <c r="R646" s="886"/>
      <c r="S646" s="886"/>
      <c r="T646" s="887"/>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8"/>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337</v>
      </c>
      <c r="AJ647" s="324"/>
      <c r="AK647" s="324"/>
      <c r="AL647" s="144"/>
      <c r="AM647" s="324" t="s">
        <v>350</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5"/>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178</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337</v>
      </c>
      <c r="AJ652" s="324"/>
      <c r="AK652" s="324"/>
      <c r="AL652" s="144"/>
      <c r="AM652" s="324" t="s">
        <v>350</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5"/>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178</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337</v>
      </c>
      <c r="AJ657" s="324"/>
      <c r="AK657" s="324"/>
      <c r="AL657" s="144"/>
      <c r="AM657" s="324" t="s">
        <v>350</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5"/>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178</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337</v>
      </c>
      <c r="AJ662" s="324"/>
      <c r="AK662" s="324"/>
      <c r="AL662" s="144"/>
      <c r="AM662" s="324" t="s">
        <v>350</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5"/>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178</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337</v>
      </c>
      <c r="AJ667" s="324"/>
      <c r="AK667" s="324"/>
      <c r="AL667" s="144"/>
      <c r="AM667" s="324" t="s">
        <v>350</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5"/>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178</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337</v>
      </c>
      <c r="AJ672" s="324"/>
      <c r="AK672" s="324"/>
      <c r="AL672" s="144"/>
      <c r="AM672" s="324" t="s">
        <v>350</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5"/>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337</v>
      </c>
      <c r="AJ677" s="324"/>
      <c r="AK677" s="324"/>
      <c r="AL677" s="144"/>
      <c r="AM677" s="324" t="s">
        <v>350</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5"/>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337</v>
      </c>
      <c r="AJ682" s="324"/>
      <c r="AK682" s="324"/>
      <c r="AL682" s="144"/>
      <c r="AM682" s="324" t="s">
        <v>350</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5"/>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337</v>
      </c>
      <c r="AJ687" s="324"/>
      <c r="AK687" s="324"/>
      <c r="AL687" s="144"/>
      <c r="AM687" s="324" t="s">
        <v>350</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5"/>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337</v>
      </c>
      <c r="AJ692" s="324"/>
      <c r="AK692" s="324"/>
      <c r="AL692" s="144"/>
      <c r="AM692" s="324" t="s">
        <v>350</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5"/>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7"/>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2" t="s">
        <v>46</v>
      </c>
      <c r="B700" s="893"/>
      <c r="C700" s="893"/>
      <c r="D700" s="893"/>
      <c r="E700" s="893"/>
      <c r="F700" s="893"/>
      <c r="G700" s="893"/>
      <c r="H700" s="893"/>
      <c r="I700" s="893"/>
      <c r="J700" s="893"/>
      <c r="K700" s="893"/>
      <c r="L700" s="893"/>
      <c r="M700" s="893"/>
      <c r="N700" s="893"/>
      <c r="O700" s="893"/>
      <c r="P700" s="893"/>
      <c r="Q700" s="893"/>
      <c r="R700" s="893"/>
      <c r="S700" s="893"/>
      <c r="T700" s="893"/>
      <c r="U700" s="893"/>
      <c r="V700" s="893"/>
      <c r="W700" s="893"/>
      <c r="X700" s="893"/>
      <c r="Y700" s="893"/>
      <c r="Z700" s="893"/>
      <c r="AA700" s="893"/>
      <c r="AB700" s="893"/>
      <c r="AC700" s="893"/>
      <c r="AD700" s="893"/>
      <c r="AE700" s="893"/>
      <c r="AF700" s="893"/>
      <c r="AG700" s="893"/>
      <c r="AH700" s="893"/>
      <c r="AI700" s="893"/>
      <c r="AJ700" s="893"/>
      <c r="AK700" s="893"/>
      <c r="AL700" s="893"/>
      <c r="AM700" s="893"/>
      <c r="AN700" s="893"/>
      <c r="AO700" s="893"/>
      <c r="AP700" s="893"/>
      <c r="AQ700" s="893"/>
      <c r="AR700" s="893"/>
      <c r="AS700" s="893"/>
      <c r="AT700" s="893"/>
      <c r="AU700" s="893"/>
      <c r="AV700" s="893"/>
      <c r="AW700" s="893"/>
      <c r="AX700" s="894"/>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40.9" customHeight="1" x14ac:dyDescent="0.15">
      <c r="A702" s="855" t="s">
        <v>139</v>
      </c>
      <c r="B702" s="856"/>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485</v>
      </c>
      <c r="AE702" s="331"/>
      <c r="AF702" s="331"/>
      <c r="AG702" s="370" t="s">
        <v>517</v>
      </c>
      <c r="AH702" s="371"/>
      <c r="AI702" s="371"/>
      <c r="AJ702" s="371"/>
      <c r="AK702" s="371"/>
      <c r="AL702" s="371"/>
      <c r="AM702" s="371"/>
      <c r="AN702" s="371"/>
      <c r="AO702" s="371"/>
      <c r="AP702" s="371"/>
      <c r="AQ702" s="371"/>
      <c r="AR702" s="371"/>
      <c r="AS702" s="371"/>
      <c r="AT702" s="371"/>
      <c r="AU702" s="371"/>
      <c r="AV702" s="371"/>
      <c r="AW702" s="371"/>
      <c r="AX702" s="372"/>
    </row>
    <row r="703" spans="1:50" ht="85.15" customHeight="1" x14ac:dyDescent="0.15">
      <c r="A703" s="857"/>
      <c r="B703" s="858"/>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2" t="s">
        <v>485</v>
      </c>
      <c r="AE703" s="313"/>
      <c r="AF703" s="313"/>
      <c r="AG703" s="86" t="s">
        <v>518</v>
      </c>
      <c r="AH703" s="87"/>
      <c r="AI703" s="87"/>
      <c r="AJ703" s="87"/>
      <c r="AK703" s="87"/>
      <c r="AL703" s="87"/>
      <c r="AM703" s="87"/>
      <c r="AN703" s="87"/>
      <c r="AO703" s="87"/>
      <c r="AP703" s="87"/>
      <c r="AQ703" s="87"/>
      <c r="AR703" s="87"/>
      <c r="AS703" s="87"/>
      <c r="AT703" s="87"/>
      <c r="AU703" s="87"/>
      <c r="AV703" s="87"/>
      <c r="AW703" s="87"/>
      <c r="AX703" s="88"/>
    </row>
    <row r="704" spans="1:50" ht="41.65" customHeight="1" x14ac:dyDescent="0.15">
      <c r="A704" s="859"/>
      <c r="B704" s="860"/>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767" t="s">
        <v>485</v>
      </c>
      <c r="AE704" s="768"/>
      <c r="AF704" s="768"/>
      <c r="AG704" s="152" t="s">
        <v>519</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485</v>
      </c>
      <c r="AE705" s="700"/>
      <c r="AF705" s="700"/>
      <c r="AG705" s="110" t="s">
        <v>521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79"/>
      <c r="D706" s="780"/>
      <c r="E706" s="715" t="s">
        <v>305</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2" t="s">
        <v>520</v>
      </c>
      <c r="AE706" s="313"/>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1"/>
      <c r="D707" s="782"/>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t="s">
        <v>556</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522</v>
      </c>
      <c r="AE708" s="590"/>
      <c r="AF708" s="590"/>
      <c r="AG708" s="727" t="s">
        <v>507</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485</v>
      </c>
      <c r="AE709" s="313"/>
      <c r="AF709" s="313"/>
      <c r="AG709" s="86" t="s">
        <v>523</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522</v>
      </c>
      <c r="AE710" s="313"/>
      <c r="AF710" s="313"/>
      <c r="AG710" s="86" t="s">
        <v>496</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2" t="s">
        <v>485</v>
      </c>
      <c r="AE711" s="313"/>
      <c r="AF711" s="313"/>
      <c r="AG711" s="86" t="s">
        <v>524</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767" t="s">
        <v>522</v>
      </c>
      <c r="AE712" s="768"/>
      <c r="AF712" s="768"/>
      <c r="AG712" s="795" t="s">
        <v>496</v>
      </c>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66" t="s">
        <v>272</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522</v>
      </c>
      <c r="AE713" s="313"/>
      <c r="AF713" s="648"/>
      <c r="AG713" s="86" t="s">
        <v>496</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485</v>
      </c>
      <c r="AE714" s="793"/>
      <c r="AF714" s="794"/>
      <c r="AG714" s="721" t="s">
        <v>525</v>
      </c>
      <c r="AH714" s="722"/>
      <c r="AI714" s="722"/>
      <c r="AJ714" s="722"/>
      <c r="AK714" s="722"/>
      <c r="AL714" s="722"/>
      <c r="AM714" s="722"/>
      <c r="AN714" s="722"/>
      <c r="AO714" s="722"/>
      <c r="AP714" s="722"/>
      <c r="AQ714" s="722"/>
      <c r="AR714" s="722"/>
      <c r="AS714" s="722"/>
      <c r="AT714" s="722"/>
      <c r="AU714" s="722"/>
      <c r="AV714" s="722"/>
      <c r="AW714" s="722"/>
      <c r="AX714" s="723"/>
    </row>
    <row r="715" spans="1:50" ht="43.9" customHeight="1" x14ac:dyDescent="0.15">
      <c r="A715" s="625" t="s">
        <v>39</v>
      </c>
      <c r="B715" s="769"/>
      <c r="C715" s="770" t="s">
        <v>250</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485</v>
      </c>
      <c r="AE715" s="590"/>
      <c r="AF715" s="641"/>
      <c r="AG715" s="727" t="s">
        <v>526</v>
      </c>
      <c r="AH715" s="728"/>
      <c r="AI715" s="728"/>
      <c r="AJ715" s="728"/>
      <c r="AK715" s="728"/>
      <c r="AL715" s="728"/>
      <c r="AM715" s="728"/>
      <c r="AN715" s="728"/>
      <c r="AO715" s="728"/>
      <c r="AP715" s="728"/>
      <c r="AQ715" s="728"/>
      <c r="AR715" s="728"/>
      <c r="AS715" s="728"/>
      <c r="AT715" s="728"/>
      <c r="AU715" s="728"/>
      <c r="AV715" s="728"/>
      <c r="AW715" s="728"/>
      <c r="AX715" s="729"/>
    </row>
    <row r="716" spans="1:50" ht="64.900000000000006"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485</v>
      </c>
      <c r="AE716" s="612"/>
      <c r="AF716" s="612"/>
      <c r="AG716" s="86" t="s">
        <v>527</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485</v>
      </c>
      <c r="AE717" s="313"/>
      <c r="AF717" s="313"/>
      <c r="AG717" s="86" t="s">
        <v>528</v>
      </c>
      <c r="AH717" s="87"/>
      <c r="AI717" s="87"/>
      <c r="AJ717" s="87"/>
      <c r="AK717" s="87"/>
      <c r="AL717" s="87"/>
      <c r="AM717" s="87"/>
      <c r="AN717" s="87"/>
      <c r="AO717" s="87"/>
      <c r="AP717" s="87"/>
      <c r="AQ717" s="87"/>
      <c r="AR717" s="87"/>
      <c r="AS717" s="87"/>
      <c r="AT717" s="87"/>
      <c r="AU717" s="87"/>
      <c r="AV717" s="87"/>
      <c r="AW717" s="87"/>
      <c r="AX717" s="88"/>
    </row>
    <row r="718" spans="1:50" ht="38.65"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485</v>
      </c>
      <c r="AE718" s="313"/>
      <c r="AF718" s="313"/>
      <c r="AG718" s="112" t="s">
        <v>529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522</v>
      </c>
      <c r="AE719" s="590"/>
      <c r="AF719" s="590"/>
      <c r="AG719" s="110" t="s">
        <v>496</v>
      </c>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3"/>
      <c r="B720" s="764"/>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0"/>
      <c r="D721" s="281"/>
      <c r="E721" s="281"/>
      <c r="F721" s="282"/>
      <c r="G721" s="271"/>
      <c r="H721" s="272"/>
      <c r="I721" s="68" t="str">
        <f>IF(OR(G721="　", G721=""), "", "-")</f>
        <v/>
      </c>
      <c r="J721" s="275" t="s">
        <v>496</v>
      </c>
      <c r="K721" s="275"/>
      <c r="L721" s="68" t="str">
        <f>IF(M721="","","-")</f>
        <v/>
      </c>
      <c r="M721" s="69"/>
      <c r="N721" s="288" t="s">
        <v>515</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0"/>
      <c r="D722" s="281"/>
      <c r="E722" s="281"/>
      <c r="F722" s="282"/>
      <c r="G722" s="271"/>
      <c r="H722" s="272"/>
      <c r="I722" s="68" t="str">
        <f t="shared" ref="I722:I725" si="4">IF(OR(G722="　", G722=""), "", "-")</f>
        <v/>
      </c>
      <c r="J722" s="275" t="s">
        <v>508</v>
      </c>
      <c r="K722" s="275"/>
      <c r="L722" s="68" t="str">
        <f t="shared" ref="L722:L725" si="5">IF(M722="","","-")</f>
        <v/>
      </c>
      <c r="M722" s="69"/>
      <c r="N722" s="288" t="s">
        <v>496</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0"/>
      <c r="D723" s="281"/>
      <c r="E723" s="281"/>
      <c r="F723" s="282"/>
      <c r="G723" s="271"/>
      <c r="H723" s="272"/>
      <c r="I723" s="68" t="str">
        <f t="shared" si="4"/>
        <v/>
      </c>
      <c r="J723" s="275" t="s">
        <v>498</v>
      </c>
      <c r="K723" s="275"/>
      <c r="L723" s="68" t="str">
        <f t="shared" si="5"/>
        <v/>
      </c>
      <c r="M723" s="69"/>
      <c r="N723" s="288" t="s">
        <v>515</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0"/>
      <c r="D724" s="281"/>
      <c r="E724" s="281"/>
      <c r="F724" s="282"/>
      <c r="G724" s="271"/>
      <c r="H724" s="272"/>
      <c r="I724" s="68" t="str">
        <f t="shared" si="4"/>
        <v/>
      </c>
      <c r="J724" s="275" t="s">
        <v>498</v>
      </c>
      <c r="K724" s="275"/>
      <c r="L724" s="68" t="str">
        <f t="shared" si="5"/>
        <v/>
      </c>
      <c r="M724" s="69"/>
      <c r="N724" s="288" t="s">
        <v>496</v>
      </c>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09"/>
      <c r="D725" s="310"/>
      <c r="E725" s="310"/>
      <c r="F725" s="311"/>
      <c r="G725" s="273"/>
      <c r="H725" s="274"/>
      <c r="I725" s="70" t="str">
        <f t="shared" si="4"/>
        <v/>
      </c>
      <c r="J725" s="276" t="s">
        <v>498</v>
      </c>
      <c r="K725" s="276"/>
      <c r="L725" s="70" t="str">
        <f t="shared" si="5"/>
        <v/>
      </c>
      <c r="M725" s="71"/>
      <c r="N725" s="259" t="s">
        <v>496</v>
      </c>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7"/>
      <c r="C726" s="800" t="s">
        <v>52</v>
      </c>
      <c r="D726" s="822"/>
      <c r="E726" s="822"/>
      <c r="F726" s="823"/>
      <c r="G726" s="562" t="s">
        <v>530</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8"/>
      <c r="B727" s="789"/>
      <c r="C727" s="733" t="s">
        <v>56</v>
      </c>
      <c r="D727" s="734"/>
      <c r="E727" s="734"/>
      <c r="F727" s="735"/>
      <c r="G727" s="560" t="s">
        <v>531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565</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4" t="s">
        <v>137</v>
      </c>
      <c r="B731" s="785"/>
      <c r="C731" s="785"/>
      <c r="D731" s="785"/>
      <c r="E731" s="786"/>
      <c r="F731" s="714" t="s">
        <v>564</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t="s">
        <v>137</v>
      </c>
      <c r="B733" s="659"/>
      <c r="C733" s="659"/>
      <c r="D733" s="659"/>
      <c r="E733" s="660"/>
      <c r="F733" s="622" t="s">
        <v>563</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3" t="s">
        <v>327</v>
      </c>
      <c r="B737" s="195"/>
      <c r="C737" s="195"/>
      <c r="D737" s="196"/>
      <c r="E737" s="974" t="s">
        <v>532</v>
      </c>
      <c r="F737" s="974"/>
      <c r="G737" s="974"/>
      <c r="H737" s="974"/>
      <c r="I737" s="974"/>
      <c r="J737" s="974"/>
      <c r="K737" s="974"/>
      <c r="L737" s="974"/>
      <c r="M737" s="974"/>
      <c r="N737" s="350" t="s">
        <v>322</v>
      </c>
      <c r="O737" s="350"/>
      <c r="P737" s="350"/>
      <c r="Q737" s="350"/>
      <c r="R737" s="974" t="s">
        <v>533</v>
      </c>
      <c r="S737" s="974"/>
      <c r="T737" s="974"/>
      <c r="U737" s="974"/>
      <c r="V737" s="974"/>
      <c r="W737" s="974"/>
      <c r="X737" s="974"/>
      <c r="Y737" s="974"/>
      <c r="Z737" s="974"/>
      <c r="AA737" s="350" t="s">
        <v>321</v>
      </c>
      <c r="AB737" s="350"/>
      <c r="AC737" s="350"/>
      <c r="AD737" s="350"/>
      <c r="AE737" s="974" t="s">
        <v>534</v>
      </c>
      <c r="AF737" s="974"/>
      <c r="AG737" s="974"/>
      <c r="AH737" s="974"/>
      <c r="AI737" s="974"/>
      <c r="AJ737" s="974"/>
      <c r="AK737" s="974"/>
      <c r="AL737" s="974"/>
      <c r="AM737" s="974"/>
      <c r="AN737" s="350" t="s">
        <v>320</v>
      </c>
      <c r="AO737" s="350"/>
      <c r="AP737" s="350"/>
      <c r="AQ737" s="350"/>
      <c r="AR737" s="980" t="s">
        <v>535</v>
      </c>
      <c r="AS737" s="981"/>
      <c r="AT737" s="981"/>
      <c r="AU737" s="981"/>
      <c r="AV737" s="981"/>
      <c r="AW737" s="981"/>
      <c r="AX737" s="982"/>
      <c r="AY737" s="74"/>
      <c r="AZ737" s="74"/>
    </row>
    <row r="738" spans="1:52" ht="24.75" customHeight="1" x14ac:dyDescent="0.15">
      <c r="A738" s="973" t="s">
        <v>319</v>
      </c>
      <c r="B738" s="195"/>
      <c r="C738" s="195"/>
      <c r="D738" s="196"/>
      <c r="E738" s="974" t="s">
        <v>538</v>
      </c>
      <c r="F738" s="974"/>
      <c r="G738" s="974"/>
      <c r="H738" s="974"/>
      <c r="I738" s="974"/>
      <c r="J738" s="974"/>
      <c r="K738" s="974"/>
      <c r="L738" s="974"/>
      <c r="M738" s="974"/>
      <c r="N738" s="350" t="s">
        <v>318</v>
      </c>
      <c r="O738" s="350"/>
      <c r="P738" s="350"/>
      <c r="Q738" s="350"/>
      <c r="R738" s="974" t="s">
        <v>537</v>
      </c>
      <c r="S738" s="974"/>
      <c r="T738" s="974"/>
      <c r="U738" s="974"/>
      <c r="V738" s="974"/>
      <c r="W738" s="974"/>
      <c r="X738" s="974"/>
      <c r="Y738" s="974"/>
      <c r="Z738" s="974"/>
      <c r="AA738" s="350" t="s">
        <v>317</v>
      </c>
      <c r="AB738" s="350"/>
      <c r="AC738" s="350"/>
      <c r="AD738" s="350"/>
      <c r="AE738" s="974" t="s">
        <v>536</v>
      </c>
      <c r="AF738" s="974"/>
      <c r="AG738" s="974"/>
      <c r="AH738" s="974"/>
      <c r="AI738" s="974"/>
      <c r="AJ738" s="974"/>
      <c r="AK738" s="974"/>
      <c r="AL738" s="974"/>
      <c r="AM738" s="974"/>
      <c r="AN738" s="350" t="s">
        <v>316</v>
      </c>
      <c r="AO738" s="350"/>
      <c r="AP738" s="350"/>
      <c r="AQ738" s="350"/>
      <c r="AR738" s="980" t="s">
        <v>557</v>
      </c>
      <c r="AS738" s="981"/>
      <c r="AT738" s="981"/>
      <c r="AU738" s="981"/>
      <c r="AV738" s="981"/>
      <c r="AW738" s="981"/>
      <c r="AX738" s="982"/>
    </row>
    <row r="739" spans="1:52" ht="24.75" customHeight="1" x14ac:dyDescent="0.15">
      <c r="A739" s="973" t="s">
        <v>315</v>
      </c>
      <c r="B739" s="195"/>
      <c r="C739" s="195"/>
      <c r="D739" s="196"/>
      <c r="E739" s="974" t="s">
        <v>558</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24.75" customHeight="1" thickBot="1" x14ac:dyDescent="0.2">
      <c r="A740" s="955" t="s">
        <v>339</v>
      </c>
      <c r="B740" s="956"/>
      <c r="C740" s="956"/>
      <c r="D740" s="957"/>
      <c r="E740" s="958" t="s">
        <v>481</v>
      </c>
      <c r="F740" s="959"/>
      <c r="G740" s="959"/>
      <c r="H740" s="78" t="str">
        <f>IF(E740="", "", "(")</f>
        <v>(</v>
      </c>
      <c r="I740" s="959"/>
      <c r="J740" s="959"/>
      <c r="K740" s="78" t="str">
        <f>IF(OR(I740="　", I740=""), "", "-")</f>
        <v/>
      </c>
      <c r="L740" s="960">
        <v>254</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28.35" customHeight="1" x14ac:dyDescent="0.15">
      <c r="A741" s="599" t="s">
        <v>308</v>
      </c>
      <c r="B741" s="600"/>
      <c r="C741" s="600"/>
      <c r="D741" s="600"/>
      <c r="E741" s="600"/>
      <c r="F741" s="601"/>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thickBot="1" x14ac:dyDescent="0.2">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599"/>
      <c r="B778" s="600"/>
      <c r="C778" s="600"/>
      <c r="D778" s="600"/>
      <c r="E778" s="600"/>
      <c r="F778" s="60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2"/>
      <c r="B779" s="603"/>
      <c r="C779" s="603"/>
      <c r="D779" s="603"/>
      <c r="E779" s="603"/>
      <c r="F779" s="60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3" t="s">
        <v>310</v>
      </c>
      <c r="B780" s="614"/>
      <c r="C780" s="614"/>
      <c r="D780" s="614"/>
      <c r="E780" s="614"/>
      <c r="F780" s="615"/>
      <c r="G780" s="580" t="s">
        <v>539</v>
      </c>
      <c r="H780" s="581"/>
      <c r="I780" s="581"/>
      <c r="J780" s="581"/>
      <c r="K780" s="581"/>
      <c r="L780" s="581"/>
      <c r="M780" s="581"/>
      <c r="N780" s="581"/>
      <c r="O780" s="581"/>
      <c r="P780" s="581"/>
      <c r="Q780" s="581"/>
      <c r="R780" s="581"/>
      <c r="S780" s="581"/>
      <c r="T780" s="581"/>
      <c r="U780" s="581"/>
      <c r="V780" s="581"/>
      <c r="W780" s="581"/>
      <c r="X780" s="581"/>
      <c r="Y780" s="581"/>
      <c r="Z780" s="581"/>
      <c r="AA780" s="581"/>
      <c r="AB780" s="582"/>
      <c r="AC780" s="580" t="s">
        <v>287</v>
      </c>
      <c r="AD780" s="581"/>
      <c r="AE780" s="581"/>
      <c r="AF780" s="581"/>
      <c r="AG780" s="581"/>
      <c r="AH780" s="581"/>
      <c r="AI780" s="581"/>
      <c r="AJ780" s="581"/>
      <c r="AK780" s="581"/>
      <c r="AL780" s="581"/>
      <c r="AM780" s="581"/>
      <c r="AN780" s="581"/>
      <c r="AO780" s="581"/>
      <c r="AP780" s="581"/>
      <c r="AQ780" s="581"/>
      <c r="AR780" s="581"/>
      <c r="AS780" s="581"/>
      <c r="AT780" s="581"/>
      <c r="AU780" s="581"/>
      <c r="AV780" s="581"/>
      <c r="AW780" s="581"/>
      <c r="AX780" s="778"/>
    </row>
    <row r="781" spans="1:50" ht="24.75" customHeight="1" x14ac:dyDescent="0.15">
      <c r="A781" s="616"/>
      <c r="B781" s="617"/>
      <c r="C781" s="617"/>
      <c r="D781" s="617"/>
      <c r="E781" s="617"/>
      <c r="F781" s="618"/>
      <c r="G781" s="800"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3"/>
      <c r="AC781" s="800"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24.75" customHeight="1" x14ac:dyDescent="0.15">
      <c r="A782" s="616"/>
      <c r="B782" s="617"/>
      <c r="C782" s="617"/>
      <c r="D782" s="617"/>
      <c r="E782" s="617"/>
      <c r="F782" s="618"/>
      <c r="G782" s="655" t="s">
        <v>540</v>
      </c>
      <c r="H782" s="656"/>
      <c r="I782" s="656"/>
      <c r="J782" s="656"/>
      <c r="K782" s="657"/>
      <c r="L782" s="649" t="s">
        <v>541</v>
      </c>
      <c r="M782" s="650"/>
      <c r="N782" s="650"/>
      <c r="O782" s="650"/>
      <c r="P782" s="650"/>
      <c r="Q782" s="650"/>
      <c r="R782" s="650"/>
      <c r="S782" s="650"/>
      <c r="T782" s="650"/>
      <c r="U782" s="650"/>
      <c r="V782" s="650"/>
      <c r="W782" s="650"/>
      <c r="X782" s="651"/>
      <c r="Y782" s="373">
        <v>4.8</v>
      </c>
      <c r="Z782" s="374"/>
      <c r="AA782" s="374"/>
      <c r="AB782" s="790"/>
      <c r="AC782" s="655"/>
      <c r="AD782" s="656"/>
      <c r="AE782" s="656"/>
      <c r="AF782" s="656"/>
      <c r="AG782" s="657"/>
      <c r="AH782" s="649"/>
      <c r="AI782" s="650"/>
      <c r="AJ782" s="650"/>
      <c r="AK782" s="650"/>
      <c r="AL782" s="650"/>
      <c r="AM782" s="650"/>
      <c r="AN782" s="650"/>
      <c r="AO782" s="650"/>
      <c r="AP782" s="650"/>
      <c r="AQ782" s="650"/>
      <c r="AR782" s="650"/>
      <c r="AS782" s="650"/>
      <c r="AT782" s="651"/>
      <c r="AU782" s="373"/>
      <c r="AV782" s="374"/>
      <c r="AW782" s="374"/>
      <c r="AX782" s="375"/>
    </row>
    <row r="783" spans="1:50" ht="24.75" customHeight="1" x14ac:dyDescent="0.15">
      <c r="A783" s="616"/>
      <c r="B783" s="617"/>
      <c r="C783" s="617"/>
      <c r="D783" s="617"/>
      <c r="E783" s="617"/>
      <c r="F783" s="618"/>
      <c r="G783" s="591" t="s">
        <v>542</v>
      </c>
      <c r="H783" s="592"/>
      <c r="I783" s="592"/>
      <c r="J783" s="592"/>
      <c r="K783" s="593"/>
      <c r="L783" s="583" t="s">
        <v>543</v>
      </c>
      <c r="M783" s="584"/>
      <c r="N783" s="584"/>
      <c r="O783" s="584"/>
      <c r="P783" s="584"/>
      <c r="Q783" s="584"/>
      <c r="R783" s="584"/>
      <c r="S783" s="584"/>
      <c r="T783" s="584"/>
      <c r="U783" s="584"/>
      <c r="V783" s="584"/>
      <c r="W783" s="584"/>
      <c r="X783" s="585"/>
      <c r="Y783" s="586">
        <v>3.9</v>
      </c>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customHeight="1" x14ac:dyDescent="0.15">
      <c r="A784" s="616"/>
      <c r="B784" s="617"/>
      <c r="C784" s="617"/>
      <c r="D784" s="617"/>
      <c r="E784" s="617"/>
      <c r="F784" s="618"/>
      <c r="G784" s="591" t="s">
        <v>79</v>
      </c>
      <c r="H784" s="592"/>
      <c r="I784" s="592"/>
      <c r="J784" s="592"/>
      <c r="K784" s="593"/>
      <c r="L784" s="583" t="s">
        <v>544</v>
      </c>
      <c r="M784" s="584"/>
      <c r="N784" s="584"/>
      <c r="O784" s="584"/>
      <c r="P784" s="584"/>
      <c r="Q784" s="584"/>
      <c r="R784" s="584"/>
      <c r="S784" s="584"/>
      <c r="T784" s="584"/>
      <c r="U784" s="584"/>
      <c r="V784" s="584"/>
      <c r="W784" s="584"/>
      <c r="X784" s="585"/>
      <c r="Y784" s="586">
        <v>1.8</v>
      </c>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0" ht="24.75" customHeight="1" x14ac:dyDescent="0.15">
      <c r="A792" s="616"/>
      <c r="B792" s="617"/>
      <c r="C792" s="617"/>
      <c r="D792" s="617"/>
      <c r="E792" s="617"/>
      <c r="F792" s="618"/>
      <c r="G792" s="811" t="s">
        <v>20</v>
      </c>
      <c r="H792" s="812"/>
      <c r="I792" s="812"/>
      <c r="J792" s="812"/>
      <c r="K792" s="812"/>
      <c r="L792" s="813"/>
      <c r="M792" s="814"/>
      <c r="N792" s="814"/>
      <c r="O792" s="814"/>
      <c r="P792" s="814"/>
      <c r="Q792" s="814"/>
      <c r="R792" s="814"/>
      <c r="S792" s="814"/>
      <c r="T792" s="814"/>
      <c r="U792" s="814"/>
      <c r="V792" s="814"/>
      <c r="W792" s="814"/>
      <c r="X792" s="815"/>
      <c r="Y792" s="816">
        <f>SUM(Y782:AB791)</f>
        <v>10.5</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6"/>
      <c r="B793" s="617"/>
      <c r="C793" s="617"/>
      <c r="D793" s="617"/>
      <c r="E793" s="617"/>
      <c r="F793" s="618"/>
      <c r="G793" s="580" t="s">
        <v>245</v>
      </c>
      <c r="H793" s="581"/>
      <c r="I793" s="581"/>
      <c r="J793" s="581"/>
      <c r="K793" s="581"/>
      <c r="L793" s="581"/>
      <c r="M793" s="581"/>
      <c r="N793" s="581"/>
      <c r="O793" s="581"/>
      <c r="P793" s="581"/>
      <c r="Q793" s="581"/>
      <c r="R793" s="581"/>
      <c r="S793" s="581"/>
      <c r="T793" s="581"/>
      <c r="U793" s="581"/>
      <c r="V793" s="581"/>
      <c r="W793" s="581"/>
      <c r="X793" s="581"/>
      <c r="Y793" s="581"/>
      <c r="Z793" s="581"/>
      <c r="AA793" s="581"/>
      <c r="AB793" s="582"/>
      <c r="AC793" s="580" t="s">
        <v>244</v>
      </c>
      <c r="AD793" s="581"/>
      <c r="AE793" s="581"/>
      <c r="AF793" s="581"/>
      <c r="AG793" s="581"/>
      <c r="AH793" s="581"/>
      <c r="AI793" s="581"/>
      <c r="AJ793" s="581"/>
      <c r="AK793" s="581"/>
      <c r="AL793" s="581"/>
      <c r="AM793" s="581"/>
      <c r="AN793" s="581"/>
      <c r="AO793" s="581"/>
      <c r="AP793" s="581"/>
      <c r="AQ793" s="581"/>
      <c r="AR793" s="581"/>
      <c r="AS793" s="581"/>
      <c r="AT793" s="581"/>
      <c r="AU793" s="581"/>
      <c r="AV793" s="581"/>
      <c r="AW793" s="581"/>
      <c r="AX793" s="778"/>
    </row>
    <row r="794" spans="1:50" ht="24.75" hidden="1" customHeight="1" x14ac:dyDescent="0.15">
      <c r="A794" s="616"/>
      <c r="B794" s="617"/>
      <c r="C794" s="617"/>
      <c r="D794" s="617"/>
      <c r="E794" s="617"/>
      <c r="F794" s="618"/>
      <c r="G794" s="800"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3"/>
      <c r="AC794" s="800"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15">
      <c r="A795" s="616"/>
      <c r="B795" s="617"/>
      <c r="C795" s="617"/>
      <c r="D795" s="617"/>
      <c r="E795" s="617"/>
      <c r="F795" s="618"/>
      <c r="G795" s="655"/>
      <c r="H795" s="656"/>
      <c r="I795" s="656"/>
      <c r="J795" s="656"/>
      <c r="K795" s="657"/>
      <c r="L795" s="649"/>
      <c r="M795" s="650"/>
      <c r="N795" s="650"/>
      <c r="O795" s="650"/>
      <c r="P795" s="650"/>
      <c r="Q795" s="650"/>
      <c r="R795" s="650"/>
      <c r="S795" s="650"/>
      <c r="T795" s="650"/>
      <c r="U795" s="650"/>
      <c r="V795" s="650"/>
      <c r="W795" s="650"/>
      <c r="X795" s="651"/>
      <c r="Y795" s="373"/>
      <c r="Z795" s="374"/>
      <c r="AA795" s="374"/>
      <c r="AB795" s="790"/>
      <c r="AC795" s="655"/>
      <c r="AD795" s="656"/>
      <c r="AE795" s="656"/>
      <c r="AF795" s="656"/>
      <c r="AG795" s="657"/>
      <c r="AH795" s="649"/>
      <c r="AI795" s="650"/>
      <c r="AJ795" s="650"/>
      <c r="AK795" s="650"/>
      <c r="AL795" s="650"/>
      <c r="AM795" s="650"/>
      <c r="AN795" s="650"/>
      <c r="AO795" s="650"/>
      <c r="AP795" s="650"/>
      <c r="AQ795" s="650"/>
      <c r="AR795" s="650"/>
      <c r="AS795" s="650"/>
      <c r="AT795" s="651"/>
      <c r="AU795" s="373"/>
      <c r="AV795" s="374"/>
      <c r="AW795" s="374"/>
      <c r="AX795" s="375"/>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row>
    <row r="805" spans="1:50" ht="24.75" hidden="1" customHeight="1" thickBot="1" x14ac:dyDescent="0.2">
      <c r="A805" s="616"/>
      <c r="B805" s="617"/>
      <c r="C805" s="617"/>
      <c r="D805" s="617"/>
      <c r="E805" s="617"/>
      <c r="F805" s="618"/>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6"/>
      <c r="B806" s="617"/>
      <c r="C806" s="617"/>
      <c r="D806" s="617"/>
      <c r="E806" s="617"/>
      <c r="F806" s="618"/>
      <c r="G806" s="580" t="s">
        <v>246</v>
      </c>
      <c r="H806" s="581"/>
      <c r="I806" s="581"/>
      <c r="J806" s="581"/>
      <c r="K806" s="581"/>
      <c r="L806" s="581"/>
      <c r="M806" s="581"/>
      <c r="N806" s="581"/>
      <c r="O806" s="581"/>
      <c r="P806" s="581"/>
      <c r="Q806" s="581"/>
      <c r="R806" s="581"/>
      <c r="S806" s="581"/>
      <c r="T806" s="581"/>
      <c r="U806" s="581"/>
      <c r="V806" s="581"/>
      <c r="W806" s="581"/>
      <c r="X806" s="581"/>
      <c r="Y806" s="581"/>
      <c r="Z806" s="581"/>
      <c r="AA806" s="581"/>
      <c r="AB806" s="582"/>
      <c r="AC806" s="580" t="s">
        <v>247</v>
      </c>
      <c r="AD806" s="581"/>
      <c r="AE806" s="581"/>
      <c r="AF806" s="581"/>
      <c r="AG806" s="581"/>
      <c r="AH806" s="581"/>
      <c r="AI806" s="581"/>
      <c r="AJ806" s="581"/>
      <c r="AK806" s="581"/>
      <c r="AL806" s="581"/>
      <c r="AM806" s="581"/>
      <c r="AN806" s="581"/>
      <c r="AO806" s="581"/>
      <c r="AP806" s="581"/>
      <c r="AQ806" s="581"/>
      <c r="AR806" s="581"/>
      <c r="AS806" s="581"/>
      <c r="AT806" s="581"/>
      <c r="AU806" s="581"/>
      <c r="AV806" s="581"/>
      <c r="AW806" s="581"/>
      <c r="AX806" s="778"/>
    </row>
    <row r="807" spans="1:50" ht="24.75" hidden="1" customHeight="1" x14ac:dyDescent="0.15">
      <c r="A807" s="616"/>
      <c r="B807" s="617"/>
      <c r="C807" s="617"/>
      <c r="D807" s="617"/>
      <c r="E807" s="617"/>
      <c r="F807" s="618"/>
      <c r="G807" s="800"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3"/>
      <c r="AC807" s="800"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6"/>
      <c r="B808" s="617"/>
      <c r="C808" s="617"/>
      <c r="D808" s="617"/>
      <c r="E808" s="617"/>
      <c r="F808" s="618"/>
      <c r="G808" s="655"/>
      <c r="H808" s="656"/>
      <c r="I808" s="656"/>
      <c r="J808" s="656"/>
      <c r="K808" s="657"/>
      <c r="L808" s="649"/>
      <c r="M808" s="650"/>
      <c r="N808" s="650"/>
      <c r="O808" s="650"/>
      <c r="P808" s="650"/>
      <c r="Q808" s="650"/>
      <c r="R808" s="650"/>
      <c r="S808" s="650"/>
      <c r="T808" s="650"/>
      <c r="U808" s="650"/>
      <c r="V808" s="650"/>
      <c r="W808" s="650"/>
      <c r="X808" s="651"/>
      <c r="Y808" s="373"/>
      <c r="Z808" s="374"/>
      <c r="AA808" s="374"/>
      <c r="AB808" s="790"/>
      <c r="AC808" s="655"/>
      <c r="AD808" s="656"/>
      <c r="AE808" s="656"/>
      <c r="AF808" s="656"/>
      <c r="AG808" s="657"/>
      <c r="AH808" s="649"/>
      <c r="AI808" s="650"/>
      <c r="AJ808" s="650"/>
      <c r="AK808" s="650"/>
      <c r="AL808" s="650"/>
      <c r="AM808" s="650"/>
      <c r="AN808" s="650"/>
      <c r="AO808" s="650"/>
      <c r="AP808" s="650"/>
      <c r="AQ808" s="650"/>
      <c r="AR808" s="650"/>
      <c r="AS808" s="650"/>
      <c r="AT808" s="651"/>
      <c r="AU808" s="373"/>
      <c r="AV808" s="374"/>
      <c r="AW808" s="374"/>
      <c r="AX808" s="375"/>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row>
    <row r="818" spans="1:50" ht="24.75" hidden="1" customHeight="1" thickBot="1" x14ac:dyDescent="0.2">
      <c r="A818" s="616"/>
      <c r="B818" s="617"/>
      <c r="C818" s="617"/>
      <c r="D818" s="617"/>
      <c r="E818" s="617"/>
      <c r="F818" s="618"/>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6"/>
      <c r="B819" s="617"/>
      <c r="C819" s="617"/>
      <c r="D819" s="617"/>
      <c r="E819" s="617"/>
      <c r="F819" s="618"/>
      <c r="G819" s="580" t="s">
        <v>221</v>
      </c>
      <c r="H819" s="581"/>
      <c r="I819" s="581"/>
      <c r="J819" s="581"/>
      <c r="K819" s="581"/>
      <c r="L819" s="581"/>
      <c r="M819" s="581"/>
      <c r="N819" s="581"/>
      <c r="O819" s="581"/>
      <c r="P819" s="581"/>
      <c r="Q819" s="581"/>
      <c r="R819" s="581"/>
      <c r="S819" s="581"/>
      <c r="T819" s="581"/>
      <c r="U819" s="581"/>
      <c r="V819" s="581"/>
      <c r="W819" s="581"/>
      <c r="X819" s="581"/>
      <c r="Y819" s="581"/>
      <c r="Z819" s="581"/>
      <c r="AA819" s="581"/>
      <c r="AB819" s="582"/>
      <c r="AC819" s="580" t="s">
        <v>179</v>
      </c>
      <c r="AD819" s="581"/>
      <c r="AE819" s="581"/>
      <c r="AF819" s="581"/>
      <c r="AG819" s="581"/>
      <c r="AH819" s="581"/>
      <c r="AI819" s="581"/>
      <c r="AJ819" s="581"/>
      <c r="AK819" s="581"/>
      <c r="AL819" s="581"/>
      <c r="AM819" s="581"/>
      <c r="AN819" s="581"/>
      <c r="AO819" s="581"/>
      <c r="AP819" s="581"/>
      <c r="AQ819" s="581"/>
      <c r="AR819" s="581"/>
      <c r="AS819" s="581"/>
      <c r="AT819" s="581"/>
      <c r="AU819" s="581"/>
      <c r="AV819" s="581"/>
      <c r="AW819" s="581"/>
      <c r="AX819" s="778"/>
    </row>
    <row r="820" spans="1:50" ht="24.75" hidden="1" customHeight="1" x14ac:dyDescent="0.15">
      <c r="A820" s="616"/>
      <c r="B820" s="617"/>
      <c r="C820" s="617"/>
      <c r="D820" s="617"/>
      <c r="E820" s="617"/>
      <c r="F820" s="618"/>
      <c r="G820" s="800"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3"/>
      <c r="AC820" s="800"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6"/>
      <c r="B821" s="617"/>
      <c r="C821" s="617"/>
      <c r="D821" s="617"/>
      <c r="E821" s="617"/>
      <c r="F821" s="618"/>
      <c r="G821" s="655"/>
      <c r="H821" s="656"/>
      <c r="I821" s="656"/>
      <c r="J821" s="656"/>
      <c r="K821" s="657"/>
      <c r="L821" s="649"/>
      <c r="M821" s="650"/>
      <c r="N821" s="650"/>
      <c r="O821" s="650"/>
      <c r="P821" s="650"/>
      <c r="Q821" s="650"/>
      <c r="R821" s="650"/>
      <c r="S821" s="650"/>
      <c r="T821" s="650"/>
      <c r="U821" s="650"/>
      <c r="V821" s="650"/>
      <c r="W821" s="650"/>
      <c r="X821" s="651"/>
      <c r="Y821" s="373"/>
      <c r="Z821" s="374"/>
      <c r="AA821" s="374"/>
      <c r="AB821" s="790"/>
      <c r="AC821" s="655"/>
      <c r="AD821" s="656"/>
      <c r="AE821" s="656"/>
      <c r="AF821" s="656"/>
      <c r="AG821" s="657"/>
      <c r="AH821" s="649"/>
      <c r="AI821" s="650"/>
      <c r="AJ821" s="650"/>
      <c r="AK821" s="650"/>
      <c r="AL821" s="650"/>
      <c r="AM821" s="650"/>
      <c r="AN821" s="650"/>
      <c r="AO821" s="650"/>
      <c r="AP821" s="650"/>
      <c r="AQ821" s="650"/>
      <c r="AR821" s="650"/>
      <c r="AS821" s="650"/>
      <c r="AT821" s="651"/>
      <c r="AU821" s="373"/>
      <c r="AV821" s="374"/>
      <c r="AW821" s="374"/>
      <c r="AX821" s="375"/>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row>
    <row r="831" spans="1:50" ht="24.75" hidden="1" customHeight="1" x14ac:dyDescent="0.15">
      <c r="A831" s="616"/>
      <c r="B831" s="617"/>
      <c r="C831" s="617"/>
      <c r="D831" s="617"/>
      <c r="E831" s="617"/>
      <c r="F831" s="618"/>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89" t="s">
        <v>147</v>
      </c>
      <c r="B832" s="890"/>
      <c r="C832" s="890"/>
      <c r="D832" s="890"/>
      <c r="E832" s="890"/>
      <c r="F832" s="890"/>
      <c r="G832" s="890"/>
      <c r="H832" s="890"/>
      <c r="I832" s="890"/>
      <c r="J832" s="890"/>
      <c r="K832" s="890"/>
      <c r="L832" s="890"/>
      <c r="M832" s="890"/>
      <c r="N832" s="890"/>
      <c r="O832" s="890"/>
      <c r="P832" s="890"/>
      <c r="Q832" s="890"/>
      <c r="R832" s="890"/>
      <c r="S832" s="890"/>
      <c r="T832" s="890"/>
      <c r="U832" s="890"/>
      <c r="V832" s="890"/>
      <c r="W832" s="890"/>
      <c r="X832" s="890"/>
      <c r="Y832" s="890"/>
      <c r="Z832" s="890"/>
      <c r="AA832" s="890"/>
      <c r="AB832" s="890"/>
      <c r="AC832" s="890"/>
      <c r="AD832" s="890"/>
      <c r="AE832" s="890"/>
      <c r="AF832" s="890"/>
      <c r="AG832" s="890"/>
      <c r="AH832" s="890"/>
      <c r="AI832" s="890"/>
      <c r="AJ832" s="890"/>
      <c r="AK832" s="891"/>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8.4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46" t="s">
        <v>545</v>
      </c>
      <c r="D838" s="332"/>
      <c r="E838" s="332"/>
      <c r="F838" s="332"/>
      <c r="G838" s="332"/>
      <c r="H838" s="332"/>
      <c r="I838" s="332"/>
      <c r="J838" s="333">
        <v>9010001020285</v>
      </c>
      <c r="K838" s="334"/>
      <c r="L838" s="334"/>
      <c r="M838" s="334"/>
      <c r="N838" s="334"/>
      <c r="O838" s="334"/>
      <c r="P838" s="347" t="s">
        <v>546</v>
      </c>
      <c r="Q838" s="335"/>
      <c r="R838" s="335"/>
      <c r="S838" s="335"/>
      <c r="T838" s="335"/>
      <c r="U838" s="335"/>
      <c r="V838" s="335"/>
      <c r="W838" s="335"/>
      <c r="X838" s="335"/>
      <c r="Y838" s="336">
        <v>10.5</v>
      </c>
      <c r="Z838" s="337"/>
      <c r="AA838" s="337"/>
      <c r="AB838" s="338"/>
      <c r="AC838" s="348" t="s">
        <v>296</v>
      </c>
      <c r="AD838" s="356"/>
      <c r="AE838" s="356"/>
      <c r="AF838" s="356"/>
      <c r="AG838" s="356"/>
      <c r="AH838" s="357">
        <v>1</v>
      </c>
      <c r="AI838" s="358"/>
      <c r="AJ838" s="358"/>
      <c r="AK838" s="358"/>
      <c r="AL838" s="342">
        <v>96</v>
      </c>
      <c r="AM838" s="343"/>
      <c r="AN838" s="343"/>
      <c r="AO838" s="344"/>
      <c r="AP838" s="345" t="s">
        <v>559</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customHeight="1" x14ac:dyDescent="0.15">
      <c r="A1103" s="361">
        <v>1</v>
      </c>
      <c r="B1103" s="361">
        <v>1</v>
      </c>
      <c r="C1103" s="359"/>
      <c r="D1103" s="359"/>
      <c r="E1103" s="132" t="s">
        <v>507</v>
      </c>
      <c r="F1103" s="360"/>
      <c r="G1103" s="360"/>
      <c r="H1103" s="360"/>
      <c r="I1103" s="360"/>
      <c r="J1103" s="333" t="s">
        <v>496</v>
      </c>
      <c r="K1103" s="334"/>
      <c r="L1103" s="334"/>
      <c r="M1103" s="334"/>
      <c r="N1103" s="334"/>
      <c r="O1103" s="334"/>
      <c r="P1103" s="347" t="s">
        <v>547</v>
      </c>
      <c r="Q1103" s="335"/>
      <c r="R1103" s="335"/>
      <c r="S1103" s="335"/>
      <c r="T1103" s="335"/>
      <c r="U1103" s="335"/>
      <c r="V1103" s="335"/>
      <c r="W1103" s="335"/>
      <c r="X1103" s="335"/>
      <c r="Y1103" s="336" t="s">
        <v>496</v>
      </c>
      <c r="Z1103" s="337"/>
      <c r="AA1103" s="337"/>
      <c r="AB1103" s="338"/>
      <c r="AC1103" s="339"/>
      <c r="AD1103" s="339"/>
      <c r="AE1103" s="339"/>
      <c r="AF1103" s="339"/>
      <c r="AG1103" s="339"/>
      <c r="AH1103" s="340" t="s">
        <v>498</v>
      </c>
      <c r="AI1103" s="341"/>
      <c r="AJ1103" s="341"/>
      <c r="AK1103" s="341"/>
      <c r="AL1103" s="342" t="s">
        <v>496</v>
      </c>
      <c r="AM1103" s="343"/>
      <c r="AN1103" s="343"/>
      <c r="AO1103" s="344"/>
      <c r="AP1103" s="345" t="s">
        <v>496</v>
      </c>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19">
      <formula>IF(RIGHT(TEXT(P14,"0.#"),1)=".",FALSE,TRUE)</formula>
    </cfRule>
    <cfRule type="expression" dxfId="2102" priority="14020">
      <formula>IF(RIGHT(TEXT(P14,"0.#"),1)=".",TRUE,FALSE)</formula>
    </cfRule>
  </conditionalFormatting>
  <conditionalFormatting sqref="AE32">
    <cfRule type="expression" dxfId="2101" priority="14009">
      <formula>IF(RIGHT(TEXT(AE32,"0.#"),1)=".",FALSE,TRUE)</formula>
    </cfRule>
    <cfRule type="expression" dxfId="2100" priority="14010">
      <formula>IF(RIGHT(TEXT(AE32,"0.#"),1)=".",TRUE,FALSE)</formula>
    </cfRule>
  </conditionalFormatting>
  <conditionalFormatting sqref="P18:AX18">
    <cfRule type="expression" dxfId="2099" priority="13895">
      <formula>IF(RIGHT(TEXT(P18,"0.#"),1)=".",FALSE,TRUE)</formula>
    </cfRule>
    <cfRule type="expression" dxfId="2098" priority="13896">
      <formula>IF(RIGHT(TEXT(P18,"0.#"),1)=".",TRUE,FALSE)</formula>
    </cfRule>
  </conditionalFormatting>
  <conditionalFormatting sqref="Y783">
    <cfRule type="expression" dxfId="2097" priority="13891">
      <formula>IF(RIGHT(TEXT(Y783,"0.#"),1)=".",FALSE,TRUE)</formula>
    </cfRule>
    <cfRule type="expression" dxfId="2096" priority="13892">
      <formula>IF(RIGHT(TEXT(Y783,"0.#"),1)=".",TRUE,FALSE)</formula>
    </cfRule>
  </conditionalFormatting>
  <conditionalFormatting sqref="Y792">
    <cfRule type="expression" dxfId="2095" priority="13887">
      <formula>IF(RIGHT(TEXT(Y792,"0.#"),1)=".",FALSE,TRUE)</formula>
    </cfRule>
    <cfRule type="expression" dxfId="2094" priority="13888">
      <formula>IF(RIGHT(TEXT(Y792,"0.#"),1)=".",TRUE,FALSE)</formula>
    </cfRule>
  </conditionalFormatting>
  <conditionalFormatting sqref="Y823:Y830 Y821 Y810:Y817 Y808 Y797:Y804 Y795">
    <cfRule type="expression" dxfId="2093" priority="13669">
      <formula>IF(RIGHT(TEXT(Y795,"0.#"),1)=".",FALSE,TRUE)</formula>
    </cfRule>
    <cfRule type="expression" dxfId="2092" priority="13670">
      <formula>IF(RIGHT(TEXT(Y795,"0.#"),1)=".",TRUE,FALSE)</formula>
    </cfRule>
  </conditionalFormatting>
  <conditionalFormatting sqref="P16:AQ17 P15:AX15 P13:AX13">
    <cfRule type="expression" dxfId="2091" priority="13717">
      <formula>IF(RIGHT(TEXT(P13,"0.#"),1)=".",FALSE,TRUE)</formula>
    </cfRule>
    <cfRule type="expression" dxfId="2090" priority="13718">
      <formula>IF(RIGHT(TEXT(P13,"0.#"),1)=".",TRUE,FALSE)</formula>
    </cfRule>
  </conditionalFormatting>
  <conditionalFormatting sqref="P19:AJ19">
    <cfRule type="expression" dxfId="2089" priority="13715">
      <formula>IF(RIGHT(TEXT(P19,"0.#"),1)=".",FALSE,TRUE)</formula>
    </cfRule>
    <cfRule type="expression" dxfId="2088" priority="13716">
      <formula>IF(RIGHT(TEXT(P19,"0.#"),1)=".",TRUE,FALSE)</formula>
    </cfRule>
  </conditionalFormatting>
  <conditionalFormatting sqref="AQ101">
    <cfRule type="expression" dxfId="2087" priority="13707">
      <formula>IF(RIGHT(TEXT(AQ101,"0.#"),1)=".",FALSE,TRUE)</formula>
    </cfRule>
    <cfRule type="expression" dxfId="2086" priority="13708">
      <formula>IF(RIGHT(TEXT(AQ101,"0.#"),1)=".",TRUE,FALSE)</formula>
    </cfRule>
  </conditionalFormatting>
  <conditionalFormatting sqref="Y784:Y791 Y782">
    <cfRule type="expression" dxfId="2085" priority="13693">
      <formula>IF(RIGHT(TEXT(Y782,"0.#"),1)=".",FALSE,TRUE)</formula>
    </cfRule>
    <cfRule type="expression" dxfId="2084" priority="13694">
      <formula>IF(RIGHT(TEXT(Y782,"0.#"),1)=".",TRUE,FALSE)</formula>
    </cfRule>
  </conditionalFormatting>
  <conditionalFormatting sqref="AU783">
    <cfRule type="expression" dxfId="2083" priority="13691">
      <formula>IF(RIGHT(TEXT(AU783,"0.#"),1)=".",FALSE,TRUE)</formula>
    </cfRule>
    <cfRule type="expression" dxfId="2082" priority="13692">
      <formula>IF(RIGHT(TEXT(AU783,"0.#"),1)=".",TRUE,FALSE)</formula>
    </cfRule>
  </conditionalFormatting>
  <conditionalFormatting sqref="AU792">
    <cfRule type="expression" dxfId="2081" priority="13689">
      <formula>IF(RIGHT(TEXT(AU792,"0.#"),1)=".",FALSE,TRUE)</formula>
    </cfRule>
    <cfRule type="expression" dxfId="2080" priority="13690">
      <formula>IF(RIGHT(TEXT(AU792,"0.#"),1)=".",TRUE,FALSE)</formula>
    </cfRule>
  </conditionalFormatting>
  <conditionalFormatting sqref="AU784:AU791 AU782">
    <cfRule type="expression" dxfId="2079" priority="13687">
      <formula>IF(RIGHT(TEXT(AU782,"0.#"),1)=".",FALSE,TRUE)</formula>
    </cfRule>
    <cfRule type="expression" dxfId="2078" priority="13688">
      <formula>IF(RIGHT(TEXT(AU782,"0.#"),1)=".",TRUE,FALSE)</formula>
    </cfRule>
  </conditionalFormatting>
  <conditionalFormatting sqref="Y822 Y809 Y796">
    <cfRule type="expression" dxfId="2077" priority="13673">
      <formula>IF(RIGHT(TEXT(Y796,"0.#"),1)=".",FALSE,TRUE)</formula>
    </cfRule>
    <cfRule type="expression" dxfId="2076" priority="13674">
      <formula>IF(RIGHT(TEXT(Y796,"0.#"),1)=".",TRUE,FALSE)</formula>
    </cfRule>
  </conditionalFormatting>
  <conditionalFormatting sqref="Y831 Y818 Y805">
    <cfRule type="expression" dxfId="2075" priority="13671">
      <formula>IF(RIGHT(TEXT(Y805,"0.#"),1)=".",FALSE,TRUE)</formula>
    </cfRule>
    <cfRule type="expression" dxfId="2074" priority="13672">
      <formula>IF(RIGHT(TEXT(Y805,"0.#"),1)=".",TRUE,FALSE)</formula>
    </cfRule>
  </conditionalFormatting>
  <conditionalFormatting sqref="AU822 AU809 AU796">
    <cfRule type="expression" dxfId="2073" priority="13667">
      <formula>IF(RIGHT(TEXT(AU796,"0.#"),1)=".",FALSE,TRUE)</formula>
    </cfRule>
    <cfRule type="expression" dxfId="2072" priority="13668">
      <formula>IF(RIGHT(TEXT(AU796,"0.#"),1)=".",TRUE,FALSE)</formula>
    </cfRule>
  </conditionalFormatting>
  <conditionalFormatting sqref="AU831 AU818 AU805">
    <cfRule type="expression" dxfId="2071" priority="13665">
      <formula>IF(RIGHT(TEXT(AU805,"0.#"),1)=".",FALSE,TRUE)</formula>
    </cfRule>
    <cfRule type="expression" dxfId="2070" priority="13666">
      <formula>IF(RIGHT(TEXT(AU805,"0.#"),1)=".",TRUE,FALSE)</formula>
    </cfRule>
  </conditionalFormatting>
  <conditionalFormatting sqref="AU823:AU830 AU821 AU810:AU817 AU808 AU797:AU804 AU795">
    <cfRule type="expression" dxfId="2069" priority="13663">
      <formula>IF(RIGHT(TEXT(AU795,"0.#"),1)=".",FALSE,TRUE)</formula>
    </cfRule>
    <cfRule type="expression" dxfId="2068" priority="13664">
      <formula>IF(RIGHT(TEXT(AU795,"0.#"),1)=".",TRUE,FALSE)</formula>
    </cfRule>
  </conditionalFormatting>
  <conditionalFormatting sqref="AM87">
    <cfRule type="expression" dxfId="2067" priority="13317">
      <formula>IF(RIGHT(TEXT(AM87,"0.#"),1)=".",FALSE,TRUE)</formula>
    </cfRule>
    <cfRule type="expression" dxfId="2066" priority="13318">
      <formula>IF(RIGHT(TEXT(AM87,"0.#"),1)=".",TRUE,FALSE)</formula>
    </cfRule>
  </conditionalFormatting>
  <conditionalFormatting sqref="AE55">
    <cfRule type="expression" dxfId="2065" priority="13385">
      <formula>IF(RIGHT(TEXT(AE55,"0.#"),1)=".",FALSE,TRUE)</formula>
    </cfRule>
    <cfRule type="expression" dxfId="2064" priority="13386">
      <formula>IF(RIGHT(TEXT(AE55,"0.#"),1)=".",TRUE,FALSE)</formula>
    </cfRule>
  </conditionalFormatting>
  <conditionalFormatting sqref="AI55">
    <cfRule type="expression" dxfId="2063" priority="13383">
      <formula>IF(RIGHT(TEXT(AI55,"0.#"),1)=".",FALSE,TRUE)</formula>
    </cfRule>
    <cfRule type="expression" dxfId="2062" priority="13384">
      <formula>IF(RIGHT(TEXT(AI55,"0.#"),1)=".",TRUE,FALSE)</formula>
    </cfRule>
  </conditionalFormatting>
  <conditionalFormatting sqref="AM34">
    <cfRule type="expression" dxfId="2061" priority="13463">
      <formula>IF(RIGHT(TEXT(AM34,"0.#"),1)=".",FALSE,TRUE)</formula>
    </cfRule>
    <cfRule type="expression" dxfId="2060" priority="13464">
      <formula>IF(RIGHT(TEXT(AM34,"0.#"),1)=".",TRUE,FALSE)</formula>
    </cfRule>
  </conditionalFormatting>
  <conditionalFormatting sqref="AE33">
    <cfRule type="expression" dxfId="2059" priority="13477">
      <formula>IF(RIGHT(TEXT(AE33,"0.#"),1)=".",FALSE,TRUE)</formula>
    </cfRule>
    <cfRule type="expression" dxfId="2058" priority="13478">
      <formula>IF(RIGHT(TEXT(AE33,"0.#"),1)=".",TRUE,FALSE)</formula>
    </cfRule>
  </conditionalFormatting>
  <conditionalFormatting sqref="AE34">
    <cfRule type="expression" dxfId="2057" priority="13475">
      <formula>IF(RIGHT(TEXT(AE34,"0.#"),1)=".",FALSE,TRUE)</formula>
    </cfRule>
    <cfRule type="expression" dxfId="2056" priority="13476">
      <formula>IF(RIGHT(TEXT(AE34,"0.#"),1)=".",TRUE,FALSE)</formula>
    </cfRule>
  </conditionalFormatting>
  <conditionalFormatting sqref="AI34">
    <cfRule type="expression" dxfId="2055" priority="13473">
      <formula>IF(RIGHT(TEXT(AI34,"0.#"),1)=".",FALSE,TRUE)</formula>
    </cfRule>
    <cfRule type="expression" dxfId="2054" priority="13474">
      <formula>IF(RIGHT(TEXT(AI34,"0.#"),1)=".",TRUE,FALSE)</formula>
    </cfRule>
  </conditionalFormatting>
  <conditionalFormatting sqref="AI33">
    <cfRule type="expression" dxfId="2053" priority="13471">
      <formula>IF(RIGHT(TEXT(AI33,"0.#"),1)=".",FALSE,TRUE)</formula>
    </cfRule>
    <cfRule type="expression" dxfId="2052" priority="13472">
      <formula>IF(RIGHT(TEXT(AI33,"0.#"),1)=".",TRUE,FALSE)</formula>
    </cfRule>
  </conditionalFormatting>
  <conditionalFormatting sqref="AI32">
    <cfRule type="expression" dxfId="2051" priority="13469">
      <formula>IF(RIGHT(TEXT(AI32,"0.#"),1)=".",FALSE,TRUE)</formula>
    </cfRule>
    <cfRule type="expression" dxfId="2050" priority="13470">
      <formula>IF(RIGHT(TEXT(AI32,"0.#"),1)=".",TRUE,FALSE)</formula>
    </cfRule>
  </conditionalFormatting>
  <conditionalFormatting sqref="AM32">
    <cfRule type="expression" dxfId="2049" priority="13467">
      <formula>IF(RIGHT(TEXT(AM32,"0.#"),1)=".",FALSE,TRUE)</formula>
    </cfRule>
    <cfRule type="expression" dxfId="2048" priority="13468">
      <formula>IF(RIGHT(TEXT(AM32,"0.#"),1)=".",TRUE,FALSE)</formula>
    </cfRule>
  </conditionalFormatting>
  <conditionalFormatting sqref="AM33">
    <cfRule type="expression" dxfId="2047" priority="13465">
      <formula>IF(RIGHT(TEXT(AM33,"0.#"),1)=".",FALSE,TRUE)</formula>
    </cfRule>
    <cfRule type="expression" dxfId="2046" priority="13466">
      <formula>IF(RIGHT(TEXT(AM33,"0.#"),1)=".",TRUE,FALSE)</formula>
    </cfRule>
  </conditionalFormatting>
  <conditionalFormatting sqref="AQ32:AQ34">
    <cfRule type="expression" dxfId="2045" priority="13457">
      <formula>IF(RIGHT(TEXT(AQ32,"0.#"),1)=".",FALSE,TRUE)</formula>
    </cfRule>
    <cfRule type="expression" dxfId="2044" priority="13458">
      <formula>IF(RIGHT(TEXT(AQ32,"0.#"),1)=".",TRUE,FALSE)</formula>
    </cfRule>
  </conditionalFormatting>
  <conditionalFormatting sqref="AU32:AU34">
    <cfRule type="expression" dxfId="2043" priority="13455">
      <formula>IF(RIGHT(TEXT(AU32,"0.#"),1)=".",FALSE,TRUE)</formula>
    </cfRule>
    <cfRule type="expression" dxfId="2042" priority="13456">
      <formula>IF(RIGHT(TEXT(AU32,"0.#"),1)=".",TRUE,FALSE)</formula>
    </cfRule>
  </conditionalFormatting>
  <conditionalFormatting sqref="AE53">
    <cfRule type="expression" dxfId="2041" priority="13389">
      <formula>IF(RIGHT(TEXT(AE53,"0.#"),1)=".",FALSE,TRUE)</formula>
    </cfRule>
    <cfRule type="expression" dxfId="2040" priority="13390">
      <formula>IF(RIGHT(TEXT(AE53,"0.#"),1)=".",TRUE,FALSE)</formula>
    </cfRule>
  </conditionalFormatting>
  <conditionalFormatting sqref="AE54">
    <cfRule type="expression" dxfId="2039" priority="13387">
      <formula>IF(RIGHT(TEXT(AE54,"0.#"),1)=".",FALSE,TRUE)</formula>
    </cfRule>
    <cfRule type="expression" dxfId="2038" priority="13388">
      <formula>IF(RIGHT(TEXT(AE54,"0.#"),1)=".",TRUE,FALSE)</formula>
    </cfRule>
  </conditionalFormatting>
  <conditionalFormatting sqref="AI54">
    <cfRule type="expression" dxfId="2037" priority="13381">
      <formula>IF(RIGHT(TEXT(AI54,"0.#"),1)=".",FALSE,TRUE)</formula>
    </cfRule>
    <cfRule type="expression" dxfId="2036" priority="13382">
      <formula>IF(RIGHT(TEXT(AI54,"0.#"),1)=".",TRUE,FALSE)</formula>
    </cfRule>
  </conditionalFormatting>
  <conditionalFormatting sqref="AI53">
    <cfRule type="expression" dxfId="2035" priority="13379">
      <formula>IF(RIGHT(TEXT(AI53,"0.#"),1)=".",FALSE,TRUE)</formula>
    </cfRule>
    <cfRule type="expression" dxfId="2034" priority="13380">
      <formula>IF(RIGHT(TEXT(AI53,"0.#"),1)=".",TRUE,FALSE)</formula>
    </cfRule>
  </conditionalFormatting>
  <conditionalFormatting sqref="AM53">
    <cfRule type="expression" dxfId="2033" priority="13377">
      <formula>IF(RIGHT(TEXT(AM53,"0.#"),1)=".",FALSE,TRUE)</formula>
    </cfRule>
    <cfRule type="expression" dxfId="2032" priority="13378">
      <formula>IF(RIGHT(TEXT(AM53,"0.#"),1)=".",TRUE,FALSE)</formula>
    </cfRule>
  </conditionalFormatting>
  <conditionalFormatting sqref="AM54">
    <cfRule type="expression" dxfId="2031" priority="13375">
      <formula>IF(RIGHT(TEXT(AM54,"0.#"),1)=".",FALSE,TRUE)</formula>
    </cfRule>
    <cfRule type="expression" dxfId="2030" priority="13376">
      <formula>IF(RIGHT(TEXT(AM54,"0.#"),1)=".",TRUE,FALSE)</formula>
    </cfRule>
  </conditionalFormatting>
  <conditionalFormatting sqref="AM55">
    <cfRule type="expression" dxfId="2029" priority="13373">
      <formula>IF(RIGHT(TEXT(AM55,"0.#"),1)=".",FALSE,TRUE)</formula>
    </cfRule>
    <cfRule type="expression" dxfId="2028" priority="13374">
      <formula>IF(RIGHT(TEXT(AM55,"0.#"),1)=".",TRUE,FALSE)</formula>
    </cfRule>
  </conditionalFormatting>
  <conditionalFormatting sqref="AE60">
    <cfRule type="expression" dxfId="2027" priority="13359">
      <formula>IF(RIGHT(TEXT(AE60,"0.#"),1)=".",FALSE,TRUE)</formula>
    </cfRule>
    <cfRule type="expression" dxfId="2026" priority="13360">
      <formula>IF(RIGHT(TEXT(AE60,"0.#"),1)=".",TRUE,FALSE)</formula>
    </cfRule>
  </conditionalFormatting>
  <conditionalFormatting sqref="AE61">
    <cfRule type="expression" dxfId="2025" priority="13357">
      <formula>IF(RIGHT(TEXT(AE61,"0.#"),1)=".",FALSE,TRUE)</formula>
    </cfRule>
    <cfRule type="expression" dxfId="2024" priority="13358">
      <formula>IF(RIGHT(TEXT(AE61,"0.#"),1)=".",TRUE,FALSE)</formula>
    </cfRule>
  </conditionalFormatting>
  <conditionalFormatting sqref="AE62">
    <cfRule type="expression" dxfId="2023" priority="13355">
      <formula>IF(RIGHT(TEXT(AE62,"0.#"),1)=".",FALSE,TRUE)</formula>
    </cfRule>
    <cfRule type="expression" dxfId="2022" priority="13356">
      <formula>IF(RIGHT(TEXT(AE62,"0.#"),1)=".",TRUE,FALSE)</formula>
    </cfRule>
  </conditionalFormatting>
  <conditionalFormatting sqref="AI62">
    <cfRule type="expression" dxfId="2021" priority="13353">
      <formula>IF(RIGHT(TEXT(AI62,"0.#"),1)=".",FALSE,TRUE)</formula>
    </cfRule>
    <cfRule type="expression" dxfId="2020" priority="13354">
      <formula>IF(RIGHT(TEXT(AI62,"0.#"),1)=".",TRUE,FALSE)</formula>
    </cfRule>
  </conditionalFormatting>
  <conditionalFormatting sqref="AI61">
    <cfRule type="expression" dxfId="2019" priority="13351">
      <formula>IF(RIGHT(TEXT(AI61,"0.#"),1)=".",FALSE,TRUE)</formula>
    </cfRule>
    <cfRule type="expression" dxfId="2018" priority="13352">
      <formula>IF(RIGHT(TEXT(AI61,"0.#"),1)=".",TRUE,FALSE)</formula>
    </cfRule>
  </conditionalFormatting>
  <conditionalFormatting sqref="AI60">
    <cfRule type="expression" dxfId="2017" priority="13349">
      <formula>IF(RIGHT(TEXT(AI60,"0.#"),1)=".",FALSE,TRUE)</formula>
    </cfRule>
    <cfRule type="expression" dxfId="2016" priority="13350">
      <formula>IF(RIGHT(TEXT(AI60,"0.#"),1)=".",TRUE,FALSE)</formula>
    </cfRule>
  </conditionalFormatting>
  <conditionalFormatting sqref="AM60">
    <cfRule type="expression" dxfId="2015" priority="13347">
      <formula>IF(RIGHT(TEXT(AM60,"0.#"),1)=".",FALSE,TRUE)</formula>
    </cfRule>
    <cfRule type="expression" dxfId="2014" priority="13348">
      <formula>IF(RIGHT(TEXT(AM60,"0.#"),1)=".",TRUE,FALSE)</formula>
    </cfRule>
  </conditionalFormatting>
  <conditionalFormatting sqref="AM61">
    <cfRule type="expression" dxfId="2013" priority="13345">
      <formula>IF(RIGHT(TEXT(AM61,"0.#"),1)=".",FALSE,TRUE)</formula>
    </cfRule>
    <cfRule type="expression" dxfId="2012" priority="13346">
      <formula>IF(RIGHT(TEXT(AM61,"0.#"),1)=".",TRUE,FALSE)</formula>
    </cfRule>
  </conditionalFormatting>
  <conditionalFormatting sqref="AM62">
    <cfRule type="expression" dxfId="2011" priority="13343">
      <formula>IF(RIGHT(TEXT(AM62,"0.#"),1)=".",FALSE,TRUE)</formula>
    </cfRule>
    <cfRule type="expression" dxfId="2010" priority="13344">
      <formula>IF(RIGHT(TEXT(AM62,"0.#"),1)=".",TRUE,FALSE)</formula>
    </cfRule>
  </conditionalFormatting>
  <conditionalFormatting sqref="AE87">
    <cfRule type="expression" dxfId="2009" priority="13329">
      <formula>IF(RIGHT(TEXT(AE87,"0.#"),1)=".",FALSE,TRUE)</formula>
    </cfRule>
    <cfRule type="expression" dxfId="2008" priority="13330">
      <formula>IF(RIGHT(TEXT(AE87,"0.#"),1)=".",TRUE,FALSE)</formula>
    </cfRule>
  </conditionalFormatting>
  <conditionalFormatting sqref="AE88">
    <cfRule type="expression" dxfId="2007" priority="13327">
      <formula>IF(RIGHT(TEXT(AE88,"0.#"),1)=".",FALSE,TRUE)</formula>
    </cfRule>
    <cfRule type="expression" dxfId="2006" priority="13328">
      <formula>IF(RIGHT(TEXT(AE88,"0.#"),1)=".",TRUE,FALSE)</formula>
    </cfRule>
  </conditionalFormatting>
  <conditionalFormatting sqref="AE89">
    <cfRule type="expression" dxfId="2005" priority="13325">
      <formula>IF(RIGHT(TEXT(AE89,"0.#"),1)=".",FALSE,TRUE)</formula>
    </cfRule>
    <cfRule type="expression" dxfId="2004" priority="13326">
      <formula>IF(RIGHT(TEXT(AE89,"0.#"),1)=".",TRUE,FALSE)</formula>
    </cfRule>
  </conditionalFormatting>
  <conditionalFormatting sqref="AI89">
    <cfRule type="expression" dxfId="2003" priority="13323">
      <formula>IF(RIGHT(TEXT(AI89,"0.#"),1)=".",FALSE,TRUE)</formula>
    </cfRule>
    <cfRule type="expression" dxfId="2002" priority="13324">
      <formula>IF(RIGHT(TEXT(AI89,"0.#"),1)=".",TRUE,FALSE)</formula>
    </cfRule>
  </conditionalFormatting>
  <conditionalFormatting sqref="AI88">
    <cfRule type="expression" dxfId="2001" priority="13321">
      <formula>IF(RIGHT(TEXT(AI88,"0.#"),1)=".",FALSE,TRUE)</formula>
    </cfRule>
    <cfRule type="expression" dxfId="2000" priority="13322">
      <formula>IF(RIGHT(TEXT(AI88,"0.#"),1)=".",TRUE,FALSE)</formula>
    </cfRule>
  </conditionalFormatting>
  <conditionalFormatting sqref="AI87">
    <cfRule type="expression" dxfId="1999" priority="13319">
      <formula>IF(RIGHT(TEXT(AI87,"0.#"),1)=".",FALSE,TRUE)</formula>
    </cfRule>
    <cfRule type="expression" dxfId="1998" priority="13320">
      <formula>IF(RIGHT(TEXT(AI87,"0.#"),1)=".",TRUE,FALSE)</formula>
    </cfRule>
  </conditionalFormatting>
  <conditionalFormatting sqref="AM88">
    <cfRule type="expression" dxfId="1997" priority="13315">
      <formula>IF(RIGHT(TEXT(AM88,"0.#"),1)=".",FALSE,TRUE)</formula>
    </cfRule>
    <cfRule type="expression" dxfId="1996" priority="13316">
      <formula>IF(RIGHT(TEXT(AM88,"0.#"),1)=".",TRUE,FALSE)</formula>
    </cfRule>
  </conditionalFormatting>
  <conditionalFormatting sqref="AM89">
    <cfRule type="expression" dxfId="1995" priority="13313">
      <formula>IF(RIGHT(TEXT(AM89,"0.#"),1)=".",FALSE,TRUE)</formula>
    </cfRule>
    <cfRule type="expression" dxfId="1994" priority="13314">
      <formula>IF(RIGHT(TEXT(AM89,"0.#"),1)=".",TRUE,FALSE)</formula>
    </cfRule>
  </conditionalFormatting>
  <conditionalFormatting sqref="AE92">
    <cfRule type="expression" dxfId="1993" priority="13299">
      <formula>IF(RIGHT(TEXT(AE92,"0.#"),1)=".",FALSE,TRUE)</formula>
    </cfRule>
    <cfRule type="expression" dxfId="1992" priority="13300">
      <formula>IF(RIGHT(TEXT(AE92,"0.#"),1)=".",TRUE,FALSE)</formula>
    </cfRule>
  </conditionalFormatting>
  <conditionalFormatting sqref="AE93">
    <cfRule type="expression" dxfId="1991" priority="13297">
      <formula>IF(RIGHT(TEXT(AE93,"0.#"),1)=".",FALSE,TRUE)</formula>
    </cfRule>
    <cfRule type="expression" dxfId="1990" priority="13298">
      <formula>IF(RIGHT(TEXT(AE93,"0.#"),1)=".",TRUE,FALSE)</formula>
    </cfRule>
  </conditionalFormatting>
  <conditionalFormatting sqref="AE94">
    <cfRule type="expression" dxfId="1989" priority="13295">
      <formula>IF(RIGHT(TEXT(AE94,"0.#"),1)=".",FALSE,TRUE)</formula>
    </cfRule>
    <cfRule type="expression" dxfId="1988" priority="13296">
      <formula>IF(RIGHT(TEXT(AE94,"0.#"),1)=".",TRUE,FALSE)</formula>
    </cfRule>
  </conditionalFormatting>
  <conditionalFormatting sqref="AI94">
    <cfRule type="expression" dxfId="1987" priority="13293">
      <formula>IF(RIGHT(TEXT(AI94,"0.#"),1)=".",FALSE,TRUE)</formula>
    </cfRule>
    <cfRule type="expression" dxfId="1986" priority="13294">
      <formula>IF(RIGHT(TEXT(AI94,"0.#"),1)=".",TRUE,FALSE)</formula>
    </cfRule>
  </conditionalFormatting>
  <conditionalFormatting sqref="AI93">
    <cfRule type="expression" dxfId="1985" priority="13291">
      <formula>IF(RIGHT(TEXT(AI93,"0.#"),1)=".",FALSE,TRUE)</formula>
    </cfRule>
    <cfRule type="expression" dxfId="1984" priority="13292">
      <formula>IF(RIGHT(TEXT(AI93,"0.#"),1)=".",TRUE,FALSE)</formula>
    </cfRule>
  </conditionalFormatting>
  <conditionalFormatting sqref="AI92">
    <cfRule type="expression" dxfId="1983" priority="13289">
      <formula>IF(RIGHT(TEXT(AI92,"0.#"),1)=".",FALSE,TRUE)</formula>
    </cfRule>
    <cfRule type="expression" dxfId="1982" priority="13290">
      <formula>IF(RIGHT(TEXT(AI92,"0.#"),1)=".",TRUE,FALSE)</formula>
    </cfRule>
  </conditionalFormatting>
  <conditionalFormatting sqref="AM92">
    <cfRule type="expression" dxfId="1981" priority="13287">
      <formula>IF(RIGHT(TEXT(AM92,"0.#"),1)=".",FALSE,TRUE)</formula>
    </cfRule>
    <cfRule type="expression" dxfId="1980" priority="13288">
      <formula>IF(RIGHT(TEXT(AM92,"0.#"),1)=".",TRUE,FALSE)</formula>
    </cfRule>
  </conditionalFormatting>
  <conditionalFormatting sqref="AM93">
    <cfRule type="expression" dxfId="1979" priority="13285">
      <formula>IF(RIGHT(TEXT(AM93,"0.#"),1)=".",FALSE,TRUE)</formula>
    </cfRule>
    <cfRule type="expression" dxfId="1978" priority="13286">
      <formula>IF(RIGHT(TEXT(AM93,"0.#"),1)=".",TRUE,FALSE)</formula>
    </cfRule>
  </conditionalFormatting>
  <conditionalFormatting sqref="AM94">
    <cfRule type="expression" dxfId="1977" priority="13283">
      <formula>IF(RIGHT(TEXT(AM94,"0.#"),1)=".",FALSE,TRUE)</formula>
    </cfRule>
    <cfRule type="expression" dxfId="1976" priority="13284">
      <formula>IF(RIGHT(TEXT(AM94,"0.#"),1)=".",TRUE,FALSE)</formula>
    </cfRule>
  </conditionalFormatting>
  <conditionalFormatting sqref="AE97">
    <cfRule type="expression" dxfId="1975" priority="13269">
      <formula>IF(RIGHT(TEXT(AE97,"0.#"),1)=".",FALSE,TRUE)</formula>
    </cfRule>
    <cfRule type="expression" dxfId="1974" priority="13270">
      <formula>IF(RIGHT(TEXT(AE97,"0.#"),1)=".",TRUE,FALSE)</formula>
    </cfRule>
  </conditionalFormatting>
  <conditionalFormatting sqref="AE98">
    <cfRule type="expression" dxfId="1973" priority="13267">
      <formula>IF(RIGHT(TEXT(AE98,"0.#"),1)=".",FALSE,TRUE)</formula>
    </cfRule>
    <cfRule type="expression" dxfId="1972" priority="13268">
      <formula>IF(RIGHT(TEXT(AE98,"0.#"),1)=".",TRUE,FALSE)</formula>
    </cfRule>
  </conditionalFormatting>
  <conditionalFormatting sqref="AE99">
    <cfRule type="expression" dxfId="1971" priority="13265">
      <formula>IF(RIGHT(TEXT(AE99,"0.#"),1)=".",FALSE,TRUE)</formula>
    </cfRule>
    <cfRule type="expression" dxfId="1970" priority="13266">
      <formula>IF(RIGHT(TEXT(AE99,"0.#"),1)=".",TRUE,FALSE)</formula>
    </cfRule>
  </conditionalFormatting>
  <conditionalFormatting sqref="AI99">
    <cfRule type="expression" dxfId="1969" priority="13263">
      <formula>IF(RIGHT(TEXT(AI99,"0.#"),1)=".",FALSE,TRUE)</formula>
    </cfRule>
    <cfRule type="expression" dxfId="1968" priority="13264">
      <formula>IF(RIGHT(TEXT(AI99,"0.#"),1)=".",TRUE,FALSE)</formula>
    </cfRule>
  </conditionalFormatting>
  <conditionalFormatting sqref="AI98">
    <cfRule type="expression" dxfId="1967" priority="13261">
      <formula>IF(RIGHT(TEXT(AI98,"0.#"),1)=".",FALSE,TRUE)</formula>
    </cfRule>
    <cfRule type="expression" dxfId="1966" priority="13262">
      <formula>IF(RIGHT(TEXT(AI98,"0.#"),1)=".",TRUE,FALSE)</formula>
    </cfRule>
  </conditionalFormatting>
  <conditionalFormatting sqref="AI97">
    <cfRule type="expression" dxfId="1965" priority="13259">
      <formula>IF(RIGHT(TEXT(AI97,"0.#"),1)=".",FALSE,TRUE)</formula>
    </cfRule>
    <cfRule type="expression" dxfId="1964" priority="13260">
      <formula>IF(RIGHT(TEXT(AI97,"0.#"),1)=".",TRUE,FALSE)</formula>
    </cfRule>
  </conditionalFormatting>
  <conditionalFormatting sqref="AM97">
    <cfRule type="expression" dxfId="1963" priority="13257">
      <formula>IF(RIGHT(TEXT(AM97,"0.#"),1)=".",FALSE,TRUE)</formula>
    </cfRule>
    <cfRule type="expression" dxfId="1962" priority="13258">
      <formula>IF(RIGHT(TEXT(AM97,"0.#"),1)=".",TRUE,FALSE)</formula>
    </cfRule>
  </conditionalFormatting>
  <conditionalFormatting sqref="AM98">
    <cfRule type="expression" dxfId="1961" priority="13255">
      <formula>IF(RIGHT(TEXT(AM98,"0.#"),1)=".",FALSE,TRUE)</formula>
    </cfRule>
    <cfRule type="expression" dxfId="1960" priority="13256">
      <formula>IF(RIGHT(TEXT(AM98,"0.#"),1)=".",TRUE,FALSE)</formula>
    </cfRule>
  </conditionalFormatting>
  <conditionalFormatting sqref="AM99">
    <cfRule type="expression" dxfId="1959" priority="13253">
      <formula>IF(RIGHT(TEXT(AM99,"0.#"),1)=".",FALSE,TRUE)</formula>
    </cfRule>
    <cfRule type="expression" dxfId="1958" priority="13254">
      <formula>IF(RIGHT(TEXT(AM99,"0.#"),1)=".",TRUE,FALSE)</formula>
    </cfRule>
  </conditionalFormatting>
  <conditionalFormatting sqref="AM101">
    <cfRule type="expression" dxfId="1957" priority="13237">
      <formula>IF(RIGHT(TEXT(AM101,"0.#"),1)=".",FALSE,TRUE)</formula>
    </cfRule>
    <cfRule type="expression" dxfId="1956" priority="13238">
      <formula>IF(RIGHT(TEXT(AM101,"0.#"),1)=".",TRUE,FALSE)</formula>
    </cfRule>
  </conditionalFormatting>
  <conditionalFormatting sqref="AM102">
    <cfRule type="expression" dxfId="1955" priority="13231">
      <formula>IF(RIGHT(TEXT(AM102,"0.#"),1)=".",FALSE,TRUE)</formula>
    </cfRule>
    <cfRule type="expression" dxfId="1954" priority="13232">
      <formula>IF(RIGHT(TEXT(AM102,"0.#"),1)=".",TRUE,FALSE)</formula>
    </cfRule>
  </conditionalFormatting>
  <conditionalFormatting sqref="AQ102">
    <cfRule type="expression" dxfId="1953" priority="13229">
      <formula>IF(RIGHT(TEXT(AQ102,"0.#"),1)=".",FALSE,TRUE)</formula>
    </cfRule>
    <cfRule type="expression" dxfId="1952" priority="13230">
      <formula>IF(RIGHT(TEXT(AQ102,"0.#"),1)=".",TRUE,FALSE)</formula>
    </cfRule>
  </conditionalFormatting>
  <conditionalFormatting sqref="AE104">
    <cfRule type="expression" dxfId="1951" priority="13227">
      <formula>IF(RIGHT(TEXT(AE104,"0.#"),1)=".",FALSE,TRUE)</formula>
    </cfRule>
    <cfRule type="expression" dxfId="1950" priority="13228">
      <formula>IF(RIGHT(TEXT(AE104,"0.#"),1)=".",TRUE,FALSE)</formula>
    </cfRule>
  </conditionalFormatting>
  <conditionalFormatting sqref="AI104">
    <cfRule type="expression" dxfId="1949" priority="13225">
      <formula>IF(RIGHT(TEXT(AI104,"0.#"),1)=".",FALSE,TRUE)</formula>
    </cfRule>
    <cfRule type="expression" dxfId="1948" priority="13226">
      <formula>IF(RIGHT(TEXT(AI104,"0.#"),1)=".",TRUE,FALSE)</formula>
    </cfRule>
  </conditionalFormatting>
  <conditionalFormatting sqref="AM104">
    <cfRule type="expression" dxfId="1947" priority="13223">
      <formula>IF(RIGHT(TEXT(AM104,"0.#"),1)=".",FALSE,TRUE)</formula>
    </cfRule>
    <cfRule type="expression" dxfId="1946" priority="13224">
      <formula>IF(RIGHT(TEXT(AM104,"0.#"),1)=".",TRUE,FALSE)</formula>
    </cfRule>
  </conditionalFormatting>
  <conditionalFormatting sqref="AE105">
    <cfRule type="expression" dxfId="1945" priority="13221">
      <formula>IF(RIGHT(TEXT(AE105,"0.#"),1)=".",FALSE,TRUE)</formula>
    </cfRule>
    <cfRule type="expression" dxfId="1944" priority="13222">
      <formula>IF(RIGHT(TEXT(AE105,"0.#"),1)=".",TRUE,FALSE)</formula>
    </cfRule>
  </conditionalFormatting>
  <conditionalFormatting sqref="AI105">
    <cfRule type="expression" dxfId="1943" priority="13219">
      <formula>IF(RIGHT(TEXT(AI105,"0.#"),1)=".",FALSE,TRUE)</formula>
    </cfRule>
    <cfRule type="expression" dxfId="1942" priority="13220">
      <formula>IF(RIGHT(TEXT(AI105,"0.#"),1)=".",TRUE,FALSE)</formula>
    </cfRule>
  </conditionalFormatting>
  <conditionalFormatting sqref="AM105">
    <cfRule type="expression" dxfId="1941" priority="13217">
      <formula>IF(RIGHT(TEXT(AM105,"0.#"),1)=".",FALSE,TRUE)</formula>
    </cfRule>
    <cfRule type="expression" dxfId="1940" priority="13218">
      <formula>IF(RIGHT(TEXT(AM105,"0.#"),1)=".",TRUE,FALSE)</formula>
    </cfRule>
  </conditionalFormatting>
  <conditionalFormatting sqref="AE107">
    <cfRule type="expression" dxfId="1939" priority="13213">
      <formula>IF(RIGHT(TEXT(AE107,"0.#"),1)=".",FALSE,TRUE)</formula>
    </cfRule>
    <cfRule type="expression" dxfId="1938" priority="13214">
      <formula>IF(RIGHT(TEXT(AE107,"0.#"),1)=".",TRUE,FALSE)</formula>
    </cfRule>
  </conditionalFormatting>
  <conditionalFormatting sqref="AI107">
    <cfRule type="expression" dxfId="1937" priority="13211">
      <formula>IF(RIGHT(TEXT(AI107,"0.#"),1)=".",FALSE,TRUE)</formula>
    </cfRule>
    <cfRule type="expression" dxfId="1936" priority="13212">
      <formula>IF(RIGHT(TEXT(AI107,"0.#"),1)=".",TRUE,FALSE)</formula>
    </cfRule>
  </conditionalFormatting>
  <conditionalFormatting sqref="AM107">
    <cfRule type="expression" dxfId="1935" priority="13209">
      <formula>IF(RIGHT(TEXT(AM107,"0.#"),1)=".",FALSE,TRUE)</formula>
    </cfRule>
    <cfRule type="expression" dxfId="1934" priority="13210">
      <formula>IF(RIGHT(TEXT(AM107,"0.#"),1)=".",TRUE,FALSE)</formula>
    </cfRule>
  </conditionalFormatting>
  <conditionalFormatting sqref="AE108">
    <cfRule type="expression" dxfId="1933" priority="13207">
      <formula>IF(RIGHT(TEXT(AE108,"0.#"),1)=".",FALSE,TRUE)</formula>
    </cfRule>
    <cfRule type="expression" dxfId="1932" priority="13208">
      <formula>IF(RIGHT(TEXT(AE108,"0.#"),1)=".",TRUE,FALSE)</formula>
    </cfRule>
  </conditionalFormatting>
  <conditionalFormatting sqref="AI108">
    <cfRule type="expression" dxfId="1931" priority="13205">
      <formula>IF(RIGHT(TEXT(AI108,"0.#"),1)=".",FALSE,TRUE)</formula>
    </cfRule>
    <cfRule type="expression" dxfId="1930" priority="13206">
      <formula>IF(RIGHT(TEXT(AI108,"0.#"),1)=".",TRUE,FALSE)</formula>
    </cfRule>
  </conditionalFormatting>
  <conditionalFormatting sqref="AM108">
    <cfRule type="expression" dxfId="1929" priority="13203">
      <formula>IF(RIGHT(TEXT(AM108,"0.#"),1)=".",FALSE,TRUE)</formula>
    </cfRule>
    <cfRule type="expression" dxfId="1928" priority="13204">
      <formula>IF(RIGHT(TEXT(AM108,"0.#"),1)=".",TRUE,FALSE)</formula>
    </cfRule>
  </conditionalFormatting>
  <conditionalFormatting sqref="AE110">
    <cfRule type="expression" dxfId="1927" priority="13199">
      <formula>IF(RIGHT(TEXT(AE110,"0.#"),1)=".",FALSE,TRUE)</formula>
    </cfRule>
    <cfRule type="expression" dxfId="1926" priority="13200">
      <formula>IF(RIGHT(TEXT(AE110,"0.#"),1)=".",TRUE,FALSE)</formula>
    </cfRule>
  </conditionalFormatting>
  <conditionalFormatting sqref="AI110">
    <cfRule type="expression" dxfId="1925" priority="13197">
      <formula>IF(RIGHT(TEXT(AI110,"0.#"),1)=".",FALSE,TRUE)</formula>
    </cfRule>
    <cfRule type="expression" dxfId="1924" priority="13198">
      <formula>IF(RIGHT(TEXT(AI110,"0.#"),1)=".",TRUE,FALSE)</formula>
    </cfRule>
  </conditionalFormatting>
  <conditionalFormatting sqref="AM110">
    <cfRule type="expression" dxfId="1923" priority="13195">
      <formula>IF(RIGHT(TEXT(AM110,"0.#"),1)=".",FALSE,TRUE)</formula>
    </cfRule>
    <cfRule type="expression" dxfId="1922" priority="13196">
      <formula>IF(RIGHT(TEXT(AM110,"0.#"),1)=".",TRUE,FALSE)</formula>
    </cfRule>
  </conditionalFormatting>
  <conditionalFormatting sqref="AE111">
    <cfRule type="expression" dxfId="1921" priority="13193">
      <formula>IF(RIGHT(TEXT(AE111,"0.#"),1)=".",FALSE,TRUE)</formula>
    </cfRule>
    <cfRule type="expression" dxfId="1920" priority="13194">
      <formula>IF(RIGHT(TEXT(AE111,"0.#"),1)=".",TRUE,FALSE)</formula>
    </cfRule>
  </conditionalFormatting>
  <conditionalFormatting sqref="AI111">
    <cfRule type="expression" dxfId="1919" priority="13191">
      <formula>IF(RIGHT(TEXT(AI111,"0.#"),1)=".",FALSE,TRUE)</formula>
    </cfRule>
    <cfRule type="expression" dxfId="1918" priority="13192">
      <formula>IF(RIGHT(TEXT(AI111,"0.#"),1)=".",TRUE,FALSE)</formula>
    </cfRule>
  </conditionalFormatting>
  <conditionalFormatting sqref="AM111">
    <cfRule type="expression" dxfId="1917" priority="13189">
      <formula>IF(RIGHT(TEXT(AM111,"0.#"),1)=".",FALSE,TRUE)</formula>
    </cfRule>
    <cfRule type="expression" dxfId="1916" priority="13190">
      <formula>IF(RIGHT(TEXT(AM111,"0.#"),1)=".",TRUE,FALSE)</formula>
    </cfRule>
  </conditionalFormatting>
  <conditionalFormatting sqref="AE113">
    <cfRule type="expression" dxfId="1915" priority="13185">
      <formula>IF(RIGHT(TEXT(AE113,"0.#"),1)=".",FALSE,TRUE)</formula>
    </cfRule>
    <cfRule type="expression" dxfId="1914" priority="13186">
      <formula>IF(RIGHT(TEXT(AE113,"0.#"),1)=".",TRUE,FALSE)</formula>
    </cfRule>
  </conditionalFormatting>
  <conditionalFormatting sqref="AI113">
    <cfRule type="expression" dxfId="1913" priority="13183">
      <formula>IF(RIGHT(TEXT(AI113,"0.#"),1)=".",FALSE,TRUE)</formula>
    </cfRule>
    <cfRule type="expression" dxfId="1912" priority="13184">
      <formula>IF(RIGHT(TEXT(AI113,"0.#"),1)=".",TRUE,FALSE)</formula>
    </cfRule>
  </conditionalFormatting>
  <conditionalFormatting sqref="AM113">
    <cfRule type="expression" dxfId="1911" priority="13181">
      <formula>IF(RIGHT(TEXT(AM113,"0.#"),1)=".",FALSE,TRUE)</formula>
    </cfRule>
    <cfRule type="expression" dxfId="1910" priority="13182">
      <formula>IF(RIGHT(TEXT(AM113,"0.#"),1)=".",TRUE,FALSE)</formula>
    </cfRule>
  </conditionalFormatting>
  <conditionalFormatting sqref="AE114">
    <cfRule type="expression" dxfId="1909" priority="13179">
      <formula>IF(RIGHT(TEXT(AE114,"0.#"),1)=".",FALSE,TRUE)</formula>
    </cfRule>
    <cfRule type="expression" dxfId="1908" priority="13180">
      <formula>IF(RIGHT(TEXT(AE114,"0.#"),1)=".",TRUE,FALSE)</formula>
    </cfRule>
  </conditionalFormatting>
  <conditionalFormatting sqref="AI114">
    <cfRule type="expression" dxfId="1907" priority="13177">
      <formula>IF(RIGHT(TEXT(AI114,"0.#"),1)=".",FALSE,TRUE)</formula>
    </cfRule>
    <cfRule type="expression" dxfId="1906" priority="13178">
      <formula>IF(RIGHT(TEXT(AI114,"0.#"),1)=".",TRUE,FALSE)</formula>
    </cfRule>
  </conditionalFormatting>
  <conditionalFormatting sqref="AM114">
    <cfRule type="expression" dxfId="1905" priority="13175">
      <formula>IF(RIGHT(TEXT(AM114,"0.#"),1)=".",FALSE,TRUE)</formula>
    </cfRule>
    <cfRule type="expression" dxfId="1904" priority="13176">
      <formula>IF(RIGHT(TEXT(AM114,"0.#"),1)=".",TRUE,FALSE)</formula>
    </cfRule>
  </conditionalFormatting>
  <conditionalFormatting sqref="AQ116">
    <cfRule type="expression" dxfId="1903" priority="13171">
      <formula>IF(RIGHT(TEXT(AQ116,"0.#"),1)=".",FALSE,TRUE)</formula>
    </cfRule>
    <cfRule type="expression" dxfId="1902" priority="13172">
      <formula>IF(RIGHT(TEXT(AQ116,"0.#"),1)=".",TRUE,FALSE)</formula>
    </cfRule>
  </conditionalFormatting>
  <conditionalFormatting sqref="AM116">
    <cfRule type="expression" dxfId="1901" priority="13167">
      <formula>IF(RIGHT(TEXT(AM116,"0.#"),1)=".",FALSE,TRUE)</formula>
    </cfRule>
    <cfRule type="expression" dxfId="1900" priority="13168">
      <formula>IF(RIGHT(TEXT(AM116,"0.#"),1)=".",TRUE,FALSE)</formula>
    </cfRule>
  </conditionalFormatting>
  <conditionalFormatting sqref="AM117">
    <cfRule type="expression" dxfId="1899" priority="13165">
      <formula>IF(RIGHT(TEXT(AM117,"0.#"),1)=".",FALSE,TRUE)</formula>
    </cfRule>
    <cfRule type="expression" dxfId="1898" priority="13166">
      <formula>IF(RIGHT(TEXT(AM117,"0.#"),1)=".",TRUE,FALSE)</formula>
    </cfRule>
  </conditionalFormatting>
  <conditionalFormatting sqref="AQ117">
    <cfRule type="expression" dxfId="1897" priority="13159">
      <formula>IF(RIGHT(TEXT(AQ117,"0.#"),1)=".",FALSE,TRUE)</formula>
    </cfRule>
    <cfRule type="expression" dxfId="1896" priority="13160">
      <formula>IF(RIGHT(TEXT(AQ117,"0.#"),1)=".",TRUE,FALSE)</formula>
    </cfRule>
  </conditionalFormatting>
  <conditionalFormatting sqref="AE119 AQ119">
    <cfRule type="expression" dxfId="1895" priority="13157">
      <formula>IF(RIGHT(TEXT(AE119,"0.#"),1)=".",FALSE,TRUE)</formula>
    </cfRule>
    <cfRule type="expression" dxfId="1894" priority="13158">
      <formula>IF(RIGHT(TEXT(AE119,"0.#"),1)=".",TRUE,FALSE)</formula>
    </cfRule>
  </conditionalFormatting>
  <conditionalFormatting sqref="AI119">
    <cfRule type="expression" dxfId="1893" priority="13155">
      <formula>IF(RIGHT(TEXT(AI119,"0.#"),1)=".",FALSE,TRUE)</formula>
    </cfRule>
    <cfRule type="expression" dxfId="1892" priority="13156">
      <formula>IF(RIGHT(TEXT(AI119,"0.#"),1)=".",TRUE,FALSE)</formula>
    </cfRule>
  </conditionalFormatting>
  <conditionalFormatting sqref="AM119">
    <cfRule type="expression" dxfId="1891" priority="13153">
      <formula>IF(RIGHT(TEXT(AM119,"0.#"),1)=".",FALSE,TRUE)</formula>
    </cfRule>
    <cfRule type="expression" dxfId="1890" priority="13154">
      <formula>IF(RIGHT(TEXT(AM119,"0.#"),1)=".",TRUE,FALSE)</formula>
    </cfRule>
  </conditionalFormatting>
  <conditionalFormatting sqref="AQ120">
    <cfRule type="expression" dxfId="1889" priority="13145">
      <formula>IF(RIGHT(TEXT(AQ120,"0.#"),1)=".",FALSE,TRUE)</formula>
    </cfRule>
    <cfRule type="expression" dxfId="1888" priority="13146">
      <formula>IF(RIGHT(TEXT(AQ120,"0.#"),1)=".",TRUE,FALSE)</formula>
    </cfRule>
  </conditionalFormatting>
  <conditionalFormatting sqref="AE122 AQ122">
    <cfRule type="expression" dxfId="1887" priority="13143">
      <formula>IF(RIGHT(TEXT(AE122,"0.#"),1)=".",FALSE,TRUE)</formula>
    </cfRule>
    <cfRule type="expression" dxfId="1886" priority="13144">
      <formula>IF(RIGHT(TEXT(AE122,"0.#"),1)=".",TRUE,FALSE)</formula>
    </cfRule>
  </conditionalFormatting>
  <conditionalFormatting sqref="AI122">
    <cfRule type="expression" dxfId="1885" priority="13141">
      <formula>IF(RIGHT(TEXT(AI122,"0.#"),1)=".",FALSE,TRUE)</formula>
    </cfRule>
    <cfRule type="expression" dxfId="1884" priority="13142">
      <formula>IF(RIGHT(TEXT(AI122,"0.#"),1)=".",TRUE,FALSE)</formula>
    </cfRule>
  </conditionalFormatting>
  <conditionalFormatting sqref="AM122">
    <cfRule type="expression" dxfId="1883" priority="13139">
      <formula>IF(RIGHT(TEXT(AM122,"0.#"),1)=".",FALSE,TRUE)</formula>
    </cfRule>
    <cfRule type="expression" dxfId="1882" priority="13140">
      <formula>IF(RIGHT(TEXT(AM122,"0.#"),1)=".",TRUE,FALSE)</formula>
    </cfRule>
  </conditionalFormatting>
  <conditionalFormatting sqref="AQ123">
    <cfRule type="expression" dxfId="1881" priority="13131">
      <formula>IF(RIGHT(TEXT(AQ123,"0.#"),1)=".",FALSE,TRUE)</formula>
    </cfRule>
    <cfRule type="expression" dxfId="1880" priority="13132">
      <formula>IF(RIGHT(TEXT(AQ123,"0.#"),1)=".",TRUE,FALSE)</formula>
    </cfRule>
  </conditionalFormatting>
  <conditionalFormatting sqref="AE125 AQ125">
    <cfRule type="expression" dxfId="1879" priority="13129">
      <formula>IF(RIGHT(TEXT(AE125,"0.#"),1)=".",FALSE,TRUE)</formula>
    </cfRule>
    <cfRule type="expression" dxfId="1878" priority="13130">
      <formula>IF(RIGHT(TEXT(AE125,"0.#"),1)=".",TRUE,FALSE)</formula>
    </cfRule>
  </conditionalFormatting>
  <conditionalFormatting sqref="AI125">
    <cfRule type="expression" dxfId="1877" priority="13127">
      <formula>IF(RIGHT(TEXT(AI125,"0.#"),1)=".",FALSE,TRUE)</formula>
    </cfRule>
    <cfRule type="expression" dxfId="1876" priority="13128">
      <formula>IF(RIGHT(TEXT(AI125,"0.#"),1)=".",TRUE,FALSE)</formula>
    </cfRule>
  </conditionalFormatting>
  <conditionalFormatting sqref="AM125">
    <cfRule type="expression" dxfId="1875" priority="13125">
      <formula>IF(RIGHT(TEXT(AM125,"0.#"),1)=".",FALSE,TRUE)</formula>
    </cfRule>
    <cfRule type="expression" dxfId="1874" priority="13126">
      <formula>IF(RIGHT(TEXT(AM125,"0.#"),1)=".",TRUE,FALSE)</formula>
    </cfRule>
  </conditionalFormatting>
  <conditionalFormatting sqref="AQ126">
    <cfRule type="expression" dxfId="1873" priority="13117">
      <formula>IF(RIGHT(TEXT(AQ126,"0.#"),1)=".",FALSE,TRUE)</formula>
    </cfRule>
    <cfRule type="expression" dxfId="1872" priority="13118">
      <formula>IF(RIGHT(TEXT(AQ126,"0.#"),1)=".",TRUE,FALSE)</formula>
    </cfRule>
  </conditionalFormatting>
  <conditionalFormatting sqref="AE128 AQ128">
    <cfRule type="expression" dxfId="1871" priority="13115">
      <formula>IF(RIGHT(TEXT(AE128,"0.#"),1)=".",FALSE,TRUE)</formula>
    </cfRule>
    <cfRule type="expression" dxfId="1870" priority="13116">
      <formula>IF(RIGHT(TEXT(AE128,"0.#"),1)=".",TRUE,FALSE)</formula>
    </cfRule>
  </conditionalFormatting>
  <conditionalFormatting sqref="AI128">
    <cfRule type="expression" dxfId="1869" priority="13113">
      <formula>IF(RIGHT(TEXT(AI128,"0.#"),1)=".",FALSE,TRUE)</formula>
    </cfRule>
    <cfRule type="expression" dxfId="1868" priority="13114">
      <formula>IF(RIGHT(TEXT(AI128,"0.#"),1)=".",TRUE,FALSE)</formula>
    </cfRule>
  </conditionalFormatting>
  <conditionalFormatting sqref="AM128">
    <cfRule type="expression" dxfId="1867" priority="13111">
      <formula>IF(RIGHT(TEXT(AM128,"0.#"),1)=".",FALSE,TRUE)</formula>
    </cfRule>
    <cfRule type="expression" dxfId="1866" priority="13112">
      <formula>IF(RIGHT(TEXT(AM128,"0.#"),1)=".",TRUE,FALSE)</formula>
    </cfRule>
  </conditionalFormatting>
  <conditionalFormatting sqref="AQ129">
    <cfRule type="expression" dxfId="1865" priority="13103">
      <formula>IF(RIGHT(TEXT(AQ129,"0.#"),1)=".",FALSE,TRUE)</formula>
    </cfRule>
    <cfRule type="expression" dxfId="1864" priority="13104">
      <formula>IF(RIGHT(TEXT(AQ129,"0.#"),1)=".",TRUE,FALSE)</formula>
    </cfRule>
  </conditionalFormatting>
  <conditionalFormatting sqref="AE75">
    <cfRule type="expression" dxfId="1863" priority="13101">
      <formula>IF(RIGHT(TEXT(AE75,"0.#"),1)=".",FALSE,TRUE)</formula>
    </cfRule>
    <cfRule type="expression" dxfId="1862" priority="13102">
      <formula>IF(RIGHT(TEXT(AE75,"0.#"),1)=".",TRUE,FALSE)</formula>
    </cfRule>
  </conditionalFormatting>
  <conditionalFormatting sqref="AE76">
    <cfRule type="expression" dxfId="1861" priority="13099">
      <formula>IF(RIGHT(TEXT(AE76,"0.#"),1)=".",FALSE,TRUE)</formula>
    </cfRule>
    <cfRule type="expression" dxfId="1860" priority="13100">
      <formula>IF(RIGHT(TEXT(AE76,"0.#"),1)=".",TRUE,FALSE)</formula>
    </cfRule>
  </conditionalFormatting>
  <conditionalFormatting sqref="AE77">
    <cfRule type="expression" dxfId="1859" priority="13097">
      <formula>IF(RIGHT(TEXT(AE77,"0.#"),1)=".",FALSE,TRUE)</formula>
    </cfRule>
    <cfRule type="expression" dxfId="1858" priority="13098">
      <formula>IF(RIGHT(TEXT(AE77,"0.#"),1)=".",TRUE,FALSE)</formula>
    </cfRule>
  </conditionalFormatting>
  <conditionalFormatting sqref="AI77">
    <cfRule type="expression" dxfId="1857" priority="13095">
      <formula>IF(RIGHT(TEXT(AI77,"0.#"),1)=".",FALSE,TRUE)</formula>
    </cfRule>
    <cfRule type="expression" dxfId="1856" priority="13096">
      <formula>IF(RIGHT(TEXT(AI77,"0.#"),1)=".",TRUE,FALSE)</formula>
    </cfRule>
  </conditionalFormatting>
  <conditionalFormatting sqref="AI76">
    <cfRule type="expression" dxfId="1855" priority="13093">
      <formula>IF(RIGHT(TEXT(AI76,"0.#"),1)=".",FALSE,TRUE)</formula>
    </cfRule>
    <cfRule type="expression" dxfId="1854" priority="13094">
      <formula>IF(RIGHT(TEXT(AI76,"0.#"),1)=".",TRUE,FALSE)</formula>
    </cfRule>
  </conditionalFormatting>
  <conditionalFormatting sqref="AI75">
    <cfRule type="expression" dxfId="1853" priority="13091">
      <formula>IF(RIGHT(TEXT(AI75,"0.#"),1)=".",FALSE,TRUE)</formula>
    </cfRule>
    <cfRule type="expression" dxfId="1852" priority="13092">
      <formula>IF(RIGHT(TEXT(AI75,"0.#"),1)=".",TRUE,FALSE)</formula>
    </cfRule>
  </conditionalFormatting>
  <conditionalFormatting sqref="AM75">
    <cfRule type="expression" dxfId="1851" priority="13089">
      <formula>IF(RIGHT(TEXT(AM75,"0.#"),1)=".",FALSE,TRUE)</formula>
    </cfRule>
    <cfRule type="expression" dxfId="1850" priority="13090">
      <formula>IF(RIGHT(TEXT(AM75,"0.#"),1)=".",TRUE,FALSE)</formula>
    </cfRule>
  </conditionalFormatting>
  <conditionalFormatting sqref="AM76">
    <cfRule type="expression" dxfId="1849" priority="13087">
      <formula>IF(RIGHT(TEXT(AM76,"0.#"),1)=".",FALSE,TRUE)</formula>
    </cfRule>
    <cfRule type="expression" dxfId="1848" priority="13088">
      <formula>IF(RIGHT(TEXT(AM76,"0.#"),1)=".",TRUE,FALSE)</formula>
    </cfRule>
  </conditionalFormatting>
  <conditionalFormatting sqref="AM77">
    <cfRule type="expression" dxfId="1847" priority="13085">
      <formula>IF(RIGHT(TEXT(AM77,"0.#"),1)=".",FALSE,TRUE)</formula>
    </cfRule>
    <cfRule type="expression" dxfId="1846" priority="13086">
      <formula>IF(RIGHT(TEXT(AM77,"0.#"),1)=".",TRUE,FALSE)</formula>
    </cfRule>
  </conditionalFormatting>
  <conditionalFormatting sqref="AE134:AE135 AI134:AI135 AM134:AM135 AQ134:AQ135 AU134:AU135">
    <cfRule type="expression" dxfId="1845" priority="13071">
      <formula>IF(RIGHT(TEXT(AE134,"0.#"),1)=".",FALSE,TRUE)</formula>
    </cfRule>
    <cfRule type="expression" dxfId="1844" priority="13072">
      <formula>IF(RIGHT(TEXT(AE134,"0.#"),1)=".",TRUE,FALSE)</formula>
    </cfRule>
  </conditionalFormatting>
  <conditionalFormatting sqref="AE433">
    <cfRule type="expression" dxfId="1843" priority="13041">
      <formula>IF(RIGHT(TEXT(AE433,"0.#"),1)=".",FALSE,TRUE)</formula>
    </cfRule>
    <cfRule type="expression" dxfId="1842" priority="13042">
      <formula>IF(RIGHT(TEXT(AE433,"0.#"),1)=".",TRUE,FALSE)</formula>
    </cfRule>
  </conditionalFormatting>
  <conditionalFormatting sqref="AM435">
    <cfRule type="expression" dxfId="1841" priority="13025">
      <formula>IF(RIGHT(TEXT(AM435,"0.#"),1)=".",FALSE,TRUE)</formula>
    </cfRule>
    <cfRule type="expression" dxfId="1840" priority="13026">
      <formula>IF(RIGHT(TEXT(AM435,"0.#"),1)=".",TRUE,FALSE)</formula>
    </cfRule>
  </conditionalFormatting>
  <conditionalFormatting sqref="AE434">
    <cfRule type="expression" dxfId="1839" priority="13039">
      <formula>IF(RIGHT(TEXT(AE434,"0.#"),1)=".",FALSE,TRUE)</formula>
    </cfRule>
    <cfRule type="expression" dxfId="1838" priority="13040">
      <formula>IF(RIGHT(TEXT(AE434,"0.#"),1)=".",TRUE,FALSE)</formula>
    </cfRule>
  </conditionalFormatting>
  <conditionalFormatting sqref="AE435">
    <cfRule type="expression" dxfId="1837" priority="13037">
      <formula>IF(RIGHT(TEXT(AE435,"0.#"),1)=".",FALSE,TRUE)</formula>
    </cfRule>
    <cfRule type="expression" dxfId="1836" priority="13038">
      <formula>IF(RIGHT(TEXT(AE435,"0.#"),1)=".",TRUE,FALSE)</formula>
    </cfRule>
  </conditionalFormatting>
  <conditionalFormatting sqref="AM433">
    <cfRule type="expression" dxfId="1835" priority="13029">
      <formula>IF(RIGHT(TEXT(AM433,"0.#"),1)=".",FALSE,TRUE)</formula>
    </cfRule>
    <cfRule type="expression" dxfId="1834" priority="13030">
      <formula>IF(RIGHT(TEXT(AM433,"0.#"),1)=".",TRUE,FALSE)</formula>
    </cfRule>
  </conditionalFormatting>
  <conditionalFormatting sqref="AM434">
    <cfRule type="expression" dxfId="1833" priority="13027">
      <formula>IF(RIGHT(TEXT(AM434,"0.#"),1)=".",FALSE,TRUE)</formula>
    </cfRule>
    <cfRule type="expression" dxfId="1832" priority="13028">
      <formula>IF(RIGHT(TEXT(AM434,"0.#"),1)=".",TRUE,FALSE)</formula>
    </cfRule>
  </conditionalFormatting>
  <conditionalFormatting sqref="AU433">
    <cfRule type="expression" dxfId="1831" priority="13017">
      <formula>IF(RIGHT(TEXT(AU433,"0.#"),1)=".",FALSE,TRUE)</formula>
    </cfRule>
    <cfRule type="expression" dxfId="1830" priority="13018">
      <formula>IF(RIGHT(TEXT(AU433,"0.#"),1)=".",TRUE,FALSE)</formula>
    </cfRule>
  </conditionalFormatting>
  <conditionalFormatting sqref="AU434">
    <cfRule type="expression" dxfId="1829" priority="13015">
      <formula>IF(RIGHT(TEXT(AU434,"0.#"),1)=".",FALSE,TRUE)</formula>
    </cfRule>
    <cfRule type="expression" dxfId="1828" priority="13016">
      <formula>IF(RIGHT(TEXT(AU434,"0.#"),1)=".",TRUE,FALSE)</formula>
    </cfRule>
  </conditionalFormatting>
  <conditionalFormatting sqref="AU435">
    <cfRule type="expression" dxfId="1827" priority="13013">
      <formula>IF(RIGHT(TEXT(AU435,"0.#"),1)=".",FALSE,TRUE)</formula>
    </cfRule>
    <cfRule type="expression" dxfId="1826" priority="13014">
      <formula>IF(RIGHT(TEXT(AU435,"0.#"),1)=".",TRUE,FALSE)</formula>
    </cfRule>
  </conditionalFormatting>
  <conditionalFormatting sqref="AI435">
    <cfRule type="expression" dxfId="1825" priority="12947">
      <formula>IF(RIGHT(TEXT(AI435,"0.#"),1)=".",FALSE,TRUE)</formula>
    </cfRule>
    <cfRule type="expression" dxfId="1824" priority="12948">
      <formula>IF(RIGHT(TEXT(AI435,"0.#"),1)=".",TRUE,FALSE)</formula>
    </cfRule>
  </conditionalFormatting>
  <conditionalFormatting sqref="AI433">
    <cfRule type="expression" dxfId="1823" priority="12951">
      <formula>IF(RIGHT(TEXT(AI433,"0.#"),1)=".",FALSE,TRUE)</formula>
    </cfRule>
    <cfRule type="expression" dxfId="1822" priority="12952">
      <formula>IF(RIGHT(TEXT(AI433,"0.#"),1)=".",TRUE,FALSE)</formula>
    </cfRule>
  </conditionalFormatting>
  <conditionalFormatting sqref="AI434">
    <cfRule type="expression" dxfId="1821" priority="12949">
      <formula>IF(RIGHT(TEXT(AI434,"0.#"),1)=".",FALSE,TRUE)</formula>
    </cfRule>
    <cfRule type="expression" dxfId="1820" priority="12950">
      <formula>IF(RIGHT(TEXT(AI434,"0.#"),1)=".",TRUE,FALSE)</formula>
    </cfRule>
  </conditionalFormatting>
  <conditionalFormatting sqref="AQ434">
    <cfRule type="expression" dxfId="1819" priority="12933">
      <formula>IF(RIGHT(TEXT(AQ434,"0.#"),1)=".",FALSE,TRUE)</formula>
    </cfRule>
    <cfRule type="expression" dxfId="1818" priority="12934">
      <formula>IF(RIGHT(TEXT(AQ434,"0.#"),1)=".",TRUE,FALSE)</formula>
    </cfRule>
  </conditionalFormatting>
  <conditionalFormatting sqref="AQ435">
    <cfRule type="expression" dxfId="1817" priority="12919">
      <formula>IF(RIGHT(TEXT(AQ435,"0.#"),1)=".",FALSE,TRUE)</formula>
    </cfRule>
    <cfRule type="expression" dxfId="1816" priority="12920">
      <formula>IF(RIGHT(TEXT(AQ435,"0.#"),1)=".",TRUE,FALSE)</formula>
    </cfRule>
  </conditionalFormatting>
  <conditionalFormatting sqref="AQ433">
    <cfRule type="expression" dxfId="1815" priority="12917">
      <formula>IF(RIGHT(TEXT(AQ433,"0.#"),1)=".",FALSE,TRUE)</formula>
    </cfRule>
    <cfRule type="expression" dxfId="1814" priority="12918">
      <formula>IF(RIGHT(TEXT(AQ433,"0.#"),1)=".",TRUE,FALSE)</formula>
    </cfRule>
  </conditionalFormatting>
  <conditionalFormatting sqref="AL840:AO867">
    <cfRule type="expression" dxfId="1813" priority="6641">
      <formula>IF(AND(AL840&gt;=0, RIGHT(TEXT(AL840,"0.#"),1)&lt;&gt;"."),TRUE,FALSE)</formula>
    </cfRule>
    <cfRule type="expression" dxfId="1812" priority="6642">
      <formula>IF(AND(AL840&gt;=0, RIGHT(TEXT(AL840,"0.#"),1)="."),TRUE,FALSE)</formula>
    </cfRule>
    <cfRule type="expression" dxfId="1811" priority="6643">
      <formula>IF(AND(AL840&lt;0, RIGHT(TEXT(AL840,"0.#"),1)&lt;&gt;"."),TRUE,FALSE)</formula>
    </cfRule>
    <cfRule type="expression" dxfId="1810" priority="6644">
      <formula>IF(AND(AL840&lt;0, RIGHT(TEXT(AL840,"0.#"),1)="."),TRUE,FALSE)</formula>
    </cfRule>
  </conditionalFormatting>
  <conditionalFormatting sqref="AQ53:AQ55">
    <cfRule type="expression" dxfId="1809" priority="4663">
      <formula>IF(RIGHT(TEXT(AQ53,"0.#"),1)=".",FALSE,TRUE)</formula>
    </cfRule>
    <cfRule type="expression" dxfId="1808" priority="4664">
      <formula>IF(RIGHT(TEXT(AQ53,"0.#"),1)=".",TRUE,FALSE)</formula>
    </cfRule>
  </conditionalFormatting>
  <conditionalFormatting sqref="AU53:AU55">
    <cfRule type="expression" dxfId="1807" priority="4661">
      <formula>IF(RIGHT(TEXT(AU53,"0.#"),1)=".",FALSE,TRUE)</formula>
    </cfRule>
    <cfRule type="expression" dxfId="1806" priority="4662">
      <formula>IF(RIGHT(TEXT(AU53,"0.#"),1)=".",TRUE,FALSE)</formula>
    </cfRule>
  </conditionalFormatting>
  <conditionalFormatting sqref="AQ60:AQ62">
    <cfRule type="expression" dxfId="1805" priority="4659">
      <formula>IF(RIGHT(TEXT(AQ60,"0.#"),1)=".",FALSE,TRUE)</formula>
    </cfRule>
    <cfRule type="expression" dxfId="1804" priority="4660">
      <formula>IF(RIGHT(TEXT(AQ60,"0.#"),1)=".",TRUE,FALSE)</formula>
    </cfRule>
  </conditionalFormatting>
  <conditionalFormatting sqref="AU60:AU62">
    <cfRule type="expression" dxfId="1803" priority="4657">
      <formula>IF(RIGHT(TEXT(AU60,"0.#"),1)=".",FALSE,TRUE)</formula>
    </cfRule>
    <cfRule type="expression" dxfId="1802" priority="4658">
      <formula>IF(RIGHT(TEXT(AU60,"0.#"),1)=".",TRUE,FALSE)</formula>
    </cfRule>
  </conditionalFormatting>
  <conditionalFormatting sqref="AQ75:AQ77">
    <cfRule type="expression" dxfId="1801" priority="4655">
      <formula>IF(RIGHT(TEXT(AQ75,"0.#"),1)=".",FALSE,TRUE)</formula>
    </cfRule>
    <cfRule type="expression" dxfId="1800" priority="4656">
      <formula>IF(RIGHT(TEXT(AQ75,"0.#"),1)=".",TRUE,FALSE)</formula>
    </cfRule>
  </conditionalFormatting>
  <conditionalFormatting sqref="AU75:AU77">
    <cfRule type="expression" dxfId="1799" priority="4653">
      <formula>IF(RIGHT(TEXT(AU75,"0.#"),1)=".",FALSE,TRUE)</formula>
    </cfRule>
    <cfRule type="expression" dxfId="1798" priority="4654">
      <formula>IF(RIGHT(TEXT(AU75,"0.#"),1)=".",TRUE,FALSE)</formula>
    </cfRule>
  </conditionalFormatting>
  <conditionalFormatting sqref="AQ87:AQ89">
    <cfRule type="expression" dxfId="1797" priority="4651">
      <formula>IF(RIGHT(TEXT(AQ87,"0.#"),1)=".",FALSE,TRUE)</formula>
    </cfRule>
    <cfRule type="expression" dxfId="1796" priority="4652">
      <formula>IF(RIGHT(TEXT(AQ87,"0.#"),1)=".",TRUE,FALSE)</formula>
    </cfRule>
  </conditionalFormatting>
  <conditionalFormatting sqref="AU87:AU89">
    <cfRule type="expression" dxfId="1795" priority="4649">
      <formula>IF(RIGHT(TEXT(AU87,"0.#"),1)=".",FALSE,TRUE)</formula>
    </cfRule>
    <cfRule type="expression" dxfId="1794" priority="4650">
      <formula>IF(RIGHT(TEXT(AU87,"0.#"),1)=".",TRUE,FALSE)</formula>
    </cfRule>
  </conditionalFormatting>
  <conditionalFormatting sqref="AQ92:AQ94">
    <cfRule type="expression" dxfId="1793" priority="4647">
      <formula>IF(RIGHT(TEXT(AQ92,"0.#"),1)=".",FALSE,TRUE)</formula>
    </cfRule>
    <cfRule type="expression" dxfId="1792" priority="4648">
      <formula>IF(RIGHT(TEXT(AQ92,"0.#"),1)=".",TRUE,FALSE)</formula>
    </cfRule>
  </conditionalFormatting>
  <conditionalFormatting sqref="AU92:AU94">
    <cfRule type="expression" dxfId="1791" priority="4645">
      <formula>IF(RIGHT(TEXT(AU92,"0.#"),1)=".",FALSE,TRUE)</formula>
    </cfRule>
    <cfRule type="expression" dxfId="1790" priority="4646">
      <formula>IF(RIGHT(TEXT(AU92,"0.#"),1)=".",TRUE,FALSE)</formula>
    </cfRule>
  </conditionalFormatting>
  <conditionalFormatting sqref="AQ97:AQ99">
    <cfRule type="expression" dxfId="1789" priority="4643">
      <formula>IF(RIGHT(TEXT(AQ97,"0.#"),1)=".",FALSE,TRUE)</formula>
    </cfRule>
    <cfRule type="expression" dxfId="1788" priority="4644">
      <formula>IF(RIGHT(TEXT(AQ97,"0.#"),1)=".",TRUE,FALSE)</formula>
    </cfRule>
  </conditionalFormatting>
  <conditionalFormatting sqref="AU97:AU99">
    <cfRule type="expression" dxfId="1787" priority="4641">
      <formula>IF(RIGHT(TEXT(AU97,"0.#"),1)=".",FALSE,TRUE)</formula>
    </cfRule>
    <cfRule type="expression" dxfId="1786" priority="4642">
      <formula>IF(RIGHT(TEXT(AU97,"0.#"),1)=".",TRUE,FALSE)</formula>
    </cfRule>
  </conditionalFormatting>
  <conditionalFormatting sqref="AE458">
    <cfRule type="expression" dxfId="1785" priority="4335">
      <formula>IF(RIGHT(TEXT(AE458,"0.#"),1)=".",FALSE,TRUE)</formula>
    </cfRule>
    <cfRule type="expression" dxfId="1784" priority="4336">
      <formula>IF(RIGHT(TEXT(AE458,"0.#"),1)=".",TRUE,FALSE)</formula>
    </cfRule>
  </conditionalFormatting>
  <conditionalFormatting sqref="AM460">
    <cfRule type="expression" dxfId="1783" priority="4325">
      <formula>IF(RIGHT(TEXT(AM460,"0.#"),1)=".",FALSE,TRUE)</formula>
    </cfRule>
    <cfRule type="expression" dxfId="1782" priority="4326">
      <formula>IF(RIGHT(TEXT(AM460,"0.#"),1)=".",TRUE,FALSE)</formula>
    </cfRule>
  </conditionalFormatting>
  <conditionalFormatting sqref="AE459">
    <cfRule type="expression" dxfId="1781" priority="4333">
      <formula>IF(RIGHT(TEXT(AE459,"0.#"),1)=".",FALSE,TRUE)</formula>
    </cfRule>
    <cfRule type="expression" dxfId="1780" priority="4334">
      <formula>IF(RIGHT(TEXT(AE459,"0.#"),1)=".",TRUE,FALSE)</formula>
    </cfRule>
  </conditionalFormatting>
  <conditionalFormatting sqref="AE460">
    <cfRule type="expression" dxfId="1779" priority="4331">
      <formula>IF(RIGHT(TEXT(AE460,"0.#"),1)=".",FALSE,TRUE)</formula>
    </cfRule>
    <cfRule type="expression" dxfId="1778" priority="4332">
      <formula>IF(RIGHT(TEXT(AE460,"0.#"),1)=".",TRUE,FALSE)</formula>
    </cfRule>
  </conditionalFormatting>
  <conditionalFormatting sqref="AM458">
    <cfRule type="expression" dxfId="1777" priority="4329">
      <formula>IF(RIGHT(TEXT(AM458,"0.#"),1)=".",FALSE,TRUE)</formula>
    </cfRule>
    <cfRule type="expression" dxfId="1776" priority="4330">
      <formula>IF(RIGHT(TEXT(AM458,"0.#"),1)=".",TRUE,FALSE)</formula>
    </cfRule>
  </conditionalFormatting>
  <conditionalFormatting sqref="AM459">
    <cfRule type="expression" dxfId="1775" priority="4327">
      <formula>IF(RIGHT(TEXT(AM459,"0.#"),1)=".",FALSE,TRUE)</formula>
    </cfRule>
    <cfRule type="expression" dxfId="1774" priority="4328">
      <formula>IF(RIGHT(TEXT(AM459,"0.#"),1)=".",TRUE,FALSE)</formula>
    </cfRule>
  </conditionalFormatting>
  <conditionalFormatting sqref="AU458">
    <cfRule type="expression" dxfId="1773" priority="4323">
      <formula>IF(RIGHT(TEXT(AU458,"0.#"),1)=".",FALSE,TRUE)</formula>
    </cfRule>
    <cfRule type="expression" dxfId="1772" priority="4324">
      <formula>IF(RIGHT(TEXT(AU458,"0.#"),1)=".",TRUE,FALSE)</formula>
    </cfRule>
  </conditionalFormatting>
  <conditionalFormatting sqref="AU459">
    <cfRule type="expression" dxfId="1771" priority="4321">
      <formula>IF(RIGHT(TEXT(AU459,"0.#"),1)=".",FALSE,TRUE)</formula>
    </cfRule>
    <cfRule type="expression" dxfId="1770" priority="4322">
      <formula>IF(RIGHT(TEXT(AU459,"0.#"),1)=".",TRUE,FALSE)</formula>
    </cfRule>
  </conditionalFormatting>
  <conditionalFormatting sqref="AU460">
    <cfRule type="expression" dxfId="1769" priority="4319">
      <formula>IF(RIGHT(TEXT(AU460,"0.#"),1)=".",FALSE,TRUE)</formula>
    </cfRule>
    <cfRule type="expression" dxfId="1768" priority="4320">
      <formula>IF(RIGHT(TEXT(AU460,"0.#"),1)=".",TRUE,FALSE)</formula>
    </cfRule>
  </conditionalFormatting>
  <conditionalFormatting sqref="AI460">
    <cfRule type="expression" dxfId="1767" priority="4313">
      <formula>IF(RIGHT(TEXT(AI460,"0.#"),1)=".",FALSE,TRUE)</formula>
    </cfRule>
    <cfRule type="expression" dxfId="1766" priority="4314">
      <formula>IF(RIGHT(TEXT(AI460,"0.#"),1)=".",TRUE,FALSE)</formula>
    </cfRule>
  </conditionalFormatting>
  <conditionalFormatting sqref="AI458">
    <cfRule type="expression" dxfId="1765" priority="4317">
      <formula>IF(RIGHT(TEXT(AI458,"0.#"),1)=".",FALSE,TRUE)</formula>
    </cfRule>
    <cfRule type="expression" dxfId="1764" priority="4318">
      <formula>IF(RIGHT(TEXT(AI458,"0.#"),1)=".",TRUE,FALSE)</formula>
    </cfRule>
  </conditionalFormatting>
  <conditionalFormatting sqref="AI459">
    <cfRule type="expression" dxfId="1763" priority="4315">
      <formula>IF(RIGHT(TEXT(AI459,"0.#"),1)=".",FALSE,TRUE)</formula>
    </cfRule>
    <cfRule type="expression" dxfId="1762" priority="4316">
      <formula>IF(RIGHT(TEXT(AI459,"0.#"),1)=".",TRUE,FALSE)</formula>
    </cfRule>
  </conditionalFormatting>
  <conditionalFormatting sqref="AQ459">
    <cfRule type="expression" dxfId="1761" priority="4311">
      <formula>IF(RIGHT(TEXT(AQ459,"0.#"),1)=".",FALSE,TRUE)</formula>
    </cfRule>
    <cfRule type="expression" dxfId="1760" priority="4312">
      <formula>IF(RIGHT(TEXT(AQ459,"0.#"),1)=".",TRUE,FALSE)</formula>
    </cfRule>
  </conditionalFormatting>
  <conditionalFormatting sqref="AQ460">
    <cfRule type="expression" dxfId="1759" priority="4309">
      <formula>IF(RIGHT(TEXT(AQ460,"0.#"),1)=".",FALSE,TRUE)</formula>
    </cfRule>
    <cfRule type="expression" dxfId="1758" priority="4310">
      <formula>IF(RIGHT(TEXT(AQ460,"0.#"),1)=".",TRUE,FALSE)</formula>
    </cfRule>
  </conditionalFormatting>
  <conditionalFormatting sqref="AQ458">
    <cfRule type="expression" dxfId="1757" priority="4307">
      <formula>IF(RIGHT(TEXT(AQ458,"0.#"),1)=".",FALSE,TRUE)</formula>
    </cfRule>
    <cfRule type="expression" dxfId="1756" priority="4308">
      <formula>IF(RIGHT(TEXT(AQ458,"0.#"),1)=".",TRUE,FALSE)</formula>
    </cfRule>
  </conditionalFormatting>
  <conditionalFormatting sqref="AE120 AM120">
    <cfRule type="expression" dxfId="1755" priority="2985">
      <formula>IF(RIGHT(TEXT(AE120,"0.#"),1)=".",FALSE,TRUE)</formula>
    </cfRule>
    <cfRule type="expression" dxfId="1754" priority="2986">
      <formula>IF(RIGHT(TEXT(AE120,"0.#"),1)=".",TRUE,FALSE)</formula>
    </cfRule>
  </conditionalFormatting>
  <conditionalFormatting sqref="AI126">
    <cfRule type="expression" dxfId="1753" priority="2975">
      <formula>IF(RIGHT(TEXT(AI126,"0.#"),1)=".",FALSE,TRUE)</formula>
    </cfRule>
    <cfRule type="expression" dxfId="1752" priority="2976">
      <formula>IF(RIGHT(TEXT(AI126,"0.#"),1)=".",TRUE,FALSE)</formula>
    </cfRule>
  </conditionalFormatting>
  <conditionalFormatting sqref="AI120">
    <cfRule type="expression" dxfId="1751" priority="2983">
      <formula>IF(RIGHT(TEXT(AI120,"0.#"),1)=".",FALSE,TRUE)</formula>
    </cfRule>
    <cfRule type="expression" dxfId="1750" priority="2984">
      <formula>IF(RIGHT(TEXT(AI120,"0.#"),1)=".",TRUE,FALSE)</formula>
    </cfRule>
  </conditionalFormatting>
  <conditionalFormatting sqref="AE123 AM123">
    <cfRule type="expression" dxfId="1749" priority="2981">
      <formula>IF(RIGHT(TEXT(AE123,"0.#"),1)=".",FALSE,TRUE)</formula>
    </cfRule>
    <cfRule type="expression" dxfId="1748" priority="2982">
      <formula>IF(RIGHT(TEXT(AE123,"0.#"),1)=".",TRUE,FALSE)</formula>
    </cfRule>
  </conditionalFormatting>
  <conditionalFormatting sqref="AI123">
    <cfRule type="expression" dxfId="1747" priority="2979">
      <formula>IF(RIGHT(TEXT(AI123,"0.#"),1)=".",FALSE,TRUE)</formula>
    </cfRule>
    <cfRule type="expression" dxfId="1746" priority="2980">
      <formula>IF(RIGHT(TEXT(AI123,"0.#"),1)=".",TRUE,FALSE)</formula>
    </cfRule>
  </conditionalFormatting>
  <conditionalFormatting sqref="AE126 AM126">
    <cfRule type="expression" dxfId="1745" priority="2977">
      <formula>IF(RIGHT(TEXT(AE126,"0.#"),1)=".",FALSE,TRUE)</formula>
    </cfRule>
    <cfRule type="expression" dxfId="1744" priority="2978">
      <formula>IF(RIGHT(TEXT(AE126,"0.#"),1)=".",TRUE,FALSE)</formula>
    </cfRule>
  </conditionalFormatting>
  <conditionalFormatting sqref="AE129 AM129">
    <cfRule type="expression" dxfId="1743" priority="2973">
      <formula>IF(RIGHT(TEXT(AE129,"0.#"),1)=".",FALSE,TRUE)</formula>
    </cfRule>
    <cfRule type="expression" dxfId="1742" priority="2974">
      <formula>IF(RIGHT(TEXT(AE129,"0.#"),1)=".",TRUE,FALSE)</formula>
    </cfRule>
  </conditionalFormatting>
  <conditionalFormatting sqref="AI129">
    <cfRule type="expression" dxfId="1741" priority="2971">
      <formula>IF(RIGHT(TEXT(AI129,"0.#"),1)=".",FALSE,TRUE)</formula>
    </cfRule>
    <cfRule type="expression" dxfId="1740" priority="2972">
      <formula>IF(RIGHT(TEXT(AI129,"0.#"),1)=".",TRUE,FALSE)</formula>
    </cfRule>
  </conditionalFormatting>
  <conditionalFormatting sqref="Y840:Y867">
    <cfRule type="expression" dxfId="1739" priority="2969">
      <formula>IF(RIGHT(TEXT(Y840,"0.#"),1)=".",FALSE,TRUE)</formula>
    </cfRule>
    <cfRule type="expression" dxfId="1738" priority="2970">
      <formula>IF(RIGHT(TEXT(Y840,"0.#"),1)=".",TRUE,FALSE)</formula>
    </cfRule>
  </conditionalFormatting>
  <conditionalFormatting sqref="AU518">
    <cfRule type="expression" dxfId="1737" priority="1479">
      <formula>IF(RIGHT(TEXT(AU518,"0.#"),1)=".",FALSE,TRUE)</formula>
    </cfRule>
    <cfRule type="expression" dxfId="1736" priority="1480">
      <formula>IF(RIGHT(TEXT(AU518,"0.#"),1)=".",TRUE,FALSE)</formula>
    </cfRule>
  </conditionalFormatting>
  <conditionalFormatting sqref="AQ551">
    <cfRule type="expression" dxfId="1735" priority="1255">
      <formula>IF(RIGHT(TEXT(AQ551,"0.#"),1)=".",FALSE,TRUE)</formula>
    </cfRule>
    <cfRule type="expression" dxfId="1734" priority="1256">
      <formula>IF(RIGHT(TEXT(AQ551,"0.#"),1)=".",TRUE,FALSE)</formula>
    </cfRule>
  </conditionalFormatting>
  <conditionalFormatting sqref="AE556">
    <cfRule type="expression" dxfId="1733" priority="1253">
      <formula>IF(RIGHT(TEXT(AE556,"0.#"),1)=".",FALSE,TRUE)</formula>
    </cfRule>
    <cfRule type="expression" dxfId="1732" priority="1254">
      <formula>IF(RIGHT(TEXT(AE556,"0.#"),1)=".",TRUE,FALSE)</formula>
    </cfRule>
  </conditionalFormatting>
  <conditionalFormatting sqref="AE557">
    <cfRule type="expression" dxfId="1731" priority="1251">
      <formula>IF(RIGHT(TEXT(AE557,"0.#"),1)=".",FALSE,TRUE)</formula>
    </cfRule>
    <cfRule type="expression" dxfId="1730" priority="1252">
      <formula>IF(RIGHT(TEXT(AE557,"0.#"),1)=".",TRUE,FALSE)</formula>
    </cfRule>
  </conditionalFormatting>
  <conditionalFormatting sqref="AE558">
    <cfRule type="expression" dxfId="1729" priority="1249">
      <formula>IF(RIGHT(TEXT(AE558,"0.#"),1)=".",FALSE,TRUE)</formula>
    </cfRule>
    <cfRule type="expression" dxfId="1728" priority="1250">
      <formula>IF(RIGHT(TEXT(AE558,"0.#"),1)=".",TRUE,FALSE)</formula>
    </cfRule>
  </conditionalFormatting>
  <conditionalFormatting sqref="AU556">
    <cfRule type="expression" dxfId="1727" priority="1241">
      <formula>IF(RIGHT(TEXT(AU556,"0.#"),1)=".",FALSE,TRUE)</formula>
    </cfRule>
    <cfRule type="expression" dxfId="1726" priority="1242">
      <formula>IF(RIGHT(TEXT(AU556,"0.#"),1)=".",TRUE,FALSE)</formula>
    </cfRule>
  </conditionalFormatting>
  <conditionalFormatting sqref="AU557">
    <cfRule type="expression" dxfId="1725" priority="1239">
      <formula>IF(RIGHT(TEXT(AU557,"0.#"),1)=".",FALSE,TRUE)</formula>
    </cfRule>
    <cfRule type="expression" dxfId="1724" priority="1240">
      <formula>IF(RIGHT(TEXT(AU557,"0.#"),1)=".",TRUE,FALSE)</formula>
    </cfRule>
  </conditionalFormatting>
  <conditionalFormatting sqref="AU558">
    <cfRule type="expression" dxfId="1723" priority="1237">
      <formula>IF(RIGHT(TEXT(AU558,"0.#"),1)=".",FALSE,TRUE)</formula>
    </cfRule>
    <cfRule type="expression" dxfId="1722" priority="1238">
      <formula>IF(RIGHT(TEXT(AU558,"0.#"),1)=".",TRUE,FALSE)</formula>
    </cfRule>
  </conditionalFormatting>
  <conditionalFormatting sqref="AQ557">
    <cfRule type="expression" dxfId="1721" priority="1229">
      <formula>IF(RIGHT(TEXT(AQ557,"0.#"),1)=".",FALSE,TRUE)</formula>
    </cfRule>
    <cfRule type="expression" dxfId="1720" priority="1230">
      <formula>IF(RIGHT(TEXT(AQ557,"0.#"),1)=".",TRUE,FALSE)</formula>
    </cfRule>
  </conditionalFormatting>
  <conditionalFormatting sqref="AQ558">
    <cfRule type="expression" dxfId="1719" priority="1227">
      <formula>IF(RIGHT(TEXT(AQ558,"0.#"),1)=".",FALSE,TRUE)</formula>
    </cfRule>
    <cfRule type="expression" dxfId="1718" priority="1228">
      <formula>IF(RIGHT(TEXT(AQ558,"0.#"),1)=".",TRUE,FALSE)</formula>
    </cfRule>
  </conditionalFormatting>
  <conditionalFormatting sqref="AQ556">
    <cfRule type="expression" dxfId="1717" priority="1225">
      <formula>IF(RIGHT(TEXT(AQ556,"0.#"),1)=".",FALSE,TRUE)</formula>
    </cfRule>
    <cfRule type="expression" dxfId="1716" priority="1226">
      <formula>IF(RIGHT(TEXT(AQ556,"0.#"),1)=".",TRUE,FALSE)</formula>
    </cfRule>
  </conditionalFormatting>
  <conditionalFormatting sqref="AE561">
    <cfRule type="expression" dxfId="1715" priority="1223">
      <formula>IF(RIGHT(TEXT(AE561,"0.#"),1)=".",FALSE,TRUE)</formula>
    </cfRule>
    <cfRule type="expression" dxfId="1714" priority="1224">
      <formula>IF(RIGHT(TEXT(AE561,"0.#"),1)=".",TRUE,FALSE)</formula>
    </cfRule>
  </conditionalFormatting>
  <conditionalFormatting sqref="AE562">
    <cfRule type="expression" dxfId="1713" priority="1221">
      <formula>IF(RIGHT(TEXT(AE562,"0.#"),1)=".",FALSE,TRUE)</formula>
    </cfRule>
    <cfRule type="expression" dxfId="1712" priority="1222">
      <formula>IF(RIGHT(TEXT(AE562,"0.#"),1)=".",TRUE,FALSE)</formula>
    </cfRule>
  </conditionalFormatting>
  <conditionalFormatting sqref="AE563">
    <cfRule type="expression" dxfId="1711" priority="1219">
      <formula>IF(RIGHT(TEXT(AE563,"0.#"),1)=".",FALSE,TRUE)</formula>
    </cfRule>
    <cfRule type="expression" dxfId="1710" priority="1220">
      <formula>IF(RIGHT(TEXT(AE563,"0.#"),1)=".",TRUE,FALSE)</formula>
    </cfRule>
  </conditionalFormatting>
  <conditionalFormatting sqref="AL1103:AO1132">
    <cfRule type="expression" dxfId="1709" priority="2875">
      <formula>IF(AND(AL1103&gt;=0, RIGHT(TEXT(AL1103,"0.#"),1)&lt;&gt;"."),TRUE,FALSE)</formula>
    </cfRule>
    <cfRule type="expression" dxfId="1708" priority="2876">
      <formula>IF(AND(AL1103&gt;=0, RIGHT(TEXT(AL1103,"0.#"),1)="."),TRUE,FALSE)</formula>
    </cfRule>
    <cfRule type="expression" dxfId="1707" priority="2877">
      <formula>IF(AND(AL1103&lt;0, RIGHT(TEXT(AL1103,"0.#"),1)&lt;&gt;"."),TRUE,FALSE)</formula>
    </cfRule>
    <cfRule type="expression" dxfId="1706" priority="2878">
      <formula>IF(AND(AL1103&lt;0, RIGHT(TEXT(AL1103,"0.#"),1)="."),TRUE,FALSE)</formula>
    </cfRule>
  </conditionalFormatting>
  <conditionalFormatting sqref="Y1103:Y1132">
    <cfRule type="expression" dxfId="1705" priority="2873">
      <formula>IF(RIGHT(TEXT(Y1103,"0.#"),1)=".",FALSE,TRUE)</formula>
    </cfRule>
    <cfRule type="expression" dxfId="1704" priority="2874">
      <formula>IF(RIGHT(TEXT(Y1103,"0.#"),1)=".",TRUE,FALSE)</formula>
    </cfRule>
  </conditionalFormatting>
  <conditionalFormatting sqref="AQ553">
    <cfRule type="expression" dxfId="1703" priority="1257">
      <formula>IF(RIGHT(TEXT(AQ553,"0.#"),1)=".",FALSE,TRUE)</formula>
    </cfRule>
    <cfRule type="expression" dxfId="1702" priority="1258">
      <formula>IF(RIGHT(TEXT(AQ553,"0.#"),1)=".",TRUE,FALSE)</formula>
    </cfRule>
  </conditionalFormatting>
  <conditionalFormatting sqref="AU552">
    <cfRule type="expression" dxfId="1701" priority="1269">
      <formula>IF(RIGHT(TEXT(AU552,"0.#"),1)=".",FALSE,TRUE)</formula>
    </cfRule>
    <cfRule type="expression" dxfId="1700" priority="1270">
      <formula>IF(RIGHT(TEXT(AU552,"0.#"),1)=".",TRUE,FALSE)</formula>
    </cfRule>
  </conditionalFormatting>
  <conditionalFormatting sqref="AE552">
    <cfRule type="expression" dxfId="1699" priority="1281">
      <formula>IF(RIGHT(TEXT(AE552,"0.#"),1)=".",FALSE,TRUE)</formula>
    </cfRule>
    <cfRule type="expression" dxfId="1698" priority="1282">
      <formula>IF(RIGHT(TEXT(AE552,"0.#"),1)=".",TRUE,FALSE)</formula>
    </cfRule>
  </conditionalFormatting>
  <conditionalFormatting sqref="AQ548">
    <cfRule type="expression" dxfId="1697" priority="1287">
      <formula>IF(RIGHT(TEXT(AQ548,"0.#"),1)=".",FALSE,TRUE)</formula>
    </cfRule>
    <cfRule type="expression" dxfId="1696" priority="1288">
      <formula>IF(RIGHT(TEXT(AQ548,"0.#"),1)=".",TRUE,FALSE)</formula>
    </cfRule>
  </conditionalFormatting>
  <conditionalFormatting sqref="AL838:AO839">
    <cfRule type="expression" dxfId="1695" priority="2827">
      <formula>IF(AND(AL838&gt;=0, RIGHT(TEXT(AL838,"0.#"),1)&lt;&gt;"."),TRUE,FALSE)</formula>
    </cfRule>
    <cfRule type="expression" dxfId="1694" priority="2828">
      <formula>IF(AND(AL838&gt;=0, RIGHT(TEXT(AL838,"0.#"),1)="."),TRUE,FALSE)</formula>
    </cfRule>
    <cfRule type="expression" dxfId="1693" priority="2829">
      <formula>IF(AND(AL838&lt;0, RIGHT(TEXT(AL838,"0.#"),1)&lt;&gt;"."),TRUE,FALSE)</formula>
    </cfRule>
    <cfRule type="expression" dxfId="1692" priority="2830">
      <formula>IF(AND(AL838&lt;0, RIGHT(TEXT(AL838,"0.#"),1)="."),TRUE,FALSE)</formula>
    </cfRule>
  </conditionalFormatting>
  <conditionalFormatting sqref="Y838:Y839">
    <cfRule type="expression" dxfId="1691" priority="2825">
      <formula>IF(RIGHT(TEXT(Y838,"0.#"),1)=".",FALSE,TRUE)</formula>
    </cfRule>
    <cfRule type="expression" dxfId="1690" priority="2826">
      <formula>IF(RIGHT(TEXT(Y838,"0.#"),1)=".",TRUE,FALSE)</formula>
    </cfRule>
  </conditionalFormatting>
  <conditionalFormatting sqref="AE492">
    <cfRule type="expression" dxfId="1689" priority="1613">
      <formula>IF(RIGHT(TEXT(AE492,"0.#"),1)=".",FALSE,TRUE)</formula>
    </cfRule>
    <cfRule type="expression" dxfId="1688" priority="1614">
      <formula>IF(RIGHT(TEXT(AE492,"0.#"),1)=".",TRUE,FALSE)</formula>
    </cfRule>
  </conditionalFormatting>
  <conditionalFormatting sqref="AE493">
    <cfRule type="expression" dxfId="1687" priority="1611">
      <formula>IF(RIGHT(TEXT(AE493,"0.#"),1)=".",FALSE,TRUE)</formula>
    </cfRule>
    <cfRule type="expression" dxfId="1686" priority="1612">
      <formula>IF(RIGHT(TEXT(AE493,"0.#"),1)=".",TRUE,FALSE)</formula>
    </cfRule>
  </conditionalFormatting>
  <conditionalFormatting sqref="AE494">
    <cfRule type="expression" dxfId="1685" priority="1609">
      <formula>IF(RIGHT(TEXT(AE494,"0.#"),1)=".",FALSE,TRUE)</formula>
    </cfRule>
    <cfRule type="expression" dxfId="1684" priority="1610">
      <formula>IF(RIGHT(TEXT(AE494,"0.#"),1)=".",TRUE,FALSE)</formula>
    </cfRule>
  </conditionalFormatting>
  <conditionalFormatting sqref="AQ493">
    <cfRule type="expression" dxfId="1683" priority="1589">
      <formula>IF(RIGHT(TEXT(AQ493,"0.#"),1)=".",FALSE,TRUE)</formula>
    </cfRule>
    <cfRule type="expression" dxfId="1682" priority="1590">
      <formula>IF(RIGHT(TEXT(AQ493,"0.#"),1)=".",TRUE,FALSE)</formula>
    </cfRule>
  </conditionalFormatting>
  <conditionalFormatting sqref="AQ494">
    <cfRule type="expression" dxfId="1681" priority="1587">
      <formula>IF(RIGHT(TEXT(AQ494,"0.#"),1)=".",FALSE,TRUE)</formula>
    </cfRule>
    <cfRule type="expression" dxfId="1680" priority="1588">
      <formula>IF(RIGHT(TEXT(AQ494,"0.#"),1)=".",TRUE,FALSE)</formula>
    </cfRule>
  </conditionalFormatting>
  <conditionalFormatting sqref="AQ492">
    <cfRule type="expression" dxfId="1679" priority="1585">
      <formula>IF(RIGHT(TEXT(AQ492,"0.#"),1)=".",FALSE,TRUE)</formula>
    </cfRule>
    <cfRule type="expression" dxfId="1678" priority="1586">
      <formula>IF(RIGHT(TEXT(AQ492,"0.#"),1)=".",TRUE,FALSE)</formula>
    </cfRule>
  </conditionalFormatting>
  <conditionalFormatting sqref="AU494">
    <cfRule type="expression" dxfId="1677" priority="1597">
      <formula>IF(RIGHT(TEXT(AU494,"0.#"),1)=".",FALSE,TRUE)</formula>
    </cfRule>
    <cfRule type="expression" dxfId="1676" priority="1598">
      <formula>IF(RIGHT(TEXT(AU494,"0.#"),1)=".",TRUE,FALSE)</formula>
    </cfRule>
  </conditionalFormatting>
  <conditionalFormatting sqref="AU492">
    <cfRule type="expression" dxfId="1675" priority="1601">
      <formula>IF(RIGHT(TEXT(AU492,"0.#"),1)=".",FALSE,TRUE)</formula>
    </cfRule>
    <cfRule type="expression" dxfId="1674" priority="1602">
      <formula>IF(RIGHT(TEXT(AU492,"0.#"),1)=".",TRUE,FALSE)</formula>
    </cfRule>
  </conditionalFormatting>
  <conditionalFormatting sqref="AU493">
    <cfRule type="expression" dxfId="1673" priority="1599">
      <formula>IF(RIGHT(TEXT(AU493,"0.#"),1)=".",FALSE,TRUE)</formula>
    </cfRule>
    <cfRule type="expression" dxfId="1672" priority="1600">
      <formula>IF(RIGHT(TEXT(AU493,"0.#"),1)=".",TRUE,FALSE)</formula>
    </cfRule>
  </conditionalFormatting>
  <conditionalFormatting sqref="AU583">
    <cfRule type="expression" dxfId="1671" priority="1117">
      <formula>IF(RIGHT(TEXT(AU583,"0.#"),1)=".",FALSE,TRUE)</formula>
    </cfRule>
    <cfRule type="expression" dxfId="1670" priority="1118">
      <formula>IF(RIGHT(TEXT(AU583,"0.#"),1)=".",TRUE,FALSE)</formula>
    </cfRule>
  </conditionalFormatting>
  <conditionalFormatting sqref="AU582">
    <cfRule type="expression" dxfId="1669" priority="1119">
      <formula>IF(RIGHT(TEXT(AU582,"0.#"),1)=".",FALSE,TRUE)</formula>
    </cfRule>
    <cfRule type="expression" dxfId="1668" priority="1120">
      <formula>IF(RIGHT(TEXT(AU582,"0.#"),1)=".",TRUE,FALSE)</formula>
    </cfRule>
  </conditionalFormatting>
  <conditionalFormatting sqref="AE499">
    <cfRule type="expression" dxfId="1667" priority="1579">
      <formula>IF(RIGHT(TEXT(AE499,"0.#"),1)=".",FALSE,TRUE)</formula>
    </cfRule>
    <cfRule type="expression" dxfId="1666" priority="1580">
      <formula>IF(RIGHT(TEXT(AE499,"0.#"),1)=".",TRUE,FALSE)</formula>
    </cfRule>
  </conditionalFormatting>
  <conditionalFormatting sqref="AE497">
    <cfRule type="expression" dxfId="1665" priority="1583">
      <formula>IF(RIGHT(TEXT(AE497,"0.#"),1)=".",FALSE,TRUE)</formula>
    </cfRule>
    <cfRule type="expression" dxfId="1664" priority="1584">
      <formula>IF(RIGHT(TEXT(AE497,"0.#"),1)=".",TRUE,FALSE)</formula>
    </cfRule>
  </conditionalFormatting>
  <conditionalFormatting sqref="AE498">
    <cfRule type="expression" dxfId="1663" priority="1581">
      <formula>IF(RIGHT(TEXT(AE498,"0.#"),1)=".",FALSE,TRUE)</formula>
    </cfRule>
    <cfRule type="expression" dxfId="1662" priority="1582">
      <formula>IF(RIGHT(TEXT(AE498,"0.#"),1)=".",TRUE,FALSE)</formula>
    </cfRule>
  </conditionalFormatting>
  <conditionalFormatting sqref="AU499">
    <cfRule type="expression" dxfId="1661" priority="1567">
      <formula>IF(RIGHT(TEXT(AU499,"0.#"),1)=".",FALSE,TRUE)</formula>
    </cfRule>
    <cfRule type="expression" dxfId="1660" priority="1568">
      <formula>IF(RIGHT(TEXT(AU499,"0.#"),1)=".",TRUE,FALSE)</formula>
    </cfRule>
  </conditionalFormatting>
  <conditionalFormatting sqref="AU497">
    <cfRule type="expression" dxfId="1659" priority="1571">
      <formula>IF(RIGHT(TEXT(AU497,"0.#"),1)=".",FALSE,TRUE)</formula>
    </cfRule>
    <cfRule type="expression" dxfId="1658" priority="1572">
      <formula>IF(RIGHT(TEXT(AU497,"0.#"),1)=".",TRUE,FALSE)</formula>
    </cfRule>
  </conditionalFormatting>
  <conditionalFormatting sqref="AU498">
    <cfRule type="expression" dxfId="1657" priority="1569">
      <formula>IF(RIGHT(TEXT(AU498,"0.#"),1)=".",FALSE,TRUE)</formula>
    </cfRule>
    <cfRule type="expression" dxfId="1656" priority="1570">
      <formula>IF(RIGHT(TEXT(AU498,"0.#"),1)=".",TRUE,FALSE)</formula>
    </cfRule>
  </conditionalFormatting>
  <conditionalFormatting sqref="AQ497">
    <cfRule type="expression" dxfId="1655" priority="1555">
      <formula>IF(RIGHT(TEXT(AQ497,"0.#"),1)=".",FALSE,TRUE)</formula>
    </cfRule>
    <cfRule type="expression" dxfId="1654" priority="1556">
      <formula>IF(RIGHT(TEXT(AQ497,"0.#"),1)=".",TRUE,FALSE)</formula>
    </cfRule>
  </conditionalFormatting>
  <conditionalFormatting sqref="AQ498">
    <cfRule type="expression" dxfId="1653" priority="1559">
      <formula>IF(RIGHT(TEXT(AQ498,"0.#"),1)=".",FALSE,TRUE)</formula>
    </cfRule>
    <cfRule type="expression" dxfId="1652" priority="1560">
      <formula>IF(RIGHT(TEXT(AQ498,"0.#"),1)=".",TRUE,FALSE)</formula>
    </cfRule>
  </conditionalFormatting>
  <conditionalFormatting sqref="AQ499">
    <cfRule type="expression" dxfId="1651" priority="1557">
      <formula>IF(RIGHT(TEXT(AQ499,"0.#"),1)=".",FALSE,TRUE)</formula>
    </cfRule>
    <cfRule type="expression" dxfId="1650" priority="1558">
      <formula>IF(RIGHT(TEXT(AQ499,"0.#"),1)=".",TRUE,FALSE)</formula>
    </cfRule>
  </conditionalFormatting>
  <conditionalFormatting sqref="AE504">
    <cfRule type="expression" dxfId="1649" priority="1549">
      <formula>IF(RIGHT(TEXT(AE504,"0.#"),1)=".",FALSE,TRUE)</formula>
    </cfRule>
    <cfRule type="expression" dxfId="1648" priority="1550">
      <formula>IF(RIGHT(TEXT(AE504,"0.#"),1)=".",TRUE,FALSE)</formula>
    </cfRule>
  </conditionalFormatting>
  <conditionalFormatting sqref="AE502">
    <cfRule type="expression" dxfId="1647" priority="1553">
      <formula>IF(RIGHT(TEXT(AE502,"0.#"),1)=".",FALSE,TRUE)</formula>
    </cfRule>
    <cfRule type="expression" dxfId="1646" priority="1554">
      <formula>IF(RIGHT(TEXT(AE502,"0.#"),1)=".",TRUE,FALSE)</formula>
    </cfRule>
  </conditionalFormatting>
  <conditionalFormatting sqref="AE503">
    <cfRule type="expression" dxfId="1645" priority="1551">
      <formula>IF(RIGHT(TEXT(AE503,"0.#"),1)=".",FALSE,TRUE)</formula>
    </cfRule>
    <cfRule type="expression" dxfId="1644" priority="1552">
      <formula>IF(RIGHT(TEXT(AE503,"0.#"),1)=".",TRUE,FALSE)</formula>
    </cfRule>
  </conditionalFormatting>
  <conditionalFormatting sqref="AU504">
    <cfRule type="expression" dxfId="1643" priority="1537">
      <formula>IF(RIGHT(TEXT(AU504,"0.#"),1)=".",FALSE,TRUE)</formula>
    </cfRule>
    <cfRule type="expression" dxfId="1642" priority="1538">
      <formula>IF(RIGHT(TEXT(AU504,"0.#"),1)=".",TRUE,FALSE)</formula>
    </cfRule>
  </conditionalFormatting>
  <conditionalFormatting sqref="AU502">
    <cfRule type="expression" dxfId="1641" priority="1541">
      <formula>IF(RIGHT(TEXT(AU502,"0.#"),1)=".",FALSE,TRUE)</formula>
    </cfRule>
    <cfRule type="expression" dxfId="1640" priority="1542">
      <formula>IF(RIGHT(TEXT(AU502,"0.#"),1)=".",TRUE,FALSE)</formula>
    </cfRule>
  </conditionalFormatting>
  <conditionalFormatting sqref="AU503">
    <cfRule type="expression" dxfId="1639" priority="1539">
      <formula>IF(RIGHT(TEXT(AU503,"0.#"),1)=".",FALSE,TRUE)</formula>
    </cfRule>
    <cfRule type="expression" dxfId="1638" priority="1540">
      <formula>IF(RIGHT(TEXT(AU503,"0.#"),1)=".",TRUE,FALSE)</formula>
    </cfRule>
  </conditionalFormatting>
  <conditionalFormatting sqref="AQ502">
    <cfRule type="expression" dxfId="1637" priority="1525">
      <formula>IF(RIGHT(TEXT(AQ502,"0.#"),1)=".",FALSE,TRUE)</formula>
    </cfRule>
    <cfRule type="expression" dxfId="1636" priority="1526">
      <formula>IF(RIGHT(TEXT(AQ502,"0.#"),1)=".",TRUE,FALSE)</formula>
    </cfRule>
  </conditionalFormatting>
  <conditionalFormatting sqref="AQ503">
    <cfRule type="expression" dxfId="1635" priority="1529">
      <formula>IF(RIGHT(TEXT(AQ503,"0.#"),1)=".",FALSE,TRUE)</formula>
    </cfRule>
    <cfRule type="expression" dxfId="1634" priority="1530">
      <formula>IF(RIGHT(TEXT(AQ503,"0.#"),1)=".",TRUE,FALSE)</formula>
    </cfRule>
  </conditionalFormatting>
  <conditionalFormatting sqref="AQ504">
    <cfRule type="expression" dxfId="1633" priority="1527">
      <formula>IF(RIGHT(TEXT(AQ504,"0.#"),1)=".",FALSE,TRUE)</formula>
    </cfRule>
    <cfRule type="expression" dxfId="1632" priority="1528">
      <formula>IF(RIGHT(TEXT(AQ504,"0.#"),1)=".",TRUE,FALSE)</formula>
    </cfRule>
  </conditionalFormatting>
  <conditionalFormatting sqref="AE509">
    <cfRule type="expression" dxfId="1631" priority="1519">
      <formula>IF(RIGHT(TEXT(AE509,"0.#"),1)=".",FALSE,TRUE)</formula>
    </cfRule>
    <cfRule type="expression" dxfId="1630" priority="1520">
      <formula>IF(RIGHT(TEXT(AE509,"0.#"),1)=".",TRUE,FALSE)</formula>
    </cfRule>
  </conditionalFormatting>
  <conditionalFormatting sqref="AE507">
    <cfRule type="expression" dxfId="1629" priority="1523">
      <formula>IF(RIGHT(TEXT(AE507,"0.#"),1)=".",FALSE,TRUE)</formula>
    </cfRule>
    <cfRule type="expression" dxfId="1628" priority="1524">
      <formula>IF(RIGHT(TEXT(AE507,"0.#"),1)=".",TRUE,FALSE)</formula>
    </cfRule>
  </conditionalFormatting>
  <conditionalFormatting sqref="AE508">
    <cfRule type="expression" dxfId="1627" priority="1521">
      <formula>IF(RIGHT(TEXT(AE508,"0.#"),1)=".",FALSE,TRUE)</formula>
    </cfRule>
    <cfRule type="expression" dxfId="1626" priority="1522">
      <formula>IF(RIGHT(TEXT(AE508,"0.#"),1)=".",TRUE,FALSE)</formula>
    </cfRule>
  </conditionalFormatting>
  <conditionalFormatting sqref="AU509">
    <cfRule type="expression" dxfId="1625" priority="1507">
      <formula>IF(RIGHT(TEXT(AU509,"0.#"),1)=".",FALSE,TRUE)</formula>
    </cfRule>
    <cfRule type="expression" dxfId="1624" priority="1508">
      <formula>IF(RIGHT(TEXT(AU509,"0.#"),1)=".",TRUE,FALSE)</formula>
    </cfRule>
  </conditionalFormatting>
  <conditionalFormatting sqref="AU507">
    <cfRule type="expression" dxfId="1623" priority="1511">
      <formula>IF(RIGHT(TEXT(AU507,"0.#"),1)=".",FALSE,TRUE)</formula>
    </cfRule>
    <cfRule type="expression" dxfId="1622" priority="1512">
      <formula>IF(RIGHT(TEXT(AU507,"0.#"),1)=".",TRUE,FALSE)</formula>
    </cfRule>
  </conditionalFormatting>
  <conditionalFormatting sqref="AU508">
    <cfRule type="expression" dxfId="1621" priority="1509">
      <formula>IF(RIGHT(TEXT(AU508,"0.#"),1)=".",FALSE,TRUE)</formula>
    </cfRule>
    <cfRule type="expression" dxfId="1620" priority="1510">
      <formula>IF(RIGHT(TEXT(AU508,"0.#"),1)=".",TRUE,FALSE)</formula>
    </cfRule>
  </conditionalFormatting>
  <conditionalFormatting sqref="AQ507">
    <cfRule type="expression" dxfId="1619" priority="1495">
      <formula>IF(RIGHT(TEXT(AQ507,"0.#"),1)=".",FALSE,TRUE)</formula>
    </cfRule>
    <cfRule type="expression" dxfId="1618" priority="1496">
      <formula>IF(RIGHT(TEXT(AQ507,"0.#"),1)=".",TRUE,FALSE)</formula>
    </cfRule>
  </conditionalFormatting>
  <conditionalFormatting sqref="AQ508">
    <cfRule type="expression" dxfId="1617" priority="1499">
      <formula>IF(RIGHT(TEXT(AQ508,"0.#"),1)=".",FALSE,TRUE)</formula>
    </cfRule>
    <cfRule type="expression" dxfId="1616" priority="1500">
      <formula>IF(RIGHT(TEXT(AQ508,"0.#"),1)=".",TRUE,FALSE)</formula>
    </cfRule>
  </conditionalFormatting>
  <conditionalFormatting sqref="AQ509">
    <cfRule type="expression" dxfId="1615" priority="1497">
      <formula>IF(RIGHT(TEXT(AQ509,"0.#"),1)=".",FALSE,TRUE)</formula>
    </cfRule>
    <cfRule type="expression" dxfId="1614" priority="1498">
      <formula>IF(RIGHT(TEXT(AQ509,"0.#"),1)=".",TRUE,FALSE)</formula>
    </cfRule>
  </conditionalFormatting>
  <conditionalFormatting sqref="AE465">
    <cfRule type="expression" dxfId="1613" priority="1789">
      <formula>IF(RIGHT(TEXT(AE465,"0.#"),1)=".",FALSE,TRUE)</formula>
    </cfRule>
    <cfRule type="expression" dxfId="1612" priority="1790">
      <formula>IF(RIGHT(TEXT(AE465,"0.#"),1)=".",TRUE,FALSE)</formula>
    </cfRule>
  </conditionalFormatting>
  <conditionalFormatting sqref="AE463">
    <cfRule type="expression" dxfId="1611" priority="1793">
      <formula>IF(RIGHT(TEXT(AE463,"0.#"),1)=".",FALSE,TRUE)</formula>
    </cfRule>
    <cfRule type="expression" dxfId="1610" priority="1794">
      <formula>IF(RIGHT(TEXT(AE463,"0.#"),1)=".",TRUE,FALSE)</formula>
    </cfRule>
  </conditionalFormatting>
  <conditionalFormatting sqref="AE464">
    <cfRule type="expression" dxfId="1609" priority="1791">
      <formula>IF(RIGHT(TEXT(AE464,"0.#"),1)=".",FALSE,TRUE)</formula>
    </cfRule>
    <cfRule type="expression" dxfId="1608" priority="1792">
      <formula>IF(RIGHT(TEXT(AE464,"0.#"),1)=".",TRUE,FALSE)</formula>
    </cfRule>
  </conditionalFormatting>
  <conditionalFormatting sqref="AM465">
    <cfRule type="expression" dxfId="1607" priority="1783">
      <formula>IF(RIGHT(TEXT(AM465,"0.#"),1)=".",FALSE,TRUE)</formula>
    </cfRule>
    <cfRule type="expression" dxfId="1606" priority="1784">
      <formula>IF(RIGHT(TEXT(AM465,"0.#"),1)=".",TRUE,FALSE)</formula>
    </cfRule>
  </conditionalFormatting>
  <conditionalFormatting sqref="AM463">
    <cfRule type="expression" dxfId="1605" priority="1787">
      <formula>IF(RIGHT(TEXT(AM463,"0.#"),1)=".",FALSE,TRUE)</formula>
    </cfRule>
    <cfRule type="expression" dxfId="1604" priority="1788">
      <formula>IF(RIGHT(TEXT(AM463,"0.#"),1)=".",TRUE,FALSE)</formula>
    </cfRule>
  </conditionalFormatting>
  <conditionalFormatting sqref="AM464">
    <cfRule type="expression" dxfId="1603" priority="1785">
      <formula>IF(RIGHT(TEXT(AM464,"0.#"),1)=".",FALSE,TRUE)</formula>
    </cfRule>
    <cfRule type="expression" dxfId="1602" priority="1786">
      <formula>IF(RIGHT(TEXT(AM464,"0.#"),1)=".",TRUE,FALSE)</formula>
    </cfRule>
  </conditionalFormatting>
  <conditionalFormatting sqref="AU465">
    <cfRule type="expression" dxfId="1601" priority="1777">
      <formula>IF(RIGHT(TEXT(AU465,"0.#"),1)=".",FALSE,TRUE)</formula>
    </cfRule>
    <cfRule type="expression" dxfId="1600" priority="1778">
      <formula>IF(RIGHT(TEXT(AU465,"0.#"),1)=".",TRUE,FALSE)</formula>
    </cfRule>
  </conditionalFormatting>
  <conditionalFormatting sqref="AU463">
    <cfRule type="expression" dxfId="1599" priority="1781">
      <formula>IF(RIGHT(TEXT(AU463,"0.#"),1)=".",FALSE,TRUE)</formula>
    </cfRule>
    <cfRule type="expression" dxfId="1598" priority="1782">
      <formula>IF(RIGHT(TEXT(AU463,"0.#"),1)=".",TRUE,FALSE)</formula>
    </cfRule>
  </conditionalFormatting>
  <conditionalFormatting sqref="AU464">
    <cfRule type="expression" dxfId="1597" priority="1779">
      <formula>IF(RIGHT(TEXT(AU464,"0.#"),1)=".",FALSE,TRUE)</formula>
    </cfRule>
    <cfRule type="expression" dxfId="1596" priority="1780">
      <formula>IF(RIGHT(TEXT(AU464,"0.#"),1)=".",TRUE,FALSE)</formula>
    </cfRule>
  </conditionalFormatting>
  <conditionalFormatting sqref="AI465">
    <cfRule type="expression" dxfId="1595" priority="1771">
      <formula>IF(RIGHT(TEXT(AI465,"0.#"),1)=".",FALSE,TRUE)</formula>
    </cfRule>
    <cfRule type="expression" dxfId="1594" priority="1772">
      <formula>IF(RIGHT(TEXT(AI465,"0.#"),1)=".",TRUE,FALSE)</formula>
    </cfRule>
  </conditionalFormatting>
  <conditionalFormatting sqref="AI463">
    <cfRule type="expression" dxfId="1593" priority="1775">
      <formula>IF(RIGHT(TEXT(AI463,"0.#"),1)=".",FALSE,TRUE)</formula>
    </cfRule>
    <cfRule type="expression" dxfId="1592" priority="1776">
      <formula>IF(RIGHT(TEXT(AI463,"0.#"),1)=".",TRUE,FALSE)</formula>
    </cfRule>
  </conditionalFormatting>
  <conditionalFormatting sqref="AI464">
    <cfRule type="expression" dxfId="1591" priority="1773">
      <formula>IF(RIGHT(TEXT(AI464,"0.#"),1)=".",FALSE,TRUE)</formula>
    </cfRule>
    <cfRule type="expression" dxfId="1590" priority="1774">
      <formula>IF(RIGHT(TEXT(AI464,"0.#"),1)=".",TRUE,FALSE)</formula>
    </cfRule>
  </conditionalFormatting>
  <conditionalFormatting sqref="AQ463">
    <cfRule type="expression" dxfId="1589" priority="1765">
      <formula>IF(RIGHT(TEXT(AQ463,"0.#"),1)=".",FALSE,TRUE)</formula>
    </cfRule>
    <cfRule type="expression" dxfId="1588" priority="1766">
      <formula>IF(RIGHT(TEXT(AQ463,"0.#"),1)=".",TRUE,FALSE)</formula>
    </cfRule>
  </conditionalFormatting>
  <conditionalFormatting sqref="AQ464">
    <cfRule type="expression" dxfId="1587" priority="1769">
      <formula>IF(RIGHT(TEXT(AQ464,"0.#"),1)=".",FALSE,TRUE)</formula>
    </cfRule>
    <cfRule type="expression" dxfId="1586" priority="1770">
      <formula>IF(RIGHT(TEXT(AQ464,"0.#"),1)=".",TRUE,FALSE)</formula>
    </cfRule>
  </conditionalFormatting>
  <conditionalFormatting sqref="AQ465">
    <cfRule type="expression" dxfId="1585" priority="1767">
      <formula>IF(RIGHT(TEXT(AQ465,"0.#"),1)=".",FALSE,TRUE)</formula>
    </cfRule>
    <cfRule type="expression" dxfId="1584" priority="1768">
      <formula>IF(RIGHT(TEXT(AQ465,"0.#"),1)=".",TRUE,FALSE)</formula>
    </cfRule>
  </conditionalFormatting>
  <conditionalFormatting sqref="AE470">
    <cfRule type="expression" dxfId="1583" priority="1759">
      <formula>IF(RIGHT(TEXT(AE470,"0.#"),1)=".",FALSE,TRUE)</formula>
    </cfRule>
    <cfRule type="expression" dxfId="1582" priority="1760">
      <formula>IF(RIGHT(TEXT(AE470,"0.#"),1)=".",TRUE,FALSE)</formula>
    </cfRule>
  </conditionalFormatting>
  <conditionalFormatting sqref="AE468">
    <cfRule type="expression" dxfId="1581" priority="1763">
      <formula>IF(RIGHT(TEXT(AE468,"0.#"),1)=".",FALSE,TRUE)</formula>
    </cfRule>
    <cfRule type="expression" dxfId="1580" priority="1764">
      <formula>IF(RIGHT(TEXT(AE468,"0.#"),1)=".",TRUE,FALSE)</formula>
    </cfRule>
  </conditionalFormatting>
  <conditionalFormatting sqref="AE469">
    <cfRule type="expression" dxfId="1579" priority="1761">
      <formula>IF(RIGHT(TEXT(AE469,"0.#"),1)=".",FALSE,TRUE)</formula>
    </cfRule>
    <cfRule type="expression" dxfId="1578" priority="1762">
      <formula>IF(RIGHT(TEXT(AE469,"0.#"),1)=".",TRUE,FALSE)</formula>
    </cfRule>
  </conditionalFormatting>
  <conditionalFormatting sqref="AM470">
    <cfRule type="expression" dxfId="1577" priority="1753">
      <formula>IF(RIGHT(TEXT(AM470,"0.#"),1)=".",FALSE,TRUE)</formula>
    </cfRule>
    <cfRule type="expression" dxfId="1576" priority="1754">
      <formula>IF(RIGHT(TEXT(AM470,"0.#"),1)=".",TRUE,FALSE)</formula>
    </cfRule>
  </conditionalFormatting>
  <conditionalFormatting sqref="AM468">
    <cfRule type="expression" dxfId="1575" priority="1757">
      <formula>IF(RIGHT(TEXT(AM468,"0.#"),1)=".",FALSE,TRUE)</formula>
    </cfRule>
    <cfRule type="expression" dxfId="1574" priority="1758">
      <formula>IF(RIGHT(TEXT(AM468,"0.#"),1)=".",TRUE,FALSE)</formula>
    </cfRule>
  </conditionalFormatting>
  <conditionalFormatting sqref="AM469">
    <cfRule type="expression" dxfId="1573" priority="1755">
      <formula>IF(RIGHT(TEXT(AM469,"0.#"),1)=".",FALSE,TRUE)</formula>
    </cfRule>
    <cfRule type="expression" dxfId="1572" priority="1756">
      <formula>IF(RIGHT(TEXT(AM469,"0.#"),1)=".",TRUE,FALSE)</formula>
    </cfRule>
  </conditionalFormatting>
  <conditionalFormatting sqref="AU470">
    <cfRule type="expression" dxfId="1571" priority="1747">
      <formula>IF(RIGHT(TEXT(AU470,"0.#"),1)=".",FALSE,TRUE)</formula>
    </cfRule>
    <cfRule type="expression" dxfId="1570" priority="1748">
      <formula>IF(RIGHT(TEXT(AU470,"0.#"),1)=".",TRUE,FALSE)</formula>
    </cfRule>
  </conditionalFormatting>
  <conditionalFormatting sqref="AU468">
    <cfRule type="expression" dxfId="1569" priority="1751">
      <formula>IF(RIGHT(TEXT(AU468,"0.#"),1)=".",FALSE,TRUE)</formula>
    </cfRule>
    <cfRule type="expression" dxfId="1568" priority="1752">
      <formula>IF(RIGHT(TEXT(AU468,"0.#"),1)=".",TRUE,FALSE)</formula>
    </cfRule>
  </conditionalFormatting>
  <conditionalFormatting sqref="AU469">
    <cfRule type="expression" dxfId="1567" priority="1749">
      <formula>IF(RIGHT(TEXT(AU469,"0.#"),1)=".",FALSE,TRUE)</formula>
    </cfRule>
    <cfRule type="expression" dxfId="1566" priority="1750">
      <formula>IF(RIGHT(TEXT(AU469,"0.#"),1)=".",TRUE,FALSE)</formula>
    </cfRule>
  </conditionalFormatting>
  <conditionalFormatting sqref="AI470">
    <cfRule type="expression" dxfId="1565" priority="1741">
      <formula>IF(RIGHT(TEXT(AI470,"0.#"),1)=".",FALSE,TRUE)</formula>
    </cfRule>
    <cfRule type="expression" dxfId="1564" priority="1742">
      <formula>IF(RIGHT(TEXT(AI470,"0.#"),1)=".",TRUE,FALSE)</formula>
    </cfRule>
  </conditionalFormatting>
  <conditionalFormatting sqref="AI468">
    <cfRule type="expression" dxfId="1563" priority="1745">
      <formula>IF(RIGHT(TEXT(AI468,"0.#"),1)=".",FALSE,TRUE)</formula>
    </cfRule>
    <cfRule type="expression" dxfId="1562" priority="1746">
      <formula>IF(RIGHT(TEXT(AI468,"0.#"),1)=".",TRUE,FALSE)</formula>
    </cfRule>
  </conditionalFormatting>
  <conditionalFormatting sqref="AI469">
    <cfRule type="expression" dxfId="1561" priority="1743">
      <formula>IF(RIGHT(TEXT(AI469,"0.#"),1)=".",FALSE,TRUE)</formula>
    </cfRule>
    <cfRule type="expression" dxfId="1560" priority="1744">
      <formula>IF(RIGHT(TEXT(AI469,"0.#"),1)=".",TRUE,FALSE)</formula>
    </cfRule>
  </conditionalFormatting>
  <conditionalFormatting sqref="AQ468">
    <cfRule type="expression" dxfId="1559" priority="1735">
      <formula>IF(RIGHT(TEXT(AQ468,"0.#"),1)=".",FALSE,TRUE)</formula>
    </cfRule>
    <cfRule type="expression" dxfId="1558" priority="1736">
      <formula>IF(RIGHT(TEXT(AQ468,"0.#"),1)=".",TRUE,FALSE)</formula>
    </cfRule>
  </conditionalFormatting>
  <conditionalFormatting sqref="AQ469">
    <cfRule type="expression" dxfId="1557" priority="1739">
      <formula>IF(RIGHT(TEXT(AQ469,"0.#"),1)=".",FALSE,TRUE)</formula>
    </cfRule>
    <cfRule type="expression" dxfId="1556" priority="1740">
      <formula>IF(RIGHT(TEXT(AQ469,"0.#"),1)=".",TRUE,FALSE)</formula>
    </cfRule>
  </conditionalFormatting>
  <conditionalFormatting sqref="AQ470">
    <cfRule type="expression" dxfId="1555" priority="1737">
      <formula>IF(RIGHT(TEXT(AQ470,"0.#"),1)=".",FALSE,TRUE)</formula>
    </cfRule>
    <cfRule type="expression" dxfId="1554" priority="1738">
      <formula>IF(RIGHT(TEXT(AQ470,"0.#"),1)=".",TRUE,FALSE)</formula>
    </cfRule>
  </conditionalFormatting>
  <conditionalFormatting sqref="AE475">
    <cfRule type="expression" dxfId="1553" priority="1729">
      <formula>IF(RIGHT(TEXT(AE475,"0.#"),1)=".",FALSE,TRUE)</formula>
    </cfRule>
    <cfRule type="expression" dxfId="1552" priority="1730">
      <formula>IF(RIGHT(TEXT(AE475,"0.#"),1)=".",TRUE,FALSE)</formula>
    </cfRule>
  </conditionalFormatting>
  <conditionalFormatting sqref="AE473">
    <cfRule type="expression" dxfId="1551" priority="1733">
      <formula>IF(RIGHT(TEXT(AE473,"0.#"),1)=".",FALSE,TRUE)</formula>
    </cfRule>
    <cfRule type="expression" dxfId="1550" priority="1734">
      <formula>IF(RIGHT(TEXT(AE473,"0.#"),1)=".",TRUE,FALSE)</formula>
    </cfRule>
  </conditionalFormatting>
  <conditionalFormatting sqref="AE474">
    <cfRule type="expression" dxfId="1549" priority="1731">
      <formula>IF(RIGHT(TEXT(AE474,"0.#"),1)=".",FALSE,TRUE)</formula>
    </cfRule>
    <cfRule type="expression" dxfId="1548" priority="1732">
      <formula>IF(RIGHT(TEXT(AE474,"0.#"),1)=".",TRUE,FALSE)</formula>
    </cfRule>
  </conditionalFormatting>
  <conditionalFormatting sqref="AM475">
    <cfRule type="expression" dxfId="1547" priority="1723">
      <formula>IF(RIGHT(TEXT(AM475,"0.#"),1)=".",FALSE,TRUE)</formula>
    </cfRule>
    <cfRule type="expression" dxfId="1546" priority="1724">
      <formula>IF(RIGHT(TEXT(AM475,"0.#"),1)=".",TRUE,FALSE)</formula>
    </cfRule>
  </conditionalFormatting>
  <conditionalFormatting sqref="AM473">
    <cfRule type="expression" dxfId="1545" priority="1727">
      <formula>IF(RIGHT(TEXT(AM473,"0.#"),1)=".",FALSE,TRUE)</formula>
    </cfRule>
    <cfRule type="expression" dxfId="1544" priority="1728">
      <formula>IF(RIGHT(TEXT(AM473,"0.#"),1)=".",TRUE,FALSE)</formula>
    </cfRule>
  </conditionalFormatting>
  <conditionalFormatting sqref="AM474">
    <cfRule type="expression" dxfId="1543" priority="1725">
      <formula>IF(RIGHT(TEXT(AM474,"0.#"),1)=".",FALSE,TRUE)</formula>
    </cfRule>
    <cfRule type="expression" dxfId="1542" priority="1726">
      <formula>IF(RIGHT(TEXT(AM474,"0.#"),1)=".",TRUE,FALSE)</formula>
    </cfRule>
  </conditionalFormatting>
  <conditionalFormatting sqref="AU475">
    <cfRule type="expression" dxfId="1541" priority="1717">
      <formula>IF(RIGHT(TEXT(AU475,"0.#"),1)=".",FALSE,TRUE)</formula>
    </cfRule>
    <cfRule type="expression" dxfId="1540" priority="1718">
      <formula>IF(RIGHT(TEXT(AU475,"0.#"),1)=".",TRUE,FALSE)</formula>
    </cfRule>
  </conditionalFormatting>
  <conditionalFormatting sqref="AU473">
    <cfRule type="expression" dxfId="1539" priority="1721">
      <formula>IF(RIGHT(TEXT(AU473,"0.#"),1)=".",FALSE,TRUE)</formula>
    </cfRule>
    <cfRule type="expression" dxfId="1538" priority="1722">
      <formula>IF(RIGHT(TEXT(AU473,"0.#"),1)=".",TRUE,FALSE)</formula>
    </cfRule>
  </conditionalFormatting>
  <conditionalFormatting sqref="AU474">
    <cfRule type="expression" dxfId="1537" priority="1719">
      <formula>IF(RIGHT(TEXT(AU474,"0.#"),1)=".",FALSE,TRUE)</formula>
    </cfRule>
    <cfRule type="expression" dxfId="1536" priority="1720">
      <formula>IF(RIGHT(TEXT(AU474,"0.#"),1)=".",TRUE,FALSE)</formula>
    </cfRule>
  </conditionalFormatting>
  <conditionalFormatting sqref="AI475">
    <cfRule type="expression" dxfId="1535" priority="1711">
      <formula>IF(RIGHT(TEXT(AI475,"0.#"),1)=".",FALSE,TRUE)</formula>
    </cfRule>
    <cfRule type="expression" dxfId="1534" priority="1712">
      <formula>IF(RIGHT(TEXT(AI475,"0.#"),1)=".",TRUE,FALSE)</formula>
    </cfRule>
  </conditionalFormatting>
  <conditionalFormatting sqref="AI473">
    <cfRule type="expression" dxfId="1533" priority="1715">
      <formula>IF(RIGHT(TEXT(AI473,"0.#"),1)=".",FALSE,TRUE)</formula>
    </cfRule>
    <cfRule type="expression" dxfId="1532" priority="1716">
      <formula>IF(RIGHT(TEXT(AI473,"0.#"),1)=".",TRUE,FALSE)</formula>
    </cfRule>
  </conditionalFormatting>
  <conditionalFormatting sqref="AI474">
    <cfRule type="expression" dxfId="1531" priority="1713">
      <formula>IF(RIGHT(TEXT(AI474,"0.#"),1)=".",FALSE,TRUE)</formula>
    </cfRule>
    <cfRule type="expression" dxfId="1530" priority="1714">
      <formula>IF(RIGHT(TEXT(AI474,"0.#"),1)=".",TRUE,FALSE)</formula>
    </cfRule>
  </conditionalFormatting>
  <conditionalFormatting sqref="AQ473">
    <cfRule type="expression" dxfId="1529" priority="1705">
      <formula>IF(RIGHT(TEXT(AQ473,"0.#"),1)=".",FALSE,TRUE)</formula>
    </cfRule>
    <cfRule type="expression" dxfId="1528" priority="1706">
      <formula>IF(RIGHT(TEXT(AQ473,"0.#"),1)=".",TRUE,FALSE)</formula>
    </cfRule>
  </conditionalFormatting>
  <conditionalFormatting sqref="AQ474">
    <cfRule type="expression" dxfId="1527" priority="1709">
      <formula>IF(RIGHT(TEXT(AQ474,"0.#"),1)=".",FALSE,TRUE)</formula>
    </cfRule>
    <cfRule type="expression" dxfId="1526" priority="1710">
      <formula>IF(RIGHT(TEXT(AQ474,"0.#"),1)=".",TRUE,FALSE)</formula>
    </cfRule>
  </conditionalFormatting>
  <conditionalFormatting sqref="AQ475">
    <cfRule type="expression" dxfId="1525" priority="1707">
      <formula>IF(RIGHT(TEXT(AQ475,"0.#"),1)=".",FALSE,TRUE)</formula>
    </cfRule>
    <cfRule type="expression" dxfId="1524" priority="1708">
      <formula>IF(RIGHT(TEXT(AQ475,"0.#"),1)=".",TRUE,FALSE)</formula>
    </cfRule>
  </conditionalFormatting>
  <conditionalFormatting sqref="AE480">
    <cfRule type="expression" dxfId="1523" priority="1699">
      <formula>IF(RIGHT(TEXT(AE480,"0.#"),1)=".",FALSE,TRUE)</formula>
    </cfRule>
    <cfRule type="expression" dxfId="1522" priority="1700">
      <formula>IF(RIGHT(TEXT(AE480,"0.#"),1)=".",TRUE,FALSE)</formula>
    </cfRule>
  </conditionalFormatting>
  <conditionalFormatting sqref="AE478">
    <cfRule type="expression" dxfId="1521" priority="1703">
      <formula>IF(RIGHT(TEXT(AE478,"0.#"),1)=".",FALSE,TRUE)</formula>
    </cfRule>
    <cfRule type="expression" dxfId="1520" priority="1704">
      <formula>IF(RIGHT(TEXT(AE478,"0.#"),1)=".",TRUE,FALSE)</formula>
    </cfRule>
  </conditionalFormatting>
  <conditionalFormatting sqref="AE479">
    <cfRule type="expression" dxfId="1519" priority="1701">
      <formula>IF(RIGHT(TEXT(AE479,"0.#"),1)=".",FALSE,TRUE)</formula>
    </cfRule>
    <cfRule type="expression" dxfId="1518" priority="1702">
      <formula>IF(RIGHT(TEXT(AE479,"0.#"),1)=".",TRUE,FALSE)</formula>
    </cfRule>
  </conditionalFormatting>
  <conditionalFormatting sqref="AM480">
    <cfRule type="expression" dxfId="1517" priority="1693">
      <formula>IF(RIGHT(TEXT(AM480,"0.#"),1)=".",FALSE,TRUE)</formula>
    </cfRule>
    <cfRule type="expression" dxfId="1516" priority="1694">
      <formula>IF(RIGHT(TEXT(AM480,"0.#"),1)=".",TRUE,FALSE)</formula>
    </cfRule>
  </conditionalFormatting>
  <conditionalFormatting sqref="AM478">
    <cfRule type="expression" dxfId="1515" priority="1697">
      <formula>IF(RIGHT(TEXT(AM478,"0.#"),1)=".",FALSE,TRUE)</formula>
    </cfRule>
    <cfRule type="expression" dxfId="1514" priority="1698">
      <formula>IF(RIGHT(TEXT(AM478,"0.#"),1)=".",TRUE,FALSE)</formula>
    </cfRule>
  </conditionalFormatting>
  <conditionalFormatting sqref="AM479">
    <cfRule type="expression" dxfId="1513" priority="1695">
      <formula>IF(RIGHT(TEXT(AM479,"0.#"),1)=".",FALSE,TRUE)</formula>
    </cfRule>
    <cfRule type="expression" dxfId="1512" priority="1696">
      <formula>IF(RIGHT(TEXT(AM479,"0.#"),1)=".",TRUE,FALSE)</formula>
    </cfRule>
  </conditionalFormatting>
  <conditionalFormatting sqref="AU480">
    <cfRule type="expression" dxfId="1511" priority="1687">
      <formula>IF(RIGHT(TEXT(AU480,"0.#"),1)=".",FALSE,TRUE)</formula>
    </cfRule>
    <cfRule type="expression" dxfId="1510" priority="1688">
      <formula>IF(RIGHT(TEXT(AU480,"0.#"),1)=".",TRUE,FALSE)</formula>
    </cfRule>
  </conditionalFormatting>
  <conditionalFormatting sqref="AU478">
    <cfRule type="expression" dxfId="1509" priority="1691">
      <formula>IF(RIGHT(TEXT(AU478,"0.#"),1)=".",FALSE,TRUE)</formula>
    </cfRule>
    <cfRule type="expression" dxfId="1508" priority="1692">
      <formula>IF(RIGHT(TEXT(AU478,"0.#"),1)=".",TRUE,FALSE)</formula>
    </cfRule>
  </conditionalFormatting>
  <conditionalFormatting sqref="AU479">
    <cfRule type="expression" dxfId="1507" priority="1689">
      <formula>IF(RIGHT(TEXT(AU479,"0.#"),1)=".",FALSE,TRUE)</formula>
    </cfRule>
    <cfRule type="expression" dxfId="1506" priority="1690">
      <formula>IF(RIGHT(TEXT(AU479,"0.#"),1)=".",TRUE,FALSE)</formula>
    </cfRule>
  </conditionalFormatting>
  <conditionalFormatting sqref="AI480">
    <cfRule type="expression" dxfId="1505" priority="1681">
      <formula>IF(RIGHT(TEXT(AI480,"0.#"),1)=".",FALSE,TRUE)</formula>
    </cfRule>
    <cfRule type="expression" dxfId="1504" priority="1682">
      <formula>IF(RIGHT(TEXT(AI480,"0.#"),1)=".",TRUE,FALSE)</formula>
    </cfRule>
  </conditionalFormatting>
  <conditionalFormatting sqref="AI478">
    <cfRule type="expression" dxfId="1503" priority="1685">
      <formula>IF(RIGHT(TEXT(AI478,"0.#"),1)=".",FALSE,TRUE)</formula>
    </cfRule>
    <cfRule type="expression" dxfId="1502" priority="1686">
      <formula>IF(RIGHT(TEXT(AI478,"0.#"),1)=".",TRUE,FALSE)</formula>
    </cfRule>
  </conditionalFormatting>
  <conditionalFormatting sqref="AI479">
    <cfRule type="expression" dxfId="1501" priority="1683">
      <formula>IF(RIGHT(TEXT(AI479,"0.#"),1)=".",FALSE,TRUE)</formula>
    </cfRule>
    <cfRule type="expression" dxfId="1500" priority="1684">
      <formula>IF(RIGHT(TEXT(AI479,"0.#"),1)=".",TRUE,FALSE)</formula>
    </cfRule>
  </conditionalFormatting>
  <conditionalFormatting sqref="AQ478">
    <cfRule type="expression" dxfId="1499" priority="1675">
      <formula>IF(RIGHT(TEXT(AQ478,"0.#"),1)=".",FALSE,TRUE)</formula>
    </cfRule>
    <cfRule type="expression" dxfId="1498" priority="1676">
      <formula>IF(RIGHT(TEXT(AQ478,"0.#"),1)=".",TRUE,FALSE)</formula>
    </cfRule>
  </conditionalFormatting>
  <conditionalFormatting sqref="AQ479">
    <cfRule type="expression" dxfId="1497" priority="1679">
      <formula>IF(RIGHT(TEXT(AQ479,"0.#"),1)=".",FALSE,TRUE)</formula>
    </cfRule>
    <cfRule type="expression" dxfId="1496" priority="1680">
      <formula>IF(RIGHT(TEXT(AQ479,"0.#"),1)=".",TRUE,FALSE)</formula>
    </cfRule>
  </conditionalFormatting>
  <conditionalFormatting sqref="AQ480">
    <cfRule type="expression" dxfId="1495" priority="1677">
      <formula>IF(RIGHT(TEXT(AQ480,"0.#"),1)=".",FALSE,TRUE)</formula>
    </cfRule>
    <cfRule type="expression" dxfId="1494" priority="1678">
      <formula>IF(RIGHT(TEXT(AQ480,"0.#"),1)=".",TRUE,FALSE)</formula>
    </cfRule>
  </conditionalFormatting>
  <conditionalFormatting sqref="AM47">
    <cfRule type="expression" dxfId="1493" priority="1969">
      <formula>IF(RIGHT(TEXT(AM47,"0.#"),1)=".",FALSE,TRUE)</formula>
    </cfRule>
    <cfRule type="expression" dxfId="1492" priority="1970">
      <formula>IF(RIGHT(TEXT(AM47,"0.#"),1)=".",TRUE,FALSE)</formula>
    </cfRule>
  </conditionalFormatting>
  <conditionalFormatting sqref="AI46">
    <cfRule type="expression" dxfId="1491" priority="1973">
      <formula>IF(RIGHT(TEXT(AI46,"0.#"),1)=".",FALSE,TRUE)</formula>
    </cfRule>
    <cfRule type="expression" dxfId="1490" priority="1974">
      <formula>IF(RIGHT(TEXT(AI46,"0.#"),1)=".",TRUE,FALSE)</formula>
    </cfRule>
  </conditionalFormatting>
  <conditionalFormatting sqref="AM46">
    <cfRule type="expression" dxfId="1489" priority="1971">
      <formula>IF(RIGHT(TEXT(AM46,"0.#"),1)=".",FALSE,TRUE)</formula>
    </cfRule>
    <cfRule type="expression" dxfId="1488" priority="1972">
      <formula>IF(RIGHT(TEXT(AM46,"0.#"),1)=".",TRUE,FALSE)</formula>
    </cfRule>
  </conditionalFormatting>
  <conditionalFormatting sqref="AU46:AU48">
    <cfRule type="expression" dxfId="1487" priority="1963">
      <formula>IF(RIGHT(TEXT(AU46,"0.#"),1)=".",FALSE,TRUE)</formula>
    </cfRule>
    <cfRule type="expression" dxfId="1486" priority="1964">
      <formula>IF(RIGHT(TEXT(AU46,"0.#"),1)=".",TRUE,FALSE)</formula>
    </cfRule>
  </conditionalFormatting>
  <conditionalFormatting sqref="AM48">
    <cfRule type="expression" dxfId="1485" priority="1967">
      <formula>IF(RIGHT(TEXT(AM48,"0.#"),1)=".",FALSE,TRUE)</formula>
    </cfRule>
    <cfRule type="expression" dxfId="1484" priority="1968">
      <formula>IF(RIGHT(TEXT(AM48,"0.#"),1)=".",TRUE,FALSE)</formula>
    </cfRule>
  </conditionalFormatting>
  <conditionalFormatting sqref="AQ46:AQ48">
    <cfRule type="expression" dxfId="1483" priority="1965">
      <formula>IF(RIGHT(TEXT(AQ46,"0.#"),1)=".",FALSE,TRUE)</formula>
    </cfRule>
    <cfRule type="expression" dxfId="1482" priority="1966">
      <formula>IF(RIGHT(TEXT(AQ46,"0.#"),1)=".",TRUE,FALSE)</formula>
    </cfRule>
  </conditionalFormatting>
  <conditionalFormatting sqref="AE146:AE147 AI146:AI147 AM146:AM147 AQ146:AQ147 AU146:AU147">
    <cfRule type="expression" dxfId="1481" priority="1957">
      <formula>IF(RIGHT(TEXT(AE146,"0.#"),1)=".",FALSE,TRUE)</formula>
    </cfRule>
    <cfRule type="expression" dxfId="1480" priority="1958">
      <formula>IF(RIGHT(TEXT(AE146,"0.#"),1)=".",TRUE,FALSE)</formula>
    </cfRule>
  </conditionalFormatting>
  <conditionalFormatting sqref="AE138:AE139 AI138:AI139 AM138:AM139 AQ138:AQ139 AU138:AU139">
    <cfRule type="expression" dxfId="1479" priority="1961">
      <formula>IF(RIGHT(TEXT(AE138,"0.#"),1)=".",FALSE,TRUE)</formula>
    </cfRule>
    <cfRule type="expression" dxfId="1478" priority="1962">
      <formula>IF(RIGHT(TEXT(AE138,"0.#"),1)=".",TRUE,FALSE)</formula>
    </cfRule>
  </conditionalFormatting>
  <conditionalFormatting sqref="AE142:AE143 AI142:AI143 AM142:AM143 AQ142:AQ143 AU142:AU143">
    <cfRule type="expression" dxfId="1477" priority="1959">
      <formula>IF(RIGHT(TEXT(AE142,"0.#"),1)=".",FALSE,TRUE)</formula>
    </cfRule>
    <cfRule type="expression" dxfId="1476" priority="1960">
      <formula>IF(RIGHT(TEXT(AE142,"0.#"),1)=".",TRUE,FALSE)</formula>
    </cfRule>
  </conditionalFormatting>
  <conditionalFormatting sqref="AE198:AE199 AI198:AI199 AM198:AM199 AQ198:AQ199 AU198:AU199">
    <cfRule type="expression" dxfId="1475" priority="1951">
      <formula>IF(RIGHT(TEXT(AE198,"0.#"),1)=".",FALSE,TRUE)</formula>
    </cfRule>
    <cfRule type="expression" dxfId="1474" priority="1952">
      <formula>IF(RIGHT(TEXT(AE198,"0.#"),1)=".",TRUE,FALSE)</formula>
    </cfRule>
  </conditionalFormatting>
  <conditionalFormatting sqref="AE150:AE151 AI150:AI151 AM150:AM151 AQ150:AQ151 AU150:AU151">
    <cfRule type="expression" dxfId="1473" priority="1955">
      <formula>IF(RIGHT(TEXT(AE150,"0.#"),1)=".",FALSE,TRUE)</formula>
    </cfRule>
    <cfRule type="expression" dxfId="1472" priority="1956">
      <formula>IF(RIGHT(TEXT(AE150,"0.#"),1)=".",TRUE,FALSE)</formula>
    </cfRule>
  </conditionalFormatting>
  <conditionalFormatting sqref="AE194:AE195 AI194:AI195 AM194:AM195 AQ194:AQ195 AU194:AU195">
    <cfRule type="expression" dxfId="1471" priority="1953">
      <formula>IF(RIGHT(TEXT(AE194,"0.#"),1)=".",FALSE,TRUE)</formula>
    </cfRule>
    <cfRule type="expression" dxfId="1470" priority="1954">
      <formula>IF(RIGHT(TEXT(AE194,"0.#"),1)=".",TRUE,FALSE)</formula>
    </cfRule>
  </conditionalFormatting>
  <conditionalFormatting sqref="AE210:AE211 AI210:AI211 AM210:AM211 AQ210:AQ211 AU210:AU211">
    <cfRule type="expression" dxfId="1469" priority="1945">
      <formula>IF(RIGHT(TEXT(AE210,"0.#"),1)=".",FALSE,TRUE)</formula>
    </cfRule>
    <cfRule type="expression" dxfId="1468" priority="1946">
      <formula>IF(RIGHT(TEXT(AE210,"0.#"),1)=".",TRUE,FALSE)</formula>
    </cfRule>
  </conditionalFormatting>
  <conditionalFormatting sqref="AE202:AE203 AI202:AI203 AM202:AM203 AQ202:AQ203 AU202:AU203">
    <cfRule type="expression" dxfId="1467" priority="1949">
      <formula>IF(RIGHT(TEXT(AE202,"0.#"),1)=".",FALSE,TRUE)</formula>
    </cfRule>
    <cfRule type="expression" dxfId="1466" priority="1950">
      <formula>IF(RIGHT(TEXT(AE202,"0.#"),1)=".",TRUE,FALSE)</formula>
    </cfRule>
  </conditionalFormatting>
  <conditionalFormatting sqref="AE206:AE207 AI206:AI207 AM206:AM207 AQ206:AQ207 AU206:AU207">
    <cfRule type="expression" dxfId="1465" priority="1947">
      <formula>IF(RIGHT(TEXT(AE206,"0.#"),1)=".",FALSE,TRUE)</formula>
    </cfRule>
    <cfRule type="expression" dxfId="1464" priority="1948">
      <formula>IF(RIGHT(TEXT(AE206,"0.#"),1)=".",TRUE,FALSE)</formula>
    </cfRule>
  </conditionalFormatting>
  <conditionalFormatting sqref="AE262:AE263 AI262:AI263 AM262:AM263 AQ262:AQ263 AU262:AU263">
    <cfRule type="expression" dxfId="1463" priority="1939">
      <formula>IF(RIGHT(TEXT(AE262,"0.#"),1)=".",FALSE,TRUE)</formula>
    </cfRule>
    <cfRule type="expression" dxfId="1462" priority="1940">
      <formula>IF(RIGHT(TEXT(AE262,"0.#"),1)=".",TRUE,FALSE)</formula>
    </cfRule>
  </conditionalFormatting>
  <conditionalFormatting sqref="AE254:AE255 AI254:AI255 AM254:AM255 AQ254:AQ255 AU254:AU255">
    <cfRule type="expression" dxfId="1461" priority="1943">
      <formula>IF(RIGHT(TEXT(AE254,"0.#"),1)=".",FALSE,TRUE)</formula>
    </cfRule>
    <cfRule type="expression" dxfId="1460" priority="1944">
      <formula>IF(RIGHT(TEXT(AE254,"0.#"),1)=".",TRUE,FALSE)</formula>
    </cfRule>
  </conditionalFormatting>
  <conditionalFormatting sqref="AE258:AE259 AI258:AI259 AM258:AM259 AQ258:AQ259 AU258:AU259">
    <cfRule type="expression" dxfId="1459" priority="1941">
      <formula>IF(RIGHT(TEXT(AE258,"0.#"),1)=".",FALSE,TRUE)</formula>
    </cfRule>
    <cfRule type="expression" dxfId="1458" priority="1942">
      <formula>IF(RIGHT(TEXT(AE258,"0.#"),1)=".",TRUE,FALSE)</formula>
    </cfRule>
  </conditionalFormatting>
  <conditionalFormatting sqref="AE314:AE315 AI314:AI315 AM314:AM315 AQ314:AQ315 AU314:AU315">
    <cfRule type="expression" dxfId="1457" priority="1933">
      <formula>IF(RIGHT(TEXT(AE314,"0.#"),1)=".",FALSE,TRUE)</formula>
    </cfRule>
    <cfRule type="expression" dxfId="1456" priority="1934">
      <formula>IF(RIGHT(TEXT(AE314,"0.#"),1)=".",TRUE,FALSE)</formula>
    </cfRule>
  </conditionalFormatting>
  <conditionalFormatting sqref="AE266:AE267 AI266:AI267 AM266:AM267 AQ266:AQ267 AU266:AU267">
    <cfRule type="expression" dxfId="1455" priority="1937">
      <formula>IF(RIGHT(TEXT(AE266,"0.#"),1)=".",FALSE,TRUE)</formula>
    </cfRule>
    <cfRule type="expression" dxfId="1454" priority="1938">
      <formula>IF(RIGHT(TEXT(AE266,"0.#"),1)=".",TRUE,FALSE)</formula>
    </cfRule>
  </conditionalFormatting>
  <conditionalFormatting sqref="AE270:AE271 AI270:AI271 AM270:AM271 AQ270:AQ271 AU270:AU271">
    <cfRule type="expression" dxfId="1453" priority="1935">
      <formula>IF(RIGHT(TEXT(AE270,"0.#"),1)=".",FALSE,TRUE)</formula>
    </cfRule>
    <cfRule type="expression" dxfId="1452" priority="1936">
      <formula>IF(RIGHT(TEXT(AE270,"0.#"),1)=".",TRUE,FALSE)</formula>
    </cfRule>
  </conditionalFormatting>
  <conditionalFormatting sqref="AE326:AE327 AI326:AI327 AM326:AM327 AQ326:AQ327 AU326:AU327">
    <cfRule type="expression" dxfId="1451" priority="1927">
      <formula>IF(RIGHT(TEXT(AE326,"0.#"),1)=".",FALSE,TRUE)</formula>
    </cfRule>
    <cfRule type="expression" dxfId="1450" priority="1928">
      <formula>IF(RIGHT(TEXT(AE326,"0.#"),1)=".",TRUE,FALSE)</formula>
    </cfRule>
  </conditionalFormatting>
  <conditionalFormatting sqref="AE318:AE319 AI318:AI319 AM318:AM319 AQ318:AQ319 AU318:AU319">
    <cfRule type="expression" dxfId="1449" priority="1931">
      <formula>IF(RIGHT(TEXT(AE318,"0.#"),1)=".",FALSE,TRUE)</formula>
    </cfRule>
    <cfRule type="expression" dxfId="1448" priority="1932">
      <formula>IF(RIGHT(TEXT(AE318,"0.#"),1)=".",TRUE,FALSE)</formula>
    </cfRule>
  </conditionalFormatting>
  <conditionalFormatting sqref="AE322:AE323 AI322:AI323 AM322:AM323 AQ322:AQ323 AU322:AU323">
    <cfRule type="expression" dxfId="1447" priority="1929">
      <formula>IF(RIGHT(TEXT(AE322,"0.#"),1)=".",FALSE,TRUE)</formula>
    </cfRule>
    <cfRule type="expression" dxfId="1446" priority="1930">
      <formula>IF(RIGHT(TEXT(AE322,"0.#"),1)=".",TRUE,FALSE)</formula>
    </cfRule>
  </conditionalFormatting>
  <conditionalFormatting sqref="AE378:AE379 AI378:AI379 AM378:AM379 AQ378:AQ379 AU378:AU379">
    <cfRule type="expression" dxfId="1445" priority="1921">
      <formula>IF(RIGHT(TEXT(AE378,"0.#"),1)=".",FALSE,TRUE)</formula>
    </cfRule>
    <cfRule type="expression" dxfId="1444" priority="1922">
      <formula>IF(RIGHT(TEXT(AE378,"0.#"),1)=".",TRUE,FALSE)</formula>
    </cfRule>
  </conditionalFormatting>
  <conditionalFormatting sqref="AE330:AE331 AI330:AI331 AM330:AM331 AQ330:AQ331 AU330:AU331">
    <cfRule type="expression" dxfId="1443" priority="1925">
      <formula>IF(RIGHT(TEXT(AE330,"0.#"),1)=".",FALSE,TRUE)</formula>
    </cfRule>
    <cfRule type="expression" dxfId="1442" priority="1926">
      <formula>IF(RIGHT(TEXT(AE330,"0.#"),1)=".",TRUE,FALSE)</formula>
    </cfRule>
  </conditionalFormatting>
  <conditionalFormatting sqref="AE374:AE375 AI374:AI375 AM374:AM375 AQ374:AQ375 AU374:AU375">
    <cfRule type="expression" dxfId="1441" priority="1923">
      <formula>IF(RIGHT(TEXT(AE374,"0.#"),1)=".",FALSE,TRUE)</formula>
    </cfRule>
    <cfRule type="expression" dxfId="1440" priority="1924">
      <formula>IF(RIGHT(TEXT(AE374,"0.#"),1)=".",TRUE,FALSE)</formula>
    </cfRule>
  </conditionalFormatting>
  <conditionalFormatting sqref="AE390:AE391 AI390:AI391 AM390:AM391 AQ390:AQ391 AU390:AU391">
    <cfRule type="expression" dxfId="1439" priority="1915">
      <formula>IF(RIGHT(TEXT(AE390,"0.#"),1)=".",FALSE,TRUE)</formula>
    </cfRule>
    <cfRule type="expression" dxfId="1438" priority="1916">
      <formula>IF(RIGHT(TEXT(AE390,"0.#"),1)=".",TRUE,FALSE)</formula>
    </cfRule>
  </conditionalFormatting>
  <conditionalFormatting sqref="AE382:AE383 AI382:AI383 AM382:AM383 AQ382:AQ383 AU382:AU383">
    <cfRule type="expression" dxfId="1437" priority="1919">
      <formula>IF(RIGHT(TEXT(AE382,"0.#"),1)=".",FALSE,TRUE)</formula>
    </cfRule>
    <cfRule type="expression" dxfId="1436" priority="1920">
      <formula>IF(RIGHT(TEXT(AE382,"0.#"),1)=".",TRUE,FALSE)</formula>
    </cfRule>
  </conditionalFormatting>
  <conditionalFormatting sqref="AE386:AE387 AI386:AI387 AM386:AM387 AQ386:AQ387 AU386:AU387">
    <cfRule type="expression" dxfId="1435" priority="1917">
      <formula>IF(RIGHT(TEXT(AE386,"0.#"),1)=".",FALSE,TRUE)</formula>
    </cfRule>
    <cfRule type="expression" dxfId="1434" priority="1918">
      <formula>IF(RIGHT(TEXT(AE386,"0.#"),1)=".",TRUE,FALSE)</formula>
    </cfRule>
  </conditionalFormatting>
  <conditionalFormatting sqref="AE440">
    <cfRule type="expression" dxfId="1433" priority="1909">
      <formula>IF(RIGHT(TEXT(AE440,"0.#"),1)=".",FALSE,TRUE)</formula>
    </cfRule>
    <cfRule type="expression" dxfId="1432" priority="1910">
      <formula>IF(RIGHT(TEXT(AE440,"0.#"),1)=".",TRUE,FALSE)</formula>
    </cfRule>
  </conditionalFormatting>
  <conditionalFormatting sqref="AE438">
    <cfRule type="expression" dxfId="1431" priority="1913">
      <formula>IF(RIGHT(TEXT(AE438,"0.#"),1)=".",FALSE,TRUE)</formula>
    </cfRule>
    <cfRule type="expression" dxfId="1430" priority="1914">
      <formula>IF(RIGHT(TEXT(AE438,"0.#"),1)=".",TRUE,FALSE)</formula>
    </cfRule>
  </conditionalFormatting>
  <conditionalFormatting sqref="AE439">
    <cfRule type="expression" dxfId="1429" priority="1911">
      <formula>IF(RIGHT(TEXT(AE439,"0.#"),1)=".",FALSE,TRUE)</formula>
    </cfRule>
    <cfRule type="expression" dxfId="1428" priority="1912">
      <formula>IF(RIGHT(TEXT(AE439,"0.#"),1)=".",TRUE,FALSE)</formula>
    </cfRule>
  </conditionalFormatting>
  <conditionalFormatting sqref="AM440">
    <cfRule type="expression" dxfId="1427" priority="1903">
      <formula>IF(RIGHT(TEXT(AM440,"0.#"),1)=".",FALSE,TRUE)</formula>
    </cfRule>
    <cfRule type="expression" dxfId="1426" priority="1904">
      <formula>IF(RIGHT(TEXT(AM440,"0.#"),1)=".",TRUE,FALSE)</formula>
    </cfRule>
  </conditionalFormatting>
  <conditionalFormatting sqref="AM438">
    <cfRule type="expression" dxfId="1425" priority="1907">
      <formula>IF(RIGHT(TEXT(AM438,"0.#"),1)=".",FALSE,TRUE)</formula>
    </cfRule>
    <cfRule type="expression" dxfId="1424" priority="1908">
      <formula>IF(RIGHT(TEXT(AM438,"0.#"),1)=".",TRUE,FALSE)</formula>
    </cfRule>
  </conditionalFormatting>
  <conditionalFormatting sqref="AM439">
    <cfRule type="expression" dxfId="1423" priority="1905">
      <formula>IF(RIGHT(TEXT(AM439,"0.#"),1)=".",FALSE,TRUE)</formula>
    </cfRule>
    <cfRule type="expression" dxfId="1422" priority="1906">
      <formula>IF(RIGHT(TEXT(AM439,"0.#"),1)=".",TRUE,FALSE)</formula>
    </cfRule>
  </conditionalFormatting>
  <conditionalFormatting sqref="AU440">
    <cfRule type="expression" dxfId="1421" priority="1897">
      <formula>IF(RIGHT(TEXT(AU440,"0.#"),1)=".",FALSE,TRUE)</formula>
    </cfRule>
    <cfRule type="expression" dxfId="1420" priority="1898">
      <formula>IF(RIGHT(TEXT(AU440,"0.#"),1)=".",TRUE,FALSE)</formula>
    </cfRule>
  </conditionalFormatting>
  <conditionalFormatting sqref="AU438">
    <cfRule type="expression" dxfId="1419" priority="1901">
      <formula>IF(RIGHT(TEXT(AU438,"0.#"),1)=".",FALSE,TRUE)</formula>
    </cfRule>
    <cfRule type="expression" dxfId="1418" priority="1902">
      <formula>IF(RIGHT(TEXT(AU438,"0.#"),1)=".",TRUE,FALSE)</formula>
    </cfRule>
  </conditionalFormatting>
  <conditionalFormatting sqref="AU439">
    <cfRule type="expression" dxfId="1417" priority="1899">
      <formula>IF(RIGHT(TEXT(AU439,"0.#"),1)=".",FALSE,TRUE)</formula>
    </cfRule>
    <cfRule type="expression" dxfId="1416" priority="1900">
      <formula>IF(RIGHT(TEXT(AU439,"0.#"),1)=".",TRUE,FALSE)</formula>
    </cfRule>
  </conditionalFormatting>
  <conditionalFormatting sqref="AI440">
    <cfRule type="expression" dxfId="1415" priority="1891">
      <formula>IF(RIGHT(TEXT(AI440,"0.#"),1)=".",FALSE,TRUE)</formula>
    </cfRule>
    <cfRule type="expression" dxfId="1414" priority="1892">
      <formula>IF(RIGHT(TEXT(AI440,"0.#"),1)=".",TRUE,FALSE)</formula>
    </cfRule>
  </conditionalFormatting>
  <conditionalFormatting sqref="AI438">
    <cfRule type="expression" dxfId="1413" priority="1895">
      <formula>IF(RIGHT(TEXT(AI438,"0.#"),1)=".",FALSE,TRUE)</formula>
    </cfRule>
    <cfRule type="expression" dxfId="1412" priority="1896">
      <formula>IF(RIGHT(TEXT(AI438,"0.#"),1)=".",TRUE,FALSE)</formula>
    </cfRule>
  </conditionalFormatting>
  <conditionalFormatting sqref="AI439">
    <cfRule type="expression" dxfId="1411" priority="1893">
      <formula>IF(RIGHT(TEXT(AI439,"0.#"),1)=".",FALSE,TRUE)</formula>
    </cfRule>
    <cfRule type="expression" dxfId="1410" priority="1894">
      <formula>IF(RIGHT(TEXT(AI439,"0.#"),1)=".",TRUE,FALSE)</formula>
    </cfRule>
  </conditionalFormatting>
  <conditionalFormatting sqref="AQ438">
    <cfRule type="expression" dxfId="1409" priority="1885">
      <formula>IF(RIGHT(TEXT(AQ438,"0.#"),1)=".",FALSE,TRUE)</formula>
    </cfRule>
    <cfRule type="expression" dxfId="1408" priority="1886">
      <formula>IF(RIGHT(TEXT(AQ438,"0.#"),1)=".",TRUE,FALSE)</formula>
    </cfRule>
  </conditionalFormatting>
  <conditionalFormatting sqref="AQ439">
    <cfRule type="expression" dxfId="1407" priority="1889">
      <formula>IF(RIGHT(TEXT(AQ439,"0.#"),1)=".",FALSE,TRUE)</formula>
    </cfRule>
    <cfRule type="expression" dxfId="1406" priority="1890">
      <formula>IF(RIGHT(TEXT(AQ439,"0.#"),1)=".",TRUE,FALSE)</formula>
    </cfRule>
  </conditionalFormatting>
  <conditionalFormatting sqref="AQ440">
    <cfRule type="expression" dxfId="1405" priority="1887">
      <formula>IF(RIGHT(TEXT(AQ440,"0.#"),1)=".",FALSE,TRUE)</formula>
    </cfRule>
    <cfRule type="expression" dxfId="1404" priority="1888">
      <formula>IF(RIGHT(TEXT(AQ440,"0.#"),1)=".",TRUE,FALSE)</formula>
    </cfRule>
  </conditionalFormatting>
  <conditionalFormatting sqref="AE445">
    <cfRule type="expression" dxfId="1403" priority="1879">
      <formula>IF(RIGHT(TEXT(AE445,"0.#"),1)=".",FALSE,TRUE)</formula>
    </cfRule>
    <cfRule type="expression" dxfId="1402" priority="1880">
      <formula>IF(RIGHT(TEXT(AE445,"0.#"),1)=".",TRUE,FALSE)</formula>
    </cfRule>
  </conditionalFormatting>
  <conditionalFormatting sqref="AE443">
    <cfRule type="expression" dxfId="1401" priority="1883">
      <formula>IF(RIGHT(TEXT(AE443,"0.#"),1)=".",FALSE,TRUE)</formula>
    </cfRule>
    <cfRule type="expression" dxfId="1400" priority="1884">
      <formula>IF(RIGHT(TEXT(AE443,"0.#"),1)=".",TRUE,FALSE)</formula>
    </cfRule>
  </conditionalFormatting>
  <conditionalFormatting sqref="AE444">
    <cfRule type="expression" dxfId="1399" priority="1881">
      <formula>IF(RIGHT(TEXT(AE444,"0.#"),1)=".",FALSE,TRUE)</formula>
    </cfRule>
    <cfRule type="expression" dxfId="1398" priority="1882">
      <formula>IF(RIGHT(TEXT(AE444,"0.#"),1)=".",TRUE,FALSE)</formula>
    </cfRule>
  </conditionalFormatting>
  <conditionalFormatting sqref="AM445">
    <cfRule type="expression" dxfId="1397" priority="1873">
      <formula>IF(RIGHT(TEXT(AM445,"0.#"),1)=".",FALSE,TRUE)</formula>
    </cfRule>
    <cfRule type="expression" dxfId="1396" priority="1874">
      <formula>IF(RIGHT(TEXT(AM445,"0.#"),1)=".",TRUE,FALSE)</formula>
    </cfRule>
  </conditionalFormatting>
  <conditionalFormatting sqref="AM443">
    <cfRule type="expression" dxfId="1395" priority="1877">
      <formula>IF(RIGHT(TEXT(AM443,"0.#"),1)=".",FALSE,TRUE)</formula>
    </cfRule>
    <cfRule type="expression" dxfId="1394" priority="1878">
      <formula>IF(RIGHT(TEXT(AM443,"0.#"),1)=".",TRUE,FALSE)</formula>
    </cfRule>
  </conditionalFormatting>
  <conditionalFormatting sqref="AM444">
    <cfRule type="expression" dxfId="1393" priority="1875">
      <formula>IF(RIGHT(TEXT(AM444,"0.#"),1)=".",FALSE,TRUE)</formula>
    </cfRule>
    <cfRule type="expression" dxfId="1392" priority="1876">
      <formula>IF(RIGHT(TEXT(AM444,"0.#"),1)=".",TRUE,FALSE)</formula>
    </cfRule>
  </conditionalFormatting>
  <conditionalFormatting sqref="AU445">
    <cfRule type="expression" dxfId="1391" priority="1867">
      <formula>IF(RIGHT(TEXT(AU445,"0.#"),1)=".",FALSE,TRUE)</formula>
    </cfRule>
    <cfRule type="expression" dxfId="1390" priority="1868">
      <formula>IF(RIGHT(TEXT(AU445,"0.#"),1)=".",TRUE,FALSE)</formula>
    </cfRule>
  </conditionalFormatting>
  <conditionalFormatting sqref="AU443">
    <cfRule type="expression" dxfId="1389" priority="1871">
      <formula>IF(RIGHT(TEXT(AU443,"0.#"),1)=".",FALSE,TRUE)</formula>
    </cfRule>
    <cfRule type="expression" dxfId="1388" priority="1872">
      <formula>IF(RIGHT(TEXT(AU443,"0.#"),1)=".",TRUE,FALSE)</formula>
    </cfRule>
  </conditionalFormatting>
  <conditionalFormatting sqref="AU444">
    <cfRule type="expression" dxfId="1387" priority="1869">
      <formula>IF(RIGHT(TEXT(AU444,"0.#"),1)=".",FALSE,TRUE)</formula>
    </cfRule>
    <cfRule type="expression" dxfId="1386" priority="1870">
      <formula>IF(RIGHT(TEXT(AU444,"0.#"),1)=".",TRUE,FALSE)</formula>
    </cfRule>
  </conditionalFormatting>
  <conditionalFormatting sqref="AI445">
    <cfRule type="expression" dxfId="1385" priority="1861">
      <formula>IF(RIGHT(TEXT(AI445,"0.#"),1)=".",FALSE,TRUE)</formula>
    </cfRule>
    <cfRule type="expression" dxfId="1384" priority="1862">
      <formula>IF(RIGHT(TEXT(AI445,"0.#"),1)=".",TRUE,FALSE)</formula>
    </cfRule>
  </conditionalFormatting>
  <conditionalFormatting sqref="AI443">
    <cfRule type="expression" dxfId="1383" priority="1865">
      <formula>IF(RIGHT(TEXT(AI443,"0.#"),1)=".",FALSE,TRUE)</formula>
    </cfRule>
    <cfRule type="expression" dxfId="1382" priority="1866">
      <formula>IF(RIGHT(TEXT(AI443,"0.#"),1)=".",TRUE,FALSE)</formula>
    </cfRule>
  </conditionalFormatting>
  <conditionalFormatting sqref="AI444">
    <cfRule type="expression" dxfId="1381" priority="1863">
      <formula>IF(RIGHT(TEXT(AI444,"0.#"),1)=".",FALSE,TRUE)</formula>
    </cfRule>
    <cfRule type="expression" dxfId="1380" priority="1864">
      <formula>IF(RIGHT(TEXT(AI444,"0.#"),1)=".",TRUE,FALSE)</formula>
    </cfRule>
  </conditionalFormatting>
  <conditionalFormatting sqref="AQ443">
    <cfRule type="expression" dxfId="1379" priority="1855">
      <formula>IF(RIGHT(TEXT(AQ443,"0.#"),1)=".",FALSE,TRUE)</formula>
    </cfRule>
    <cfRule type="expression" dxfId="1378" priority="1856">
      <formula>IF(RIGHT(TEXT(AQ443,"0.#"),1)=".",TRUE,FALSE)</formula>
    </cfRule>
  </conditionalFormatting>
  <conditionalFormatting sqref="AQ444">
    <cfRule type="expression" dxfId="1377" priority="1859">
      <formula>IF(RIGHT(TEXT(AQ444,"0.#"),1)=".",FALSE,TRUE)</formula>
    </cfRule>
    <cfRule type="expression" dxfId="1376" priority="1860">
      <formula>IF(RIGHT(TEXT(AQ444,"0.#"),1)=".",TRUE,FALSE)</formula>
    </cfRule>
  </conditionalFormatting>
  <conditionalFormatting sqref="AQ445">
    <cfRule type="expression" dxfId="1375" priority="1857">
      <formula>IF(RIGHT(TEXT(AQ445,"0.#"),1)=".",FALSE,TRUE)</formula>
    </cfRule>
    <cfRule type="expression" dxfId="1374" priority="1858">
      <formula>IF(RIGHT(TEXT(AQ445,"0.#"),1)=".",TRUE,FALSE)</formula>
    </cfRule>
  </conditionalFormatting>
  <conditionalFormatting sqref="Y873:Y900">
    <cfRule type="expression" dxfId="1373" priority="2085">
      <formula>IF(RIGHT(TEXT(Y873,"0.#"),1)=".",FALSE,TRUE)</formula>
    </cfRule>
    <cfRule type="expression" dxfId="1372" priority="2086">
      <formula>IF(RIGHT(TEXT(Y873,"0.#"),1)=".",TRUE,FALSE)</formula>
    </cfRule>
  </conditionalFormatting>
  <conditionalFormatting sqref="Y871:Y872">
    <cfRule type="expression" dxfId="1371" priority="2079">
      <formula>IF(RIGHT(TEXT(Y871,"0.#"),1)=".",FALSE,TRUE)</formula>
    </cfRule>
    <cfRule type="expression" dxfId="1370" priority="2080">
      <formula>IF(RIGHT(TEXT(Y871,"0.#"),1)=".",TRUE,FALSE)</formula>
    </cfRule>
  </conditionalFormatting>
  <conditionalFormatting sqref="Y906:Y933">
    <cfRule type="expression" dxfId="1369" priority="2073">
      <formula>IF(RIGHT(TEXT(Y906,"0.#"),1)=".",FALSE,TRUE)</formula>
    </cfRule>
    <cfRule type="expression" dxfId="1368" priority="2074">
      <formula>IF(RIGHT(TEXT(Y906,"0.#"),1)=".",TRUE,FALSE)</formula>
    </cfRule>
  </conditionalFormatting>
  <conditionalFormatting sqref="Y904:Y905">
    <cfRule type="expression" dxfId="1367" priority="2067">
      <formula>IF(RIGHT(TEXT(Y904,"0.#"),1)=".",FALSE,TRUE)</formula>
    </cfRule>
    <cfRule type="expression" dxfId="1366" priority="2068">
      <formula>IF(RIGHT(TEXT(Y904,"0.#"),1)=".",TRUE,FALSE)</formula>
    </cfRule>
  </conditionalFormatting>
  <conditionalFormatting sqref="Y939:Y966">
    <cfRule type="expression" dxfId="1365" priority="2061">
      <formula>IF(RIGHT(TEXT(Y939,"0.#"),1)=".",FALSE,TRUE)</formula>
    </cfRule>
    <cfRule type="expression" dxfId="1364" priority="2062">
      <formula>IF(RIGHT(TEXT(Y939,"0.#"),1)=".",TRUE,FALSE)</formula>
    </cfRule>
  </conditionalFormatting>
  <conditionalFormatting sqref="Y937:Y938">
    <cfRule type="expression" dxfId="1363" priority="2055">
      <formula>IF(RIGHT(TEXT(Y937,"0.#"),1)=".",FALSE,TRUE)</formula>
    </cfRule>
    <cfRule type="expression" dxfId="1362" priority="2056">
      <formula>IF(RIGHT(TEXT(Y937,"0.#"),1)=".",TRUE,FALSE)</formula>
    </cfRule>
  </conditionalFormatting>
  <conditionalFormatting sqref="Y972:Y999">
    <cfRule type="expression" dxfId="1361" priority="2049">
      <formula>IF(RIGHT(TEXT(Y972,"0.#"),1)=".",FALSE,TRUE)</formula>
    </cfRule>
    <cfRule type="expression" dxfId="1360" priority="2050">
      <formula>IF(RIGHT(TEXT(Y972,"0.#"),1)=".",TRUE,FALSE)</formula>
    </cfRule>
  </conditionalFormatting>
  <conditionalFormatting sqref="Y970:Y971">
    <cfRule type="expression" dxfId="1359" priority="2043">
      <formula>IF(RIGHT(TEXT(Y970,"0.#"),1)=".",FALSE,TRUE)</formula>
    </cfRule>
    <cfRule type="expression" dxfId="1358" priority="2044">
      <formula>IF(RIGHT(TEXT(Y970,"0.#"),1)=".",TRUE,FALSE)</formula>
    </cfRule>
  </conditionalFormatting>
  <conditionalFormatting sqref="Y1005:Y1032">
    <cfRule type="expression" dxfId="1357" priority="2037">
      <formula>IF(RIGHT(TEXT(Y1005,"0.#"),1)=".",FALSE,TRUE)</formula>
    </cfRule>
    <cfRule type="expression" dxfId="1356" priority="2038">
      <formula>IF(RIGHT(TEXT(Y1005,"0.#"),1)=".",TRUE,FALSE)</formula>
    </cfRule>
  </conditionalFormatting>
  <conditionalFormatting sqref="W23">
    <cfRule type="expression" dxfId="1355" priority="2321">
      <formula>IF(RIGHT(TEXT(W23,"0.#"),1)=".",FALSE,TRUE)</formula>
    </cfRule>
    <cfRule type="expression" dxfId="1354" priority="2322">
      <formula>IF(RIGHT(TEXT(W23,"0.#"),1)=".",TRUE,FALSE)</formula>
    </cfRule>
  </conditionalFormatting>
  <conditionalFormatting sqref="W24:W27">
    <cfRule type="expression" dxfId="1353" priority="2319">
      <formula>IF(RIGHT(TEXT(W24,"0.#"),1)=".",FALSE,TRUE)</formula>
    </cfRule>
    <cfRule type="expression" dxfId="1352" priority="2320">
      <formula>IF(RIGHT(TEXT(W24,"0.#"),1)=".",TRUE,FALSE)</formula>
    </cfRule>
  </conditionalFormatting>
  <conditionalFormatting sqref="W28">
    <cfRule type="expression" dxfId="1351" priority="2311">
      <formula>IF(RIGHT(TEXT(W28,"0.#"),1)=".",FALSE,TRUE)</formula>
    </cfRule>
    <cfRule type="expression" dxfId="1350" priority="2312">
      <formula>IF(RIGHT(TEXT(W28,"0.#"),1)=".",TRUE,FALSE)</formula>
    </cfRule>
  </conditionalFormatting>
  <conditionalFormatting sqref="P23">
    <cfRule type="expression" dxfId="1349" priority="2309">
      <formula>IF(RIGHT(TEXT(P23,"0.#"),1)=".",FALSE,TRUE)</formula>
    </cfRule>
    <cfRule type="expression" dxfId="1348" priority="2310">
      <formula>IF(RIGHT(TEXT(P23,"0.#"),1)=".",TRUE,FALSE)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AE101">
    <cfRule type="expression" dxfId="15" priority="15">
      <formula>IF(RIGHT(TEXT(AE101,"0.#"),1)=".",FALSE,TRUE)</formula>
    </cfRule>
    <cfRule type="expression" dxfId="14" priority="16">
      <formula>IF(RIGHT(TEXT(AE101,"0.#"),1)=".",TRUE,FALSE)</formula>
    </cfRule>
  </conditionalFormatting>
  <conditionalFormatting sqref="AI101">
    <cfRule type="expression" dxfId="13" priority="13">
      <formula>IF(RIGHT(TEXT(AI101,"0.#"),1)=".",FALSE,TRUE)</formula>
    </cfRule>
    <cfRule type="expression" dxfId="12" priority="14">
      <formula>IF(RIGHT(TEXT(AI101,"0.#"),1)=".",TRUE,FALSE)</formula>
    </cfRule>
  </conditionalFormatting>
  <conditionalFormatting sqref="AE102">
    <cfRule type="expression" dxfId="11" priority="11">
      <formula>IF(RIGHT(TEXT(AE102,"0.#"),1)=".",FALSE,TRUE)</formula>
    </cfRule>
    <cfRule type="expression" dxfId="10" priority="12">
      <formula>IF(RIGHT(TEXT(AE102,"0.#"),1)=".",TRUE,FALSE)</formula>
    </cfRule>
  </conditionalFormatting>
  <conditionalFormatting sqref="AI102">
    <cfRule type="expression" dxfId="9" priority="9">
      <formula>IF(RIGHT(TEXT(AI102,"0.#"),1)=".",FALSE,TRUE)</formula>
    </cfRule>
    <cfRule type="expression" dxfId="8" priority="10">
      <formula>IF(RIGHT(TEXT(AI102,"0.#"),1)=".",TRUE,FALSE)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E117">
    <cfRule type="expression" dxfId="1" priority="1">
      <formula>IF(RIGHT(TEXT(AE117,"0.#"),1)=".",FALSE,TRUE)</formula>
    </cfRule>
    <cfRule type="expression" dxfId="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16383" man="1"/>
    <brk id="699" max="16383" man="1"/>
    <brk id="731" max="16383" man="1"/>
    <brk id="779"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J20" sqref="J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2020-07-30T05:47:51Z</cp:lastPrinted>
  <dcterms:created xsi:type="dcterms:W3CDTF">2012-03-13T00:50:25Z</dcterms:created>
  <dcterms:modified xsi:type="dcterms:W3CDTF">2020-10-02T08:39:22Z</dcterms:modified>
</cp:coreProperties>
</file>