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3予算要求\11_R02行政事業レビュー\01_行政事業レビュー\200902_【作業依頼】令和２年度環境省行政事業レビューシート（最終公表分）の作成等について\"/>
    </mc:Choice>
  </mc:AlternateContent>
  <bookViews>
    <workbookView xWindow="10440" yWindow="0" windowWidth="19200" windowHeight="6972"/>
  </bookViews>
  <sheets>
    <sheet name="行政事業レビューシート" sheetId="3" r:id="rId1"/>
    <sheet name="入力規則等" sheetId="4" r:id="rId2"/>
  </sheets>
  <definedNames>
    <definedName name="_xlnm.Print_Area" localSheetId="0">行政事業レビューシート!$A$1:$AY$1133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c r="AI119" i="3"/>
  <c r="AE119" i="3"/>
  <c r="P29" i="3" l="1"/>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<sst xmlns="http://schemas.openxmlformats.org/spreadsheetml/2006/main" count="2284" uniqueCount="642">
  <si>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</si>
  <si>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</si>
  <si>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</si>
  <si>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</si>
  <si>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</si>
  <si>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</si>
  <si>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</si>
  <si>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</si>
  <si>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</si>
  <si>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</si>
  <si>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</si>
  <si>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</si>
  <si>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</si>
  <si>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</si>
  <si>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</si>
  <si>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</si>
  <si>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</si>
  <si>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</si>
  <si>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</si>
  <si>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</si>
  <si>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</si>
  <si>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</si>
  <si>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</si>
  <si>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</si>
  <si>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</si>
  <si>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</si>
  <si>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</si>
  <si>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</si>
  <si>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</si>
  <si>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</si>
  <si>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</si>
  <si>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</si>
  <si>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</si>
  <si>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</si>
  <si>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</si>
  <si>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</si>
  <si>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</si>
  <si>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</si>
  <si>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</si>
  <si>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</si>
  <si>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</si>
  <si>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</si>
  <si>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</si>
  <si>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</si>
  <si>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</si>
  <si>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</si>
  <si>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</si>
  <si>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</si>
  <si>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</si>
  <si>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</si>
  <si>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</si>
  <si>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</si>
  <si>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</si>
  <si>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</si>
  <si>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</si>
  <si>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</si>
  <si>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</si>
  <si>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</si>
  <si>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</si>
  <si>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</si>
  <si>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</si>
  <si>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</si>
  <si>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</si>
  <si>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</si>
  <si>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</si>
  <si>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</si>
  <si>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</si>
  <si>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</si>
  <si>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</si>
  <si>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</si>
  <si>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</si>
  <si>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</si>
  <si>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</si>
  <si>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</si>
  <si>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</si>
  <si>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</si>
  <si>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</si>
  <si>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</si>
  <si>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</si>
  <si>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</si>
  <si>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</si>
  <si>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</si>
  <si>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</si>
  <si>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</si>
  <si>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</si>
  <si>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</si>
  <si>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</si>
  <si>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</si>
  <si>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</si>
  <si>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</si>
  <si>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</si>
  <si>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</si>
  <si>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</si>
  <si>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</si>
  <si>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</si>
  <si>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</si>
  <si>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</si>
  <si>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</si>
  <si>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</si>
  <si>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</si>
  <si>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</si>
  <si>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</si>
  <si>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</si>
  <si>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</si>
  <si>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</si>
  <si>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</si>
  <si>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</si>
  <si>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</si>
  <si>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</si>
  <si>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</si>
  <si>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</si>
  <si>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</si>
  <si>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</si>
  <si>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</si>
  <si>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</si>
  <si>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</si>
  <si>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</si>
  <si>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</si>
  <si>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</si>
  <si>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</si>
  <si>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</si>
  <si>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</si>
  <si>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</si>
  <si>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</si>
  <si>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</si>
  <si>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</si>
  <si>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</si>
  <si>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</si>
  <si>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</si>
  <si>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</si>
  <si>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</si>
  <si>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</si>
  <si>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</si>
  <si>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</si>
  <si>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</si>
  <si>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</si>
  <si>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</si>
  <si>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</si>
  <si>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</si>
  <si>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</si>
  <si>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</si>
  <si>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</si>
  <si>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</si>
  <si>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</si>
  <si>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</si>
  <si>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</si>
  <si>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</si>
  <si>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</si>
  <si>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</si>
  <si>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</si>
  <si>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</si>
  <si>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</si>
  <si>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</si>
  <si>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</si>
  <si>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</si>
  <si>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</si>
  <si>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</si>
  <si>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</si>
  <si>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</si>
  <si>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</si>
  <si>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</si>
  <si>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</si>
  <si>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</si>
  <si>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</si>
  <si>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</si>
  <si>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</si>
  <si>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</si>
  <si>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</si>
  <si>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</si>
  <si>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</si>
  <si>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</si>
  <si>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</si>
  <si>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</si>
  <si>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</si>
  <si>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</si>
  <si>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</si>
  <si>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</si>
  <si>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</si>
  <si>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</si>
  <si>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</si>
  <si>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</si>
  <si>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</si>
  <si>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</si>
  <si>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</si>
  <si>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</si>
  <si>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</si>
  <si>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</si>
  <si>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</si>
  <si>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</si>
  <si>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</si>
  <si>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</si>
  <si>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</si>
  <si>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</si>
  <si>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</si>
  <si>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</si>
  <si>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</si>
  <si>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</si>
  <si>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</si>
  <si>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</si>
  <si>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</si>
  <si>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</si>
  <si>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</si>
  <si>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</si>
  <si>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</si>
  <si>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</si>
  <si>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</si>
  <si>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</si>
  <si>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</si>
  <si>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</si>
  <si>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</si>
  <si>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</si>
  <si>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</si>
  <si>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</si>
  <si>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</si>
  <si>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</si>
  <si>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</si>
  <si>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</si>
  <si>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</si>
  <si>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</si>
  <si>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</si>
  <si>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</si>
  <si>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</si>
  <si>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</si>
  <si>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</si>
  <si>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</si>
  <si>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</si>
  <si>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</si>
  <si>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</si>
  <si>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</si>
  <si>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</si>
  <si>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</si>
  <si>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</si>
  <si>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</si>
  <si>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</si>
  <si>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</si>
  <si>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</si>
  <si>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</si>
  <si>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</si>
  <si>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</si>
  <si>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</si>
  <si>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</si>
  <si>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</si>
  <si>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</si>
  <si>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</si>
  <si>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</si>
  <si>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</si>
  <si>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</si>
  <si>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</si>
  <si>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</si>
  <si>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</si>
  <si>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</si>
  <si>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</si>
  <si>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</si>
  <si>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</si>
  <si>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</si>
  <si>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</si>
  <si>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</si>
  <si>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</si>
  <si>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</si>
  <si>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</si>
  <si>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</si>
  <si>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</si>
  <si>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</si>
  <si>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</si>
  <si>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</si>
  <si>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</si>
  <si>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</si>
  <si>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</si>
  <si>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</si>
  <si>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</si>
  <si>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</si>
  <si>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</si>
  <si>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</si>
  <si>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</si>
  <si>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</si>
  <si>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</si>
  <si>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</si>
  <si>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</si>
  <si>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</si>
  <si>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</si>
  <si>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</si>
  <si>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</si>
  <si>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</si>
  <si>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</si>
  <si>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</si>
  <si>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</si>
  <si>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</si>
  <si>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</si>
  <si>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</si>
  <si>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</si>
  <si>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</si>
  <si>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</si>
  <si>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</si>
  <si>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</si>
  <si>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</si>
  <si>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</si>
  <si>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</si>
  <si>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</si>
  <si>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</si>
  <si>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</si>
  <si>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</si>
  <si>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</si>
  <si>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</si>
  <si>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</si>
  <si>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</si>
  <si>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</si>
  <si>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</si>
  <si>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</si>
  <si>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</si>
  <si>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</si>
  <si>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</si>
  <si>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</si>
  <si>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</si>
  <si>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</si>
  <si>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</si>
  <si>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</si>
  <si>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</si>
  <si>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</si>
  <si>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</si>
  <si>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</si>
  <si>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</si>
  <si>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</si>
  <si>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</si>
  <si>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</si>
  <si>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</si>
  <si>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</si>
  <si>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</si>
  <si>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</si>
  <si>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</si>
  <si>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</si>
  <si>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</si>
  <si>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</si>
  <si>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</si>
  <si>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</si>
  <si>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</si>
  <si>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</si>
  <si>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</si>
  <si>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</si>
  <si>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</si>
  <si>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</si>
  <si>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</si>
  <si>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</si>
  <si>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</si>
  <si>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</si>
  <si>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</si>
  <si>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</si>
  <si>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</si>
  <si>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</si>
  <si>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</si>
  <si>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</si>
  <si>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</si>
  <si>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</si>
  <si>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</si>
  <si>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</si>
  <si>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</si>
  <si>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</si>
  <si>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</si>
  <si>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</si>
  <si>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</si>
  <si>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</si>
  <si>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</si>
  <si>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</si>
  <si>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</si>
  <si>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</si>
  <si>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</si>
  <si>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</si>
  <si>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</si>
  <si>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</si>
  <si>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</si>
  <si>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</si>
  <si>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</si>
  <si>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</si>
  <si>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</si>
  <si>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</si>
  <si>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</si>
  <si>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</si>
  <si>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</si>
  <si>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</si>
  <si>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</si>
  <si>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</si>
  <si>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</si>
  <si>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</si>
  <si>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</si>
  <si>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</si>
  <si>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</si>
  <si>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</si>
  <si>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</si>
  <si>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</si>
  <si>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</si>
  <si>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</si>
  <si>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</si>
  <si>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</si>
  <si>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</si>
  <si>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</si>
  <si>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</si>
  <si>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</si>
  <si>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</si>
  <si>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</si>
  <si>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</si>
  <si>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</si>
  <si>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</si>
  <si>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</si>
  <si>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</si>
  <si>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</si>
  <si>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</si>
  <si>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</si>
  <si>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</si>
  <si>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</si>
  <si>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</si>
  <si>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</si>
  <si>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</si>
  <si>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</si>
  <si>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</si>
  <si>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</si>
  <si>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</si>
  <si>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</si>
  <si>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</si>
  <si>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</si>
  <si>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</si>
  <si>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</si>
  <si>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</si>
  <si>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</si>
  <si>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</si>
  <si>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</si>
  <si>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</si>
  <si>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</si>
  <si>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</si>
  <si>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</si>
  <si>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</si>
  <si>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</si>
  <si>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</si>
  <si>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</si>
  <si>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</si>
  <si>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</si>
  <si>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</si>
  <si>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</si>
  <si>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</si>
  <si>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</si>
  <si>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</si>
  <si>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</si>
  <si>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</si>
  <si>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</si>
  <si>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</si>
  <si>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</si>
  <si>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</si>
  <si>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</si>
  <si>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</si>
  <si>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</si>
  <si>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</si>
  <si>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</si>
  <si>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</si>
  <si>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</si>
  <si>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</si>
  <si>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</si>
  <si>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</si>
  <si>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</si>
  <si>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</si>
  <si>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</si>
  <si>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</si>
  <si>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</si>
  <si>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</si>
  <si>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</si>
  <si>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</si>
  <si>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</si>
  <si>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</si>
  <si>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</si>
  <si>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</si>
  <si>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</si>
  <si>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</si>
  <si>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</si>
  <si>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</si>
  <si>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</si>
  <si>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</si>
  <si>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</si>
  <si>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水銀に関する水俣条約実施推進事業</t>
    <phoneticPr fontId="5"/>
  </si>
  <si>
    <t>環境省</t>
  </si>
  <si>
    <t>環境保健企画管理課水銀対策推進室</t>
    <phoneticPr fontId="5"/>
  </si>
  <si>
    <t>室長　須田恵理子</t>
    <rPh sb="3" eb="5">
      <t>スダ</t>
    </rPh>
    <phoneticPr fontId="5"/>
  </si>
  <si>
    <t>環境保健部</t>
    <phoneticPr fontId="5"/>
  </si>
  <si>
    <t>○</t>
  </si>
  <si>
    <t>-</t>
  </si>
  <si>
    <t>-</t>
    <phoneticPr fontId="5"/>
  </si>
  <si>
    <t>環境基本計画</t>
    <phoneticPr fontId="5"/>
  </si>
  <si>
    <t>人の健康や環境への悪影響が懸念される化学物質の一つである水銀について、ライフサイクル全体で管理することを目的とした「水銀に関する水俣条約」の実施にあたり、国内外の取組を着実に推進することにより、地球レベルでの適切な水銀対策への貢献を目的とする。</t>
    <phoneticPr fontId="5"/>
  </si>
  <si>
    <t>水俣条約を踏まえ、水俣条約の担保法である「水銀による環境の汚染の防止に関する法律」に基づく関連施策の適切な運用を図るとともに、水俣条約が適切に運用され、地球レベルでの水銀による人健康・環境リスクが低減されるよう、水俣条約運用体制の整備を支援する。更に、途上国においても水銀対策需要が大幅に高まる機会を適切に捉え、関係国・機関と連携しながら各国国内制度構築と我が国の水銀対策手法の国際展開を支援する。</t>
    <phoneticPr fontId="5"/>
  </si>
  <si>
    <t>-</t>
    <phoneticPr fontId="5"/>
  </si>
  <si>
    <t>環境保全調査費</t>
    <phoneticPr fontId="5"/>
  </si>
  <si>
    <t>職員旅費</t>
    <rPh sb="0" eb="2">
      <t>ショクイン</t>
    </rPh>
    <rPh sb="2" eb="4">
      <t>リョヒ</t>
    </rPh>
    <phoneticPr fontId="5"/>
  </si>
  <si>
    <t>各国が条約を締結し、水銀の適正な管理に向けた取組を実施することを支援する。</t>
    <phoneticPr fontId="5"/>
  </si>
  <si>
    <t>水銀に関する水俣条約締結国数</t>
    <rPh sb="11" eb="12">
      <t>ケツ</t>
    </rPh>
    <phoneticPr fontId="5"/>
  </si>
  <si>
    <t>締約国数</t>
    <phoneticPr fontId="5"/>
  </si>
  <si>
    <t>国数</t>
    <rPh sb="0" eb="1">
      <t>コク</t>
    </rPh>
    <rPh sb="1" eb="2">
      <t>スウ</t>
    </rPh>
    <phoneticPr fontId="5"/>
  </si>
  <si>
    <t>-</t>
    <phoneticPr fontId="5"/>
  </si>
  <si>
    <t>水俣条約ホームページ（http://mercuryconvention.org/）</t>
    <phoneticPr fontId="5"/>
  </si>
  <si>
    <t>途上国等の水銀対策に係るプロジェクトを形成･支援した数（累積）</t>
    <phoneticPr fontId="5"/>
  </si>
  <si>
    <t>件</t>
    <rPh sb="0" eb="1">
      <t>ケン</t>
    </rPh>
    <phoneticPr fontId="5"/>
  </si>
  <si>
    <t>製品</t>
    <rPh sb="0" eb="2">
      <t>セイヒン</t>
    </rPh>
    <phoneticPr fontId="5"/>
  </si>
  <si>
    <t>-</t>
    <phoneticPr fontId="5"/>
  </si>
  <si>
    <t>我が国の水銀対策手法の国際展開に係る調査執行額（累積）／形成・支援した数（累積）　　　　　　　　　　　　</t>
    <rPh sb="24" eb="26">
      <t>ルイセキ</t>
    </rPh>
    <rPh sb="28" eb="30">
      <t>ケイセイ</t>
    </rPh>
    <rPh sb="31" eb="33">
      <t>シエン</t>
    </rPh>
    <rPh sb="35" eb="36">
      <t>カズ</t>
    </rPh>
    <rPh sb="37" eb="39">
      <t>ルイセキ</t>
    </rPh>
    <phoneticPr fontId="5"/>
  </si>
  <si>
    <t>国内における水銀使用製品に関する流通実態業務調査執行額（累積）／調査製品数（累積）　　　　　　　　　　　　</t>
    <rPh sb="0" eb="2">
      <t>コクナイ</t>
    </rPh>
    <rPh sb="6" eb="8">
      <t>スイギン</t>
    </rPh>
    <rPh sb="8" eb="10">
      <t>シヨウ</t>
    </rPh>
    <rPh sb="10" eb="12">
      <t>セイヒン</t>
    </rPh>
    <rPh sb="13" eb="14">
      <t>カン</t>
    </rPh>
    <rPh sb="16" eb="18">
      <t>リュウツウ</t>
    </rPh>
    <rPh sb="18" eb="20">
      <t>ジッタイ</t>
    </rPh>
    <rPh sb="20" eb="22">
      <t>ギョウム</t>
    </rPh>
    <rPh sb="22" eb="24">
      <t>チョウサ</t>
    </rPh>
    <rPh sb="24" eb="26">
      <t>シッコウ</t>
    </rPh>
    <rPh sb="26" eb="27">
      <t>ガク</t>
    </rPh>
    <rPh sb="28" eb="30">
      <t>ルイセキ</t>
    </rPh>
    <rPh sb="34" eb="36">
      <t>セイヒン</t>
    </rPh>
    <rPh sb="36" eb="37">
      <t>スウ</t>
    </rPh>
    <rPh sb="38" eb="40">
      <t>ルイセキ</t>
    </rPh>
    <phoneticPr fontId="5"/>
  </si>
  <si>
    <t>万円</t>
    <rPh sb="0" eb="2">
      <t>マンエン</t>
    </rPh>
    <phoneticPr fontId="5"/>
  </si>
  <si>
    <t>百万円/形成支援件数</t>
    <rPh sb="0" eb="2">
      <t>ヒャクマン</t>
    </rPh>
    <rPh sb="2" eb="3">
      <t>エン</t>
    </rPh>
    <rPh sb="4" eb="6">
      <t>ケイセイ</t>
    </rPh>
    <rPh sb="6" eb="8">
      <t>シエン</t>
    </rPh>
    <rPh sb="8" eb="10">
      <t>ケンスウ</t>
    </rPh>
    <phoneticPr fontId="5"/>
  </si>
  <si>
    <t>145.0/4</t>
    <phoneticPr fontId="5"/>
  </si>
  <si>
    <t>231.8/5</t>
    <phoneticPr fontId="5"/>
  </si>
  <si>
    <t>16.5/147</t>
    <phoneticPr fontId="5"/>
  </si>
  <si>
    <t>36.5/533</t>
    <phoneticPr fontId="5"/>
  </si>
  <si>
    <t>６．化学物質対策の推進</t>
    <phoneticPr fontId="5"/>
  </si>
  <si>
    <t>-</t>
    <phoneticPr fontId="5"/>
  </si>
  <si>
    <t>-</t>
    <phoneticPr fontId="5"/>
  </si>
  <si>
    <t>有</t>
  </si>
  <si>
    <t>無</t>
  </si>
  <si>
    <t>水銀に関する水俣条約は水銀使用製品の安全や適正な廃棄等の観点からも社会的関心が高く、国際的な連携による実施が求められる。</t>
    <rPh sb="0" eb="2">
      <t>スイギン</t>
    </rPh>
    <rPh sb="3" eb="4">
      <t>カン</t>
    </rPh>
    <rPh sb="6" eb="8">
      <t>ミナマタ</t>
    </rPh>
    <rPh sb="8" eb="10">
      <t>ジョウヤク</t>
    </rPh>
    <rPh sb="33" eb="35">
      <t>シャカイ</t>
    </rPh>
    <rPh sb="51" eb="53">
      <t>ジッシ</t>
    </rPh>
    <rPh sb="54" eb="55">
      <t>モト</t>
    </rPh>
    <phoneticPr fontId="5"/>
  </si>
  <si>
    <t>条約の議論への参加・貢献は国の役割であり、地方自治体・民間等にゆだねることは不適当である。</t>
    <phoneticPr fontId="5"/>
  </si>
  <si>
    <t>水銀対策は社会的、国際的関心が高く、必要性、優先度は高い。</t>
    <rPh sb="0" eb="2">
      <t>スイギン</t>
    </rPh>
    <rPh sb="2" eb="4">
      <t>タイサク</t>
    </rPh>
    <phoneticPr fontId="5"/>
  </si>
  <si>
    <t>・事業の実施にあたっては業務が効率的に遂行されるよう仕様書を作成するとともに、入札により調査実施機関を選定しており、競争性を確保している。
・１者応札となった業務は基本的に次年度に公告期間の延長、請負条件の見直し等を行い規制を緩和している。</t>
    <rPh sb="72" eb="73">
      <t>シャ</t>
    </rPh>
    <phoneticPr fontId="5"/>
  </si>
  <si>
    <t>‐</t>
  </si>
  <si>
    <t>真に必要なものに限り実施されるよう、仕様書を作成している。</t>
    <phoneticPr fontId="5"/>
  </si>
  <si>
    <t>関連する業務を統合し、可能な範囲で一括して入札を実施している。</t>
    <phoneticPr fontId="5"/>
  </si>
  <si>
    <t>我が国を含む多くの国が条約に締結し、地球レベルでの適切な水銀対策への貢献が進んでいる。</t>
    <rPh sb="0" eb="1">
      <t>ワ</t>
    </rPh>
    <rPh sb="2" eb="3">
      <t>クニ</t>
    </rPh>
    <rPh sb="4" eb="5">
      <t>フク</t>
    </rPh>
    <rPh sb="6" eb="7">
      <t>オオ</t>
    </rPh>
    <rPh sb="9" eb="10">
      <t>クニ</t>
    </rPh>
    <rPh sb="11" eb="13">
      <t>ジョウヤク</t>
    </rPh>
    <rPh sb="14" eb="16">
      <t>テイケツ</t>
    </rPh>
    <rPh sb="18" eb="20">
      <t>チキュウ</t>
    </rPh>
    <rPh sb="25" eb="27">
      <t>テキセツ</t>
    </rPh>
    <rPh sb="28" eb="30">
      <t>スイギン</t>
    </rPh>
    <rPh sb="30" eb="32">
      <t>タイサク</t>
    </rPh>
    <rPh sb="34" eb="36">
      <t>コウケン</t>
    </rPh>
    <rPh sb="37" eb="38">
      <t>スス</t>
    </rPh>
    <phoneticPr fontId="5"/>
  </si>
  <si>
    <t>他に適切な手段・方法はなく、効果的に実施されている。</t>
    <phoneticPr fontId="5"/>
  </si>
  <si>
    <t>業務報告書を環境省図書館等で公開するとともに、今後の環境行政として対応すべき課題等を検討するべく、国内外の関係者とも随時、情報交換を行っている。</t>
    <rPh sb="0" eb="2">
      <t>ギョウム</t>
    </rPh>
    <rPh sb="2" eb="5">
      <t>ホウコクショ</t>
    </rPh>
    <rPh sb="49" eb="52">
      <t>コクナイガイ</t>
    </rPh>
    <rPh sb="53" eb="56">
      <t>カンケイシャ</t>
    </rPh>
    <phoneticPr fontId="5"/>
  </si>
  <si>
    <t>水銀に関する水俣条約については、廃棄物管理や大気汚染対策等の関連する分野と連携し、効率的に国内施策の検討・実施を行っている。また、国際的な水銀対策の推進にあたっては、過年度に得られた知見を適宜活用するとともに、外部リソースの活用を積極的に検討するなど、効率的な業務の実施に取り組んでいる。</t>
    <phoneticPr fontId="5"/>
  </si>
  <si>
    <t>事業の実施に当たっては、引き続き過去の調査や関連する分野での検討等で得られた知見を活用し、効率的な検討・調査の実施を図る。</t>
    <phoneticPr fontId="5"/>
  </si>
  <si>
    <t>287</t>
    <phoneticPr fontId="5"/>
  </si>
  <si>
    <t>251</t>
    <phoneticPr fontId="5"/>
  </si>
  <si>
    <t>225</t>
    <phoneticPr fontId="5"/>
  </si>
  <si>
    <t>301</t>
    <phoneticPr fontId="5"/>
  </si>
  <si>
    <t>234</t>
    <phoneticPr fontId="5"/>
  </si>
  <si>
    <t>281</t>
    <phoneticPr fontId="5"/>
  </si>
  <si>
    <t>253</t>
    <phoneticPr fontId="5"/>
  </si>
  <si>
    <t>254</t>
    <phoneticPr fontId="5"/>
  </si>
  <si>
    <t>256</t>
    <phoneticPr fontId="5"/>
  </si>
  <si>
    <t>60.5/657</t>
    <phoneticPr fontId="5"/>
  </si>
  <si>
    <t>84.5/800</t>
    <phoneticPr fontId="5"/>
  </si>
  <si>
    <t>407.8/10</t>
    <phoneticPr fontId="5"/>
  </si>
  <si>
    <t>307.8/7</t>
    <phoneticPr fontId="5"/>
  </si>
  <si>
    <t>単位あたりコストの低下傾向にあり、効率よく業務を遂行している。</t>
    <rPh sb="11" eb="13">
      <t>ケイコウ</t>
    </rPh>
    <rPh sb="17" eb="19">
      <t>コウリツ</t>
    </rPh>
    <rPh sb="21" eb="23">
      <t>ギョウム</t>
    </rPh>
    <rPh sb="24" eb="26">
      <t>スイコウ</t>
    </rPh>
    <phoneticPr fontId="5"/>
  </si>
  <si>
    <t>おおむね当初の見込み通り行われている。</t>
    <phoneticPr fontId="5"/>
  </si>
  <si>
    <t>人件費</t>
    <phoneticPr fontId="5"/>
  </si>
  <si>
    <t>営業修繕費、営業管理費、賃金、一般管理費、販売管理費、消費税</t>
    <phoneticPr fontId="5"/>
  </si>
  <si>
    <t>旅費</t>
    <phoneticPr fontId="5"/>
  </si>
  <si>
    <t>職員旅費、専門家旅費</t>
    <phoneticPr fontId="5"/>
  </si>
  <si>
    <t>消耗品費</t>
    <phoneticPr fontId="5"/>
  </si>
  <si>
    <t>調査・測定に係る消耗品費、燃料費</t>
    <phoneticPr fontId="5"/>
  </si>
  <si>
    <t>光熱費</t>
    <phoneticPr fontId="5"/>
  </si>
  <si>
    <t>観測機器電気料金等</t>
    <phoneticPr fontId="5"/>
  </si>
  <si>
    <t>通信運搬費</t>
    <phoneticPr fontId="5"/>
  </si>
  <si>
    <t>調査機材等輸送費</t>
    <phoneticPr fontId="5"/>
  </si>
  <si>
    <t>借料及び損料</t>
    <rPh sb="0" eb="2">
      <t>シャクリョウ</t>
    </rPh>
    <rPh sb="2" eb="3">
      <t>オヨ</t>
    </rPh>
    <rPh sb="4" eb="6">
      <t>ソンリョウ</t>
    </rPh>
    <phoneticPr fontId="5"/>
  </si>
  <si>
    <t>調査に係る傭車費</t>
    <rPh sb="0" eb="2">
      <t>チョウサ</t>
    </rPh>
    <rPh sb="3" eb="4">
      <t>カカワ</t>
    </rPh>
    <rPh sb="5" eb="7">
      <t>ヨウシャ</t>
    </rPh>
    <rPh sb="7" eb="8">
      <t>ヒ</t>
    </rPh>
    <phoneticPr fontId="5"/>
  </si>
  <si>
    <t>会議費</t>
    <phoneticPr fontId="5"/>
  </si>
  <si>
    <t>お茶代、会場借料等</t>
    <phoneticPr fontId="5"/>
  </si>
  <si>
    <t>諸謝金</t>
    <phoneticPr fontId="5"/>
  </si>
  <si>
    <t>検討会出席謝金＠17,700円×延べ13人日</t>
    <phoneticPr fontId="5"/>
  </si>
  <si>
    <t>B.　（株）エックス都市研究所</t>
    <phoneticPr fontId="5"/>
  </si>
  <si>
    <t>一般管理費込、延べ約413人日（約3,301時間、移動時間含まない）</t>
    <phoneticPr fontId="5"/>
  </si>
  <si>
    <t>雑役務費</t>
    <phoneticPr fontId="5"/>
  </si>
  <si>
    <t>通訳・資料翻訳、現地調査代行・ガイド料、動画編集作業等</t>
    <phoneticPr fontId="5"/>
  </si>
  <si>
    <t>現地調査、専門家派遣等に係る旅費（海外旅行保険料、ビザ申請・代行料含む）</t>
    <phoneticPr fontId="5"/>
  </si>
  <si>
    <t>賃金、印刷製本費、通信運搬費、租税公課、送金手数料、消費税</t>
    <rPh sb="0" eb="2">
      <t>チンギン</t>
    </rPh>
    <rPh sb="3" eb="5">
      <t>インサツ</t>
    </rPh>
    <rPh sb="5" eb="7">
      <t>セイホン</t>
    </rPh>
    <rPh sb="7" eb="8">
      <t>ヒ</t>
    </rPh>
    <rPh sb="9" eb="11">
      <t>ツウシン</t>
    </rPh>
    <rPh sb="11" eb="13">
      <t>ウンパン</t>
    </rPh>
    <rPh sb="13" eb="14">
      <t>ヒ</t>
    </rPh>
    <rPh sb="15" eb="17">
      <t>ソゼイ</t>
    </rPh>
    <rPh sb="17" eb="19">
      <t>コウカ</t>
    </rPh>
    <rPh sb="20" eb="22">
      <t>ソウキン</t>
    </rPh>
    <rPh sb="22" eb="25">
      <t>テスウリョウ</t>
    </rPh>
    <rPh sb="26" eb="29">
      <t>ショウヒゼイ</t>
    </rPh>
    <phoneticPr fontId="5"/>
  </si>
  <si>
    <t>会議開催に係る諸経費（ｹｰﾀﾘﾝｸﾞ、会場、付帯設備）、国際会議参加登録費等</t>
    <phoneticPr fontId="5"/>
  </si>
  <si>
    <t>ヒアリング、レポート執筆、専門家派遣等に対する諸謝金</t>
    <phoneticPr fontId="5"/>
  </si>
  <si>
    <t>C.　（株）エックス都市研究所</t>
    <phoneticPr fontId="5"/>
  </si>
  <si>
    <t>一般管理費込、延べ約309人日（約2,470時間、移動時間含まない）</t>
    <phoneticPr fontId="5"/>
  </si>
  <si>
    <t>賃金、会議費、印刷製本費、租税公課、送金手数料、消費税</t>
    <rPh sb="0" eb="2">
      <t>チンギン</t>
    </rPh>
    <rPh sb="3" eb="6">
      <t>カイギヒ</t>
    </rPh>
    <rPh sb="7" eb="9">
      <t>インサツ</t>
    </rPh>
    <rPh sb="9" eb="11">
      <t>セイホン</t>
    </rPh>
    <rPh sb="11" eb="12">
      <t>ヒ</t>
    </rPh>
    <rPh sb="24" eb="27">
      <t>ショウヒゼイ</t>
    </rPh>
    <phoneticPr fontId="5"/>
  </si>
  <si>
    <t>水俣条約COP3、研究会、検討会、ヒアリング等に係る旅費（海外旅行保険料含む）</t>
    <phoneticPr fontId="5"/>
  </si>
  <si>
    <t>水俣条約COP3派遣専門家、検討会・研究会委員、ヒアリング対象者</t>
    <phoneticPr fontId="5"/>
  </si>
  <si>
    <t>資料翻訳等</t>
    <phoneticPr fontId="5"/>
  </si>
  <si>
    <t>水俣条約COP3展示物送料、国際電話使用料金、郵便料金等</t>
    <phoneticPr fontId="5"/>
  </si>
  <si>
    <t>D.　（一社）海外環境協力センター</t>
    <phoneticPr fontId="5"/>
  </si>
  <si>
    <t>計画検討、調査等</t>
    <rPh sb="0" eb="2">
      <t>ケイカク</t>
    </rPh>
    <rPh sb="2" eb="4">
      <t>ケントウ</t>
    </rPh>
    <rPh sb="5" eb="7">
      <t>チョウサ</t>
    </rPh>
    <rPh sb="7" eb="8">
      <t>トウ</t>
    </rPh>
    <phoneticPr fontId="5"/>
  </si>
  <si>
    <t>出張及び招聘</t>
    <rPh sb="0" eb="2">
      <t>シュッチョウ</t>
    </rPh>
    <rPh sb="2" eb="3">
      <t>オヨ</t>
    </rPh>
    <rPh sb="4" eb="6">
      <t>ショウヘイ</t>
    </rPh>
    <phoneticPr fontId="5"/>
  </si>
  <si>
    <t>共同調査費</t>
    <rPh sb="0" eb="2">
      <t>キョウドウ</t>
    </rPh>
    <rPh sb="2" eb="4">
      <t>チョウサ</t>
    </rPh>
    <rPh sb="4" eb="5">
      <t>ヒ</t>
    </rPh>
    <phoneticPr fontId="5"/>
  </si>
  <si>
    <t>一般管理費</t>
    <rPh sb="0" eb="2">
      <t>イッパン</t>
    </rPh>
    <rPh sb="2" eb="5">
      <t>カンリヒ</t>
    </rPh>
    <phoneticPr fontId="5"/>
  </si>
  <si>
    <t>映像製作費</t>
    <rPh sb="0" eb="2">
      <t>エイゾウ</t>
    </rPh>
    <rPh sb="2" eb="4">
      <t>セイサク</t>
    </rPh>
    <rPh sb="4" eb="5">
      <t>ヒ</t>
    </rPh>
    <phoneticPr fontId="5"/>
  </si>
  <si>
    <t>映像製作</t>
    <rPh sb="0" eb="2">
      <t>エイゾウ</t>
    </rPh>
    <rPh sb="2" eb="4">
      <t>セイサク</t>
    </rPh>
    <phoneticPr fontId="5"/>
  </si>
  <si>
    <t>通訳、翻訳等</t>
    <rPh sb="5" eb="6">
      <t>トウ</t>
    </rPh>
    <phoneticPr fontId="5"/>
  </si>
  <si>
    <t>謝金、執筆料等、通信運搬費、一般管理費等</t>
    <rPh sb="8" eb="10">
      <t>ツウシン</t>
    </rPh>
    <rPh sb="10" eb="12">
      <t>ウンパン</t>
    </rPh>
    <rPh sb="12" eb="13">
      <t>ヒ</t>
    </rPh>
    <rPh sb="14" eb="16">
      <t>イッパン</t>
    </rPh>
    <rPh sb="16" eb="19">
      <t>カンリヒ</t>
    </rPh>
    <rPh sb="19" eb="20">
      <t>トウ</t>
    </rPh>
    <phoneticPr fontId="5"/>
  </si>
  <si>
    <t>印刷製本費</t>
    <phoneticPr fontId="5"/>
  </si>
  <si>
    <t>印刷製本</t>
    <rPh sb="0" eb="2">
      <t>インサツ</t>
    </rPh>
    <rPh sb="2" eb="4">
      <t>セイホン</t>
    </rPh>
    <phoneticPr fontId="5"/>
  </si>
  <si>
    <t>制作費</t>
    <rPh sb="0" eb="3">
      <t>セイサクヒ</t>
    </rPh>
    <phoneticPr fontId="5"/>
  </si>
  <si>
    <t>ガイドブック・Web・動画制作・LEDライト</t>
    <phoneticPr fontId="5"/>
  </si>
  <si>
    <t>広告宣伝費</t>
    <rPh sb="0" eb="2">
      <t>コウコク</t>
    </rPh>
    <rPh sb="2" eb="5">
      <t>センデンヒ</t>
    </rPh>
    <phoneticPr fontId="5"/>
  </si>
  <si>
    <t>新聞広告</t>
    <rPh sb="0" eb="2">
      <t>シンブン</t>
    </rPh>
    <rPh sb="2" eb="4">
      <t>コウコク</t>
    </rPh>
    <phoneticPr fontId="5"/>
  </si>
  <si>
    <t>一般管理費、消費税等</t>
    <rPh sb="0" eb="2">
      <t>イッパン</t>
    </rPh>
    <rPh sb="2" eb="5">
      <t>カンリヒ</t>
    </rPh>
    <rPh sb="6" eb="9">
      <t>ショウヒゼイ</t>
    </rPh>
    <rPh sb="9" eb="10">
      <t>トウ</t>
    </rPh>
    <phoneticPr fontId="5"/>
  </si>
  <si>
    <t>印刷製本費</t>
    <rPh sb="0" eb="2">
      <t>インサツ</t>
    </rPh>
    <rPh sb="2" eb="4">
      <t>セイホン</t>
    </rPh>
    <rPh sb="4" eb="5">
      <t>ヒ</t>
    </rPh>
    <phoneticPr fontId="5"/>
  </si>
  <si>
    <t>ガイドブック・クリアファイル・ポケットティッシュ</t>
    <phoneticPr fontId="5"/>
  </si>
  <si>
    <t>人件費</t>
    <phoneticPr fontId="5"/>
  </si>
  <si>
    <t>企画・コーディネート</t>
    <rPh sb="0" eb="2">
      <t>キカク</t>
    </rPh>
    <phoneticPr fontId="5"/>
  </si>
  <si>
    <t>雑役務費</t>
    <phoneticPr fontId="5"/>
  </si>
  <si>
    <t>運営マニュアル・報告書作成</t>
    <phoneticPr fontId="5"/>
  </si>
  <si>
    <t>人件費</t>
    <phoneticPr fontId="5"/>
  </si>
  <si>
    <t>人件費</t>
    <phoneticPr fontId="5"/>
  </si>
  <si>
    <t>分析費</t>
    <phoneticPr fontId="5"/>
  </si>
  <si>
    <t>機器分析</t>
    <phoneticPr fontId="5"/>
  </si>
  <si>
    <t>一般管理費、消費税等</t>
    <phoneticPr fontId="5"/>
  </si>
  <si>
    <t>消耗品費</t>
    <phoneticPr fontId="5"/>
  </si>
  <si>
    <t>消耗品費等</t>
    <phoneticPr fontId="5"/>
  </si>
  <si>
    <t>旅費</t>
    <phoneticPr fontId="5"/>
  </si>
  <si>
    <t>交通費等</t>
    <phoneticPr fontId="5"/>
  </si>
  <si>
    <t>諸謝金</t>
    <phoneticPr fontId="5"/>
  </si>
  <si>
    <t>謝金、執筆料等</t>
    <phoneticPr fontId="5"/>
  </si>
  <si>
    <t>印刷製本費</t>
    <phoneticPr fontId="5"/>
  </si>
  <si>
    <t>印刷・製本費</t>
    <phoneticPr fontId="5"/>
  </si>
  <si>
    <t>翻訳料</t>
    <phoneticPr fontId="5"/>
  </si>
  <si>
    <t>水俣条約に資する水銀等モニタリングとモニタリング能力向上支援</t>
    <phoneticPr fontId="5"/>
  </si>
  <si>
    <t>-</t>
    <phoneticPr fontId="5"/>
  </si>
  <si>
    <t>(株)エックス都市研究所</t>
    <phoneticPr fontId="5"/>
  </si>
  <si>
    <t>我が国の水銀対策手法の国際展開に係る調査等</t>
    <phoneticPr fontId="5"/>
  </si>
  <si>
    <t>(株)エックス都市研究所</t>
    <phoneticPr fontId="5"/>
  </si>
  <si>
    <t>水銀等の管理に関する内外の動向及び国内対応策の検討に係る調査</t>
    <phoneticPr fontId="5"/>
  </si>
  <si>
    <t>-</t>
    <phoneticPr fontId="5"/>
  </si>
  <si>
    <t>（一社）海外環境協力センター</t>
    <phoneticPr fontId="5"/>
  </si>
  <si>
    <t>水俣のリソースを活用した水俣条約への貢献に係る調査・推進</t>
    <phoneticPr fontId="5"/>
  </si>
  <si>
    <t>-</t>
    <phoneticPr fontId="5"/>
  </si>
  <si>
    <t>水銀関連国内周知</t>
    <rPh sb="0" eb="2">
      <t>スイギン</t>
    </rPh>
    <rPh sb="2" eb="4">
      <t>カンレン</t>
    </rPh>
    <rPh sb="4" eb="6">
      <t>コクナイ</t>
    </rPh>
    <rPh sb="6" eb="8">
      <t>シュウチ</t>
    </rPh>
    <phoneticPr fontId="5"/>
  </si>
  <si>
    <t>国内における水銀使用製品に関する流通実態調査等</t>
    <phoneticPr fontId="5"/>
  </si>
  <si>
    <t>試買調査を実施した水銀使用製品の数（累積）</t>
    <phoneticPr fontId="5"/>
  </si>
  <si>
    <t>-</t>
    <phoneticPr fontId="5"/>
  </si>
  <si>
    <t>-</t>
    <phoneticPr fontId="5"/>
  </si>
  <si>
    <t xml:space="preserve">水俣条約の発効及び我が国の技術･知見の更なる普及を目指し、過去の調査における知見も活用しつつ、対象国の調査を実施する。また、過去実施したニーズ調査に基づき、外部資金を利用した案件化を図る。 </t>
    <phoneticPr fontId="5"/>
  </si>
  <si>
    <t>-</t>
    <phoneticPr fontId="5"/>
  </si>
  <si>
    <t>E.　（株）プロセスユニーク</t>
    <phoneticPr fontId="5"/>
  </si>
  <si>
    <t>F. 　（株）環境管理センター</t>
    <phoneticPr fontId="5"/>
  </si>
  <si>
    <t>いであ（株）</t>
    <phoneticPr fontId="5"/>
  </si>
  <si>
    <t>（株）プロセスユニーク</t>
    <phoneticPr fontId="5"/>
  </si>
  <si>
    <t>（株）環境管理センター</t>
    <phoneticPr fontId="5"/>
  </si>
  <si>
    <t>百万円/調査製品数</t>
    <rPh sb="0" eb="3">
      <t>ヒャクマンエン</t>
    </rPh>
    <rPh sb="4" eb="6">
      <t>チョウサ</t>
    </rPh>
    <rPh sb="6" eb="8">
      <t>セイヒン</t>
    </rPh>
    <rPh sb="8" eb="9">
      <t>スウ</t>
    </rPh>
    <phoneticPr fontId="5"/>
  </si>
  <si>
    <t>研修資料作成（講義及び実習用）</t>
    <phoneticPr fontId="5"/>
  </si>
  <si>
    <t>-</t>
    <phoneticPr fontId="5"/>
  </si>
  <si>
    <t>共同実施（いであ(株)）</t>
    <rPh sb="0" eb="2">
      <t>キョウドウ</t>
    </rPh>
    <rPh sb="2" eb="4">
      <t>ジッシ</t>
    </rPh>
    <phoneticPr fontId="5"/>
  </si>
  <si>
    <t>A.　いであ（株）</t>
    <phoneticPr fontId="5"/>
  </si>
  <si>
    <t>G.　いであ（株）</t>
    <phoneticPr fontId="5"/>
  </si>
  <si>
    <t>業務費</t>
    <rPh sb="0" eb="2">
      <t>ギョウム</t>
    </rPh>
    <rPh sb="2" eb="3">
      <t>ヒ</t>
    </rPh>
    <phoneticPr fontId="5"/>
  </si>
  <si>
    <t>研修資料作成（講義及び実習用）</t>
    <phoneticPr fontId="5"/>
  </si>
  <si>
    <t>-</t>
    <phoneticPr fontId="5"/>
  </si>
  <si>
    <t>委員等旅費</t>
    <rPh sb="0" eb="2">
      <t>イイン</t>
    </rPh>
    <rPh sb="2" eb="3">
      <t>ナド</t>
    </rPh>
    <rPh sb="3" eb="5">
      <t>リョヒ</t>
    </rPh>
    <phoneticPr fontId="5"/>
  </si>
  <si>
    <t>外部有識者点検対象外</t>
    <phoneticPr fontId="5"/>
  </si>
  <si>
    <t>引き続き水銀対策に係る国内外の取組を着実に推進していくため、過去の調査等で得られた知見を活用する等効率的な執行に努めること。また、一者応札の改善に向けた取り組みを検討すること。</t>
    <phoneticPr fontId="5"/>
  </si>
  <si>
    <t>水銀汚染防止法施行後5年後（2022年）の法施行状況の検討に向けた準備を開始するため。</t>
    <phoneticPr fontId="5"/>
  </si>
  <si>
    <t>水俣条約の発効及び我が国の技術･知見の更なる普及を目指し、過去の調査における知見も活用しつつ、対象国の調査を実施する。一者応札の改善に向け、仕様書の見直しや公告期間の延長等の取組を通じて競争性を確保した調達となるよう予算の適切な執行に努める。</t>
    <phoneticPr fontId="5"/>
  </si>
  <si>
    <t>「環境省_水俣条約について」下部「発行物」の一覧　http://www.env.go.jp/chemi/tmms/index.html</t>
    <rPh sb="1" eb="4">
      <t>カンキョウショウ</t>
    </rPh>
    <rPh sb="5" eb="7">
      <t>ミナマタ</t>
    </rPh>
    <rPh sb="7" eb="9">
      <t>ジョウヤク</t>
    </rPh>
    <rPh sb="14" eb="16">
      <t>カブ</t>
    </rPh>
    <rPh sb="17" eb="20">
      <t>ハッコウブツ</t>
    </rPh>
    <rPh sb="22" eb="24">
      <t>イチラン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</si>
</sst>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111" xfId="0" quotePrefix="1"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11208</xdr:colOff>
      <xdr:row>744</xdr:row>
      <xdr:rowOff>17114</xdr:rowOff>
    </xdr:from>
    <xdr:to>
      <xdr:col>22</xdr:col>
      <xdr:colOff>178030</xdr:colOff>
      <xdr:row>744</xdr:row>
      <xdr:rowOff>341114</xdr:rowOff>
    </xdr:to>
    <xdr:sp macro="" textlink="">
      <xdr:nvSpPr>
        <xdr:cNvPr id="2" name="大かっこ 1"/>
        <xdr:cNvSpPr/>
      </xdr:nvSpPr>
      <xdr:spPr>
        <a:xfrm>
          <a:off x="2211483" y="45298964"/>
          <a:ext cx="2367097"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水銀に関する水俣条約実施推進事業</a:t>
          </a:r>
          <a:endParaRPr lang="en-US" altLang="ja-JP">
            <a:effectLst/>
          </a:endParaRPr>
        </a:p>
      </xdr:txBody>
    </xdr:sp>
    <xdr:clientData/>
  </xdr:twoCellAnchor>
  <xdr:twoCellAnchor>
    <xdr:from>
      <xdr:col>11</xdr:col>
      <xdr:colOff>11219</xdr:colOff>
      <xdr:row>741</xdr:row>
      <xdr:rowOff>334579</xdr:rowOff>
    </xdr:from>
    <xdr:to>
      <xdr:col>23</xdr:col>
      <xdr:colOff>2749</xdr:colOff>
      <xdr:row>743</xdr:row>
      <xdr:rowOff>311007</xdr:rowOff>
    </xdr:to>
    <xdr:sp macro="" textlink="">
      <xdr:nvSpPr>
        <xdr:cNvPr id="3" name="テキスト ボックス 2"/>
        <xdr:cNvSpPr txBox="1"/>
      </xdr:nvSpPr>
      <xdr:spPr>
        <a:xfrm>
          <a:off x="2211494" y="44559154"/>
          <a:ext cx="2391830" cy="681278"/>
        </a:xfrm>
        <a:prstGeom prst="rect">
          <a:avLst/>
        </a:prstGeom>
        <a:noFill/>
        <a:ln>
          <a:solidFill>
            <a:schemeClr val="tx1"/>
          </a:solidFill>
        </a:ln>
      </xdr:spPr>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kumimoji="1" lang="ja-JP" altLang="en-US" sz="1200" baseline="0">
              <a:solidFill>
                <a:sysClr val="windowText" lastClr="000000"/>
              </a:solidFill>
            </a:rPr>
            <a:t>３０７ </a:t>
          </a:r>
          <a:r>
            <a:rPr lang="ja-JP" altLang="en-US" sz="1200">
              <a:solidFill>
                <a:sysClr val="windowText" lastClr="000000"/>
              </a:solidFill>
            </a:rPr>
            <a:t>百万円</a:t>
          </a:r>
          <a:endParaRPr kumimoji="1" lang="ja-JP" altLang="en-US" sz="1200">
            <a:solidFill>
              <a:sysClr val="windowText" lastClr="000000"/>
            </a:solidFill>
          </a:endParaRPr>
        </a:p>
      </xdr:txBody>
    </xdr:sp>
    <xdr:clientData/>
  </xdr:twoCellAnchor>
  <xdr:twoCellAnchor>
    <xdr:from>
      <xdr:col>17</xdr:col>
      <xdr:colOff>904</xdr:colOff>
      <xdr:row>748</xdr:row>
      <xdr:rowOff>1112</xdr:rowOff>
    </xdr:from>
    <xdr:to>
      <xdr:col>19</xdr:col>
      <xdr:colOff>83121</xdr:colOff>
      <xdr:row>748</xdr:row>
      <xdr:rowOff>1112</xdr:rowOff>
    </xdr:to>
    <xdr:cxnSp macro="">
      <xdr:nvCxnSpPr>
        <xdr:cNvPr id="4" name="直線コネクタ 3"/>
        <xdr:cNvCxnSpPr/>
      </xdr:nvCxnSpPr>
      <xdr:spPr>
        <a:xfrm>
          <a:off x="3401329" y="46692662"/>
          <a:ext cx="48226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3828</xdr:colOff>
      <xdr:row>751</xdr:row>
      <xdr:rowOff>375771</xdr:rowOff>
    </xdr:from>
    <xdr:to>
      <xdr:col>19</xdr:col>
      <xdr:colOff>99651</xdr:colOff>
      <xdr:row>751</xdr:row>
      <xdr:rowOff>375771</xdr:rowOff>
    </xdr:to>
    <xdr:cxnSp macro="">
      <xdr:nvCxnSpPr>
        <xdr:cNvPr id="5" name="直線コネクタ 4"/>
        <xdr:cNvCxnSpPr/>
      </xdr:nvCxnSpPr>
      <xdr:spPr>
        <a:xfrm>
          <a:off x="3404253" y="48105546"/>
          <a:ext cx="4958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7966</xdr:colOff>
      <xdr:row>756</xdr:row>
      <xdr:rowOff>1501</xdr:rowOff>
    </xdr:from>
    <xdr:to>
      <xdr:col>19</xdr:col>
      <xdr:colOff>113314</xdr:colOff>
      <xdr:row>756</xdr:row>
      <xdr:rowOff>1501</xdr:rowOff>
    </xdr:to>
    <xdr:cxnSp macro="">
      <xdr:nvCxnSpPr>
        <xdr:cNvPr id="6" name="直線コネクタ 5"/>
        <xdr:cNvCxnSpPr/>
      </xdr:nvCxnSpPr>
      <xdr:spPr>
        <a:xfrm>
          <a:off x="3408391" y="49512451"/>
          <a:ext cx="5053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xdr:colOff>
      <xdr:row>768</xdr:row>
      <xdr:rowOff>636</xdr:rowOff>
    </xdr:from>
    <xdr:to>
      <xdr:col>19</xdr:col>
      <xdr:colOff>87978</xdr:colOff>
      <xdr:row>768</xdr:row>
      <xdr:rowOff>636</xdr:rowOff>
    </xdr:to>
    <xdr:cxnSp macro="">
      <xdr:nvCxnSpPr>
        <xdr:cNvPr id="7" name="直線コネクタ 6"/>
        <xdr:cNvCxnSpPr/>
      </xdr:nvCxnSpPr>
      <xdr:spPr>
        <a:xfrm>
          <a:off x="3547476" y="49859681"/>
          <a:ext cx="4890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xdr:colOff>
      <xdr:row>760</xdr:row>
      <xdr:rowOff>238</xdr:rowOff>
    </xdr:from>
    <xdr:to>
      <xdr:col>19</xdr:col>
      <xdr:colOff>98225</xdr:colOff>
      <xdr:row>760</xdr:row>
      <xdr:rowOff>238</xdr:rowOff>
    </xdr:to>
    <xdr:cxnSp macro="">
      <xdr:nvCxnSpPr>
        <xdr:cNvPr id="11" name="直線コネクタ 10"/>
        <xdr:cNvCxnSpPr/>
      </xdr:nvCxnSpPr>
      <xdr:spPr>
        <a:xfrm>
          <a:off x="3414032" y="50920888"/>
          <a:ext cx="4846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3352</xdr:colOff>
      <xdr:row>759</xdr:row>
      <xdr:rowOff>195542</xdr:rowOff>
    </xdr:from>
    <xdr:to>
      <xdr:col>31</xdr:col>
      <xdr:colOff>2067</xdr:colOff>
      <xdr:row>760</xdr:row>
      <xdr:rowOff>345756</xdr:rowOff>
    </xdr:to>
    <xdr:sp macro="" textlink="">
      <xdr:nvSpPr>
        <xdr:cNvPr id="12" name="正方形/長方形 11"/>
        <xdr:cNvSpPr/>
      </xdr:nvSpPr>
      <xdr:spPr>
        <a:xfrm>
          <a:off x="3803827" y="50763767"/>
          <a:ext cx="2399015" cy="502639"/>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（一社）海外環境協力センター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３５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10453</xdr:colOff>
      <xdr:row>761</xdr:row>
      <xdr:rowOff>36570</xdr:rowOff>
    </xdr:from>
    <xdr:ext cx="2440647" cy="395229"/>
    <xdr:sp macro="" textlink="">
      <xdr:nvSpPr>
        <xdr:cNvPr id="13" name="大かっこ 12"/>
        <xdr:cNvSpPr/>
      </xdr:nvSpPr>
      <xdr:spPr>
        <a:xfrm>
          <a:off x="3871253" y="47852070"/>
          <a:ext cx="2440647" cy="395229"/>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水俣のリソースを活用した水俣条約への貢献に係る調査・推進</a:t>
          </a:r>
          <a:endParaRPr lang="ja-JP" altLang="ja-JP" sz="1050" spc="0" baseline="0"/>
        </a:p>
      </xdr:txBody>
    </xdr:sp>
    <xdr:clientData/>
  </xdr:oneCellAnchor>
  <xdr:twoCellAnchor>
    <xdr:from>
      <xdr:col>19</xdr:col>
      <xdr:colOff>12717</xdr:colOff>
      <xdr:row>759</xdr:row>
      <xdr:rowOff>5989</xdr:rowOff>
    </xdr:from>
    <xdr:to>
      <xdr:col>31</xdr:col>
      <xdr:colOff>31842</xdr:colOff>
      <xdr:row>759</xdr:row>
      <xdr:rowOff>179585</xdr:rowOff>
    </xdr:to>
    <xdr:sp macro="" textlink="">
      <xdr:nvSpPr>
        <xdr:cNvPr id="14" name="大かっこ 13"/>
        <xdr:cNvSpPr/>
      </xdr:nvSpPr>
      <xdr:spPr>
        <a:xfrm>
          <a:off x="3858436" y="47035677"/>
          <a:ext cx="2448000"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17</xdr:col>
      <xdr:colOff>0</xdr:colOff>
      <xdr:row>763</xdr:row>
      <xdr:rowOff>377227</xdr:rowOff>
    </xdr:from>
    <xdr:to>
      <xdr:col>19</xdr:col>
      <xdr:colOff>84618</xdr:colOff>
      <xdr:row>763</xdr:row>
      <xdr:rowOff>377227</xdr:rowOff>
    </xdr:to>
    <xdr:cxnSp macro="">
      <xdr:nvCxnSpPr>
        <xdr:cNvPr id="15" name="直線コネクタ 14"/>
        <xdr:cNvCxnSpPr/>
      </xdr:nvCxnSpPr>
      <xdr:spPr>
        <a:xfrm>
          <a:off x="3400425" y="52326577"/>
          <a:ext cx="4846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1603</xdr:colOff>
      <xdr:row>742</xdr:row>
      <xdr:rowOff>190500</xdr:rowOff>
    </xdr:from>
    <xdr:to>
      <xdr:col>48</xdr:col>
      <xdr:colOff>13607</xdr:colOff>
      <xdr:row>745</xdr:row>
      <xdr:rowOff>0</xdr:rowOff>
    </xdr:to>
    <xdr:sp macro="" textlink="">
      <xdr:nvSpPr>
        <xdr:cNvPr id="19" name="大かっこ 18"/>
        <xdr:cNvSpPr/>
      </xdr:nvSpPr>
      <xdr:spPr>
        <a:xfrm>
          <a:off x="7349460" y="41256857"/>
          <a:ext cx="2461290" cy="870857"/>
        </a:xfrm>
        <a:prstGeom prst="bracketPair">
          <a:avLst>
            <a:gd name="adj" fmla="val 5122"/>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lstStyle/>
        <a:p>
          <a:pPr algn="ctr" eaLnBrk="1" fontAlgn="auto" latinLnBrk="0" hangingPunct="1"/>
          <a:r>
            <a:rPr kumimoji="1" lang="ja-JP" altLang="ja-JP" sz="1100" b="0">
              <a:solidFill>
                <a:schemeClr val="tx1"/>
              </a:solidFill>
              <a:effectLst/>
              <a:latin typeface="+mn-lt"/>
              <a:ea typeface="+mn-ea"/>
              <a:cs typeface="+mn-cs"/>
            </a:rPr>
            <a:t>事務費</a:t>
          </a:r>
          <a:endParaRPr kumimoji="1" lang="en-US" altLang="ja-JP" sz="1100" b="0">
            <a:solidFill>
              <a:schemeClr val="tx1"/>
            </a:solidFill>
            <a:effectLst/>
            <a:latin typeface="+mn-lt"/>
            <a:ea typeface="+mn-ea"/>
            <a:cs typeface="+mn-cs"/>
          </a:endParaRPr>
        </a:p>
        <a:p>
          <a:pPr algn="ctr" eaLnBrk="1" fontAlgn="auto" latinLnBrk="0" hangingPunct="1"/>
          <a:r>
            <a:rPr kumimoji="1" lang="ja-JP" altLang="en-US" sz="1100" b="0">
              <a:solidFill>
                <a:schemeClr val="tx1"/>
              </a:solidFill>
              <a:effectLst/>
              <a:latin typeface="+mn-lt"/>
              <a:ea typeface="+mn-ea"/>
              <a:cs typeface="+mn-cs"/>
            </a:rPr>
            <a:t>５．０ </a:t>
          </a:r>
          <a:r>
            <a:rPr kumimoji="1" lang="ja-JP" altLang="ja-JP" sz="1100" b="0">
              <a:solidFill>
                <a:schemeClr val="tx1"/>
              </a:solidFill>
              <a:effectLst/>
              <a:latin typeface="+mn-lt"/>
              <a:ea typeface="+mn-ea"/>
              <a:cs typeface="+mn-cs"/>
            </a:rPr>
            <a:t>百万円</a:t>
          </a:r>
          <a:endParaRPr kumimoji="1" lang="en-US" altLang="ja-JP" sz="1100" b="0">
            <a:solidFill>
              <a:schemeClr val="tx1"/>
            </a:solidFill>
            <a:effectLst/>
            <a:latin typeface="+mn-lt"/>
            <a:ea typeface="+mn-ea"/>
            <a:cs typeface="+mn-cs"/>
          </a:endParaRPr>
        </a:p>
        <a:p>
          <a:pPr algn="ctr" eaLnBrk="1" fontAlgn="auto" latinLnBrk="0" hangingPunct="1"/>
          <a:endParaRPr kumimoji="1"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algn="l" rtl="0" eaLnBrk="1" fontAlgn="auto" latinLnBrk="0" hangingPunct="1"/>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①</a:t>
          </a:r>
          <a:r>
            <a:rPr kumimoji="1" lang="ja-JP" altLang="ja-JP" sz="1050">
              <a:solidFill>
                <a:schemeClr val="tx1"/>
              </a:solidFill>
              <a:effectLst/>
              <a:latin typeface="ＭＳ ゴシック" panose="020B0609070205080204" pitchFamily="49" charset="-128"/>
              <a:ea typeface="ＭＳ ゴシック" panose="020B0609070205080204" pitchFamily="49" charset="-128"/>
              <a:cs typeface="+mn-cs"/>
            </a:rPr>
            <a:t>期間業務職員経費</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rPr>
            <a:t>5.0 </a:t>
          </a:r>
          <a:r>
            <a:rPr kumimoji="1" lang="ja-JP" altLang="en-US" sz="105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17</xdr:col>
      <xdr:colOff>0</xdr:colOff>
      <xdr:row>745</xdr:row>
      <xdr:rowOff>1976</xdr:rowOff>
    </xdr:from>
    <xdr:to>
      <xdr:col>17</xdr:col>
      <xdr:colOff>0</xdr:colOff>
      <xdr:row>767</xdr:row>
      <xdr:rowOff>337976</xdr:rowOff>
    </xdr:to>
    <xdr:cxnSp macro="">
      <xdr:nvCxnSpPr>
        <xdr:cNvPr id="20" name="直線コネクタ 19"/>
        <xdr:cNvCxnSpPr/>
      </xdr:nvCxnSpPr>
      <xdr:spPr>
        <a:xfrm flipH="1">
          <a:off x="3532909" y="41894658"/>
          <a:ext cx="0" cy="7956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747</xdr:row>
      <xdr:rowOff>213647</xdr:rowOff>
    </xdr:from>
    <xdr:to>
      <xdr:col>30</xdr:col>
      <xdr:colOff>202822</xdr:colOff>
      <xdr:row>749</xdr:row>
      <xdr:rowOff>10075</xdr:rowOff>
    </xdr:to>
    <xdr:sp macro="" textlink="">
      <xdr:nvSpPr>
        <xdr:cNvPr id="21" name="正方形/長方形 20"/>
        <xdr:cNvSpPr/>
      </xdr:nvSpPr>
      <xdr:spPr>
        <a:xfrm>
          <a:off x="3800475" y="46552772"/>
          <a:ext cx="2403097" cy="501278"/>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９９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18</xdr:col>
      <xdr:colOff>197601</xdr:colOff>
      <xdr:row>749</xdr:row>
      <xdr:rowOff>54675</xdr:rowOff>
    </xdr:from>
    <xdr:ext cx="4032000" cy="252000"/>
    <xdr:sp macro="" textlink="">
      <xdr:nvSpPr>
        <xdr:cNvPr id="22" name="大かっこ 21"/>
        <xdr:cNvSpPr/>
      </xdr:nvSpPr>
      <xdr:spPr>
        <a:xfrm>
          <a:off x="3840914" y="43595831"/>
          <a:ext cx="4032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水俣条約に資する水銀等モニタリングとモニタリング能力向上支援</a:t>
          </a:r>
          <a:endParaRPr lang="ja-JP" altLang="ja-JP" sz="1050" spc="0" baseline="0"/>
        </a:p>
      </xdr:txBody>
    </xdr:sp>
    <xdr:clientData/>
  </xdr:oneCellAnchor>
  <xdr:twoCellAnchor>
    <xdr:from>
      <xdr:col>19</xdr:col>
      <xdr:colOff>9365</xdr:colOff>
      <xdr:row>747</xdr:row>
      <xdr:rowOff>11207</xdr:rowOff>
    </xdr:from>
    <xdr:to>
      <xdr:col>31</xdr:col>
      <xdr:colOff>28490</xdr:colOff>
      <xdr:row>747</xdr:row>
      <xdr:rowOff>191207</xdr:rowOff>
    </xdr:to>
    <xdr:sp macro="" textlink="">
      <xdr:nvSpPr>
        <xdr:cNvPr id="23" name="大かっこ 22"/>
        <xdr:cNvSpPr/>
      </xdr:nvSpPr>
      <xdr:spPr>
        <a:xfrm>
          <a:off x="3855084" y="42837988"/>
          <a:ext cx="2448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a:t>
          </a:r>
          <a:r>
            <a:rPr kumimoji="1" lang="ja-JP" altLang="en-US" sz="1100" b="0">
              <a:solidFill>
                <a:schemeClr val="tx1"/>
              </a:solidFill>
              <a:effectLst/>
              <a:latin typeface="+mn-lt"/>
              <a:ea typeface="+mn-ea"/>
              <a:cs typeface="+mn-cs"/>
            </a:rPr>
            <a:t>契約</a:t>
          </a:r>
          <a:r>
            <a:rPr kumimoji="1" lang="ja-JP" altLang="ja-JP" sz="1100" b="0">
              <a:solidFill>
                <a:schemeClr val="tx1"/>
              </a:solidFill>
              <a:effectLst/>
              <a:latin typeface="+mn-lt"/>
              <a:ea typeface="+mn-ea"/>
              <a:cs typeface="+mn-cs"/>
            </a:rPr>
            <a:t>（最低価格）・</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19</xdr:col>
      <xdr:colOff>4635</xdr:colOff>
      <xdr:row>755</xdr:row>
      <xdr:rowOff>213905</xdr:rowOff>
    </xdr:from>
    <xdr:to>
      <xdr:col>31</xdr:col>
      <xdr:colOff>3350</xdr:colOff>
      <xdr:row>757</xdr:row>
      <xdr:rowOff>16736</xdr:rowOff>
    </xdr:to>
    <xdr:sp macro="" textlink="">
      <xdr:nvSpPr>
        <xdr:cNvPr id="24" name="正方形/長方形 23"/>
        <xdr:cNvSpPr/>
      </xdr:nvSpPr>
      <xdr:spPr>
        <a:xfrm>
          <a:off x="3805110" y="49372430"/>
          <a:ext cx="2399015" cy="507681"/>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lt"/>
              <a:ea typeface="+mn-ea"/>
              <a:cs typeface="+mn-cs"/>
            </a:rPr>
            <a:t>（株）エックス都市研究所</a:t>
          </a:r>
          <a:endParaRPr kumimoji="1" lang="en-US" altLang="ja-JP" sz="110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４３ </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oneCellAnchor>
    <xdr:from>
      <xdr:col>19</xdr:col>
      <xdr:colOff>0</xdr:colOff>
      <xdr:row>757</xdr:row>
      <xdr:rowOff>61777</xdr:rowOff>
    </xdr:from>
    <xdr:ext cx="4284000" cy="252000"/>
    <xdr:sp macro="" textlink="">
      <xdr:nvSpPr>
        <xdr:cNvPr id="25" name="大かっこ 24"/>
        <xdr:cNvSpPr/>
      </xdr:nvSpPr>
      <xdr:spPr>
        <a:xfrm>
          <a:off x="3845719" y="46400902"/>
          <a:ext cx="4284000" cy="252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oAutofit/>
        </a:bodyPr>
        <a:lstStyle/>
        <a:p>
          <a:pPr algn="l" eaLnBrk="1" fontAlgn="auto" latinLnBrk="0" hangingPunct="1"/>
          <a:r>
            <a:rPr kumimoji="1" lang="ja-JP" altLang="en-US" sz="1050" spc="0" baseline="0">
              <a:solidFill>
                <a:schemeClr val="tx1"/>
              </a:solidFill>
              <a:effectLst/>
              <a:latin typeface="+mn-lt"/>
              <a:ea typeface="+mn-ea"/>
              <a:cs typeface="+mn-cs"/>
            </a:rPr>
            <a:t>水銀等の管理に関する内外の動向及び国内対応策の検討に係る調査</a:t>
          </a:r>
          <a:endParaRPr lang="ja-JP" altLang="ja-JP" sz="1050" spc="0" baseline="0"/>
        </a:p>
      </xdr:txBody>
    </xdr:sp>
    <xdr:clientData/>
  </xdr:oneCellAnchor>
  <xdr:twoCellAnchor>
    <xdr:from>
      <xdr:col>19</xdr:col>
      <xdr:colOff>14066</xdr:colOff>
      <xdr:row>755</xdr:row>
      <xdr:rowOff>14569</xdr:rowOff>
    </xdr:from>
    <xdr:to>
      <xdr:col>31</xdr:col>
      <xdr:colOff>33191</xdr:colOff>
      <xdr:row>755</xdr:row>
      <xdr:rowOff>188165</xdr:rowOff>
    </xdr:to>
    <xdr:sp macro="" textlink="">
      <xdr:nvSpPr>
        <xdr:cNvPr id="26" name="大かっこ 25"/>
        <xdr:cNvSpPr/>
      </xdr:nvSpPr>
      <xdr:spPr>
        <a:xfrm>
          <a:off x="3859785" y="45663132"/>
          <a:ext cx="2448000"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一般競争契約（総合評価）・</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18</xdr:col>
      <xdr:colOff>201705</xdr:colOff>
      <xdr:row>751</xdr:row>
      <xdr:rowOff>203726</xdr:rowOff>
    </xdr:from>
    <xdr:to>
      <xdr:col>31</xdr:col>
      <xdr:colOff>1115</xdr:colOff>
      <xdr:row>753</xdr:row>
      <xdr:rowOff>6558</xdr:rowOff>
    </xdr:to>
    <xdr:sp macro="" textlink="">
      <xdr:nvSpPr>
        <xdr:cNvPr id="27" name="正方形/長方形 26"/>
        <xdr:cNvSpPr/>
      </xdr:nvSpPr>
      <xdr:spPr>
        <a:xfrm>
          <a:off x="3802155" y="47952551"/>
          <a:ext cx="2399735" cy="507682"/>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（株）エックス都市研究所</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７６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twoCellAnchor>
    <xdr:from>
      <xdr:col>19</xdr:col>
      <xdr:colOff>11007</xdr:colOff>
      <xdr:row>753</xdr:row>
      <xdr:rowOff>41026</xdr:rowOff>
    </xdr:from>
    <xdr:to>
      <xdr:col>35</xdr:col>
      <xdr:colOff>120507</xdr:colOff>
      <xdr:row>753</xdr:row>
      <xdr:rowOff>293026</xdr:rowOff>
    </xdr:to>
    <xdr:sp macro="" textlink="">
      <xdr:nvSpPr>
        <xdr:cNvPr id="28" name="大かっこ 27"/>
        <xdr:cNvSpPr/>
      </xdr:nvSpPr>
      <xdr:spPr>
        <a:xfrm>
          <a:off x="3856726" y="44999026"/>
          <a:ext cx="3348000" cy="252000"/>
        </a:xfrm>
        <a:prstGeom prst="bracketPair">
          <a:avLst>
            <a:gd name="adj" fmla="val 18413"/>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我が国の水銀対策手法の国際展開に係る調査等</a:t>
          </a:r>
          <a:endParaRPr lang="ja-JP" altLang="ja-JP" sz="1050" spc="0" baseline="0"/>
        </a:p>
      </xdr:txBody>
    </xdr:sp>
    <xdr:clientData/>
  </xdr:twoCellAnchor>
  <xdr:twoCellAnchor>
    <xdr:from>
      <xdr:col>19</xdr:col>
      <xdr:colOff>5170</xdr:colOff>
      <xdr:row>751</xdr:row>
      <xdr:rowOff>10407</xdr:rowOff>
    </xdr:from>
    <xdr:to>
      <xdr:col>31</xdr:col>
      <xdr:colOff>24295</xdr:colOff>
      <xdr:row>751</xdr:row>
      <xdr:rowOff>184005</xdr:rowOff>
    </xdr:to>
    <xdr:sp macro="" textlink="">
      <xdr:nvSpPr>
        <xdr:cNvPr id="29" name="大かっこ 28"/>
        <xdr:cNvSpPr/>
      </xdr:nvSpPr>
      <xdr:spPr>
        <a:xfrm>
          <a:off x="3850889" y="44265938"/>
          <a:ext cx="2448000" cy="17359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19</xdr:col>
      <xdr:colOff>0</xdr:colOff>
      <xdr:row>763</xdr:row>
      <xdr:rowOff>189553</xdr:rowOff>
    </xdr:from>
    <xdr:to>
      <xdr:col>30</xdr:col>
      <xdr:colOff>202822</xdr:colOff>
      <xdr:row>765</xdr:row>
      <xdr:rowOff>86590</xdr:rowOff>
    </xdr:to>
    <xdr:sp macro="" textlink="">
      <xdr:nvSpPr>
        <xdr:cNvPr id="38" name="正方形/長方形 37"/>
        <xdr:cNvSpPr/>
      </xdr:nvSpPr>
      <xdr:spPr>
        <a:xfrm>
          <a:off x="3948545" y="48316780"/>
          <a:ext cx="2488822" cy="58976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プロセスユニーク</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２５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7101</xdr:colOff>
      <xdr:row>765</xdr:row>
      <xdr:rowOff>161706</xdr:rowOff>
    </xdr:from>
    <xdr:ext cx="2196000" cy="252000"/>
    <xdr:sp macro="" textlink="">
      <xdr:nvSpPr>
        <xdr:cNvPr id="39" name="大かっこ 38"/>
        <xdr:cNvSpPr/>
      </xdr:nvSpPr>
      <xdr:spPr>
        <a:xfrm>
          <a:off x="3852820" y="49263081"/>
          <a:ext cx="2196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chorCtr="0">
          <a:noAutofit/>
        </a:bodyPr>
        <a:lstStyle/>
        <a:p>
          <a:pPr algn="ctr" eaLnBrk="1" fontAlgn="auto" latinLnBrk="0" hangingPunct="1"/>
          <a:r>
            <a:rPr kumimoji="1" lang="ja-JP" altLang="en-US" sz="1050" spc="0" baseline="0">
              <a:solidFill>
                <a:schemeClr val="tx1"/>
              </a:solidFill>
              <a:effectLst/>
              <a:latin typeface="+mn-lt"/>
              <a:ea typeface="+mn-ea"/>
              <a:cs typeface="+mn-cs"/>
            </a:rPr>
            <a:t>水銀関連国内周知</a:t>
          </a:r>
          <a:endParaRPr lang="ja-JP" altLang="ja-JP" sz="1050" spc="0" baseline="0"/>
        </a:p>
      </xdr:txBody>
    </xdr:sp>
    <xdr:clientData/>
  </xdr:oneCellAnchor>
  <xdr:twoCellAnchor>
    <xdr:from>
      <xdr:col>19</xdr:col>
      <xdr:colOff>9365</xdr:colOff>
      <xdr:row>763</xdr:row>
      <xdr:rowOff>0</xdr:rowOff>
    </xdr:from>
    <xdr:to>
      <xdr:col>31</xdr:col>
      <xdr:colOff>28490</xdr:colOff>
      <xdr:row>763</xdr:row>
      <xdr:rowOff>173596</xdr:rowOff>
    </xdr:to>
    <xdr:sp macro="" textlink="">
      <xdr:nvSpPr>
        <xdr:cNvPr id="40" name="大かっこ 39"/>
        <xdr:cNvSpPr/>
      </xdr:nvSpPr>
      <xdr:spPr>
        <a:xfrm>
          <a:off x="3855084" y="48410813"/>
          <a:ext cx="2448000" cy="17359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企画競争</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19</xdr:col>
      <xdr:colOff>0</xdr:colOff>
      <xdr:row>767</xdr:row>
      <xdr:rowOff>224186</xdr:rowOff>
    </xdr:from>
    <xdr:to>
      <xdr:col>30</xdr:col>
      <xdr:colOff>202822</xdr:colOff>
      <xdr:row>769</xdr:row>
      <xdr:rowOff>155864</xdr:rowOff>
    </xdr:to>
    <xdr:sp macro="" textlink="">
      <xdr:nvSpPr>
        <xdr:cNvPr id="41" name="正方形/長方形 40"/>
        <xdr:cNvSpPr/>
      </xdr:nvSpPr>
      <xdr:spPr>
        <a:xfrm>
          <a:off x="3948545" y="49736868"/>
          <a:ext cx="2488822" cy="624405"/>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F</a:t>
          </a:r>
          <a:r>
            <a:rPr kumimoji="1" lang="ja-JP" altLang="ja-JP" sz="1100">
              <a:solidFill>
                <a:schemeClr val="dk1"/>
              </a:solidFill>
              <a:effectLst/>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ea"/>
              <a:ea typeface="+mn-ea"/>
              <a:cs typeface="+mn-cs"/>
            </a:rPr>
            <a:t>環境管理センター</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２４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19</xdr:col>
      <xdr:colOff>7101</xdr:colOff>
      <xdr:row>769</xdr:row>
      <xdr:rowOff>264377</xdr:rowOff>
    </xdr:from>
    <xdr:ext cx="3312000" cy="252000"/>
    <xdr:sp macro="" textlink="">
      <xdr:nvSpPr>
        <xdr:cNvPr id="42" name="大かっこ 41"/>
        <xdr:cNvSpPr/>
      </xdr:nvSpPr>
      <xdr:spPr>
        <a:xfrm>
          <a:off x="3852820" y="50746877"/>
          <a:ext cx="3312000" cy="252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eaLnBrk="1" fontAlgn="auto" latinLnBrk="0" hangingPunct="1"/>
          <a:r>
            <a:rPr lang="ja-JP" altLang="ja-JP" sz="1050" baseline="0">
              <a:solidFill>
                <a:schemeClr val="tx1"/>
              </a:solidFill>
              <a:effectLst/>
              <a:latin typeface="+mn-lt"/>
              <a:ea typeface="+mn-ea"/>
              <a:cs typeface="+mn-cs"/>
            </a:rPr>
            <a:t>国内における水銀使用製品に関する流通実態調査等</a:t>
          </a:r>
          <a:endParaRPr lang="ja-JP" altLang="ja-JP" sz="1050">
            <a:effectLst/>
          </a:endParaRPr>
        </a:p>
      </xdr:txBody>
    </xdr:sp>
    <xdr:clientData/>
  </xdr:oneCellAnchor>
  <xdr:twoCellAnchor>
    <xdr:from>
      <xdr:col>18</xdr:col>
      <xdr:colOff>202405</xdr:colOff>
      <xdr:row>767</xdr:row>
      <xdr:rowOff>34633</xdr:rowOff>
    </xdr:from>
    <xdr:to>
      <xdr:col>31</xdr:col>
      <xdr:colOff>19124</xdr:colOff>
      <xdr:row>767</xdr:row>
      <xdr:rowOff>208231</xdr:rowOff>
    </xdr:to>
    <xdr:sp macro="" textlink="">
      <xdr:nvSpPr>
        <xdr:cNvPr id="53" name="大かっこ 52"/>
        <xdr:cNvSpPr/>
      </xdr:nvSpPr>
      <xdr:spPr>
        <a:xfrm>
          <a:off x="3845718" y="49826571"/>
          <a:ext cx="2448000" cy="173598"/>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一般競争契約（総合評価）・請負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31</xdr:col>
      <xdr:colOff>0</xdr:colOff>
      <xdr:row>760</xdr:row>
      <xdr:rowOff>7896</xdr:rowOff>
    </xdr:from>
    <xdr:to>
      <xdr:col>34</xdr:col>
      <xdr:colOff>2400</xdr:colOff>
      <xdr:row>760</xdr:row>
      <xdr:rowOff>7896</xdr:rowOff>
    </xdr:to>
    <xdr:cxnSp macro="">
      <xdr:nvCxnSpPr>
        <xdr:cNvPr id="30" name="直線コネクタ 29"/>
        <xdr:cNvCxnSpPr/>
      </xdr:nvCxnSpPr>
      <xdr:spPr>
        <a:xfrm>
          <a:off x="6299200" y="47480496"/>
          <a:ext cx="61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2445</xdr:colOff>
      <xdr:row>759</xdr:row>
      <xdr:rowOff>203200</xdr:rowOff>
    </xdr:from>
    <xdr:to>
      <xdr:col>46</xdr:col>
      <xdr:colOff>1160</xdr:colOff>
      <xdr:row>761</xdr:row>
      <xdr:rowOff>10514</xdr:rowOff>
    </xdr:to>
    <xdr:sp macro="" textlink="">
      <xdr:nvSpPr>
        <xdr:cNvPr id="31" name="正方形/長方形 30"/>
        <xdr:cNvSpPr/>
      </xdr:nvSpPr>
      <xdr:spPr>
        <a:xfrm>
          <a:off x="6911245" y="47332900"/>
          <a:ext cx="2437115" cy="493114"/>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いであ（株）</a:t>
          </a:r>
          <a:endParaRPr kumimoji="1" lang="en-US" altLang="ja-JP" sz="1100">
            <a:solidFill>
              <a:schemeClr val="dk1"/>
            </a:solidFill>
            <a:effectLst/>
            <a:latin typeface="+mn-ea"/>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 </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34</xdr:col>
      <xdr:colOff>12700</xdr:colOff>
      <xdr:row>761</xdr:row>
      <xdr:rowOff>88901</xdr:rowOff>
    </xdr:from>
    <xdr:ext cx="2440647" cy="241300"/>
    <xdr:sp macro="" textlink="">
      <xdr:nvSpPr>
        <xdr:cNvPr id="32" name="大かっこ 31"/>
        <xdr:cNvSpPr/>
      </xdr:nvSpPr>
      <xdr:spPr>
        <a:xfrm>
          <a:off x="6921500" y="47904401"/>
          <a:ext cx="2440647" cy="2413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108000" tIns="0" rIns="36000" bIns="0" rtlCol="0" anchor="ctr" anchorCtr="0">
          <a:noAutofit/>
        </a:bodyPr>
        <a:lstStyle/>
        <a:p>
          <a:pPr algn="l" eaLnBrk="1" fontAlgn="auto" latinLnBrk="0" hangingPunct="1"/>
          <a:r>
            <a:rPr kumimoji="1" lang="ja-JP" altLang="en-US" sz="1050" spc="0" baseline="0">
              <a:solidFill>
                <a:schemeClr val="tx1"/>
              </a:solidFill>
              <a:effectLst/>
              <a:latin typeface="+mn-lt"/>
              <a:ea typeface="+mn-ea"/>
              <a:cs typeface="+mn-cs"/>
            </a:rPr>
            <a:t>研修資料作成（講義及び実習用）</a:t>
          </a:r>
          <a:endParaRPr lang="ja-JP" altLang="ja-JP" sz="1050" spc="0" baseline="0"/>
        </a:p>
      </xdr:txBody>
    </xdr:sp>
    <xdr:clientData/>
  </xdr:oneCellAnchor>
  <xdr:twoCellAnchor>
    <xdr:from>
      <xdr:col>34</xdr:col>
      <xdr:colOff>2540</xdr:colOff>
      <xdr:row>758</xdr:row>
      <xdr:rowOff>314960</xdr:rowOff>
    </xdr:from>
    <xdr:to>
      <xdr:col>46</xdr:col>
      <xdr:colOff>21665</xdr:colOff>
      <xdr:row>759</xdr:row>
      <xdr:rowOff>198996</xdr:rowOff>
    </xdr:to>
    <xdr:sp macro="" textlink="">
      <xdr:nvSpPr>
        <xdr:cNvPr id="35" name="大かっこ 34"/>
        <xdr:cNvSpPr/>
      </xdr:nvSpPr>
      <xdr:spPr>
        <a:xfrm>
          <a:off x="6220460" y="46918880"/>
          <a:ext cx="2213685" cy="229476"/>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1100">
              <a:solidFill>
                <a:schemeClr val="tx1"/>
              </a:solidFill>
              <a:effectLst/>
              <a:latin typeface="+mn-lt"/>
              <a:ea typeface="+mn-ea"/>
              <a:cs typeface="+mn-cs"/>
            </a:rPr>
            <a:t>再委託</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その他</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H8" sqref="BH7:BH8"/>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251</v>
      </c>
      <c r="AT2" s="969"/>
      <c r="AU2" s="969"/>
      <c r="AV2" s="42" t="str">
        <f>IF(AW2="", "", "-")</f>
        <v/>
      </c>
      <c r="AW2" s="913"/>
      <c r="AX2" s="913"/>
    </row>
    <row r="3" spans="1:50" ht="21" customHeight="1" thickBot="1" x14ac:dyDescent="0.25">
      <c r="A3" s="865" t="s">
        <v>342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475</v>
      </c>
      <c r="AK3" s="867"/>
      <c r="AL3" s="867"/>
      <c r="AM3" s="867"/>
      <c r="AN3" s="867"/>
      <c r="AO3" s="867"/>
      <c r="AP3" s="867"/>
      <c r="AQ3" s="867"/>
      <c r="AR3" s="867"/>
      <c r="AS3" s="867"/>
      <c r="AT3" s="867"/>
      <c r="AU3" s="867"/>
      <c r="AV3" s="867"/>
      <c r="AW3" s="867"/>
      <c r="AX3" s="24" t="s">
        <v>64</v>
      </c>
    </row>
    <row r="4" spans="1:50" ht="24.75" customHeight="1" x14ac:dyDescent="0.2">
      <c r="A4" s="701" t="s">
        <v>25</v>
      </c>
      <c r="B4" s="702"/>
      <c r="C4" s="702"/>
      <c r="D4" s="702"/>
      <c r="E4" s="702"/>
      <c r="F4" s="702"/>
      <c r="G4" s="679" t="s">
        <v>474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478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2">
      <c r="A5" s="689" t="s">
        <v>66</v>
      </c>
      <c r="B5" s="690"/>
      <c r="C5" s="690"/>
      <c r="D5" s="690"/>
      <c r="E5" s="690"/>
      <c r="F5" s="691"/>
      <c r="G5" s="837" t="s">
        <v>432</v>
      </c>
      <c r="H5" s="838"/>
      <c r="I5" s="838"/>
      <c r="J5" s="838"/>
      <c r="K5" s="838"/>
      <c r="L5" s="838"/>
      <c r="M5" s="839" t="s">
        <v>65</v>
      </c>
      <c r="N5" s="840"/>
      <c r="O5" s="840"/>
      <c r="P5" s="840"/>
      <c r="Q5" s="840"/>
      <c r="R5" s="841"/>
      <c r="S5" s="842" t="s">
        <v>69</v>
      </c>
      <c r="T5" s="838"/>
      <c r="U5" s="838"/>
      <c r="V5" s="838"/>
      <c r="W5" s="838"/>
      <c r="X5" s="843"/>
      <c r="Y5" s="695" t="s">
        <v>3</v>
      </c>
      <c r="Z5" s="543"/>
      <c r="AA5" s="543"/>
      <c r="AB5" s="543"/>
      <c r="AC5" s="543"/>
      <c r="AD5" s="544"/>
      <c r="AE5" s="696" t="s">
        <v>476</v>
      </c>
      <c r="AF5" s="696"/>
      <c r="AG5" s="696"/>
      <c r="AH5" s="696"/>
      <c r="AI5" s="696"/>
      <c r="AJ5" s="696"/>
      <c r="AK5" s="696"/>
      <c r="AL5" s="696"/>
      <c r="AM5" s="696"/>
      <c r="AN5" s="696"/>
      <c r="AO5" s="696"/>
      <c r="AP5" s="697"/>
      <c r="AQ5" s="698" t="s">
        <v>477</v>
      </c>
      <c r="AR5" s="699"/>
      <c r="AS5" s="699"/>
      <c r="AT5" s="699"/>
      <c r="AU5" s="699"/>
      <c r="AV5" s="699"/>
      <c r="AW5" s="699"/>
      <c r="AX5" s="700"/>
    </row>
    <row r="6" spans="1:50" ht="39" customHeight="1" x14ac:dyDescent="0.2">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2">
      <c r="A7" s="493" t="s">
        <v>22</v>
      </c>
      <c r="B7" s="494"/>
      <c r="C7" s="494"/>
      <c r="D7" s="494"/>
      <c r="E7" s="494"/>
      <c r="F7" s="495"/>
      <c r="G7" s="496" t="s">
        <v>481</v>
      </c>
      <c r="H7" s="497"/>
      <c r="I7" s="497"/>
      <c r="J7" s="497"/>
      <c r="K7" s="497"/>
      <c r="L7" s="497"/>
      <c r="M7" s="497"/>
      <c r="N7" s="497"/>
      <c r="O7" s="497"/>
      <c r="P7" s="497"/>
      <c r="Q7" s="497"/>
      <c r="R7" s="497"/>
      <c r="S7" s="497"/>
      <c r="T7" s="497"/>
      <c r="U7" s="497"/>
      <c r="V7" s="497"/>
      <c r="W7" s="497"/>
      <c r="X7" s="498"/>
      <c r="Y7" s="924" t="s">
        <v>306</v>
      </c>
      <c r="Z7" s="439"/>
      <c r="AA7" s="439"/>
      <c r="AB7" s="439"/>
      <c r="AC7" s="439"/>
      <c r="AD7" s="925"/>
      <c r="AE7" s="914" t="s">
        <v>482</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3" t="s">
        <v>211</v>
      </c>
      <c r="B8" s="494"/>
      <c r="C8" s="494"/>
      <c r="D8" s="494"/>
      <c r="E8" s="494"/>
      <c r="F8" s="495"/>
      <c r="G8" s="936" t="str">
        <f>入力規則等!A27</f>
        <v>-</v>
      </c>
      <c r="H8" s="717"/>
      <c r="I8" s="717"/>
      <c r="J8" s="717"/>
      <c r="K8" s="717"/>
      <c r="L8" s="717"/>
      <c r="M8" s="717"/>
      <c r="N8" s="717"/>
      <c r="O8" s="717"/>
      <c r="P8" s="717"/>
      <c r="Q8" s="717"/>
      <c r="R8" s="717"/>
      <c r="S8" s="717"/>
      <c r="T8" s="717"/>
      <c r="U8" s="717"/>
      <c r="V8" s="717"/>
      <c r="W8" s="717"/>
      <c r="X8" s="937"/>
      <c r="Y8" s="844" t="s">
        <v>212</v>
      </c>
      <c r="Z8" s="845"/>
      <c r="AA8" s="845"/>
      <c r="AB8" s="845"/>
      <c r="AC8" s="845"/>
      <c r="AD8" s="846"/>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2">
      <c r="A9" s="847" t="s">
        <v>23</v>
      </c>
      <c r="B9" s="848"/>
      <c r="C9" s="848"/>
      <c r="D9" s="848"/>
      <c r="E9" s="848"/>
      <c r="F9" s="848"/>
      <c r="G9" s="849" t="s">
        <v>483</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2">
      <c r="A10" s="657" t="s">
        <v>29</v>
      </c>
      <c r="B10" s="658"/>
      <c r="C10" s="658"/>
      <c r="D10" s="658"/>
      <c r="E10" s="658"/>
      <c r="F10" s="658"/>
      <c r="G10" s="752" t="s">
        <v>484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2">
      <c r="A12" s="979" t="s">
        <v>24</v>
      </c>
      <c r="B12" s="980"/>
      <c r="C12" s="980"/>
      <c r="D12" s="980"/>
      <c r="E12" s="980"/>
      <c r="F12" s="981"/>
      <c r="G12" s="758"/>
      <c r="H12" s="759"/>
      <c r="I12" s="759"/>
      <c r="J12" s="759"/>
      <c r="K12" s="759"/>
      <c r="L12" s="759"/>
      <c r="M12" s="759"/>
      <c r="N12" s="759"/>
      <c r="O12" s="759"/>
      <c r="P12" s="411" t="s">
        <v>309</v>
      </c>
      <c r="Q12" s="412"/>
      <c r="R12" s="412"/>
      <c r="S12" s="412"/>
      <c r="T12" s="412"/>
      <c r="U12" s="412"/>
      <c r="V12" s="413"/>
      <c r="W12" s="411" t="s">
        <v>329</v>
      </c>
      <c r="X12" s="412"/>
      <c r="Y12" s="412"/>
      <c r="Z12" s="412"/>
      <c r="AA12" s="412"/>
      <c r="AB12" s="412"/>
      <c r="AC12" s="413"/>
      <c r="AD12" s="411" t="s">
        <v>336</v>
      </c>
      <c r="AE12" s="412"/>
      <c r="AF12" s="412"/>
      <c r="AG12" s="412"/>
      <c r="AH12" s="412"/>
      <c r="AI12" s="412"/>
      <c r="AJ12" s="413"/>
      <c r="AK12" s="411" t="s">
        <v>343</v>
      </c>
      <c r="AL12" s="412"/>
      <c r="AM12" s="412"/>
      <c r="AN12" s="412"/>
      <c r="AO12" s="412"/>
      <c r="AP12" s="412"/>
      <c r="AQ12" s="413"/>
      <c r="AR12" s="411" t="s">
        <v>344</v>
      </c>
      <c r="AS12" s="412"/>
      <c r="AT12" s="412"/>
      <c r="AU12" s="412"/>
      <c r="AV12" s="412"/>
      <c r="AW12" s="412"/>
      <c r="AX12" s="719"/>
    </row>
    <row r="13" spans="1:50" ht="21" customHeight="1" x14ac:dyDescent="0.2">
      <c r="A13" s="610"/>
      <c r="B13" s="611"/>
      <c r="C13" s="611"/>
      <c r="D13" s="611"/>
      <c r="E13" s="611"/>
      <c r="F13" s="612"/>
      <c r="G13" s="720" t="s">
        <v>6</v>
      </c>
      <c r="H13" s="721"/>
      <c r="I13" s="762" t="s">
        <v>7</v>
      </c>
      <c r="J13" s="763"/>
      <c r="K13" s="763"/>
      <c r="L13" s="763"/>
      <c r="M13" s="763"/>
      <c r="N13" s="763"/>
      <c r="O13" s="764"/>
      <c r="P13" s="654">
        <v>297</v>
      </c>
      <c r="Q13" s="655"/>
      <c r="R13" s="655"/>
      <c r="S13" s="655"/>
      <c r="T13" s="655"/>
      <c r="U13" s="655"/>
      <c r="V13" s="656"/>
      <c r="W13" s="654">
        <v>293</v>
      </c>
      <c r="X13" s="655"/>
      <c r="Y13" s="655"/>
      <c r="Z13" s="655"/>
      <c r="AA13" s="655"/>
      <c r="AB13" s="655"/>
      <c r="AC13" s="656"/>
      <c r="AD13" s="654">
        <v>319</v>
      </c>
      <c r="AE13" s="655"/>
      <c r="AF13" s="655"/>
      <c r="AG13" s="655"/>
      <c r="AH13" s="655"/>
      <c r="AI13" s="655"/>
      <c r="AJ13" s="656"/>
      <c r="AK13" s="654">
        <v>323</v>
      </c>
      <c r="AL13" s="655"/>
      <c r="AM13" s="655"/>
      <c r="AN13" s="655"/>
      <c r="AO13" s="655"/>
      <c r="AP13" s="655"/>
      <c r="AQ13" s="656"/>
      <c r="AR13" s="921">
        <v>326</v>
      </c>
      <c r="AS13" s="922"/>
      <c r="AT13" s="922"/>
      <c r="AU13" s="922"/>
      <c r="AV13" s="922"/>
      <c r="AW13" s="922"/>
      <c r="AX13" s="923"/>
    </row>
    <row r="14" spans="1:50" ht="21" customHeight="1" x14ac:dyDescent="0.2">
      <c r="A14" s="610"/>
      <c r="B14" s="611"/>
      <c r="C14" s="611"/>
      <c r="D14" s="611"/>
      <c r="E14" s="611"/>
      <c r="F14" s="612"/>
      <c r="G14" s="722"/>
      <c r="H14" s="723"/>
      <c r="I14" s="708" t="s">
        <v>8</v>
      </c>
      <c r="J14" s="760"/>
      <c r="K14" s="760"/>
      <c r="L14" s="760"/>
      <c r="M14" s="760"/>
      <c r="N14" s="760"/>
      <c r="O14" s="761"/>
      <c r="P14" s="654" t="s">
        <v>485</v>
      </c>
      <c r="Q14" s="655"/>
      <c r="R14" s="655"/>
      <c r="S14" s="655"/>
      <c r="T14" s="655"/>
      <c r="U14" s="655"/>
      <c r="V14" s="656"/>
      <c r="W14" s="654" t="s">
        <v>485</v>
      </c>
      <c r="X14" s="655"/>
      <c r="Y14" s="655"/>
      <c r="Z14" s="655"/>
      <c r="AA14" s="655"/>
      <c r="AB14" s="655"/>
      <c r="AC14" s="656"/>
      <c r="AD14" s="654" t="s">
        <v>485</v>
      </c>
      <c r="AE14" s="655"/>
      <c r="AF14" s="655"/>
      <c r="AG14" s="655"/>
      <c r="AH14" s="655"/>
      <c r="AI14" s="655"/>
      <c r="AJ14" s="656"/>
      <c r="AK14" s="654" t="s">
        <v>485</v>
      </c>
      <c r="AL14" s="655"/>
      <c r="AM14" s="655"/>
      <c r="AN14" s="655"/>
      <c r="AO14" s="655"/>
      <c r="AP14" s="655"/>
      <c r="AQ14" s="656"/>
      <c r="AR14" s="786"/>
      <c r="AS14" s="786"/>
      <c r="AT14" s="786"/>
      <c r="AU14" s="786"/>
      <c r="AV14" s="786"/>
      <c r="AW14" s="786"/>
      <c r="AX14" s="787"/>
    </row>
    <row r="15" spans="1:50" ht="21" customHeight="1" x14ac:dyDescent="0.2">
      <c r="A15" s="610"/>
      <c r="B15" s="611"/>
      <c r="C15" s="611"/>
      <c r="D15" s="611"/>
      <c r="E15" s="611"/>
      <c r="F15" s="612"/>
      <c r="G15" s="722"/>
      <c r="H15" s="723"/>
      <c r="I15" s="708" t="s">
        <v>50</v>
      </c>
      <c r="J15" s="709"/>
      <c r="K15" s="709"/>
      <c r="L15" s="709"/>
      <c r="M15" s="709"/>
      <c r="N15" s="709"/>
      <c r="O15" s="710"/>
      <c r="P15" s="654" t="s">
        <v>485</v>
      </c>
      <c r="Q15" s="655"/>
      <c r="R15" s="655"/>
      <c r="S15" s="655"/>
      <c r="T15" s="655"/>
      <c r="U15" s="655"/>
      <c r="V15" s="656"/>
      <c r="W15" s="654" t="s">
        <v>485</v>
      </c>
      <c r="X15" s="655"/>
      <c r="Y15" s="655"/>
      <c r="Z15" s="655"/>
      <c r="AA15" s="655"/>
      <c r="AB15" s="655"/>
      <c r="AC15" s="656"/>
      <c r="AD15" s="654" t="s">
        <v>485</v>
      </c>
      <c r="AE15" s="655"/>
      <c r="AF15" s="655"/>
      <c r="AG15" s="655"/>
      <c r="AH15" s="655"/>
      <c r="AI15" s="655"/>
      <c r="AJ15" s="656"/>
      <c r="AK15" s="654" t="s">
        <v>485</v>
      </c>
      <c r="AL15" s="655"/>
      <c r="AM15" s="655"/>
      <c r="AN15" s="655"/>
      <c r="AO15" s="655"/>
      <c r="AP15" s="655"/>
      <c r="AQ15" s="656"/>
      <c r="AR15" s="654" t="s">
        <v>635</v>
      </c>
      <c r="AS15" s="655"/>
      <c r="AT15" s="655"/>
      <c r="AU15" s="655"/>
      <c r="AV15" s="655"/>
      <c r="AW15" s="655"/>
      <c r="AX15" s="804"/>
    </row>
    <row r="16" spans="1:50" ht="21" customHeight="1" x14ac:dyDescent="0.2">
      <c r="A16" s="610"/>
      <c r="B16" s="611"/>
      <c r="C16" s="611"/>
      <c r="D16" s="611"/>
      <c r="E16" s="611"/>
      <c r="F16" s="612"/>
      <c r="G16" s="722"/>
      <c r="H16" s="723"/>
      <c r="I16" s="708" t="s">
        <v>51</v>
      </c>
      <c r="J16" s="709"/>
      <c r="K16" s="709"/>
      <c r="L16" s="709"/>
      <c r="M16" s="709"/>
      <c r="N16" s="709"/>
      <c r="O16" s="710"/>
      <c r="P16" s="654" t="s">
        <v>485</v>
      </c>
      <c r="Q16" s="655"/>
      <c r="R16" s="655"/>
      <c r="S16" s="655"/>
      <c r="T16" s="655"/>
      <c r="U16" s="655"/>
      <c r="V16" s="656"/>
      <c r="W16" s="654" t="s">
        <v>485</v>
      </c>
      <c r="X16" s="655"/>
      <c r="Y16" s="655"/>
      <c r="Z16" s="655"/>
      <c r="AA16" s="655"/>
      <c r="AB16" s="655"/>
      <c r="AC16" s="656"/>
      <c r="AD16" s="654" t="s">
        <v>485</v>
      </c>
      <c r="AE16" s="655"/>
      <c r="AF16" s="655"/>
      <c r="AG16" s="655"/>
      <c r="AH16" s="655"/>
      <c r="AI16" s="655"/>
      <c r="AJ16" s="656"/>
      <c r="AK16" s="654" t="s">
        <v>485</v>
      </c>
      <c r="AL16" s="655"/>
      <c r="AM16" s="655"/>
      <c r="AN16" s="655"/>
      <c r="AO16" s="655"/>
      <c r="AP16" s="655"/>
      <c r="AQ16" s="656"/>
      <c r="AR16" s="755"/>
      <c r="AS16" s="756"/>
      <c r="AT16" s="756"/>
      <c r="AU16" s="756"/>
      <c r="AV16" s="756"/>
      <c r="AW16" s="756"/>
      <c r="AX16" s="757"/>
    </row>
    <row r="17" spans="1:50" ht="24.75" customHeight="1" x14ac:dyDescent="0.2">
      <c r="A17" s="610"/>
      <c r="B17" s="611"/>
      <c r="C17" s="611"/>
      <c r="D17" s="611"/>
      <c r="E17" s="611"/>
      <c r="F17" s="612"/>
      <c r="G17" s="722"/>
      <c r="H17" s="723"/>
      <c r="I17" s="708" t="s">
        <v>49</v>
      </c>
      <c r="J17" s="760"/>
      <c r="K17" s="760"/>
      <c r="L17" s="760"/>
      <c r="M17" s="760"/>
      <c r="N17" s="760"/>
      <c r="O17" s="761"/>
      <c r="P17" s="654" t="s">
        <v>485</v>
      </c>
      <c r="Q17" s="655"/>
      <c r="R17" s="655"/>
      <c r="S17" s="655"/>
      <c r="T17" s="655"/>
      <c r="U17" s="655"/>
      <c r="V17" s="656"/>
      <c r="W17" s="654" t="s">
        <v>485</v>
      </c>
      <c r="X17" s="655"/>
      <c r="Y17" s="655"/>
      <c r="Z17" s="655"/>
      <c r="AA17" s="655"/>
      <c r="AB17" s="655"/>
      <c r="AC17" s="656"/>
      <c r="AD17" s="654" t="s">
        <v>485</v>
      </c>
      <c r="AE17" s="655"/>
      <c r="AF17" s="655"/>
      <c r="AG17" s="655"/>
      <c r="AH17" s="655"/>
      <c r="AI17" s="655"/>
      <c r="AJ17" s="656"/>
      <c r="AK17" s="654" t="s">
        <v>485</v>
      </c>
      <c r="AL17" s="655"/>
      <c r="AM17" s="655"/>
      <c r="AN17" s="655"/>
      <c r="AO17" s="655"/>
      <c r="AP17" s="655"/>
      <c r="AQ17" s="656"/>
      <c r="AR17" s="919"/>
      <c r="AS17" s="919"/>
      <c r="AT17" s="919"/>
      <c r="AU17" s="919"/>
      <c r="AV17" s="919"/>
      <c r="AW17" s="919"/>
      <c r="AX17" s="920"/>
    </row>
    <row r="18" spans="1:50" ht="24.75" customHeight="1" x14ac:dyDescent="0.2">
      <c r="A18" s="610"/>
      <c r="B18" s="611"/>
      <c r="C18" s="611"/>
      <c r="D18" s="611"/>
      <c r="E18" s="611"/>
      <c r="F18" s="612"/>
      <c r="G18" s="724"/>
      <c r="H18" s="725"/>
      <c r="I18" s="713" t="s">
        <v>20</v>
      </c>
      <c r="J18" s="714"/>
      <c r="K18" s="714"/>
      <c r="L18" s="714"/>
      <c r="M18" s="714"/>
      <c r="N18" s="714"/>
      <c r="O18" s="715"/>
      <c r="P18" s="876">
        <f>SUM(P13:V17)</f>
        <v>297</v>
      </c>
      <c r="Q18" s="877"/>
      <c r="R18" s="877"/>
      <c r="S18" s="877"/>
      <c r="T18" s="877"/>
      <c r="U18" s="877"/>
      <c r="V18" s="878"/>
      <c r="W18" s="876">
        <f>SUM(W13:AC17)</f>
        <v>293</v>
      </c>
      <c r="X18" s="877"/>
      <c r="Y18" s="877"/>
      <c r="Z18" s="877"/>
      <c r="AA18" s="877"/>
      <c r="AB18" s="877"/>
      <c r="AC18" s="878"/>
      <c r="AD18" s="876">
        <f>SUM(AD13:AJ17)</f>
        <v>319</v>
      </c>
      <c r="AE18" s="877"/>
      <c r="AF18" s="877"/>
      <c r="AG18" s="877"/>
      <c r="AH18" s="877"/>
      <c r="AI18" s="877"/>
      <c r="AJ18" s="878"/>
      <c r="AK18" s="876">
        <f>SUM(AK13:AQ17)</f>
        <v>323</v>
      </c>
      <c r="AL18" s="877"/>
      <c r="AM18" s="877"/>
      <c r="AN18" s="877"/>
      <c r="AO18" s="877"/>
      <c r="AP18" s="877"/>
      <c r="AQ18" s="878"/>
      <c r="AR18" s="876">
        <f>SUM(AR13:AX17)</f>
        <v>326</v>
      </c>
      <c r="AS18" s="877"/>
      <c r="AT18" s="877"/>
      <c r="AU18" s="877"/>
      <c r="AV18" s="877"/>
      <c r="AW18" s="877"/>
      <c r="AX18" s="879"/>
    </row>
    <row r="19" spans="1:50" ht="24.75" customHeight="1" x14ac:dyDescent="0.2">
      <c r="A19" s="610"/>
      <c r="B19" s="611"/>
      <c r="C19" s="611"/>
      <c r="D19" s="611"/>
      <c r="E19" s="611"/>
      <c r="F19" s="612"/>
      <c r="G19" s="874" t="s">
        <v>9</v>
      </c>
      <c r="H19" s="875"/>
      <c r="I19" s="875"/>
      <c r="J19" s="875"/>
      <c r="K19" s="875"/>
      <c r="L19" s="875"/>
      <c r="M19" s="875"/>
      <c r="N19" s="875"/>
      <c r="O19" s="875"/>
      <c r="P19" s="654">
        <v>295</v>
      </c>
      <c r="Q19" s="655"/>
      <c r="R19" s="655"/>
      <c r="S19" s="655"/>
      <c r="T19" s="655"/>
      <c r="U19" s="655"/>
      <c r="V19" s="656"/>
      <c r="W19" s="654">
        <v>287</v>
      </c>
      <c r="X19" s="655"/>
      <c r="Y19" s="655"/>
      <c r="Z19" s="655"/>
      <c r="AA19" s="655"/>
      <c r="AB19" s="655"/>
      <c r="AC19" s="656"/>
      <c r="AD19" s="654">
        <v>307</v>
      </c>
      <c r="AE19" s="655"/>
      <c r="AF19" s="655"/>
      <c r="AG19" s="655"/>
      <c r="AH19" s="655"/>
      <c r="AI19" s="655"/>
      <c r="AJ19" s="656"/>
      <c r="AK19" s="317"/>
      <c r="AL19" s="317"/>
      <c r="AM19" s="317"/>
      <c r="AN19" s="317"/>
      <c r="AO19" s="317"/>
      <c r="AP19" s="317"/>
      <c r="AQ19" s="317"/>
      <c r="AR19" s="317"/>
      <c r="AS19" s="317"/>
      <c r="AT19" s="317"/>
      <c r="AU19" s="317"/>
      <c r="AV19" s="317"/>
      <c r="AW19" s="317"/>
      <c r="AX19" s="319"/>
    </row>
    <row r="20" spans="1:50" ht="24.75" customHeight="1" x14ac:dyDescent="0.2">
      <c r="A20" s="610"/>
      <c r="B20" s="611"/>
      <c r="C20" s="611"/>
      <c r="D20" s="611"/>
      <c r="E20" s="611"/>
      <c r="F20" s="612"/>
      <c r="G20" s="874" t="s">
        <v>10</v>
      </c>
      <c r="H20" s="875"/>
      <c r="I20" s="875"/>
      <c r="J20" s="875"/>
      <c r="K20" s="875"/>
      <c r="L20" s="875"/>
      <c r="M20" s="875"/>
      <c r="N20" s="875"/>
      <c r="O20" s="875"/>
      <c r="P20" s="303">
        <f>IF(P18=0, "-", SUM(P19)/P18)</f>
        <v>0.9932659932659933</v>
      </c>
      <c r="Q20" s="303"/>
      <c r="R20" s="303"/>
      <c r="S20" s="303"/>
      <c r="T20" s="303"/>
      <c r="U20" s="303"/>
      <c r="V20" s="303"/>
      <c r="W20" s="303">
        <f t="shared" ref="W20" si="0">IF(W18=0, "-", SUM(W19)/W18)</f>
        <v>0.97952218430034133</v>
      </c>
      <c r="X20" s="303"/>
      <c r="Y20" s="303"/>
      <c r="Z20" s="303"/>
      <c r="AA20" s="303"/>
      <c r="AB20" s="303"/>
      <c r="AC20" s="303"/>
      <c r="AD20" s="303">
        <f t="shared" ref="AD20" si="1">IF(AD18=0, "-", SUM(AD19)/AD18)</f>
        <v>0.96238244514106586</v>
      </c>
      <c r="AE20" s="303"/>
      <c r="AF20" s="303"/>
      <c r="AG20" s="303"/>
      <c r="AH20" s="303"/>
      <c r="AI20" s="303"/>
      <c r="AJ20" s="303"/>
      <c r="AK20" s="317"/>
      <c r="AL20" s="317"/>
      <c r="AM20" s="317"/>
      <c r="AN20" s="317"/>
      <c r="AO20" s="317"/>
      <c r="AP20" s="317"/>
      <c r="AQ20" s="318"/>
      <c r="AR20" s="318"/>
      <c r="AS20" s="318"/>
      <c r="AT20" s="318"/>
      <c r="AU20" s="317"/>
      <c r="AV20" s="317"/>
      <c r="AW20" s="317"/>
      <c r="AX20" s="319"/>
    </row>
    <row r="21" spans="1:50" ht="25.5" customHeight="1" x14ac:dyDescent="0.2">
      <c r="A21" s="847"/>
      <c r="B21" s="848"/>
      <c r="C21" s="848"/>
      <c r="D21" s="848"/>
      <c r="E21" s="848"/>
      <c r="F21" s="982"/>
      <c r="G21" s="301" t="s">
        <v>273</v>
      </c>
      <c r="H21" s="302"/>
      <c r="I21" s="302"/>
      <c r="J21" s="302"/>
      <c r="K21" s="302"/>
      <c r="L21" s="302"/>
      <c r="M21" s="302"/>
      <c r="N21" s="302"/>
      <c r="O21" s="302"/>
      <c r="P21" s="303">
        <f>IF(P19=0, "-", SUM(P19)/SUM(P13,P14))</f>
        <v>0.9932659932659933</v>
      </c>
      <c r="Q21" s="303"/>
      <c r="R21" s="303"/>
      <c r="S21" s="303"/>
      <c r="T21" s="303"/>
      <c r="U21" s="303"/>
      <c r="V21" s="303"/>
      <c r="W21" s="303">
        <f t="shared" ref="W21" si="2">IF(W19=0, "-", SUM(W19)/SUM(W13,W14))</f>
        <v>0.97952218430034133</v>
      </c>
      <c r="X21" s="303"/>
      <c r="Y21" s="303"/>
      <c r="Z21" s="303"/>
      <c r="AA21" s="303"/>
      <c r="AB21" s="303"/>
      <c r="AC21" s="303"/>
      <c r="AD21" s="303">
        <f t="shared" ref="AD21" si="3">IF(AD19=0, "-", SUM(AD19)/SUM(AD13,AD14))</f>
        <v>0.96238244514106586</v>
      </c>
      <c r="AE21" s="303"/>
      <c r="AF21" s="303"/>
      <c r="AG21" s="303"/>
      <c r="AH21" s="303"/>
      <c r="AI21" s="303"/>
      <c r="AJ21" s="303"/>
      <c r="AK21" s="317"/>
      <c r="AL21" s="317"/>
      <c r="AM21" s="317"/>
      <c r="AN21" s="317"/>
      <c r="AO21" s="317"/>
      <c r="AP21" s="317"/>
      <c r="AQ21" s="318"/>
      <c r="AR21" s="318"/>
      <c r="AS21" s="318"/>
      <c r="AT21" s="318"/>
      <c r="AU21" s="317"/>
      <c r="AV21" s="317"/>
      <c r="AW21" s="317"/>
      <c r="AX21" s="319"/>
    </row>
    <row r="22" spans="1:50" ht="18.75" customHeight="1" x14ac:dyDescent="0.2">
      <c r="A22" s="949" t="s">
        <v>345</v>
      </c>
      <c r="B22" s="950"/>
      <c r="C22" s="950"/>
      <c r="D22" s="950"/>
      <c r="E22" s="950"/>
      <c r="F22" s="951"/>
      <c r="G22" s="987" t="s">
        <v>253</v>
      </c>
      <c r="H22" s="207"/>
      <c r="I22" s="207"/>
      <c r="J22" s="207"/>
      <c r="K22" s="207"/>
      <c r="L22" s="207"/>
      <c r="M22" s="207"/>
      <c r="N22" s="207"/>
      <c r="O22" s="208"/>
      <c r="P22" s="938" t="s">
        <v>346</v>
      </c>
      <c r="Q22" s="207"/>
      <c r="R22" s="207"/>
      <c r="S22" s="207"/>
      <c r="T22" s="207"/>
      <c r="U22" s="207"/>
      <c r="V22" s="208"/>
      <c r="W22" s="938" t="s">
        <v>347</v>
      </c>
      <c r="X22" s="207"/>
      <c r="Y22" s="207"/>
      <c r="Z22" s="207"/>
      <c r="AA22" s="207"/>
      <c r="AB22" s="207"/>
      <c r="AC22" s="208"/>
      <c r="AD22" s="938" t="s">
        <v>252</v>
      </c>
      <c r="AE22" s="207"/>
      <c r="AF22" s="207"/>
      <c r="AG22" s="207"/>
      <c r="AH22" s="207"/>
      <c r="AI22" s="207"/>
      <c r="AJ22" s="207"/>
      <c r="AK22" s="207"/>
      <c r="AL22" s="207"/>
      <c r="AM22" s="207"/>
      <c r="AN22" s="207"/>
      <c r="AO22" s="207"/>
      <c r="AP22" s="207"/>
      <c r="AQ22" s="207"/>
      <c r="AR22" s="207"/>
      <c r="AS22" s="207"/>
      <c r="AT22" s="207"/>
      <c r="AU22" s="207"/>
      <c r="AV22" s="207"/>
      <c r="AW22" s="207"/>
      <c r="AX22" s="958"/>
    </row>
    <row r="23" spans="1:50" ht="25.5" customHeight="1" x14ac:dyDescent="0.2">
      <c r="A23" s="952"/>
      <c r="B23" s="953"/>
      <c r="C23" s="953"/>
      <c r="D23" s="953"/>
      <c r="E23" s="953"/>
      <c r="F23" s="954"/>
      <c r="G23" s="988" t="s">
        <v>486</v>
      </c>
      <c r="H23" s="989"/>
      <c r="I23" s="989"/>
      <c r="J23" s="989"/>
      <c r="K23" s="989"/>
      <c r="L23" s="989"/>
      <c r="M23" s="989"/>
      <c r="N23" s="989"/>
      <c r="O23" s="990"/>
      <c r="P23" s="921">
        <v>322</v>
      </c>
      <c r="Q23" s="922"/>
      <c r="R23" s="922"/>
      <c r="S23" s="922"/>
      <c r="T23" s="922"/>
      <c r="U23" s="922"/>
      <c r="V23" s="939"/>
      <c r="W23" s="921">
        <v>325</v>
      </c>
      <c r="X23" s="922"/>
      <c r="Y23" s="922"/>
      <c r="Z23" s="922"/>
      <c r="AA23" s="922"/>
      <c r="AB23" s="922"/>
      <c r="AC23" s="939"/>
      <c r="AD23" s="959" t="s">
        <v>639</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t="s">
        <v>487</v>
      </c>
      <c r="H24" s="941"/>
      <c r="I24" s="941"/>
      <c r="J24" s="941"/>
      <c r="K24" s="941"/>
      <c r="L24" s="941"/>
      <c r="M24" s="941"/>
      <c r="N24" s="941"/>
      <c r="O24" s="942"/>
      <c r="P24" s="654">
        <v>0.32400000000000001</v>
      </c>
      <c r="Q24" s="655"/>
      <c r="R24" s="655"/>
      <c r="S24" s="655"/>
      <c r="T24" s="655"/>
      <c r="U24" s="655"/>
      <c r="V24" s="656"/>
      <c r="W24" s="654">
        <v>0.3</v>
      </c>
      <c r="X24" s="655"/>
      <c r="Y24" s="655"/>
      <c r="Z24" s="655"/>
      <c r="AA24" s="655"/>
      <c r="AB24" s="655"/>
      <c r="AC24" s="656"/>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2">
      <c r="A25" s="952"/>
      <c r="B25" s="953"/>
      <c r="C25" s="953"/>
      <c r="D25" s="953"/>
      <c r="E25" s="953"/>
      <c r="F25" s="954"/>
      <c r="G25" s="940" t="s">
        <v>636</v>
      </c>
      <c r="H25" s="941"/>
      <c r="I25" s="941"/>
      <c r="J25" s="941"/>
      <c r="K25" s="941"/>
      <c r="L25" s="941"/>
      <c r="M25" s="941"/>
      <c r="N25" s="941"/>
      <c r="O25" s="942"/>
      <c r="P25" s="654">
        <v>0</v>
      </c>
      <c r="Q25" s="655"/>
      <c r="R25" s="655"/>
      <c r="S25" s="655"/>
      <c r="T25" s="655"/>
      <c r="U25" s="655"/>
      <c r="V25" s="656"/>
      <c r="W25" s="654">
        <v>0.1</v>
      </c>
      <c r="X25" s="655"/>
      <c r="Y25" s="655"/>
      <c r="Z25" s="655"/>
      <c r="AA25" s="655"/>
      <c r="AB25" s="655"/>
      <c r="AC25" s="656"/>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2">
      <c r="A26" s="952"/>
      <c r="B26" s="953"/>
      <c r="C26" s="953"/>
      <c r="D26" s="953"/>
      <c r="E26" s="953"/>
      <c r="F26" s="954"/>
      <c r="G26" s="940"/>
      <c r="H26" s="941"/>
      <c r="I26" s="941"/>
      <c r="J26" s="941"/>
      <c r="K26" s="941"/>
      <c r="L26" s="941"/>
      <c r="M26" s="941"/>
      <c r="N26" s="941"/>
      <c r="O26" s="942"/>
      <c r="P26" s="654"/>
      <c r="Q26" s="655"/>
      <c r="R26" s="655"/>
      <c r="S26" s="655"/>
      <c r="T26" s="655"/>
      <c r="U26" s="655"/>
      <c r="V26" s="656"/>
      <c r="W26" s="654"/>
      <c r="X26" s="655"/>
      <c r="Y26" s="655"/>
      <c r="Z26" s="655"/>
      <c r="AA26" s="655"/>
      <c r="AB26" s="655"/>
      <c r="AC26" s="656"/>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2">
      <c r="A27" s="952"/>
      <c r="B27" s="953"/>
      <c r="C27" s="953"/>
      <c r="D27" s="953"/>
      <c r="E27" s="953"/>
      <c r="F27" s="954"/>
      <c r="G27" s="940"/>
      <c r="H27" s="941"/>
      <c r="I27" s="941"/>
      <c r="J27" s="941"/>
      <c r="K27" s="941"/>
      <c r="L27" s="941"/>
      <c r="M27" s="941"/>
      <c r="N27" s="941"/>
      <c r="O27" s="942"/>
      <c r="P27" s="654"/>
      <c r="Q27" s="655"/>
      <c r="R27" s="655"/>
      <c r="S27" s="655"/>
      <c r="T27" s="655"/>
      <c r="U27" s="655"/>
      <c r="V27" s="656"/>
      <c r="W27" s="654"/>
      <c r="X27" s="655"/>
      <c r="Y27" s="655"/>
      <c r="Z27" s="655"/>
      <c r="AA27" s="655"/>
      <c r="AB27" s="655"/>
      <c r="AC27" s="656"/>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257</v>
      </c>
      <c r="H28" s="944"/>
      <c r="I28" s="944"/>
      <c r="J28" s="944"/>
      <c r="K28" s="944"/>
      <c r="L28" s="944"/>
      <c r="M28" s="944"/>
      <c r="N28" s="944"/>
      <c r="O28" s="945"/>
      <c r="P28" s="876">
        <f>P29-SUM(P23:P27)</f>
        <v>0.67599999999998772</v>
      </c>
      <c r="Q28" s="877"/>
      <c r="R28" s="877"/>
      <c r="S28" s="877"/>
      <c r="T28" s="877"/>
      <c r="U28" s="877"/>
      <c r="V28" s="878"/>
      <c r="W28" s="876">
        <f>W29-SUM(W23:W27)</f>
        <v>0.59999999999996589</v>
      </c>
      <c r="X28" s="877"/>
      <c r="Y28" s="877"/>
      <c r="Z28" s="877"/>
      <c r="AA28" s="877"/>
      <c r="AB28" s="877"/>
      <c r="AC28" s="878"/>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254</v>
      </c>
      <c r="H29" s="947"/>
      <c r="I29" s="947"/>
      <c r="J29" s="947"/>
      <c r="K29" s="947"/>
      <c r="L29" s="947"/>
      <c r="M29" s="947"/>
      <c r="N29" s="947"/>
      <c r="O29" s="948"/>
      <c r="P29" s="970">
        <f>AK13</f>
        <v>323</v>
      </c>
      <c r="Q29" s="971"/>
      <c r="R29" s="971"/>
      <c r="S29" s="971"/>
      <c r="T29" s="971"/>
      <c r="U29" s="971"/>
      <c r="V29" s="972"/>
      <c r="W29" s="970">
        <f>AR13</f>
        <v>326</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59" t="s">
        <v>269</v>
      </c>
      <c r="B30" s="860"/>
      <c r="C30" s="860"/>
      <c r="D30" s="860"/>
      <c r="E30" s="860"/>
      <c r="F30" s="861"/>
      <c r="G30" s="771" t="s">
        <v>145</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309</v>
      </c>
      <c r="AF30" s="857"/>
      <c r="AG30" s="857"/>
      <c r="AH30" s="858"/>
      <c r="AI30" s="856" t="s">
        <v>331</v>
      </c>
      <c r="AJ30" s="857"/>
      <c r="AK30" s="857"/>
      <c r="AL30" s="858"/>
      <c r="AM30" s="917" t="s">
        <v>336</v>
      </c>
      <c r="AN30" s="917"/>
      <c r="AO30" s="917"/>
      <c r="AP30" s="856"/>
      <c r="AQ30" s="765" t="s">
        <v>187</v>
      </c>
      <c r="AR30" s="766"/>
      <c r="AS30" s="766"/>
      <c r="AT30" s="767"/>
      <c r="AU30" s="772" t="s">
        <v>133</v>
      </c>
      <c r="AV30" s="772"/>
      <c r="AW30" s="772"/>
      <c r="AX30" s="918"/>
    </row>
    <row r="31" spans="1:50" ht="18.75" customHeight="1" x14ac:dyDescent="0.2">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32"/>
      <c r="AC31" s="233"/>
      <c r="AD31" s="234"/>
      <c r="AE31" s="232"/>
      <c r="AF31" s="233"/>
      <c r="AG31" s="233"/>
      <c r="AH31" s="234"/>
      <c r="AI31" s="232"/>
      <c r="AJ31" s="233"/>
      <c r="AK31" s="233"/>
      <c r="AL31" s="234"/>
      <c r="AM31" s="236"/>
      <c r="AN31" s="236"/>
      <c r="AO31" s="236"/>
      <c r="AP31" s="232"/>
      <c r="AQ31" s="742">
        <v>5</v>
      </c>
      <c r="AR31" s="186"/>
      <c r="AS31" s="119" t="s">
        <v>188</v>
      </c>
      <c r="AT31" s="120"/>
      <c r="AU31" s="185" t="s">
        <v>492</v>
      </c>
      <c r="AV31" s="185"/>
      <c r="AW31" s="391" t="s">
        <v>177</v>
      </c>
      <c r="AX31" s="392"/>
    </row>
    <row r="32" spans="1:50" ht="23.25" customHeight="1" x14ac:dyDescent="0.2">
      <c r="A32" s="396"/>
      <c r="B32" s="394"/>
      <c r="C32" s="394"/>
      <c r="D32" s="394"/>
      <c r="E32" s="394"/>
      <c r="F32" s="395"/>
      <c r="G32" s="558" t="s">
        <v>488</v>
      </c>
      <c r="H32" s="559"/>
      <c r="I32" s="559"/>
      <c r="J32" s="559"/>
      <c r="K32" s="559"/>
      <c r="L32" s="559"/>
      <c r="M32" s="559"/>
      <c r="N32" s="559"/>
      <c r="O32" s="560"/>
      <c r="P32" s="91" t="s">
        <v>489</v>
      </c>
      <c r="Q32" s="91"/>
      <c r="R32" s="91"/>
      <c r="S32" s="91"/>
      <c r="T32" s="91"/>
      <c r="U32" s="91"/>
      <c r="V32" s="91"/>
      <c r="W32" s="91"/>
      <c r="X32" s="92"/>
      <c r="Y32" s="469" t="s">
        <v>12</v>
      </c>
      <c r="Z32" s="530"/>
      <c r="AA32" s="531"/>
      <c r="AB32" s="521" t="s">
        <v>490</v>
      </c>
      <c r="AC32" s="521"/>
      <c r="AD32" s="521"/>
      <c r="AE32" s="203">
        <v>91</v>
      </c>
      <c r="AF32" s="204"/>
      <c r="AG32" s="204"/>
      <c r="AH32" s="204"/>
      <c r="AI32" s="203">
        <v>107</v>
      </c>
      <c r="AJ32" s="204"/>
      <c r="AK32" s="204"/>
      <c r="AL32" s="204"/>
      <c r="AM32" s="328">
        <v>119</v>
      </c>
      <c r="AN32" s="193"/>
      <c r="AO32" s="193"/>
      <c r="AP32" s="329"/>
      <c r="AQ32" s="328" t="s">
        <v>485</v>
      </c>
      <c r="AR32" s="193"/>
      <c r="AS32" s="193"/>
      <c r="AT32" s="329"/>
      <c r="AU32" s="204" t="s">
        <v>485</v>
      </c>
      <c r="AV32" s="204"/>
      <c r="AW32" s="204"/>
      <c r="AX32" s="206"/>
    </row>
    <row r="33" spans="1:50" ht="23.25" customHeight="1" x14ac:dyDescent="0.2">
      <c r="A33" s="397"/>
      <c r="B33" s="398"/>
      <c r="C33" s="398"/>
      <c r="D33" s="398"/>
      <c r="E33" s="398"/>
      <c r="F33" s="399"/>
      <c r="G33" s="561"/>
      <c r="H33" s="562"/>
      <c r="I33" s="562"/>
      <c r="J33" s="562"/>
      <c r="K33" s="562"/>
      <c r="L33" s="562"/>
      <c r="M33" s="562"/>
      <c r="N33" s="562"/>
      <c r="O33" s="563"/>
      <c r="P33" s="94"/>
      <c r="Q33" s="94"/>
      <c r="R33" s="94"/>
      <c r="S33" s="94"/>
      <c r="T33" s="94"/>
      <c r="U33" s="94"/>
      <c r="V33" s="94"/>
      <c r="W33" s="94"/>
      <c r="X33" s="95"/>
      <c r="Y33" s="411" t="s">
        <v>53</v>
      </c>
      <c r="Z33" s="412"/>
      <c r="AA33" s="413"/>
      <c r="AB33" s="522" t="s">
        <v>491</v>
      </c>
      <c r="AC33" s="522"/>
      <c r="AD33" s="522"/>
      <c r="AE33" s="203">
        <v>90</v>
      </c>
      <c r="AF33" s="204"/>
      <c r="AG33" s="204"/>
      <c r="AH33" s="204"/>
      <c r="AI33" s="203">
        <v>100</v>
      </c>
      <c r="AJ33" s="204"/>
      <c r="AK33" s="204"/>
      <c r="AL33" s="204"/>
      <c r="AM33" s="328">
        <v>110</v>
      </c>
      <c r="AN33" s="193"/>
      <c r="AO33" s="193"/>
      <c r="AP33" s="329"/>
      <c r="AQ33" s="328">
        <v>125</v>
      </c>
      <c r="AR33" s="193"/>
      <c r="AS33" s="193"/>
      <c r="AT33" s="329"/>
      <c r="AU33" s="204" t="s">
        <v>485</v>
      </c>
      <c r="AV33" s="204"/>
      <c r="AW33" s="204"/>
      <c r="AX33" s="206"/>
    </row>
    <row r="34" spans="1:50" ht="23.25" customHeight="1" x14ac:dyDescent="0.2">
      <c r="A34" s="396"/>
      <c r="B34" s="394"/>
      <c r="C34" s="394"/>
      <c r="D34" s="394"/>
      <c r="E34" s="394"/>
      <c r="F34" s="395"/>
      <c r="G34" s="564"/>
      <c r="H34" s="565"/>
      <c r="I34" s="565"/>
      <c r="J34" s="565"/>
      <c r="K34" s="565"/>
      <c r="L34" s="565"/>
      <c r="M34" s="565"/>
      <c r="N34" s="565"/>
      <c r="O34" s="566"/>
      <c r="P34" s="97"/>
      <c r="Q34" s="97"/>
      <c r="R34" s="97"/>
      <c r="S34" s="97"/>
      <c r="T34" s="97"/>
      <c r="U34" s="97"/>
      <c r="V34" s="97"/>
      <c r="W34" s="97"/>
      <c r="X34" s="98"/>
      <c r="Y34" s="411" t="s">
        <v>13</v>
      </c>
      <c r="Z34" s="412"/>
      <c r="AA34" s="413"/>
      <c r="AB34" s="553" t="s">
        <v>178</v>
      </c>
      <c r="AC34" s="553"/>
      <c r="AD34" s="553"/>
      <c r="AE34" s="203">
        <v>101</v>
      </c>
      <c r="AF34" s="204"/>
      <c r="AG34" s="204"/>
      <c r="AH34" s="204"/>
      <c r="AI34" s="203">
        <v>107</v>
      </c>
      <c r="AJ34" s="204"/>
      <c r="AK34" s="204"/>
      <c r="AL34" s="204"/>
      <c r="AM34" s="328">
        <v>108</v>
      </c>
      <c r="AN34" s="193"/>
      <c r="AO34" s="193"/>
      <c r="AP34" s="329"/>
      <c r="AQ34" s="328" t="s">
        <v>485</v>
      </c>
      <c r="AR34" s="193"/>
      <c r="AS34" s="193"/>
      <c r="AT34" s="329"/>
      <c r="AU34" s="204" t="s">
        <v>485</v>
      </c>
      <c r="AV34" s="204"/>
      <c r="AW34" s="204"/>
      <c r="AX34" s="206"/>
    </row>
    <row r="35" spans="1:50" ht="23.25" customHeight="1" x14ac:dyDescent="0.2">
      <c r="A35" s="211" t="s">
        <v>297</v>
      </c>
      <c r="B35" s="212"/>
      <c r="C35" s="212"/>
      <c r="D35" s="212"/>
      <c r="E35" s="212"/>
      <c r="F35" s="213"/>
      <c r="G35" s="217" t="s">
        <v>493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thickBot="1" x14ac:dyDescent="0.2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68" t="s">
        <v>269</v>
      </c>
      <c r="B37" s="769"/>
      <c r="C37" s="769"/>
      <c r="D37" s="769"/>
      <c r="E37" s="769"/>
      <c r="F37" s="770"/>
      <c r="G37" s="406" t="s">
        <v>145</v>
      </c>
      <c r="H37" s="407"/>
      <c r="I37" s="407"/>
      <c r="J37" s="407"/>
      <c r="K37" s="407"/>
      <c r="L37" s="407"/>
      <c r="M37" s="407"/>
      <c r="N37" s="407"/>
      <c r="O37" s="408"/>
      <c r="P37" s="444" t="s">
        <v>58</v>
      </c>
      <c r="Q37" s="407"/>
      <c r="R37" s="407"/>
      <c r="S37" s="407"/>
      <c r="T37" s="407"/>
      <c r="U37" s="407"/>
      <c r="V37" s="407"/>
      <c r="W37" s="407"/>
      <c r="X37" s="408"/>
      <c r="Y37" s="445"/>
      <c r="Z37" s="446"/>
      <c r="AA37" s="447"/>
      <c r="AB37" s="403" t="s">
        <v>11</v>
      </c>
      <c r="AC37" s="404"/>
      <c r="AD37" s="405"/>
      <c r="AE37" s="229" t="s">
        <v>309</v>
      </c>
      <c r="AF37" s="230"/>
      <c r="AG37" s="230"/>
      <c r="AH37" s="231"/>
      <c r="AI37" s="229" t="s">
        <v>307</v>
      </c>
      <c r="AJ37" s="230"/>
      <c r="AK37" s="230"/>
      <c r="AL37" s="231"/>
      <c r="AM37" s="235" t="s">
        <v>336</v>
      </c>
      <c r="AN37" s="235"/>
      <c r="AO37" s="235"/>
      <c r="AP37" s="235"/>
      <c r="AQ37" s="137" t="s">
        <v>187</v>
      </c>
      <c r="AR37" s="138"/>
      <c r="AS37" s="138"/>
      <c r="AT37" s="139"/>
      <c r="AU37" s="407" t="s">
        <v>133</v>
      </c>
      <c r="AV37" s="407"/>
      <c r="AW37" s="407"/>
      <c r="AX37" s="912"/>
    </row>
    <row r="38" spans="1:50" ht="18.75" hidden="1" customHeight="1" x14ac:dyDescent="0.2">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32"/>
      <c r="AC38" s="233"/>
      <c r="AD38" s="234"/>
      <c r="AE38" s="232"/>
      <c r="AF38" s="233"/>
      <c r="AG38" s="233"/>
      <c r="AH38" s="234"/>
      <c r="AI38" s="232"/>
      <c r="AJ38" s="233"/>
      <c r="AK38" s="233"/>
      <c r="AL38" s="234"/>
      <c r="AM38" s="236"/>
      <c r="AN38" s="236"/>
      <c r="AO38" s="236"/>
      <c r="AP38" s="236"/>
      <c r="AQ38" s="742"/>
      <c r="AR38" s="186"/>
      <c r="AS38" s="119" t="s">
        <v>188</v>
      </c>
      <c r="AT38" s="120"/>
      <c r="AU38" s="185"/>
      <c r="AV38" s="185"/>
      <c r="AW38" s="391" t="s">
        <v>177</v>
      </c>
      <c r="AX38" s="392"/>
    </row>
    <row r="39" spans="1:50" ht="23.25" hidden="1" customHeight="1" x14ac:dyDescent="0.2">
      <c r="A39" s="396"/>
      <c r="B39" s="394"/>
      <c r="C39" s="394"/>
      <c r="D39" s="394"/>
      <c r="E39" s="394"/>
      <c r="F39" s="395"/>
      <c r="G39" s="558"/>
      <c r="H39" s="559"/>
      <c r="I39" s="559"/>
      <c r="J39" s="559"/>
      <c r="K39" s="559"/>
      <c r="L39" s="559"/>
      <c r="M39" s="559"/>
      <c r="N39" s="559"/>
      <c r="O39" s="560"/>
      <c r="P39" s="91"/>
      <c r="Q39" s="91"/>
      <c r="R39" s="91"/>
      <c r="S39" s="91"/>
      <c r="T39" s="91"/>
      <c r="U39" s="91"/>
      <c r="V39" s="91"/>
      <c r="W39" s="91"/>
      <c r="X39" s="92"/>
      <c r="Y39" s="469" t="s">
        <v>12</v>
      </c>
      <c r="Z39" s="530"/>
      <c r="AA39" s="531"/>
      <c r="AB39" s="521"/>
      <c r="AC39" s="521"/>
      <c r="AD39" s="521"/>
      <c r="AE39" s="203"/>
      <c r="AF39" s="204"/>
      <c r="AG39" s="204"/>
      <c r="AH39" s="204"/>
      <c r="AI39" s="203"/>
      <c r="AJ39" s="204"/>
      <c r="AK39" s="204"/>
      <c r="AL39" s="204"/>
      <c r="AM39" s="203"/>
      <c r="AN39" s="204"/>
      <c r="AO39" s="204"/>
      <c r="AP39" s="204"/>
      <c r="AQ39" s="328"/>
      <c r="AR39" s="193"/>
      <c r="AS39" s="193"/>
      <c r="AT39" s="329"/>
      <c r="AU39" s="204"/>
      <c r="AV39" s="204"/>
      <c r="AW39" s="204"/>
      <c r="AX39" s="206"/>
    </row>
    <row r="40" spans="1:50" ht="23.25" hidden="1" customHeight="1" x14ac:dyDescent="0.2">
      <c r="A40" s="397"/>
      <c r="B40" s="398"/>
      <c r="C40" s="398"/>
      <c r="D40" s="398"/>
      <c r="E40" s="398"/>
      <c r="F40" s="399"/>
      <c r="G40" s="561"/>
      <c r="H40" s="562"/>
      <c r="I40" s="562"/>
      <c r="J40" s="562"/>
      <c r="K40" s="562"/>
      <c r="L40" s="562"/>
      <c r="M40" s="562"/>
      <c r="N40" s="562"/>
      <c r="O40" s="563"/>
      <c r="P40" s="94"/>
      <c r="Q40" s="94"/>
      <c r="R40" s="94"/>
      <c r="S40" s="94"/>
      <c r="T40" s="94"/>
      <c r="U40" s="94"/>
      <c r="V40" s="94"/>
      <c r="W40" s="94"/>
      <c r="X40" s="95"/>
      <c r="Y40" s="411" t="s">
        <v>53</v>
      </c>
      <c r="Z40" s="412"/>
      <c r="AA40" s="413"/>
      <c r="AB40" s="522"/>
      <c r="AC40" s="522"/>
      <c r="AD40" s="522"/>
      <c r="AE40" s="203"/>
      <c r="AF40" s="204"/>
      <c r="AG40" s="204"/>
      <c r="AH40" s="204"/>
      <c r="AI40" s="203"/>
      <c r="AJ40" s="204"/>
      <c r="AK40" s="204"/>
      <c r="AL40" s="204"/>
      <c r="AM40" s="203"/>
      <c r="AN40" s="204"/>
      <c r="AO40" s="204"/>
      <c r="AP40" s="204"/>
      <c r="AQ40" s="328"/>
      <c r="AR40" s="193"/>
      <c r="AS40" s="193"/>
      <c r="AT40" s="329"/>
      <c r="AU40" s="204"/>
      <c r="AV40" s="204"/>
      <c r="AW40" s="204"/>
      <c r="AX40" s="206"/>
    </row>
    <row r="41" spans="1:50" ht="23.25" hidden="1" customHeight="1" x14ac:dyDescent="0.2">
      <c r="A41" s="400"/>
      <c r="B41" s="401"/>
      <c r="C41" s="401"/>
      <c r="D41" s="401"/>
      <c r="E41" s="401"/>
      <c r="F41" s="402"/>
      <c r="G41" s="564"/>
      <c r="H41" s="565"/>
      <c r="I41" s="565"/>
      <c r="J41" s="565"/>
      <c r="K41" s="565"/>
      <c r="L41" s="565"/>
      <c r="M41" s="565"/>
      <c r="N41" s="565"/>
      <c r="O41" s="566"/>
      <c r="P41" s="97"/>
      <c r="Q41" s="97"/>
      <c r="R41" s="97"/>
      <c r="S41" s="97"/>
      <c r="T41" s="97"/>
      <c r="U41" s="97"/>
      <c r="V41" s="97"/>
      <c r="W41" s="97"/>
      <c r="X41" s="98"/>
      <c r="Y41" s="411" t="s">
        <v>13</v>
      </c>
      <c r="Z41" s="412"/>
      <c r="AA41" s="413"/>
      <c r="AB41" s="553" t="s">
        <v>178</v>
      </c>
      <c r="AC41" s="553"/>
      <c r="AD41" s="553"/>
      <c r="AE41" s="203"/>
      <c r="AF41" s="204"/>
      <c r="AG41" s="204"/>
      <c r="AH41" s="204"/>
      <c r="AI41" s="203"/>
      <c r="AJ41" s="204"/>
      <c r="AK41" s="204"/>
      <c r="AL41" s="204"/>
      <c r="AM41" s="203"/>
      <c r="AN41" s="204"/>
      <c r="AO41" s="204"/>
      <c r="AP41" s="204"/>
      <c r="AQ41" s="328"/>
      <c r="AR41" s="193"/>
      <c r="AS41" s="193"/>
      <c r="AT41" s="329"/>
      <c r="AU41" s="204"/>
      <c r="AV41" s="204"/>
      <c r="AW41" s="204"/>
      <c r="AX41" s="206"/>
    </row>
    <row r="42" spans="1:50" ht="23.25" hidden="1" customHeight="1" x14ac:dyDescent="0.2">
      <c r="A42" s="211" t="s">
        <v>297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68" t="s">
        <v>269</v>
      </c>
      <c r="B44" s="769"/>
      <c r="C44" s="769"/>
      <c r="D44" s="769"/>
      <c r="E44" s="769"/>
      <c r="F44" s="770"/>
      <c r="G44" s="406" t="s">
        <v>145</v>
      </c>
      <c r="H44" s="407"/>
      <c r="I44" s="407"/>
      <c r="J44" s="407"/>
      <c r="K44" s="407"/>
      <c r="L44" s="407"/>
      <c r="M44" s="407"/>
      <c r="N44" s="407"/>
      <c r="O44" s="408"/>
      <c r="P44" s="444" t="s">
        <v>58</v>
      </c>
      <c r="Q44" s="407"/>
      <c r="R44" s="407"/>
      <c r="S44" s="407"/>
      <c r="T44" s="407"/>
      <c r="U44" s="407"/>
      <c r="V44" s="407"/>
      <c r="W44" s="407"/>
      <c r="X44" s="408"/>
      <c r="Y44" s="445"/>
      <c r="Z44" s="446"/>
      <c r="AA44" s="447"/>
      <c r="AB44" s="403" t="s">
        <v>11</v>
      </c>
      <c r="AC44" s="404"/>
      <c r="AD44" s="405"/>
      <c r="AE44" s="229" t="s">
        <v>309</v>
      </c>
      <c r="AF44" s="230"/>
      <c r="AG44" s="230"/>
      <c r="AH44" s="231"/>
      <c r="AI44" s="229" t="s">
        <v>307</v>
      </c>
      <c r="AJ44" s="230"/>
      <c r="AK44" s="230"/>
      <c r="AL44" s="231"/>
      <c r="AM44" s="235" t="s">
        <v>336</v>
      </c>
      <c r="AN44" s="235"/>
      <c r="AO44" s="235"/>
      <c r="AP44" s="235"/>
      <c r="AQ44" s="137" t="s">
        <v>187</v>
      </c>
      <c r="AR44" s="138"/>
      <c r="AS44" s="138"/>
      <c r="AT44" s="139"/>
      <c r="AU44" s="407" t="s">
        <v>133</v>
      </c>
      <c r="AV44" s="407"/>
      <c r="AW44" s="407"/>
      <c r="AX44" s="912"/>
    </row>
    <row r="45" spans="1:50" ht="18.75" hidden="1" customHeight="1" x14ac:dyDescent="0.2">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32"/>
      <c r="AC45" s="233"/>
      <c r="AD45" s="234"/>
      <c r="AE45" s="232"/>
      <c r="AF45" s="233"/>
      <c r="AG45" s="233"/>
      <c r="AH45" s="234"/>
      <c r="AI45" s="232"/>
      <c r="AJ45" s="233"/>
      <c r="AK45" s="233"/>
      <c r="AL45" s="234"/>
      <c r="AM45" s="236"/>
      <c r="AN45" s="236"/>
      <c r="AO45" s="236"/>
      <c r="AP45" s="236"/>
      <c r="AQ45" s="742"/>
      <c r="AR45" s="186"/>
      <c r="AS45" s="119" t="s">
        <v>188</v>
      </c>
      <c r="AT45" s="120"/>
      <c r="AU45" s="185"/>
      <c r="AV45" s="185"/>
      <c r="AW45" s="391" t="s">
        <v>177</v>
      </c>
      <c r="AX45" s="392"/>
    </row>
    <row r="46" spans="1:50" ht="23.25" hidden="1" customHeight="1" x14ac:dyDescent="0.2">
      <c r="A46" s="396"/>
      <c r="B46" s="394"/>
      <c r="C46" s="394"/>
      <c r="D46" s="394"/>
      <c r="E46" s="394"/>
      <c r="F46" s="395"/>
      <c r="G46" s="558"/>
      <c r="H46" s="559"/>
      <c r="I46" s="559"/>
      <c r="J46" s="559"/>
      <c r="K46" s="559"/>
      <c r="L46" s="559"/>
      <c r="M46" s="559"/>
      <c r="N46" s="559"/>
      <c r="O46" s="560"/>
      <c r="P46" s="91"/>
      <c r="Q46" s="91"/>
      <c r="R46" s="91"/>
      <c r="S46" s="91"/>
      <c r="T46" s="91"/>
      <c r="U46" s="91"/>
      <c r="V46" s="91"/>
      <c r="W46" s="91"/>
      <c r="X46" s="92"/>
      <c r="Y46" s="469" t="s">
        <v>12</v>
      </c>
      <c r="Z46" s="530"/>
      <c r="AA46" s="531"/>
      <c r="AB46" s="521"/>
      <c r="AC46" s="521"/>
      <c r="AD46" s="521"/>
      <c r="AE46" s="203"/>
      <c r="AF46" s="204"/>
      <c r="AG46" s="204"/>
      <c r="AH46" s="204"/>
      <c r="AI46" s="203"/>
      <c r="AJ46" s="204"/>
      <c r="AK46" s="204"/>
      <c r="AL46" s="204"/>
      <c r="AM46" s="203"/>
      <c r="AN46" s="204"/>
      <c r="AO46" s="204"/>
      <c r="AP46" s="204"/>
      <c r="AQ46" s="328"/>
      <c r="AR46" s="193"/>
      <c r="AS46" s="193"/>
      <c r="AT46" s="329"/>
      <c r="AU46" s="204"/>
      <c r="AV46" s="204"/>
      <c r="AW46" s="204"/>
      <c r="AX46" s="206"/>
    </row>
    <row r="47" spans="1:50" ht="23.25" hidden="1" customHeight="1" x14ac:dyDescent="0.2">
      <c r="A47" s="397"/>
      <c r="B47" s="398"/>
      <c r="C47" s="398"/>
      <c r="D47" s="398"/>
      <c r="E47" s="398"/>
      <c r="F47" s="399"/>
      <c r="G47" s="561"/>
      <c r="H47" s="562"/>
      <c r="I47" s="562"/>
      <c r="J47" s="562"/>
      <c r="K47" s="562"/>
      <c r="L47" s="562"/>
      <c r="M47" s="562"/>
      <c r="N47" s="562"/>
      <c r="O47" s="563"/>
      <c r="P47" s="94"/>
      <c r="Q47" s="94"/>
      <c r="R47" s="94"/>
      <c r="S47" s="94"/>
      <c r="T47" s="94"/>
      <c r="U47" s="94"/>
      <c r="V47" s="94"/>
      <c r="W47" s="94"/>
      <c r="X47" s="95"/>
      <c r="Y47" s="411" t="s">
        <v>53</v>
      </c>
      <c r="Z47" s="412"/>
      <c r="AA47" s="413"/>
      <c r="AB47" s="522"/>
      <c r="AC47" s="522"/>
      <c r="AD47" s="522"/>
      <c r="AE47" s="203"/>
      <c r="AF47" s="204"/>
      <c r="AG47" s="204"/>
      <c r="AH47" s="204"/>
      <c r="AI47" s="203"/>
      <c r="AJ47" s="204"/>
      <c r="AK47" s="204"/>
      <c r="AL47" s="204"/>
      <c r="AM47" s="203"/>
      <c r="AN47" s="204"/>
      <c r="AO47" s="204"/>
      <c r="AP47" s="204"/>
      <c r="AQ47" s="328"/>
      <c r="AR47" s="193"/>
      <c r="AS47" s="193"/>
      <c r="AT47" s="329"/>
      <c r="AU47" s="204"/>
      <c r="AV47" s="204"/>
      <c r="AW47" s="204"/>
      <c r="AX47" s="206"/>
    </row>
    <row r="48" spans="1:50" ht="23.25" hidden="1" customHeight="1" x14ac:dyDescent="0.2">
      <c r="A48" s="400"/>
      <c r="B48" s="401"/>
      <c r="C48" s="401"/>
      <c r="D48" s="401"/>
      <c r="E48" s="401"/>
      <c r="F48" s="402"/>
      <c r="G48" s="564"/>
      <c r="H48" s="565"/>
      <c r="I48" s="565"/>
      <c r="J48" s="565"/>
      <c r="K48" s="565"/>
      <c r="L48" s="565"/>
      <c r="M48" s="565"/>
      <c r="N48" s="565"/>
      <c r="O48" s="566"/>
      <c r="P48" s="97"/>
      <c r="Q48" s="97"/>
      <c r="R48" s="97"/>
      <c r="S48" s="97"/>
      <c r="T48" s="97"/>
      <c r="U48" s="97"/>
      <c r="V48" s="97"/>
      <c r="W48" s="97"/>
      <c r="X48" s="98"/>
      <c r="Y48" s="411" t="s">
        <v>13</v>
      </c>
      <c r="Z48" s="412"/>
      <c r="AA48" s="413"/>
      <c r="AB48" s="553" t="s">
        <v>178</v>
      </c>
      <c r="AC48" s="553"/>
      <c r="AD48" s="553"/>
      <c r="AE48" s="203"/>
      <c r="AF48" s="204"/>
      <c r="AG48" s="204"/>
      <c r="AH48" s="204"/>
      <c r="AI48" s="203"/>
      <c r="AJ48" s="204"/>
      <c r="AK48" s="204"/>
      <c r="AL48" s="204"/>
      <c r="AM48" s="203"/>
      <c r="AN48" s="204"/>
      <c r="AO48" s="204"/>
      <c r="AP48" s="204"/>
      <c r="AQ48" s="328"/>
      <c r="AR48" s="193"/>
      <c r="AS48" s="193"/>
      <c r="AT48" s="329"/>
      <c r="AU48" s="204"/>
      <c r="AV48" s="204"/>
      <c r="AW48" s="204"/>
      <c r="AX48" s="206"/>
    </row>
    <row r="49" spans="1:50" ht="23.25" hidden="1" customHeight="1" x14ac:dyDescent="0.2">
      <c r="A49" s="211" t="s">
        <v>297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393" t="s">
        <v>269</v>
      </c>
      <c r="B51" s="394"/>
      <c r="C51" s="394"/>
      <c r="D51" s="394"/>
      <c r="E51" s="394"/>
      <c r="F51" s="395"/>
      <c r="G51" s="406" t="s">
        <v>145</v>
      </c>
      <c r="H51" s="407"/>
      <c r="I51" s="407"/>
      <c r="J51" s="407"/>
      <c r="K51" s="407"/>
      <c r="L51" s="407"/>
      <c r="M51" s="407"/>
      <c r="N51" s="407"/>
      <c r="O51" s="408"/>
      <c r="P51" s="444" t="s">
        <v>58</v>
      </c>
      <c r="Q51" s="407"/>
      <c r="R51" s="407"/>
      <c r="S51" s="407"/>
      <c r="T51" s="407"/>
      <c r="U51" s="407"/>
      <c r="V51" s="407"/>
      <c r="W51" s="407"/>
      <c r="X51" s="408"/>
      <c r="Y51" s="445"/>
      <c r="Z51" s="446"/>
      <c r="AA51" s="447"/>
      <c r="AB51" s="403" t="s">
        <v>11</v>
      </c>
      <c r="AC51" s="404"/>
      <c r="AD51" s="405"/>
      <c r="AE51" s="229" t="s">
        <v>309</v>
      </c>
      <c r="AF51" s="230"/>
      <c r="AG51" s="230"/>
      <c r="AH51" s="231"/>
      <c r="AI51" s="229" t="s">
        <v>307</v>
      </c>
      <c r="AJ51" s="230"/>
      <c r="AK51" s="230"/>
      <c r="AL51" s="231"/>
      <c r="AM51" s="235" t="s">
        <v>336</v>
      </c>
      <c r="AN51" s="235"/>
      <c r="AO51" s="235"/>
      <c r="AP51" s="235"/>
      <c r="AQ51" s="137" t="s">
        <v>187</v>
      </c>
      <c r="AR51" s="138"/>
      <c r="AS51" s="138"/>
      <c r="AT51" s="139"/>
      <c r="AU51" s="926" t="s">
        <v>133</v>
      </c>
      <c r="AV51" s="926"/>
      <c r="AW51" s="926"/>
      <c r="AX51" s="927"/>
    </row>
    <row r="52" spans="1:50" ht="18.75" hidden="1" customHeight="1" x14ac:dyDescent="0.2">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32"/>
      <c r="AC52" s="233"/>
      <c r="AD52" s="234"/>
      <c r="AE52" s="232"/>
      <c r="AF52" s="233"/>
      <c r="AG52" s="233"/>
      <c r="AH52" s="234"/>
      <c r="AI52" s="232"/>
      <c r="AJ52" s="233"/>
      <c r="AK52" s="233"/>
      <c r="AL52" s="234"/>
      <c r="AM52" s="236"/>
      <c r="AN52" s="236"/>
      <c r="AO52" s="236"/>
      <c r="AP52" s="236"/>
      <c r="AQ52" s="742"/>
      <c r="AR52" s="186"/>
      <c r="AS52" s="119" t="s">
        <v>188</v>
      </c>
      <c r="AT52" s="120"/>
      <c r="AU52" s="185"/>
      <c r="AV52" s="185"/>
      <c r="AW52" s="391" t="s">
        <v>177</v>
      </c>
      <c r="AX52" s="392"/>
    </row>
    <row r="53" spans="1:50" ht="23.25" hidden="1" customHeight="1" x14ac:dyDescent="0.2">
      <c r="A53" s="396"/>
      <c r="B53" s="394"/>
      <c r="C53" s="394"/>
      <c r="D53" s="394"/>
      <c r="E53" s="394"/>
      <c r="F53" s="395"/>
      <c r="G53" s="558"/>
      <c r="H53" s="559"/>
      <c r="I53" s="559"/>
      <c r="J53" s="559"/>
      <c r="K53" s="559"/>
      <c r="L53" s="559"/>
      <c r="M53" s="559"/>
      <c r="N53" s="559"/>
      <c r="O53" s="560"/>
      <c r="P53" s="91"/>
      <c r="Q53" s="91"/>
      <c r="R53" s="91"/>
      <c r="S53" s="91"/>
      <c r="T53" s="91"/>
      <c r="U53" s="91"/>
      <c r="V53" s="91"/>
      <c r="W53" s="91"/>
      <c r="X53" s="92"/>
      <c r="Y53" s="469" t="s">
        <v>12</v>
      </c>
      <c r="Z53" s="530"/>
      <c r="AA53" s="531"/>
      <c r="AB53" s="521"/>
      <c r="AC53" s="521"/>
      <c r="AD53" s="521"/>
      <c r="AE53" s="203"/>
      <c r="AF53" s="204"/>
      <c r="AG53" s="204"/>
      <c r="AH53" s="204"/>
      <c r="AI53" s="203"/>
      <c r="AJ53" s="204"/>
      <c r="AK53" s="204"/>
      <c r="AL53" s="204"/>
      <c r="AM53" s="203"/>
      <c r="AN53" s="204"/>
      <c r="AO53" s="204"/>
      <c r="AP53" s="204"/>
      <c r="AQ53" s="328"/>
      <c r="AR53" s="193"/>
      <c r="AS53" s="193"/>
      <c r="AT53" s="329"/>
      <c r="AU53" s="204"/>
      <c r="AV53" s="204"/>
      <c r="AW53" s="204"/>
      <c r="AX53" s="206"/>
    </row>
    <row r="54" spans="1:50" ht="23.25" hidden="1" customHeight="1" x14ac:dyDescent="0.2">
      <c r="A54" s="397"/>
      <c r="B54" s="398"/>
      <c r="C54" s="398"/>
      <c r="D54" s="398"/>
      <c r="E54" s="398"/>
      <c r="F54" s="399"/>
      <c r="G54" s="561"/>
      <c r="H54" s="562"/>
      <c r="I54" s="562"/>
      <c r="J54" s="562"/>
      <c r="K54" s="562"/>
      <c r="L54" s="562"/>
      <c r="M54" s="562"/>
      <c r="N54" s="562"/>
      <c r="O54" s="563"/>
      <c r="P54" s="94"/>
      <c r="Q54" s="94"/>
      <c r="R54" s="94"/>
      <c r="S54" s="94"/>
      <c r="T54" s="94"/>
      <c r="U54" s="94"/>
      <c r="V54" s="94"/>
      <c r="W54" s="94"/>
      <c r="X54" s="95"/>
      <c r="Y54" s="411" t="s">
        <v>53</v>
      </c>
      <c r="Z54" s="412"/>
      <c r="AA54" s="413"/>
      <c r="AB54" s="522"/>
      <c r="AC54" s="522"/>
      <c r="AD54" s="522"/>
      <c r="AE54" s="203"/>
      <c r="AF54" s="204"/>
      <c r="AG54" s="204"/>
      <c r="AH54" s="204"/>
      <c r="AI54" s="203"/>
      <c r="AJ54" s="204"/>
      <c r="AK54" s="204"/>
      <c r="AL54" s="204"/>
      <c r="AM54" s="203"/>
      <c r="AN54" s="204"/>
      <c r="AO54" s="204"/>
      <c r="AP54" s="204"/>
      <c r="AQ54" s="328"/>
      <c r="AR54" s="193"/>
      <c r="AS54" s="193"/>
      <c r="AT54" s="329"/>
      <c r="AU54" s="204"/>
      <c r="AV54" s="204"/>
      <c r="AW54" s="204"/>
      <c r="AX54" s="206"/>
    </row>
    <row r="55" spans="1:50" ht="23.25" hidden="1" customHeight="1" x14ac:dyDescent="0.2">
      <c r="A55" s="400"/>
      <c r="B55" s="401"/>
      <c r="C55" s="401"/>
      <c r="D55" s="401"/>
      <c r="E55" s="401"/>
      <c r="F55" s="402"/>
      <c r="G55" s="564"/>
      <c r="H55" s="565"/>
      <c r="I55" s="565"/>
      <c r="J55" s="565"/>
      <c r="K55" s="565"/>
      <c r="L55" s="565"/>
      <c r="M55" s="565"/>
      <c r="N55" s="565"/>
      <c r="O55" s="566"/>
      <c r="P55" s="97"/>
      <c r="Q55" s="97"/>
      <c r="R55" s="97"/>
      <c r="S55" s="97"/>
      <c r="T55" s="97"/>
      <c r="U55" s="97"/>
      <c r="V55" s="97"/>
      <c r="W55" s="97"/>
      <c r="X55" s="98"/>
      <c r="Y55" s="411" t="s">
        <v>13</v>
      </c>
      <c r="Z55" s="412"/>
      <c r="AA55" s="413"/>
      <c r="AB55" s="590" t="s">
        <v>14</v>
      </c>
      <c r="AC55" s="590"/>
      <c r="AD55" s="590"/>
      <c r="AE55" s="203"/>
      <c r="AF55" s="204"/>
      <c r="AG55" s="204"/>
      <c r="AH55" s="204"/>
      <c r="AI55" s="203"/>
      <c r="AJ55" s="204"/>
      <c r="AK55" s="204"/>
      <c r="AL55" s="204"/>
      <c r="AM55" s="203"/>
      <c r="AN55" s="204"/>
      <c r="AO55" s="204"/>
      <c r="AP55" s="204"/>
      <c r="AQ55" s="328"/>
      <c r="AR55" s="193"/>
      <c r="AS55" s="193"/>
      <c r="AT55" s="329"/>
      <c r="AU55" s="204"/>
      <c r="AV55" s="204"/>
      <c r="AW55" s="204"/>
      <c r="AX55" s="206"/>
    </row>
    <row r="56" spans="1:50" ht="23.25" hidden="1" customHeight="1" x14ac:dyDescent="0.2">
      <c r="A56" s="211" t="s">
        <v>297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393" t="s">
        <v>269</v>
      </c>
      <c r="B58" s="394"/>
      <c r="C58" s="394"/>
      <c r="D58" s="394"/>
      <c r="E58" s="394"/>
      <c r="F58" s="395"/>
      <c r="G58" s="406" t="s">
        <v>145</v>
      </c>
      <c r="H58" s="407"/>
      <c r="I58" s="407"/>
      <c r="J58" s="407"/>
      <c r="K58" s="407"/>
      <c r="L58" s="407"/>
      <c r="M58" s="407"/>
      <c r="N58" s="407"/>
      <c r="O58" s="408"/>
      <c r="P58" s="444" t="s">
        <v>58</v>
      </c>
      <c r="Q58" s="407"/>
      <c r="R58" s="407"/>
      <c r="S58" s="407"/>
      <c r="T58" s="407"/>
      <c r="U58" s="407"/>
      <c r="V58" s="407"/>
      <c r="W58" s="407"/>
      <c r="X58" s="408"/>
      <c r="Y58" s="445"/>
      <c r="Z58" s="446"/>
      <c r="AA58" s="447"/>
      <c r="AB58" s="403" t="s">
        <v>11</v>
      </c>
      <c r="AC58" s="404"/>
      <c r="AD58" s="405"/>
      <c r="AE58" s="229" t="s">
        <v>309</v>
      </c>
      <c r="AF58" s="230"/>
      <c r="AG58" s="230"/>
      <c r="AH58" s="231"/>
      <c r="AI58" s="229" t="s">
        <v>307</v>
      </c>
      <c r="AJ58" s="230"/>
      <c r="AK58" s="230"/>
      <c r="AL58" s="231"/>
      <c r="AM58" s="235" t="s">
        <v>336</v>
      </c>
      <c r="AN58" s="235"/>
      <c r="AO58" s="235"/>
      <c r="AP58" s="235"/>
      <c r="AQ58" s="137" t="s">
        <v>187</v>
      </c>
      <c r="AR58" s="138"/>
      <c r="AS58" s="138"/>
      <c r="AT58" s="139"/>
      <c r="AU58" s="926" t="s">
        <v>133</v>
      </c>
      <c r="AV58" s="926"/>
      <c r="AW58" s="926"/>
      <c r="AX58" s="927"/>
    </row>
    <row r="59" spans="1:50" ht="18.75" hidden="1" customHeight="1" x14ac:dyDescent="0.2">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32"/>
      <c r="AC59" s="233"/>
      <c r="AD59" s="234"/>
      <c r="AE59" s="232"/>
      <c r="AF59" s="233"/>
      <c r="AG59" s="233"/>
      <c r="AH59" s="234"/>
      <c r="AI59" s="232"/>
      <c r="AJ59" s="233"/>
      <c r="AK59" s="233"/>
      <c r="AL59" s="234"/>
      <c r="AM59" s="236"/>
      <c r="AN59" s="236"/>
      <c r="AO59" s="236"/>
      <c r="AP59" s="236"/>
      <c r="AQ59" s="742"/>
      <c r="AR59" s="186"/>
      <c r="AS59" s="119" t="s">
        <v>188</v>
      </c>
      <c r="AT59" s="120"/>
      <c r="AU59" s="185"/>
      <c r="AV59" s="185"/>
      <c r="AW59" s="391" t="s">
        <v>177</v>
      </c>
      <c r="AX59" s="392"/>
    </row>
    <row r="60" spans="1:50" ht="23.25" hidden="1" customHeight="1" x14ac:dyDescent="0.2">
      <c r="A60" s="396"/>
      <c r="B60" s="394"/>
      <c r="C60" s="394"/>
      <c r="D60" s="394"/>
      <c r="E60" s="394"/>
      <c r="F60" s="395"/>
      <c r="G60" s="558"/>
      <c r="H60" s="559"/>
      <c r="I60" s="559"/>
      <c r="J60" s="559"/>
      <c r="K60" s="559"/>
      <c r="L60" s="559"/>
      <c r="M60" s="559"/>
      <c r="N60" s="559"/>
      <c r="O60" s="560"/>
      <c r="P60" s="91"/>
      <c r="Q60" s="91"/>
      <c r="R60" s="91"/>
      <c r="S60" s="91"/>
      <c r="T60" s="91"/>
      <c r="U60" s="91"/>
      <c r="V60" s="91"/>
      <c r="W60" s="91"/>
      <c r="X60" s="92"/>
      <c r="Y60" s="469" t="s">
        <v>12</v>
      </c>
      <c r="Z60" s="530"/>
      <c r="AA60" s="531"/>
      <c r="AB60" s="521"/>
      <c r="AC60" s="521"/>
      <c r="AD60" s="521"/>
      <c r="AE60" s="203"/>
      <c r="AF60" s="204"/>
      <c r="AG60" s="204"/>
      <c r="AH60" s="204"/>
      <c r="AI60" s="203"/>
      <c r="AJ60" s="204"/>
      <c r="AK60" s="204"/>
      <c r="AL60" s="204"/>
      <c r="AM60" s="203"/>
      <c r="AN60" s="204"/>
      <c r="AO60" s="204"/>
      <c r="AP60" s="204"/>
      <c r="AQ60" s="328"/>
      <c r="AR60" s="193"/>
      <c r="AS60" s="193"/>
      <c r="AT60" s="329"/>
      <c r="AU60" s="204"/>
      <c r="AV60" s="204"/>
      <c r="AW60" s="204"/>
      <c r="AX60" s="206"/>
    </row>
    <row r="61" spans="1:50" ht="23.25" hidden="1" customHeight="1" x14ac:dyDescent="0.2">
      <c r="A61" s="397"/>
      <c r="B61" s="398"/>
      <c r="C61" s="398"/>
      <c r="D61" s="398"/>
      <c r="E61" s="398"/>
      <c r="F61" s="399"/>
      <c r="G61" s="561"/>
      <c r="H61" s="562"/>
      <c r="I61" s="562"/>
      <c r="J61" s="562"/>
      <c r="K61" s="562"/>
      <c r="L61" s="562"/>
      <c r="M61" s="562"/>
      <c r="N61" s="562"/>
      <c r="O61" s="563"/>
      <c r="P61" s="94"/>
      <c r="Q61" s="94"/>
      <c r="R61" s="94"/>
      <c r="S61" s="94"/>
      <c r="T61" s="94"/>
      <c r="U61" s="94"/>
      <c r="V61" s="94"/>
      <c r="W61" s="94"/>
      <c r="X61" s="95"/>
      <c r="Y61" s="411" t="s">
        <v>53</v>
      </c>
      <c r="Z61" s="412"/>
      <c r="AA61" s="413"/>
      <c r="AB61" s="522"/>
      <c r="AC61" s="522"/>
      <c r="AD61" s="522"/>
      <c r="AE61" s="203"/>
      <c r="AF61" s="204"/>
      <c r="AG61" s="204"/>
      <c r="AH61" s="204"/>
      <c r="AI61" s="203"/>
      <c r="AJ61" s="204"/>
      <c r="AK61" s="204"/>
      <c r="AL61" s="204"/>
      <c r="AM61" s="203"/>
      <c r="AN61" s="204"/>
      <c r="AO61" s="204"/>
      <c r="AP61" s="204"/>
      <c r="AQ61" s="328"/>
      <c r="AR61" s="193"/>
      <c r="AS61" s="193"/>
      <c r="AT61" s="329"/>
      <c r="AU61" s="204"/>
      <c r="AV61" s="204"/>
      <c r="AW61" s="204"/>
      <c r="AX61" s="206"/>
    </row>
    <row r="62" spans="1:50" ht="23.25" hidden="1" customHeight="1" x14ac:dyDescent="0.2">
      <c r="A62" s="397"/>
      <c r="B62" s="398"/>
      <c r="C62" s="398"/>
      <c r="D62" s="398"/>
      <c r="E62" s="398"/>
      <c r="F62" s="399"/>
      <c r="G62" s="564"/>
      <c r="H62" s="565"/>
      <c r="I62" s="565"/>
      <c r="J62" s="565"/>
      <c r="K62" s="565"/>
      <c r="L62" s="565"/>
      <c r="M62" s="565"/>
      <c r="N62" s="565"/>
      <c r="O62" s="566"/>
      <c r="P62" s="97"/>
      <c r="Q62" s="97"/>
      <c r="R62" s="97"/>
      <c r="S62" s="97"/>
      <c r="T62" s="97"/>
      <c r="U62" s="97"/>
      <c r="V62" s="97"/>
      <c r="W62" s="97"/>
      <c r="X62" s="98"/>
      <c r="Y62" s="411" t="s">
        <v>13</v>
      </c>
      <c r="Z62" s="412"/>
      <c r="AA62" s="413"/>
      <c r="AB62" s="553" t="s">
        <v>14</v>
      </c>
      <c r="AC62" s="553"/>
      <c r="AD62" s="553"/>
      <c r="AE62" s="203"/>
      <c r="AF62" s="204"/>
      <c r="AG62" s="204"/>
      <c r="AH62" s="204"/>
      <c r="AI62" s="203"/>
      <c r="AJ62" s="204"/>
      <c r="AK62" s="204"/>
      <c r="AL62" s="204"/>
      <c r="AM62" s="203"/>
      <c r="AN62" s="204"/>
      <c r="AO62" s="204"/>
      <c r="AP62" s="204"/>
      <c r="AQ62" s="328"/>
      <c r="AR62" s="193"/>
      <c r="AS62" s="193"/>
      <c r="AT62" s="329"/>
      <c r="AU62" s="204"/>
      <c r="AV62" s="204"/>
      <c r="AW62" s="204"/>
      <c r="AX62" s="206"/>
    </row>
    <row r="63" spans="1:50" ht="23.25" hidden="1" customHeight="1" x14ac:dyDescent="0.2">
      <c r="A63" s="211" t="s">
        <v>297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480" t="s">
        <v>270</v>
      </c>
      <c r="B65" s="481"/>
      <c r="C65" s="481"/>
      <c r="D65" s="481"/>
      <c r="E65" s="481"/>
      <c r="F65" s="482"/>
      <c r="G65" s="483"/>
      <c r="H65" s="224" t="s">
        <v>145</v>
      </c>
      <c r="I65" s="224"/>
      <c r="J65" s="224"/>
      <c r="K65" s="224"/>
      <c r="L65" s="224"/>
      <c r="M65" s="224"/>
      <c r="N65" s="224"/>
      <c r="O65" s="225"/>
      <c r="P65" s="223" t="s">
        <v>58</v>
      </c>
      <c r="Q65" s="224"/>
      <c r="R65" s="224"/>
      <c r="S65" s="224"/>
      <c r="T65" s="224"/>
      <c r="U65" s="224"/>
      <c r="V65" s="225"/>
      <c r="W65" s="485" t="s">
        <v>265</v>
      </c>
      <c r="X65" s="486"/>
      <c r="Y65" s="489"/>
      <c r="Z65" s="489"/>
      <c r="AA65" s="490"/>
      <c r="AB65" s="223" t="s">
        <v>11</v>
      </c>
      <c r="AC65" s="224"/>
      <c r="AD65" s="225"/>
      <c r="AE65" s="229" t="s">
        <v>309</v>
      </c>
      <c r="AF65" s="230"/>
      <c r="AG65" s="230"/>
      <c r="AH65" s="231"/>
      <c r="AI65" s="229" t="s">
        <v>307</v>
      </c>
      <c r="AJ65" s="230"/>
      <c r="AK65" s="230"/>
      <c r="AL65" s="231"/>
      <c r="AM65" s="235" t="s">
        <v>336</v>
      </c>
      <c r="AN65" s="235"/>
      <c r="AO65" s="235"/>
      <c r="AP65" s="235"/>
      <c r="AQ65" s="223" t="s">
        <v>187</v>
      </c>
      <c r="AR65" s="224"/>
      <c r="AS65" s="224"/>
      <c r="AT65" s="225"/>
      <c r="AU65" s="237" t="s">
        <v>133</v>
      </c>
      <c r="AV65" s="237"/>
      <c r="AW65" s="237"/>
      <c r="AX65" s="238"/>
    </row>
    <row r="66" spans="1:50" ht="18.75" hidden="1" customHeight="1" x14ac:dyDescent="0.2">
      <c r="A66" s="473"/>
      <c r="B66" s="474"/>
      <c r="C66" s="474"/>
      <c r="D66" s="474"/>
      <c r="E66" s="474"/>
      <c r="F66" s="475"/>
      <c r="G66" s="484"/>
      <c r="H66" s="227"/>
      <c r="I66" s="227"/>
      <c r="J66" s="227"/>
      <c r="K66" s="227"/>
      <c r="L66" s="227"/>
      <c r="M66" s="227"/>
      <c r="N66" s="227"/>
      <c r="O66" s="228"/>
      <c r="P66" s="226"/>
      <c r="Q66" s="227"/>
      <c r="R66" s="227"/>
      <c r="S66" s="227"/>
      <c r="T66" s="227"/>
      <c r="U66" s="227"/>
      <c r="V66" s="228"/>
      <c r="W66" s="487"/>
      <c r="X66" s="488"/>
      <c r="Y66" s="491"/>
      <c r="Z66" s="491"/>
      <c r="AA66" s="492"/>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268</v>
      </c>
      <c r="AX66" s="239"/>
    </row>
    <row r="67" spans="1:50" ht="23.25" hidden="1" customHeight="1" x14ac:dyDescent="0.2">
      <c r="A67" s="473"/>
      <c r="B67" s="474"/>
      <c r="C67" s="474"/>
      <c r="D67" s="474"/>
      <c r="E67" s="474"/>
      <c r="F67" s="475"/>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287</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2">
      <c r="A68" s="473"/>
      <c r="B68" s="474"/>
      <c r="C68" s="474"/>
      <c r="D68" s="474"/>
      <c r="E68" s="474"/>
      <c r="F68" s="475"/>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2">
      <c r="A69" s="473"/>
      <c r="B69" s="474"/>
      <c r="C69" s="474"/>
      <c r="D69" s="474"/>
      <c r="E69" s="474"/>
      <c r="F69" s="475"/>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288</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2">
      <c r="A70" s="473" t="s">
        <v>274</v>
      </c>
      <c r="B70" s="474"/>
      <c r="C70" s="474"/>
      <c r="D70" s="474"/>
      <c r="E70" s="474"/>
      <c r="F70" s="475"/>
      <c r="G70" s="241" t="s">
        <v>190</v>
      </c>
      <c r="H70" s="292"/>
      <c r="I70" s="292"/>
      <c r="J70" s="292"/>
      <c r="K70" s="292"/>
      <c r="L70" s="292"/>
      <c r="M70" s="292"/>
      <c r="N70" s="292"/>
      <c r="O70" s="292"/>
      <c r="P70" s="292"/>
      <c r="Q70" s="292"/>
      <c r="R70" s="292"/>
      <c r="S70" s="292"/>
      <c r="T70" s="292"/>
      <c r="U70" s="292"/>
      <c r="V70" s="292"/>
      <c r="W70" s="295" t="s">
        <v>286</v>
      </c>
      <c r="X70" s="296"/>
      <c r="Y70" s="255" t="s">
        <v>12</v>
      </c>
      <c r="Z70" s="255"/>
      <c r="AA70" s="256"/>
      <c r="AB70" s="257" t="s">
        <v>287</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2">
      <c r="A71" s="473"/>
      <c r="B71" s="474"/>
      <c r="C71" s="474"/>
      <c r="D71" s="474"/>
      <c r="E71" s="474"/>
      <c r="F71" s="475"/>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2">
      <c r="A72" s="476"/>
      <c r="B72" s="477"/>
      <c r="C72" s="477"/>
      <c r="D72" s="477"/>
      <c r="E72" s="477"/>
      <c r="F72" s="478"/>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288</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2">
      <c r="A73" s="504" t="s">
        <v>270</v>
      </c>
      <c r="B73" s="505"/>
      <c r="C73" s="505"/>
      <c r="D73" s="505"/>
      <c r="E73" s="505"/>
      <c r="F73" s="506"/>
      <c r="G73" s="579"/>
      <c r="H73" s="116" t="s">
        <v>145</v>
      </c>
      <c r="I73" s="116"/>
      <c r="J73" s="116"/>
      <c r="K73" s="116"/>
      <c r="L73" s="116"/>
      <c r="M73" s="116"/>
      <c r="N73" s="116"/>
      <c r="O73" s="117"/>
      <c r="P73" s="145" t="s">
        <v>58</v>
      </c>
      <c r="Q73" s="116"/>
      <c r="R73" s="116"/>
      <c r="S73" s="116"/>
      <c r="T73" s="116"/>
      <c r="U73" s="116"/>
      <c r="V73" s="116"/>
      <c r="W73" s="116"/>
      <c r="X73" s="117"/>
      <c r="Y73" s="581"/>
      <c r="Z73" s="582"/>
      <c r="AA73" s="583"/>
      <c r="AB73" s="145" t="s">
        <v>11</v>
      </c>
      <c r="AC73" s="116"/>
      <c r="AD73" s="117"/>
      <c r="AE73" s="229" t="s">
        <v>309</v>
      </c>
      <c r="AF73" s="230"/>
      <c r="AG73" s="230"/>
      <c r="AH73" s="231"/>
      <c r="AI73" s="229" t="s">
        <v>307</v>
      </c>
      <c r="AJ73" s="230"/>
      <c r="AK73" s="230"/>
      <c r="AL73" s="231"/>
      <c r="AM73" s="235" t="s">
        <v>336</v>
      </c>
      <c r="AN73" s="235"/>
      <c r="AO73" s="235"/>
      <c r="AP73" s="235"/>
      <c r="AQ73" s="145" t="s">
        <v>187</v>
      </c>
      <c r="AR73" s="116"/>
      <c r="AS73" s="116"/>
      <c r="AT73" s="117"/>
      <c r="AU73" s="121" t="s">
        <v>133</v>
      </c>
      <c r="AV73" s="122"/>
      <c r="AW73" s="122"/>
      <c r="AX73" s="123"/>
    </row>
    <row r="74" spans="1:50" ht="18.75" hidden="1" customHeight="1" x14ac:dyDescent="0.2">
      <c r="A74" s="507"/>
      <c r="B74" s="508"/>
      <c r="C74" s="508"/>
      <c r="D74" s="508"/>
      <c r="E74" s="508"/>
      <c r="F74" s="509"/>
      <c r="G74" s="58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742"/>
      <c r="AR74" s="186"/>
      <c r="AS74" s="119" t="s">
        <v>188</v>
      </c>
      <c r="AT74" s="120"/>
      <c r="AU74" s="742"/>
      <c r="AV74" s="186"/>
      <c r="AW74" s="119" t="s">
        <v>177</v>
      </c>
      <c r="AX74" s="181"/>
    </row>
    <row r="75" spans="1:50" ht="23.25" hidden="1" customHeight="1" x14ac:dyDescent="0.2">
      <c r="A75" s="507"/>
      <c r="B75" s="508"/>
      <c r="C75" s="508"/>
      <c r="D75" s="508"/>
      <c r="E75" s="508"/>
      <c r="F75" s="509"/>
      <c r="G75" s="605"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4"/>
      <c r="AV75" s="204"/>
      <c r="AW75" s="204"/>
      <c r="AX75" s="206"/>
    </row>
    <row r="76" spans="1:50" ht="23.25" hidden="1" customHeight="1" x14ac:dyDescent="0.2">
      <c r="A76" s="507"/>
      <c r="B76" s="508"/>
      <c r="C76" s="508"/>
      <c r="D76" s="508"/>
      <c r="E76" s="508"/>
      <c r="F76" s="509"/>
      <c r="G76" s="60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4"/>
      <c r="AV76" s="204"/>
      <c r="AW76" s="204"/>
      <c r="AX76" s="206"/>
    </row>
    <row r="77" spans="1:50" ht="23.25" hidden="1" customHeight="1" x14ac:dyDescent="0.2">
      <c r="A77" s="507"/>
      <c r="B77" s="508"/>
      <c r="C77" s="508"/>
      <c r="D77" s="508"/>
      <c r="E77" s="508"/>
      <c r="F77" s="509"/>
      <c r="G77" s="607"/>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888"/>
      <c r="AF77" s="889"/>
      <c r="AG77" s="889"/>
      <c r="AH77" s="889"/>
      <c r="AI77" s="888"/>
      <c r="AJ77" s="889"/>
      <c r="AK77" s="889"/>
      <c r="AL77" s="889"/>
      <c r="AM77" s="888"/>
      <c r="AN77" s="889"/>
      <c r="AO77" s="889"/>
      <c r="AP77" s="889"/>
      <c r="AQ77" s="328"/>
      <c r="AR77" s="193"/>
      <c r="AS77" s="193"/>
      <c r="AT77" s="329"/>
      <c r="AU77" s="204"/>
      <c r="AV77" s="204"/>
      <c r="AW77" s="204"/>
      <c r="AX77" s="206"/>
    </row>
    <row r="78" spans="1:50" ht="69.75" hidden="1" customHeight="1" x14ac:dyDescent="0.2">
      <c r="A78" s="322" t="s">
        <v>300</v>
      </c>
      <c r="B78" s="323"/>
      <c r="C78" s="323"/>
      <c r="D78" s="323"/>
      <c r="E78" s="320" t="s">
        <v>248</v>
      </c>
      <c r="F78" s="321"/>
      <c r="G78" s="47" t="s">
        <v>190</v>
      </c>
      <c r="H78" s="584"/>
      <c r="I78" s="585"/>
      <c r="J78" s="585"/>
      <c r="K78" s="585"/>
      <c r="L78" s="585"/>
      <c r="M78" s="585"/>
      <c r="N78" s="585"/>
      <c r="O78" s="586"/>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3" t="s">
        <v>264</v>
      </c>
      <c r="AP79" s="264"/>
      <c r="AQ79" s="264"/>
      <c r="AR79" s="66" t="s">
        <v>262</v>
      </c>
      <c r="AS79" s="263"/>
      <c r="AT79" s="264"/>
      <c r="AU79" s="264"/>
      <c r="AV79" s="264"/>
      <c r="AW79" s="264"/>
      <c r="AX79" s="983"/>
    </row>
    <row r="80" spans="1:50" ht="18.75" hidden="1" customHeight="1" x14ac:dyDescent="0.2">
      <c r="A80" s="862" t="s">
        <v>146</v>
      </c>
      <c r="B80" s="523" t="s">
        <v>261</v>
      </c>
      <c r="C80" s="524"/>
      <c r="D80" s="524"/>
      <c r="E80" s="524"/>
      <c r="F80" s="525"/>
      <c r="G80" s="429" t="s">
        <v>138</v>
      </c>
      <c r="H80" s="429"/>
      <c r="I80" s="429"/>
      <c r="J80" s="429"/>
      <c r="K80" s="429"/>
      <c r="L80" s="429"/>
      <c r="M80" s="429"/>
      <c r="N80" s="429"/>
      <c r="O80" s="429"/>
      <c r="P80" s="429"/>
      <c r="Q80" s="429"/>
      <c r="R80" s="429"/>
      <c r="S80" s="429"/>
      <c r="T80" s="429"/>
      <c r="U80" s="429"/>
      <c r="V80" s="429"/>
      <c r="W80" s="429"/>
      <c r="X80" s="429"/>
      <c r="Y80" s="429"/>
      <c r="Z80" s="429"/>
      <c r="AA80" s="511"/>
      <c r="AB80" s="428" t="s">
        <v>348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3"/>
      <c r="B81" s="526"/>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63"/>
      <c r="B82" s="526"/>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2"/>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3"/>
    </row>
    <row r="83" spans="1:60" ht="22.5" hidden="1" customHeight="1" x14ac:dyDescent="0.2">
      <c r="A83" s="863"/>
      <c r="B83" s="526"/>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4"/>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5"/>
    </row>
    <row r="84" spans="1:60" ht="19.5" hidden="1" customHeight="1" x14ac:dyDescent="0.2">
      <c r="A84" s="863"/>
      <c r="B84" s="527"/>
      <c r="C84" s="528"/>
      <c r="D84" s="528"/>
      <c r="E84" s="528"/>
      <c r="F84" s="529"/>
      <c r="G84" s="677"/>
      <c r="H84" s="677"/>
      <c r="I84" s="677"/>
      <c r="J84" s="677"/>
      <c r="K84" s="677"/>
      <c r="L84" s="677"/>
      <c r="M84" s="677"/>
      <c r="N84" s="677"/>
      <c r="O84" s="677"/>
      <c r="P84" s="677"/>
      <c r="Q84" s="677"/>
      <c r="R84" s="677"/>
      <c r="S84" s="677"/>
      <c r="T84" s="677"/>
      <c r="U84" s="677"/>
      <c r="V84" s="677"/>
      <c r="W84" s="677"/>
      <c r="X84" s="677"/>
      <c r="Y84" s="677"/>
      <c r="Z84" s="677"/>
      <c r="AA84" s="678"/>
      <c r="AB84" s="886"/>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7"/>
    </row>
    <row r="85" spans="1:60" ht="18.75" hidden="1" customHeight="1" x14ac:dyDescent="0.2">
      <c r="A85" s="863"/>
      <c r="B85" s="424" t="s">
        <v>144</v>
      </c>
      <c r="C85" s="424"/>
      <c r="D85" s="424"/>
      <c r="E85" s="424"/>
      <c r="F85" s="425"/>
      <c r="G85" s="510" t="s">
        <v>60</v>
      </c>
      <c r="H85" s="429"/>
      <c r="I85" s="429"/>
      <c r="J85" s="429"/>
      <c r="K85" s="429"/>
      <c r="L85" s="429"/>
      <c r="M85" s="429"/>
      <c r="N85" s="429"/>
      <c r="O85" s="511"/>
      <c r="P85" s="428" t="s">
        <v>62</v>
      </c>
      <c r="Q85" s="429"/>
      <c r="R85" s="429"/>
      <c r="S85" s="429"/>
      <c r="T85" s="429"/>
      <c r="U85" s="429"/>
      <c r="V85" s="429"/>
      <c r="W85" s="429"/>
      <c r="X85" s="511"/>
      <c r="Y85" s="150"/>
      <c r="Z85" s="151"/>
      <c r="AA85" s="152"/>
      <c r="AB85" s="229" t="s">
        <v>11</v>
      </c>
      <c r="AC85" s="230"/>
      <c r="AD85" s="231"/>
      <c r="AE85" s="229" t="s">
        <v>309</v>
      </c>
      <c r="AF85" s="230"/>
      <c r="AG85" s="230"/>
      <c r="AH85" s="231"/>
      <c r="AI85" s="229" t="s">
        <v>307</v>
      </c>
      <c r="AJ85" s="230"/>
      <c r="AK85" s="230"/>
      <c r="AL85" s="231"/>
      <c r="AM85" s="235" t="s">
        <v>336</v>
      </c>
      <c r="AN85" s="235"/>
      <c r="AO85" s="235"/>
      <c r="AP85" s="235"/>
      <c r="AQ85" s="145" t="s">
        <v>187</v>
      </c>
      <c r="AR85" s="116"/>
      <c r="AS85" s="116"/>
      <c r="AT85" s="117"/>
      <c r="AU85" s="533" t="s">
        <v>133</v>
      </c>
      <c r="AV85" s="533"/>
      <c r="AW85" s="533"/>
      <c r="AX85" s="534"/>
      <c r="AY85" s="10"/>
      <c r="AZ85" s="10"/>
      <c r="BA85" s="10"/>
      <c r="BB85" s="10"/>
      <c r="BC85" s="10"/>
    </row>
    <row r="86" spans="1:60" ht="18.75" hidden="1" customHeight="1" x14ac:dyDescent="0.2">
      <c r="A86" s="863"/>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91" t="s">
        <v>177</v>
      </c>
      <c r="AX86" s="392"/>
      <c r="AY86" s="10"/>
      <c r="AZ86" s="10"/>
      <c r="BA86" s="10"/>
      <c r="BB86" s="10"/>
      <c r="BC86" s="10"/>
      <c r="BD86" s="10"/>
      <c r="BE86" s="10"/>
      <c r="BF86" s="10"/>
      <c r="BG86" s="10"/>
      <c r="BH86" s="10"/>
    </row>
    <row r="87" spans="1:60" ht="23.25" hidden="1" customHeight="1" x14ac:dyDescent="0.2">
      <c r="A87" s="863"/>
      <c r="B87" s="424"/>
      <c r="C87" s="424"/>
      <c r="D87" s="424"/>
      <c r="E87" s="424"/>
      <c r="F87" s="425"/>
      <c r="G87" s="90"/>
      <c r="H87" s="91"/>
      <c r="I87" s="91"/>
      <c r="J87" s="91"/>
      <c r="K87" s="91"/>
      <c r="L87" s="91"/>
      <c r="M87" s="91"/>
      <c r="N87" s="91"/>
      <c r="O87" s="92"/>
      <c r="P87" s="91"/>
      <c r="Q87" s="512"/>
      <c r="R87" s="512"/>
      <c r="S87" s="512"/>
      <c r="T87" s="512"/>
      <c r="U87" s="512"/>
      <c r="V87" s="512"/>
      <c r="W87" s="512"/>
      <c r="X87" s="513"/>
      <c r="Y87" s="555" t="s">
        <v>61</v>
      </c>
      <c r="Z87" s="556"/>
      <c r="AA87" s="557"/>
      <c r="AB87" s="521"/>
      <c r="AC87" s="521"/>
      <c r="AD87" s="521"/>
      <c r="AE87" s="203"/>
      <c r="AF87" s="204"/>
      <c r="AG87" s="204"/>
      <c r="AH87" s="204"/>
      <c r="AI87" s="203"/>
      <c r="AJ87" s="204"/>
      <c r="AK87" s="204"/>
      <c r="AL87" s="204"/>
      <c r="AM87" s="203"/>
      <c r="AN87" s="204"/>
      <c r="AO87" s="204"/>
      <c r="AP87" s="204"/>
      <c r="AQ87" s="328"/>
      <c r="AR87" s="193"/>
      <c r="AS87" s="193"/>
      <c r="AT87" s="329"/>
      <c r="AU87" s="204"/>
      <c r="AV87" s="204"/>
      <c r="AW87" s="204"/>
      <c r="AX87" s="206"/>
    </row>
    <row r="88" spans="1:60" ht="23.25" hidden="1" customHeight="1" x14ac:dyDescent="0.2">
      <c r="A88" s="863"/>
      <c r="B88" s="424"/>
      <c r="C88" s="424"/>
      <c r="D88" s="424"/>
      <c r="E88" s="424"/>
      <c r="F88" s="425"/>
      <c r="G88" s="93"/>
      <c r="H88" s="94"/>
      <c r="I88" s="94"/>
      <c r="J88" s="94"/>
      <c r="K88" s="94"/>
      <c r="L88" s="94"/>
      <c r="M88" s="94"/>
      <c r="N88" s="94"/>
      <c r="O88" s="95"/>
      <c r="P88" s="514"/>
      <c r="Q88" s="514"/>
      <c r="R88" s="514"/>
      <c r="S88" s="514"/>
      <c r="T88" s="514"/>
      <c r="U88" s="514"/>
      <c r="V88" s="514"/>
      <c r="W88" s="514"/>
      <c r="X88" s="515"/>
      <c r="Y88" s="454" t="s">
        <v>53</v>
      </c>
      <c r="Z88" s="455"/>
      <c r="AA88" s="456"/>
      <c r="AB88" s="522"/>
      <c r="AC88" s="522"/>
      <c r="AD88" s="522"/>
      <c r="AE88" s="203"/>
      <c r="AF88" s="204"/>
      <c r="AG88" s="204"/>
      <c r="AH88" s="204"/>
      <c r="AI88" s="203"/>
      <c r="AJ88" s="204"/>
      <c r="AK88" s="204"/>
      <c r="AL88" s="204"/>
      <c r="AM88" s="203"/>
      <c r="AN88" s="204"/>
      <c r="AO88" s="204"/>
      <c r="AP88" s="204"/>
      <c r="AQ88" s="328"/>
      <c r="AR88" s="193"/>
      <c r="AS88" s="193"/>
      <c r="AT88" s="329"/>
      <c r="AU88" s="204"/>
      <c r="AV88" s="204"/>
      <c r="AW88" s="204"/>
      <c r="AX88" s="206"/>
      <c r="AY88" s="10"/>
      <c r="AZ88" s="10"/>
      <c r="BA88" s="10"/>
      <c r="BB88" s="10"/>
      <c r="BC88" s="10"/>
    </row>
    <row r="89" spans="1:60" ht="23.25" hidden="1" customHeight="1" x14ac:dyDescent="0.2">
      <c r="A89" s="863"/>
      <c r="B89" s="528"/>
      <c r="C89" s="528"/>
      <c r="D89" s="528"/>
      <c r="E89" s="528"/>
      <c r="F89" s="529"/>
      <c r="G89" s="96"/>
      <c r="H89" s="97"/>
      <c r="I89" s="97"/>
      <c r="J89" s="97"/>
      <c r="K89" s="97"/>
      <c r="L89" s="97"/>
      <c r="M89" s="97"/>
      <c r="N89" s="97"/>
      <c r="O89" s="98"/>
      <c r="P89" s="162"/>
      <c r="Q89" s="162"/>
      <c r="R89" s="162"/>
      <c r="S89" s="162"/>
      <c r="T89" s="162"/>
      <c r="U89" s="162"/>
      <c r="V89" s="162"/>
      <c r="W89" s="162"/>
      <c r="X89" s="554"/>
      <c r="Y89" s="454" t="s">
        <v>13</v>
      </c>
      <c r="Z89" s="455"/>
      <c r="AA89" s="456"/>
      <c r="AB89" s="590" t="s">
        <v>14</v>
      </c>
      <c r="AC89" s="590"/>
      <c r="AD89" s="590"/>
      <c r="AE89" s="203"/>
      <c r="AF89" s="204"/>
      <c r="AG89" s="204"/>
      <c r="AH89" s="204"/>
      <c r="AI89" s="203"/>
      <c r="AJ89" s="204"/>
      <c r="AK89" s="204"/>
      <c r="AL89" s="204"/>
      <c r="AM89" s="203"/>
      <c r="AN89" s="204"/>
      <c r="AO89" s="204"/>
      <c r="AP89" s="204"/>
      <c r="AQ89" s="328"/>
      <c r="AR89" s="193"/>
      <c r="AS89" s="193"/>
      <c r="AT89" s="329"/>
      <c r="AU89" s="204"/>
      <c r="AV89" s="204"/>
      <c r="AW89" s="204"/>
      <c r="AX89" s="206"/>
      <c r="AY89" s="10"/>
      <c r="AZ89" s="10"/>
      <c r="BA89" s="10"/>
      <c r="BB89" s="10"/>
      <c r="BC89" s="10"/>
      <c r="BD89" s="10"/>
      <c r="BE89" s="10"/>
      <c r="BF89" s="10"/>
      <c r="BG89" s="10"/>
      <c r="BH89" s="10"/>
    </row>
    <row r="90" spans="1:60" ht="18.75" hidden="1" customHeight="1" x14ac:dyDescent="0.2">
      <c r="A90" s="863"/>
      <c r="B90" s="424" t="s">
        <v>144</v>
      </c>
      <c r="C90" s="424"/>
      <c r="D90" s="424"/>
      <c r="E90" s="424"/>
      <c r="F90" s="425"/>
      <c r="G90" s="510" t="s">
        <v>60</v>
      </c>
      <c r="H90" s="429"/>
      <c r="I90" s="429"/>
      <c r="J90" s="429"/>
      <c r="K90" s="429"/>
      <c r="L90" s="429"/>
      <c r="M90" s="429"/>
      <c r="N90" s="429"/>
      <c r="O90" s="511"/>
      <c r="P90" s="428" t="s">
        <v>62</v>
      </c>
      <c r="Q90" s="429"/>
      <c r="R90" s="429"/>
      <c r="S90" s="429"/>
      <c r="T90" s="429"/>
      <c r="U90" s="429"/>
      <c r="V90" s="429"/>
      <c r="W90" s="429"/>
      <c r="X90" s="511"/>
      <c r="Y90" s="150"/>
      <c r="Z90" s="151"/>
      <c r="AA90" s="152"/>
      <c r="AB90" s="229" t="s">
        <v>11</v>
      </c>
      <c r="AC90" s="230"/>
      <c r="AD90" s="231"/>
      <c r="AE90" s="229" t="s">
        <v>309</v>
      </c>
      <c r="AF90" s="230"/>
      <c r="AG90" s="230"/>
      <c r="AH90" s="231"/>
      <c r="AI90" s="229" t="s">
        <v>307</v>
      </c>
      <c r="AJ90" s="230"/>
      <c r="AK90" s="230"/>
      <c r="AL90" s="231"/>
      <c r="AM90" s="235" t="s">
        <v>336</v>
      </c>
      <c r="AN90" s="235"/>
      <c r="AO90" s="235"/>
      <c r="AP90" s="235"/>
      <c r="AQ90" s="145" t="s">
        <v>187</v>
      </c>
      <c r="AR90" s="116"/>
      <c r="AS90" s="116"/>
      <c r="AT90" s="117"/>
      <c r="AU90" s="533" t="s">
        <v>133</v>
      </c>
      <c r="AV90" s="533"/>
      <c r="AW90" s="533"/>
      <c r="AX90" s="534"/>
    </row>
    <row r="91" spans="1:60" ht="18.75" hidden="1" customHeight="1" x14ac:dyDescent="0.2">
      <c r="A91" s="863"/>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91" t="s">
        <v>177</v>
      </c>
      <c r="AX91" s="392"/>
      <c r="AY91" s="10"/>
      <c r="AZ91" s="10"/>
      <c r="BA91" s="10"/>
      <c r="BB91" s="10"/>
      <c r="BC91" s="10"/>
    </row>
    <row r="92" spans="1:60" ht="23.25" hidden="1" customHeight="1" x14ac:dyDescent="0.2">
      <c r="A92" s="863"/>
      <c r="B92" s="424"/>
      <c r="C92" s="424"/>
      <c r="D92" s="424"/>
      <c r="E92" s="424"/>
      <c r="F92" s="425"/>
      <c r="G92" s="90"/>
      <c r="H92" s="91"/>
      <c r="I92" s="91"/>
      <c r="J92" s="91"/>
      <c r="K92" s="91"/>
      <c r="L92" s="91"/>
      <c r="M92" s="91"/>
      <c r="N92" s="91"/>
      <c r="O92" s="92"/>
      <c r="P92" s="91"/>
      <c r="Q92" s="512"/>
      <c r="R92" s="512"/>
      <c r="S92" s="512"/>
      <c r="T92" s="512"/>
      <c r="U92" s="512"/>
      <c r="V92" s="512"/>
      <c r="W92" s="512"/>
      <c r="X92" s="513"/>
      <c r="Y92" s="555" t="s">
        <v>61</v>
      </c>
      <c r="Z92" s="556"/>
      <c r="AA92" s="557"/>
      <c r="AB92" s="521"/>
      <c r="AC92" s="521"/>
      <c r="AD92" s="521"/>
      <c r="AE92" s="203"/>
      <c r="AF92" s="204"/>
      <c r="AG92" s="204"/>
      <c r="AH92" s="204"/>
      <c r="AI92" s="203"/>
      <c r="AJ92" s="204"/>
      <c r="AK92" s="204"/>
      <c r="AL92" s="204"/>
      <c r="AM92" s="203"/>
      <c r="AN92" s="204"/>
      <c r="AO92" s="204"/>
      <c r="AP92" s="204"/>
      <c r="AQ92" s="328"/>
      <c r="AR92" s="193"/>
      <c r="AS92" s="193"/>
      <c r="AT92" s="329"/>
      <c r="AU92" s="204"/>
      <c r="AV92" s="204"/>
      <c r="AW92" s="204"/>
      <c r="AX92" s="206"/>
      <c r="AY92" s="10"/>
      <c r="AZ92" s="10"/>
      <c r="BA92" s="10"/>
      <c r="BB92" s="10"/>
      <c r="BC92" s="10"/>
      <c r="BD92" s="10"/>
      <c r="BE92" s="10"/>
      <c r="BF92" s="10"/>
      <c r="BG92" s="10"/>
      <c r="BH92" s="10"/>
    </row>
    <row r="93" spans="1:60" ht="23.25" hidden="1" customHeight="1" x14ac:dyDescent="0.2">
      <c r="A93" s="863"/>
      <c r="B93" s="424"/>
      <c r="C93" s="424"/>
      <c r="D93" s="424"/>
      <c r="E93" s="424"/>
      <c r="F93" s="425"/>
      <c r="G93" s="93"/>
      <c r="H93" s="94"/>
      <c r="I93" s="94"/>
      <c r="J93" s="94"/>
      <c r="K93" s="94"/>
      <c r="L93" s="94"/>
      <c r="M93" s="94"/>
      <c r="N93" s="94"/>
      <c r="O93" s="95"/>
      <c r="P93" s="514"/>
      <c r="Q93" s="514"/>
      <c r="R93" s="514"/>
      <c r="S93" s="514"/>
      <c r="T93" s="514"/>
      <c r="U93" s="514"/>
      <c r="V93" s="514"/>
      <c r="W93" s="514"/>
      <c r="X93" s="515"/>
      <c r="Y93" s="454" t="s">
        <v>53</v>
      </c>
      <c r="Z93" s="455"/>
      <c r="AA93" s="456"/>
      <c r="AB93" s="522"/>
      <c r="AC93" s="522"/>
      <c r="AD93" s="522"/>
      <c r="AE93" s="203"/>
      <c r="AF93" s="204"/>
      <c r="AG93" s="204"/>
      <c r="AH93" s="204"/>
      <c r="AI93" s="203"/>
      <c r="AJ93" s="204"/>
      <c r="AK93" s="204"/>
      <c r="AL93" s="204"/>
      <c r="AM93" s="203"/>
      <c r="AN93" s="204"/>
      <c r="AO93" s="204"/>
      <c r="AP93" s="204"/>
      <c r="AQ93" s="328"/>
      <c r="AR93" s="193"/>
      <c r="AS93" s="193"/>
      <c r="AT93" s="329"/>
      <c r="AU93" s="204"/>
      <c r="AV93" s="204"/>
      <c r="AW93" s="204"/>
      <c r="AX93" s="206"/>
    </row>
    <row r="94" spans="1:60" ht="23.25" hidden="1" customHeight="1" x14ac:dyDescent="0.2">
      <c r="A94" s="863"/>
      <c r="B94" s="528"/>
      <c r="C94" s="528"/>
      <c r="D94" s="528"/>
      <c r="E94" s="528"/>
      <c r="F94" s="529"/>
      <c r="G94" s="96"/>
      <c r="H94" s="97"/>
      <c r="I94" s="97"/>
      <c r="J94" s="97"/>
      <c r="K94" s="97"/>
      <c r="L94" s="97"/>
      <c r="M94" s="97"/>
      <c r="N94" s="97"/>
      <c r="O94" s="98"/>
      <c r="P94" s="162"/>
      <c r="Q94" s="162"/>
      <c r="R94" s="162"/>
      <c r="S94" s="162"/>
      <c r="T94" s="162"/>
      <c r="U94" s="162"/>
      <c r="V94" s="162"/>
      <c r="W94" s="162"/>
      <c r="X94" s="554"/>
      <c r="Y94" s="454" t="s">
        <v>13</v>
      </c>
      <c r="Z94" s="455"/>
      <c r="AA94" s="456"/>
      <c r="AB94" s="590" t="s">
        <v>14</v>
      </c>
      <c r="AC94" s="590"/>
      <c r="AD94" s="590"/>
      <c r="AE94" s="203"/>
      <c r="AF94" s="204"/>
      <c r="AG94" s="204"/>
      <c r="AH94" s="204"/>
      <c r="AI94" s="203"/>
      <c r="AJ94" s="204"/>
      <c r="AK94" s="204"/>
      <c r="AL94" s="204"/>
      <c r="AM94" s="203"/>
      <c r="AN94" s="204"/>
      <c r="AO94" s="204"/>
      <c r="AP94" s="204"/>
      <c r="AQ94" s="328"/>
      <c r="AR94" s="193"/>
      <c r="AS94" s="193"/>
      <c r="AT94" s="329"/>
      <c r="AU94" s="204"/>
      <c r="AV94" s="204"/>
      <c r="AW94" s="204"/>
      <c r="AX94" s="206"/>
      <c r="AY94" s="10"/>
      <c r="AZ94" s="10"/>
      <c r="BA94" s="10"/>
      <c r="BB94" s="10"/>
      <c r="BC94" s="10"/>
    </row>
    <row r="95" spans="1:60" ht="18.75" hidden="1" customHeight="1" x14ac:dyDescent="0.2">
      <c r="A95" s="863"/>
      <c r="B95" s="424" t="s">
        <v>144</v>
      </c>
      <c r="C95" s="424"/>
      <c r="D95" s="424"/>
      <c r="E95" s="424"/>
      <c r="F95" s="425"/>
      <c r="G95" s="510" t="s">
        <v>60</v>
      </c>
      <c r="H95" s="429"/>
      <c r="I95" s="429"/>
      <c r="J95" s="429"/>
      <c r="K95" s="429"/>
      <c r="L95" s="429"/>
      <c r="M95" s="429"/>
      <c r="N95" s="429"/>
      <c r="O95" s="511"/>
      <c r="P95" s="428" t="s">
        <v>62</v>
      </c>
      <c r="Q95" s="429"/>
      <c r="R95" s="429"/>
      <c r="S95" s="429"/>
      <c r="T95" s="429"/>
      <c r="U95" s="429"/>
      <c r="V95" s="429"/>
      <c r="W95" s="429"/>
      <c r="X95" s="511"/>
      <c r="Y95" s="150"/>
      <c r="Z95" s="151"/>
      <c r="AA95" s="152"/>
      <c r="AB95" s="229" t="s">
        <v>11</v>
      </c>
      <c r="AC95" s="230"/>
      <c r="AD95" s="231"/>
      <c r="AE95" s="229" t="s">
        <v>309</v>
      </c>
      <c r="AF95" s="230"/>
      <c r="AG95" s="230"/>
      <c r="AH95" s="231"/>
      <c r="AI95" s="229" t="s">
        <v>307</v>
      </c>
      <c r="AJ95" s="230"/>
      <c r="AK95" s="230"/>
      <c r="AL95" s="231"/>
      <c r="AM95" s="235" t="s">
        <v>336</v>
      </c>
      <c r="AN95" s="235"/>
      <c r="AO95" s="235"/>
      <c r="AP95" s="235"/>
      <c r="AQ95" s="145" t="s">
        <v>187</v>
      </c>
      <c r="AR95" s="116"/>
      <c r="AS95" s="116"/>
      <c r="AT95" s="117"/>
      <c r="AU95" s="533" t="s">
        <v>133</v>
      </c>
      <c r="AV95" s="533"/>
      <c r="AW95" s="533"/>
      <c r="AX95" s="534"/>
      <c r="AY95" s="10"/>
      <c r="AZ95" s="10"/>
      <c r="BA95" s="10"/>
      <c r="BB95" s="10"/>
      <c r="BC95" s="10"/>
      <c r="BD95" s="10"/>
      <c r="BE95" s="10"/>
      <c r="BF95" s="10"/>
      <c r="BG95" s="10"/>
      <c r="BH95" s="10"/>
    </row>
    <row r="96" spans="1:60" ht="18.75" hidden="1" customHeight="1" x14ac:dyDescent="0.2">
      <c r="A96" s="863"/>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91" t="s">
        <v>177</v>
      </c>
      <c r="AX96" s="392"/>
    </row>
    <row r="97" spans="1:60" ht="23.25" hidden="1" customHeight="1" x14ac:dyDescent="0.2">
      <c r="A97" s="863"/>
      <c r="B97" s="424"/>
      <c r="C97" s="424"/>
      <c r="D97" s="424"/>
      <c r="E97" s="424"/>
      <c r="F97" s="425"/>
      <c r="G97" s="90"/>
      <c r="H97" s="91"/>
      <c r="I97" s="91"/>
      <c r="J97" s="91"/>
      <c r="K97" s="91"/>
      <c r="L97" s="91"/>
      <c r="M97" s="91"/>
      <c r="N97" s="91"/>
      <c r="O97" s="92"/>
      <c r="P97" s="91"/>
      <c r="Q97" s="512"/>
      <c r="R97" s="512"/>
      <c r="S97" s="512"/>
      <c r="T97" s="512"/>
      <c r="U97" s="512"/>
      <c r="V97" s="512"/>
      <c r="W97" s="512"/>
      <c r="X97" s="513"/>
      <c r="Y97" s="555" t="s">
        <v>61</v>
      </c>
      <c r="Z97" s="556"/>
      <c r="AA97" s="557"/>
      <c r="AB97" s="466"/>
      <c r="AC97" s="467"/>
      <c r="AD97" s="468"/>
      <c r="AE97" s="203"/>
      <c r="AF97" s="204"/>
      <c r="AG97" s="204"/>
      <c r="AH97" s="205"/>
      <c r="AI97" s="203"/>
      <c r="AJ97" s="204"/>
      <c r="AK97" s="204"/>
      <c r="AL97" s="205"/>
      <c r="AM97" s="203"/>
      <c r="AN97" s="204"/>
      <c r="AO97" s="204"/>
      <c r="AP97" s="204"/>
      <c r="AQ97" s="328"/>
      <c r="AR97" s="193"/>
      <c r="AS97" s="193"/>
      <c r="AT97" s="329"/>
      <c r="AU97" s="204"/>
      <c r="AV97" s="204"/>
      <c r="AW97" s="204"/>
      <c r="AX97" s="206"/>
      <c r="AY97" s="10"/>
      <c r="AZ97" s="10"/>
      <c r="BA97" s="10"/>
      <c r="BB97" s="10"/>
      <c r="BC97" s="10"/>
    </row>
    <row r="98" spans="1:60" ht="23.25" hidden="1" customHeight="1" x14ac:dyDescent="0.2">
      <c r="A98" s="863"/>
      <c r="B98" s="424"/>
      <c r="C98" s="424"/>
      <c r="D98" s="424"/>
      <c r="E98" s="424"/>
      <c r="F98" s="425"/>
      <c r="G98" s="93"/>
      <c r="H98" s="94"/>
      <c r="I98" s="94"/>
      <c r="J98" s="94"/>
      <c r="K98" s="94"/>
      <c r="L98" s="94"/>
      <c r="M98" s="94"/>
      <c r="N98" s="94"/>
      <c r="O98" s="95"/>
      <c r="P98" s="514"/>
      <c r="Q98" s="514"/>
      <c r="R98" s="514"/>
      <c r="S98" s="514"/>
      <c r="T98" s="514"/>
      <c r="U98" s="514"/>
      <c r="V98" s="514"/>
      <c r="W98" s="514"/>
      <c r="X98" s="515"/>
      <c r="Y98" s="454" t="s">
        <v>53</v>
      </c>
      <c r="Z98" s="455"/>
      <c r="AA98" s="456"/>
      <c r="AB98" s="574"/>
      <c r="AC98" s="575"/>
      <c r="AD98" s="576"/>
      <c r="AE98" s="203"/>
      <c r="AF98" s="204"/>
      <c r="AG98" s="204"/>
      <c r="AH98" s="205"/>
      <c r="AI98" s="203"/>
      <c r="AJ98" s="204"/>
      <c r="AK98" s="204"/>
      <c r="AL98" s="205"/>
      <c r="AM98" s="203"/>
      <c r="AN98" s="204"/>
      <c r="AO98" s="204"/>
      <c r="AP98" s="204"/>
      <c r="AQ98" s="328"/>
      <c r="AR98" s="193"/>
      <c r="AS98" s="193"/>
      <c r="AT98" s="329"/>
      <c r="AU98" s="204"/>
      <c r="AV98" s="204"/>
      <c r="AW98" s="204"/>
      <c r="AX98" s="206"/>
      <c r="AY98" s="10"/>
      <c r="AZ98" s="10"/>
      <c r="BA98" s="10"/>
      <c r="BB98" s="10"/>
      <c r="BC98" s="10"/>
      <c r="BD98" s="10"/>
      <c r="BE98" s="10"/>
      <c r="BF98" s="10"/>
      <c r="BG98" s="10"/>
      <c r="BH98" s="10"/>
    </row>
    <row r="99" spans="1:60" ht="23.25" hidden="1" customHeight="1" thickBot="1" x14ac:dyDescent="0.25">
      <c r="A99" s="864"/>
      <c r="B99" s="426"/>
      <c r="C99" s="426"/>
      <c r="D99" s="426"/>
      <c r="E99" s="426"/>
      <c r="F99" s="427"/>
      <c r="G99" s="577"/>
      <c r="H99" s="201"/>
      <c r="I99" s="201"/>
      <c r="J99" s="201"/>
      <c r="K99" s="201"/>
      <c r="L99" s="201"/>
      <c r="M99" s="201"/>
      <c r="N99" s="201"/>
      <c r="O99" s="578"/>
      <c r="P99" s="516"/>
      <c r="Q99" s="516"/>
      <c r="R99" s="516"/>
      <c r="S99" s="516"/>
      <c r="T99" s="516"/>
      <c r="U99" s="516"/>
      <c r="V99" s="516"/>
      <c r="W99" s="516"/>
      <c r="X99" s="517"/>
      <c r="Y99" s="893" t="s">
        <v>13</v>
      </c>
      <c r="Z99" s="894"/>
      <c r="AA99" s="895"/>
      <c r="AB99" s="890" t="s">
        <v>14</v>
      </c>
      <c r="AC99" s="891"/>
      <c r="AD99" s="892"/>
      <c r="AE99" s="518"/>
      <c r="AF99" s="519"/>
      <c r="AG99" s="519"/>
      <c r="AH99" s="520"/>
      <c r="AI99" s="518"/>
      <c r="AJ99" s="519"/>
      <c r="AK99" s="519"/>
      <c r="AL99" s="520"/>
      <c r="AM99" s="518"/>
      <c r="AN99" s="519"/>
      <c r="AO99" s="519"/>
      <c r="AP99" s="519"/>
      <c r="AQ99" s="535"/>
      <c r="AR99" s="536"/>
      <c r="AS99" s="536"/>
      <c r="AT99" s="537"/>
      <c r="AU99" s="519"/>
      <c r="AV99" s="519"/>
      <c r="AW99" s="519"/>
      <c r="AX99" s="538"/>
    </row>
    <row r="100" spans="1:60" ht="31.5" customHeight="1" x14ac:dyDescent="0.2">
      <c r="A100" s="499" t="s">
        <v>271</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52"/>
      <c r="Z100" s="853"/>
      <c r="AA100" s="854"/>
      <c r="AB100" s="479" t="s">
        <v>11</v>
      </c>
      <c r="AC100" s="479"/>
      <c r="AD100" s="479"/>
      <c r="AE100" s="539" t="s">
        <v>309</v>
      </c>
      <c r="AF100" s="540"/>
      <c r="AG100" s="540"/>
      <c r="AH100" s="541"/>
      <c r="AI100" s="539" t="s">
        <v>329</v>
      </c>
      <c r="AJ100" s="540"/>
      <c r="AK100" s="540"/>
      <c r="AL100" s="541"/>
      <c r="AM100" s="539" t="s">
        <v>336</v>
      </c>
      <c r="AN100" s="540"/>
      <c r="AO100" s="540"/>
      <c r="AP100" s="541"/>
      <c r="AQ100" s="305" t="s">
        <v>349</v>
      </c>
      <c r="AR100" s="306"/>
      <c r="AS100" s="306"/>
      <c r="AT100" s="307"/>
      <c r="AU100" s="305" t="s">
        <v>350</v>
      </c>
      <c r="AV100" s="306"/>
      <c r="AW100" s="306"/>
      <c r="AX100" s="308"/>
    </row>
    <row r="101" spans="1:60" ht="23.25" customHeight="1" x14ac:dyDescent="0.2">
      <c r="A101" s="418"/>
      <c r="B101" s="419"/>
      <c r="C101" s="419"/>
      <c r="D101" s="419"/>
      <c r="E101" s="419"/>
      <c r="F101" s="420"/>
      <c r="G101" s="91" t="s">
        <v>494</v>
      </c>
      <c r="H101" s="91"/>
      <c r="I101" s="91"/>
      <c r="J101" s="91"/>
      <c r="K101" s="91"/>
      <c r="L101" s="91"/>
      <c r="M101" s="91"/>
      <c r="N101" s="91"/>
      <c r="O101" s="91"/>
      <c r="P101" s="91"/>
      <c r="Q101" s="91"/>
      <c r="R101" s="91"/>
      <c r="S101" s="91"/>
      <c r="T101" s="91"/>
      <c r="U101" s="91"/>
      <c r="V101" s="91"/>
      <c r="W101" s="91"/>
      <c r="X101" s="92"/>
      <c r="Y101" s="542" t="s">
        <v>54</v>
      </c>
      <c r="Z101" s="543"/>
      <c r="AA101" s="544"/>
      <c r="AB101" s="457" t="s">
        <v>495</v>
      </c>
      <c r="AC101" s="458"/>
      <c r="AD101" s="459"/>
      <c r="AE101" s="532">
        <v>4</v>
      </c>
      <c r="AF101" s="204"/>
      <c r="AG101" s="204"/>
      <c r="AH101" s="205"/>
      <c r="AI101" s="203">
        <v>5</v>
      </c>
      <c r="AJ101" s="204"/>
      <c r="AK101" s="204"/>
      <c r="AL101" s="205"/>
      <c r="AM101" s="203">
        <v>7</v>
      </c>
      <c r="AN101" s="204"/>
      <c r="AO101" s="204"/>
      <c r="AP101" s="205"/>
      <c r="AQ101" s="203" t="s">
        <v>492</v>
      </c>
      <c r="AR101" s="204"/>
      <c r="AS101" s="204"/>
      <c r="AT101" s="205"/>
      <c r="AU101" s="204" t="s">
        <v>497</v>
      </c>
      <c r="AV101" s="204"/>
      <c r="AW101" s="204"/>
      <c r="AX101" s="206"/>
    </row>
    <row r="102" spans="1:60" ht="23.25" customHeight="1" x14ac:dyDescent="0.2">
      <c r="A102" s="421"/>
      <c r="B102" s="422"/>
      <c r="C102" s="422"/>
      <c r="D102" s="422"/>
      <c r="E102" s="422"/>
      <c r="F102" s="423"/>
      <c r="G102" s="97"/>
      <c r="H102" s="97"/>
      <c r="I102" s="97"/>
      <c r="J102" s="97"/>
      <c r="K102" s="97"/>
      <c r="L102" s="97"/>
      <c r="M102" s="97"/>
      <c r="N102" s="97"/>
      <c r="O102" s="97"/>
      <c r="P102" s="97"/>
      <c r="Q102" s="97"/>
      <c r="R102" s="97"/>
      <c r="S102" s="97"/>
      <c r="T102" s="97"/>
      <c r="U102" s="97"/>
      <c r="V102" s="97"/>
      <c r="W102" s="97"/>
      <c r="X102" s="98"/>
      <c r="Y102" s="441" t="s">
        <v>55</v>
      </c>
      <c r="Z102" s="442"/>
      <c r="AA102" s="443"/>
      <c r="AB102" s="457" t="s">
        <v>495</v>
      </c>
      <c r="AC102" s="458"/>
      <c r="AD102" s="459"/>
      <c r="AE102" s="203">
        <v>4</v>
      </c>
      <c r="AF102" s="204"/>
      <c r="AG102" s="204"/>
      <c r="AH102" s="204"/>
      <c r="AI102" s="532">
        <v>6</v>
      </c>
      <c r="AJ102" s="204"/>
      <c r="AK102" s="204"/>
      <c r="AL102" s="205"/>
      <c r="AM102" s="203">
        <v>8</v>
      </c>
      <c r="AN102" s="204"/>
      <c r="AO102" s="204"/>
      <c r="AP102" s="205"/>
      <c r="AQ102" s="203" t="s">
        <v>621</v>
      </c>
      <c r="AR102" s="204"/>
      <c r="AS102" s="204"/>
      <c r="AT102" s="205"/>
      <c r="AU102" s="204" t="s">
        <v>497</v>
      </c>
      <c r="AV102" s="204"/>
      <c r="AW102" s="204"/>
      <c r="AX102" s="206"/>
    </row>
    <row r="103" spans="1:60" ht="31.5" customHeight="1" x14ac:dyDescent="0.2">
      <c r="A103" s="415" t="s">
        <v>271</v>
      </c>
      <c r="B103" s="416"/>
      <c r="C103" s="416"/>
      <c r="D103" s="416"/>
      <c r="E103" s="416"/>
      <c r="F103" s="417"/>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309</v>
      </c>
      <c r="AF103" s="412"/>
      <c r="AG103" s="412"/>
      <c r="AH103" s="413"/>
      <c r="AI103" s="411" t="s">
        <v>307</v>
      </c>
      <c r="AJ103" s="412"/>
      <c r="AK103" s="412"/>
      <c r="AL103" s="413"/>
      <c r="AM103" s="411" t="s">
        <v>336</v>
      </c>
      <c r="AN103" s="412"/>
      <c r="AO103" s="412"/>
      <c r="AP103" s="413"/>
      <c r="AQ103" s="269" t="s">
        <v>349</v>
      </c>
      <c r="AR103" s="270"/>
      <c r="AS103" s="270"/>
      <c r="AT103" s="309"/>
      <c r="AU103" s="269" t="s">
        <v>350</v>
      </c>
      <c r="AV103" s="270"/>
      <c r="AW103" s="270"/>
      <c r="AX103" s="271"/>
    </row>
    <row r="104" spans="1:60" ht="23.25" customHeight="1" x14ac:dyDescent="0.2">
      <c r="A104" s="418"/>
      <c r="B104" s="419"/>
      <c r="C104" s="419"/>
      <c r="D104" s="419"/>
      <c r="E104" s="419"/>
      <c r="F104" s="420"/>
      <c r="G104" s="91" t="s">
        <v>617</v>
      </c>
      <c r="H104" s="91"/>
      <c r="I104" s="91"/>
      <c r="J104" s="91"/>
      <c r="K104" s="91"/>
      <c r="L104" s="91"/>
      <c r="M104" s="91"/>
      <c r="N104" s="91"/>
      <c r="O104" s="91"/>
      <c r="P104" s="91"/>
      <c r="Q104" s="91"/>
      <c r="R104" s="91"/>
      <c r="S104" s="91"/>
      <c r="T104" s="91"/>
      <c r="U104" s="91"/>
      <c r="V104" s="91"/>
      <c r="W104" s="91"/>
      <c r="X104" s="92"/>
      <c r="Y104" s="463" t="s">
        <v>54</v>
      </c>
      <c r="Z104" s="464"/>
      <c r="AA104" s="465"/>
      <c r="AB104" s="521" t="s">
        <v>496</v>
      </c>
      <c r="AC104" s="521"/>
      <c r="AD104" s="521"/>
      <c r="AE104" s="203">
        <v>147</v>
      </c>
      <c r="AF104" s="204"/>
      <c r="AG104" s="204"/>
      <c r="AH104" s="204"/>
      <c r="AI104" s="203">
        <v>533</v>
      </c>
      <c r="AJ104" s="204"/>
      <c r="AK104" s="204"/>
      <c r="AL104" s="204"/>
      <c r="AM104" s="203">
        <v>657</v>
      </c>
      <c r="AN104" s="204"/>
      <c r="AO104" s="204"/>
      <c r="AP104" s="205"/>
      <c r="AQ104" s="203" t="s">
        <v>485</v>
      </c>
      <c r="AR104" s="204"/>
      <c r="AS104" s="204"/>
      <c r="AT104" s="205"/>
      <c r="AU104" s="204" t="s">
        <v>325</v>
      </c>
      <c r="AV104" s="204"/>
      <c r="AW104" s="204"/>
      <c r="AX104" s="206"/>
    </row>
    <row r="105" spans="1:60" ht="23.25" customHeight="1" x14ac:dyDescent="0.2">
      <c r="A105" s="421"/>
      <c r="B105" s="422"/>
      <c r="C105" s="422"/>
      <c r="D105" s="422"/>
      <c r="E105" s="422"/>
      <c r="F105" s="423"/>
      <c r="G105" s="97"/>
      <c r="H105" s="97"/>
      <c r="I105" s="97"/>
      <c r="J105" s="97"/>
      <c r="K105" s="97"/>
      <c r="L105" s="97"/>
      <c r="M105" s="97"/>
      <c r="N105" s="97"/>
      <c r="O105" s="97"/>
      <c r="P105" s="97"/>
      <c r="Q105" s="97"/>
      <c r="R105" s="97"/>
      <c r="S105" s="97"/>
      <c r="T105" s="97"/>
      <c r="U105" s="97"/>
      <c r="V105" s="97"/>
      <c r="W105" s="97"/>
      <c r="X105" s="98"/>
      <c r="Y105" s="441" t="s">
        <v>55</v>
      </c>
      <c r="Z105" s="545"/>
      <c r="AA105" s="546"/>
      <c r="AB105" s="521" t="s">
        <v>496</v>
      </c>
      <c r="AC105" s="521"/>
      <c r="AD105" s="521"/>
      <c r="AE105" s="203">
        <v>200</v>
      </c>
      <c r="AF105" s="204"/>
      <c r="AG105" s="204"/>
      <c r="AH105" s="204"/>
      <c r="AI105" s="203">
        <v>400</v>
      </c>
      <c r="AJ105" s="204"/>
      <c r="AK105" s="204"/>
      <c r="AL105" s="204"/>
      <c r="AM105" s="203">
        <v>600</v>
      </c>
      <c r="AN105" s="204"/>
      <c r="AO105" s="204"/>
      <c r="AP105" s="205"/>
      <c r="AQ105" s="203">
        <v>800</v>
      </c>
      <c r="AR105" s="204"/>
      <c r="AS105" s="204"/>
      <c r="AT105" s="205"/>
      <c r="AU105" s="204">
        <v>1000</v>
      </c>
      <c r="AV105" s="204"/>
      <c r="AW105" s="204"/>
      <c r="AX105" s="206"/>
    </row>
    <row r="106" spans="1:60" ht="31.5" hidden="1" customHeight="1" x14ac:dyDescent="0.2">
      <c r="A106" s="415" t="s">
        <v>271</v>
      </c>
      <c r="B106" s="416"/>
      <c r="C106" s="416"/>
      <c r="D106" s="416"/>
      <c r="E106" s="416"/>
      <c r="F106" s="417"/>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309</v>
      </c>
      <c r="AF106" s="412"/>
      <c r="AG106" s="412"/>
      <c r="AH106" s="413"/>
      <c r="AI106" s="411" t="s">
        <v>307</v>
      </c>
      <c r="AJ106" s="412"/>
      <c r="AK106" s="412"/>
      <c r="AL106" s="413"/>
      <c r="AM106" s="411" t="s">
        <v>336</v>
      </c>
      <c r="AN106" s="412"/>
      <c r="AO106" s="412"/>
      <c r="AP106" s="413"/>
      <c r="AQ106" s="269" t="s">
        <v>349</v>
      </c>
      <c r="AR106" s="270"/>
      <c r="AS106" s="270"/>
      <c r="AT106" s="309"/>
      <c r="AU106" s="269" t="s">
        <v>350</v>
      </c>
      <c r="AV106" s="270"/>
      <c r="AW106" s="270"/>
      <c r="AX106" s="271"/>
    </row>
    <row r="107" spans="1:60" ht="23.25" hidden="1" customHeight="1" x14ac:dyDescent="0.2">
      <c r="A107" s="418"/>
      <c r="B107" s="419"/>
      <c r="C107" s="419"/>
      <c r="D107" s="419"/>
      <c r="E107" s="419"/>
      <c r="F107" s="420"/>
      <c r="G107" s="91"/>
      <c r="H107" s="91"/>
      <c r="I107" s="91"/>
      <c r="J107" s="91"/>
      <c r="K107" s="91"/>
      <c r="L107" s="91"/>
      <c r="M107" s="91"/>
      <c r="N107" s="91"/>
      <c r="O107" s="91"/>
      <c r="P107" s="91"/>
      <c r="Q107" s="91"/>
      <c r="R107" s="91"/>
      <c r="S107" s="91"/>
      <c r="T107" s="91"/>
      <c r="U107" s="91"/>
      <c r="V107" s="91"/>
      <c r="W107" s="91"/>
      <c r="X107" s="92"/>
      <c r="Y107" s="463" t="s">
        <v>54</v>
      </c>
      <c r="Z107" s="464"/>
      <c r="AA107" s="465"/>
      <c r="AB107" s="457"/>
      <c r="AC107" s="458"/>
      <c r="AD107" s="459"/>
      <c r="AE107" s="414"/>
      <c r="AF107" s="414"/>
      <c r="AG107" s="414"/>
      <c r="AH107" s="414"/>
      <c r="AI107" s="414"/>
      <c r="AJ107" s="414"/>
      <c r="AK107" s="414"/>
      <c r="AL107" s="414"/>
      <c r="AM107" s="414"/>
      <c r="AN107" s="414"/>
      <c r="AO107" s="414"/>
      <c r="AP107" s="414"/>
      <c r="AQ107" s="203"/>
      <c r="AR107" s="204"/>
      <c r="AS107" s="204"/>
      <c r="AT107" s="205"/>
      <c r="AU107" s="203"/>
      <c r="AV107" s="204"/>
      <c r="AW107" s="204"/>
      <c r="AX107" s="205"/>
    </row>
    <row r="108" spans="1:60" ht="23.25" hidden="1" customHeight="1" x14ac:dyDescent="0.2">
      <c r="A108" s="421"/>
      <c r="B108" s="422"/>
      <c r="C108" s="422"/>
      <c r="D108" s="422"/>
      <c r="E108" s="422"/>
      <c r="F108" s="423"/>
      <c r="G108" s="97"/>
      <c r="H108" s="97"/>
      <c r="I108" s="97"/>
      <c r="J108" s="97"/>
      <c r="K108" s="97"/>
      <c r="L108" s="97"/>
      <c r="M108" s="97"/>
      <c r="N108" s="97"/>
      <c r="O108" s="97"/>
      <c r="P108" s="97"/>
      <c r="Q108" s="97"/>
      <c r="R108" s="97"/>
      <c r="S108" s="97"/>
      <c r="T108" s="97"/>
      <c r="U108" s="97"/>
      <c r="V108" s="97"/>
      <c r="W108" s="97"/>
      <c r="X108" s="98"/>
      <c r="Y108" s="441" t="s">
        <v>55</v>
      </c>
      <c r="Z108" s="545"/>
      <c r="AA108" s="546"/>
      <c r="AB108" s="466"/>
      <c r="AC108" s="467"/>
      <c r="AD108" s="468"/>
      <c r="AE108" s="414"/>
      <c r="AF108" s="414"/>
      <c r="AG108" s="414"/>
      <c r="AH108" s="414"/>
      <c r="AI108" s="414"/>
      <c r="AJ108" s="414"/>
      <c r="AK108" s="414"/>
      <c r="AL108" s="414"/>
      <c r="AM108" s="414"/>
      <c r="AN108" s="414"/>
      <c r="AO108" s="414"/>
      <c r="AP108" s="414"/>
      <c r="AQ108" s="203"/>
      <c r="AR108" s="204"/>
      <c r="AS108" s="204"/>
      <c r="AT108" s="205"/>
      <c r="AU108" s="258"/>
      <c r="AV108" s="259"/>
      <c r="AW108" s="259"/>
      <c r="AX108" s="304"/>
    </row>
    <row r="109" spans="1:60" ht="31.5" hidden="1" customHeight="1" x14ac:dyDescent="0.2">
      <c r="A109" s="415" t="s">
        <v>271</v>
      </c>
      <c r="B109" s="416"/>
      <c r="C109" s="416"/>
      <c r="D109" s="416"/>
      <c r="E109" s="416"/>
      <c r="F109" s="417"/>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309</v>
      </c>
      <c r="AF109" s="412"/>
      <c r="AG109" s="412"/>
      <c r="AH109" s="413"/>
      <c r="AI109" s="411" t="s">
        <v>307</v>
      </c>
      <c r="AJ109" s="412"/>
      <c r="AK109" s="412"/>
      <c r="AL109" s="413"/>
      <c r="AM109" s="411" t="s">
        <v>336</v>
      </c>
      <c r="AN109" s="412"/>
      <c r="AO109" s="412"/>
      <c r="AP109" s="413"/>
      <c r="AQ109" s="269" t="s">
        <v>349</v>
      </c>
      <c r="AR109" s="270"/>
      <c r="AS109" s="270"/>
      <c r="AT109" s="309"/>
      <c r="AU109" s="269" t="s">
        <v>350</v>
      </c>
      <c r="AV109" s="270"/>
      <c r="AW109" s="270"/>
      <c r="AX109" s="271"/>
    </row>
    <row r="110" spans="1:60" ht="23.25" hidden="1" customHeight="1" x14ac:dyDescent="0.2">
      <c r="A110" s="418"/>
      <c r="B110" s="419"/>
      <c r="C110" s="419"/>
      <c r="D110" s="419"/>
      <c r="E110" s="419"/>
      <c r="F110" s="420"/>
      <c r="G110" s="91"/>
      <c r="H110" s="91"/>
      <c r="I110" s="91"/>
      <c r="J110" s="91"/>
      <c r="K110" s="91"/>
      <c r="L110" s="91"/>
      <c r="M110" s="91"/>
      <c r="N110" s="91"/>
      <c r="O110" s="91"/>
      <c r="P110" s="91"/>
      <c r="Q110" s="91"/>
      <c r="R110" s="91"/>
      <c r="S110" s="91"/>
      <c r="T110" s="91"/>
      <c r="U110" s="91"/>
      <c r="V110" s="91"/>
      <c r="W110" s="91"/>
      <c r="X110" s="92"/>
      <c r="Y110" s="463" t="s">
        <v>54</v>
      </c>
      <c r="Z110" s="464"/>
      <c r="AA110" s="465"/>
      <c r="AB110" s="457"/>
      <c r="AC110" s="458"/>
      <c r="AD110" s="459"/>
      <c r="AE110" s="414"/>
      <c r="AF110" s="414"/>
      <c r="AG110" s="414"/>
      <c r="AH110" s="414"/>
      <c r="AI110" s="414"/>
      <c r="AJ110" s="414"/>
      <c r="AK110" s="414"/>
      <c r="AL110" s="414"/>
      <c r="AM110" s="414"/>
      <c r="AN110" s="414"/>
      <c r="AO110" s="414"/>
      <c r="AP110" s="414"/>
      <c r="AQ110" s="203"/>
      <c r="AR110" s="204"/>
      <c r="AS110" s="204"/>
      <c r="AT110" s="205"/>
      <c r="AU110" s="203"/>
      <c r="AV110" s="204"/>
      <c r="AW110" s="204"/>
      <c r="AX110" s="205"/>
    </row>
    <row r="111" spans="1:60" ht="23.25" hidden="1" customHeight="1" x14ac:dyDescent="0.2">
      <c r="A111" s="421"/>
      <c r="B111" s="422"/>
      <c r="C111" s="422"/>
      <c r="D111" s="422"/>
      <c r="E111" s="422"/>
      <c r="F111" s="423"/>
      <c r="G111" s="97"/>
      <c r="H111" s="97"/>
      <c r="I111" s="97"/>
      <c r="J111" s="97"/>
      <c r="K111" s="97"/>
      <c r="L111" s="97"/>
      <c r="M111" s="97"/>
      <c r="N111" s="97"/>
      <c r="O111" s="97"/>
      <c r="P111" s="97"/>
      <c r="Q111" s="97"/>
      <c r="R111" s="97"/>
      <c r="S111" s="97"/>
      <c r="T111" s="97"/>
      <c r="U111" s="97"/>
      <c r="V111" s="97"/>
      <c r="W111" s="97"/>
      <c r="X111" s="98"/>
      <c r="Y111" s="441" t="s">
        <v>55</v>
      </c>
      <c r="Z111" s="545"/>
      <c r="AA111" s="546"/>
      <c r="AB111" s="466"/>
      <c r="AC111" s="467"/>
      <c r="AD111" s="468"/>
      <c r="AE111" s="414"/>
      <c r="AF111" s="414"/>
      <c r="AG111" s="414"/>
      <c r="AH111" s="414"/>
      <c r="AI111" s="414"/>
      <c r="AJ111" s="414"/>
      <c r="AK111" s="414"/>
      <c r="AL111" s="414"/>
      <c r="AM111" s="414"/>
      <c r="AN111" s="414"/>
      <c r="AO111" s="414"/>
      <c r="AP111" s="414"/>
      <c r="AQ111" s="203"/>
      <c r="AR111" s="204"/>
      <c r="AS111" s="204"/>
      <c r="AT111" s="205"/>
      <c r="AU111" s="258"/>
      <c r="AV111" s="259"/>
      <c r="AW111" s="259"/>
      <c r="AX111" s="304"/>
    </row>
    <row r="112" spans="1:60" ht="31.5" hidden="1" customHeight="1" x14ac:dyDescent="0.2">
      <c r="A112" s="415" t="s">
        <v>271</v>
      </c>
      <c r="B112" s="416"/>
      <c r="C112" s="416"/>
      <c r="D112" s="416"/>
      <c r="E112" s="416"/>
      <c r="F112" s="417"/>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309</v>
      </c>
      <c r="AF112" s="412"/>
      <c r="AG112" s="412"/>
      <c r="AH112" s="413"/>
      <c r="AI112" s="411" t="s">
        <v>307</v>
      </c>
      <c r="AJ112" s="412"/>
      <c r="AK112" s="412"/>
      <c r="AL112" s="413"/>
      <c r="AM112" s="411" t="s">
        <v>336</v>
      </c>
      <c r="AN112" s="412"/>
      <c r="AO112" s="412"/>
      <c r="AP112" s="413"/>
      <c r="AQ112" s="269" t="s">
        <v>349</v>
      </c>
      <c r="AR112" s="270"/>
      <c r="AS112" s="270"/>
      <c r="AT112" s="309"/>
      <c r="AU112" s="269" t="s">
        <v>350</v>
      </c>
      <c r="AV112" s="270"/>
      <c r="AW112" s="270"/>
      <c r="AX112" s="271"/>
    </row>
    <row r="113" spans="1:50" ht="23.25" hidden="1" customHeight="1" x14ac:dyDescent="0.2">
      <c r="A113" s="418"/>
      <c r="B113" s="419"/>
      <c r="C113" s="419"/>
      <c r="D113" s="419"/>
      <c r="E113" s="419"/>
      <c r="F113" s="420"/>
      <c r="G113" s="91"/>
      <c r="H113" s="91"/>
      <c r="I113" s="91"/>
      <c r="J113" s="91"/>
      <c r="K113" s="91"/>
      <c r="L113" s="91"/>
      <c r="M113" s="91"/>
      <c r="N113" s="91"/>
      <c r="O113" s="91"/>
      <c r="P113" s="91"/>
      <c r="Q113" s="91"/>
      <c r="R113" s="91"/>
      <c r="S113" s="91"/>
      <c r="T113" s="91"/>
      <c r="U113" s="91"/>
      <c r="V113" s="91"/>
      <c r="W113" s="91"/>
      <c r="X113" s="92"/>
      <c r="Y113" s="463" t="s">
        <v>54</v>
      </c>
      <c r="Z113" s="464"/>
      <c r="AA113" s="465"/>
      <c r="AB113" s="457"/>
      <c r="AC113" s="458"/>
      <c r="AD113" s="459"/>
      <c r="AE113" s="414"/>
      <c r="AF113" s="414"/>
      <c r="AG113" s="414"/>
      <c r="AH113" s="414"/>
      <c r="AI113" s="414"/>
      <c r="AJ113" s="414"/>
      <c r="AK113" s="414"/>
      <c r="AL113" s="414"/>
      <c r="AM113" s="414"/>
      <c r="AN113" s="414"/>
      <c r="AO113" s="414"/>
      <c r="AP113" s="414"/>
      <c r="AQ113" s="203"/>
      <c r="AR113" s="204"/>
      <c r="AS113" s="204"/>
      <c r="AT113" s="205"/>
      <c r="AU113" s="203"/>
      <c r="AV113" s="204"/>
      <c r="AW113" s="204"/>
      <c r="AX113" s="205"/>
    </row>
    <row r="114" spans="1:50" ht="23.25" hidden="1" customHeight="1" x14ac:dyDescent="0.2">
      <c r="A114" s="421"/>
      <c r="B114" s="422"/>
      <c r="C114" s="422"/>
      <c r="D114" s="422"/>
      <c r="E114" s="422"/>
      <c r="F114" s="423"/>
      <c r="G114" s="97"/>
      <c r="H114" s="97"/>
      <c r="I114" s="97"/>
      <c r="J114" s="97"/>
      <c r="K114" s="97"/>
      <c r="L114" s="97"/>
      <c r="M114" s="97"/>
      <c r="N114" s="97"/>
      <c r="O114" s="97"/>
      <c r="P114" s="97"/>
      <c r="Q114" s="97"/>
      <c r="R114" s="97"/>
      <c r="S114" s="97"/>
      <c r="T114" s="97"/>
      <c r="U114" s="97"/>
      <c r="V114" s="97"/>
      <c r="W114" s="97"/>
      <c r="X114" s="98"/>
      <c r="Y114" s="441" t="s">
        <v>55</v>
      </c>
      <c r="Z114" s="545"/>
      <c r="AA114" s="546"/>
      <c r="AB114" s="466"/>
      <c r="AC114" s="467"/>
      <c r="AD114" s="468"/>
      <c r="AE114" s="414"/>
      <c r="AF114" s="414"/>
      <c r="AG114" s="414"/>
      <c r="AH114" s="414"/>
      <c r="AI114" s="414"/>
      <c r="AJ114" s="414"/>
      <c r="AK114" s="414"/>
      <c r="AL114" s="414"/>
      <c r="AM114" s="414"/>
      <c r="AN114" s="414"/>
      <c r="AO114" s="414"/>
      <c r="AP114" s="414"/>
      <c r="AQ114" s="203"/>
      <c r="AR114" s="204"/>
      <c r="AS114" s="204"/>
      <c r="AT114" s="205"/>
      <c r="AU114" s="203"/>
      <c r="AV114" s="204"/>
      <c r="AW114" s="204"/>
      <c r="AX114" s="205"/>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309</v>
      </c>
      <c r="AF115" s="412"/>
      <c r="AG115" s="412"/>
      <c r="AH115" s="413"/>
      <c r="AI115" s="411" t="s">
        <v>307</v>
      </c>
      <c r="AJ115" s="412"/>
      <c r="AK115" s="412"/>
      <c r="AL115" s="413"/>
      <c r="AM115" s="411" t="s">
        <v>336</v>
      </c>
      <c r="AN115" s="412"/>
      <c r="AO115" s="412"/>
      <c r="AP115" s="413"/>
      <c r="AQ115" s="587" t="s">
        <v>351</v>
      </c>
      <c r="AR115" s="588"/>
      <c r="AS115" s="588"/>
      <c r="AT115" s="588"/>
      <c r="AU115" s="588"/>
      <c r="AV115" s="588"/>
      <c r="AW115" s="588"/>
      <c r="AX115" s="589"/>
    </row>
    <row r="116" spans="1:50" ht="23.25" customHeight="1" x14ac:dyDescent="0.2">
      <c r="A116" s="435"/>
      <c r="B116" s="436"/>
      <c r="C116" s="436"/>
      <c r="D116" s="436"/>
      <c r="E116" s="436"/>
      <c r="F116" s="437"/>
      <c r="G116" s="386" t="s">
        <v>498</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460" t="s">
        <v>500</v>
      </c>
      <c r="AC116" s="461"/>
      <c r="AD116" s="462"/>
      <c r="AE116" s="414">
        <v>3625</v>
      </c>
      <c r="AF116" s="414"/>
      <c r="AG116" s="414"/>
      <c r="AH116" s="414"/>
      <c r="AI116" s="414">
        <v>4636</v>
      </c>
      <c r="AJ116" s="414"/>
      <c r="AK116" s="414"/>
      <c r="AL116" s="414"/>
      <c r="AM116" s="414">
        <v>4397</v>
      </c>
      <c r="AN116" s="414"/>
      <c r="AO116" s="414"/>
      <c r="AP116" s="414"/>
      <c r="AQ116" s="203">
        <v>4078</v>
      </c>
      <c r="AR116" s="204"/>
      <c r="AS116" s="204"/>
      <c r="AT116" s="204"/>
      <c r="AU116" s="204"/>
      <c r="AV116" s="204"/>
      <c r="AW116" s="204"/>
      <c r="AX116" s="206"/>
    </row>
    <row r="117" spans="1:50" ht="46.5" customHeight="1" x14ac:dyDescent="0.2">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9" t="s">
        <v>48</v>
      </c>
      <c r="Z117" s="442"/>
      <c r="AA117" s="443"/>
      <c r="AB117" s="470" t="s">
        <v>501</v>
      </c>
      <c r="AC117" s="471"/>
      <c r="AD117" s="472"/>
      <c r="AE117" s="622" t="s">
        <v>502</v>
      </c>
      <c r="AF117" s="548"/>
      <c r="AG117" s="548"/>
      <c r="AH117" s="548"/>
      <c r="AI117" s="548" t="s">
        <v>503</v>
      </c>
      <c r="AJ117" s="548"/>
      <c r="AK117" s="548"/>
      <c r="AL117" s="548"/>
      <c r="AM117" s="548" t="s">
        <v>535</v>
      </c>
      <c r="AN117" s="548"/>
      <c r="AO117" s="548"/>
      <c r="AP117" s="548"/>
      <c r="AQ117" s="548" t="s">
        <v>534</v>
      </c>
      <c r="AR117" s="548"/>
      <c r="AS117" s="548"/>
      <c r="AT117" s="548"/>
      <c r="AU117" s="548"/>
      <c r="AV117" s="548"/>
      <c r="AW117" s="548"/>
      <c r="AX117" s="549"/>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309</v>
      </c>
      <c r="AF118" s="412"/>
      <c r="AG118" s="412"/>
      <c r="AH118" s="413"/>
      <c r="AI118" s="411" t="s">
        <v>307</v>
      </c>
      <c r="AJ118" s="412"/>
      <c r="AK118" s="412"/>
      <c r="AL118" s="413"/>
      <c r="AM118" s="411" t="s">
        <v>336</v>
      </c>
      <c r="AN118" s="412"/>
      <c r="AO118" s="412"/>
      <c r="AP118" s="413"/>
      <c r="AQ118" s="587" t="s">
        <v>351</v>
      </c>
      <c r="AR118" s="588"/>
      <c r="AS118" s="588"/>
      <c r="AT118" s="588"/>
      <c r="AU118" s="588"/>
      <c r="AV118" s="588"/>
      <c r="AW118" s="588"/>
      <c r="AX118" s="589"/>
    </row>
    <row r="119" spans="1:50" ht="23.25" customHeight="1" x14ac:dyDescent="0.2">
      <c r="A119" s="435"/>
      <c r="B119" s="436"/>
      <c r="C119" s="436"/>
      <c r="D119" s="436"/>
      <c r="E119" s="436"/>
      <c r="F119" s="437"/>
      <c r="G119" s="386" t="s">
        <v>499</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60" t="s">
        <v>500</v>
      </c>
      <c r="AC119" s="461"/>
      <c r="AD119" s="462"/>
      <c r="AE119" s="414">
        <f>16.5/147*100</f>
        <v>11.224489795918368</v>
      </c>
      <c r="AF119" s="414"/>
      <c r="AG119" s="414"/>
      <c r="AH119" s="414"/>
      <c r="AI119" s="414">
        <f>36.5/533*100</f>
        <v>6.848030018761726</v>
      </c>
      <c r="AJ119" s="414"/>
      <c r="AK119" s="414"/>
      <c r="AL119" s="414"/>
      <c r="AM119" s="414">
        <f>60.5/657*100</f>
        <v>9.2085235920852355</v>
      </c>
      <c r="AN119" s="414"/>
      <c r="AO119" s="414"/>
      <c r="AP119" s="414"/>
      <c r="AQ119" s="414">
        <f>84.5/800*100</f>
        <v>10.5625</v>
      </c>
      <c r="AR119" s="414"/>
      <c r="AS119" s="414"/>
      <c r="AT119" s="414"/>
      <c r="AU119" s="414"/>
      <c r="AV119" s="414"/>
      <c r="AW119" s="414"/>
      <c r="AX119" s="547"/>
    </row>
    <row r="120" spans="1:50" ht="46.5" customHeight="1" thickBot="1" x14ac:dyDescent="0.25">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9" t="s">
        <v>48</v>
      </c>
      <c r="Z120" s="442"/>
      <c r="AA120" s="443"/>
      <c r="AB120" s="470" t="s">
        <v>627</v>
      </c>
      <c r="AC120" s="471"/>
      <c r="AD120" s="472"/>
      <c r="AE120" s="622" t="s">
        <v>504</v>
      </c>
      <c r="AF120" s="548"/>
      <c r="AG120" s="548"/>
      <c r="AH120" s="548"/>
      <c r="AI120" s="548" t="s">
        <v>505</v>
      </c>
      <c r="AJ120" s="548"/>
      <c r="AK120" s="548"/>
      <c r="AL120" s="548"/>
      <c r="AM120" s="548" t="s">
        <v>532</v>
      </c>
      <c r="AN120" s="548"/>
      <c r="AO120" s="548"/>
      <c r="AP120" s="548"/>
      <c r="AQ120" s="548" t="s">
        <v>533</v>
      </c>
      <c r="AR120" s="548"/>
      <c r="AS120" s="548"/>
      <c r="AT120" s="548"/>
      <c r="AU120" s="548"/>
      <c r="AV120" s="548"/>
      <c r="AW120" s="548"/>
      <c r="AX120" s="549"/>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309</v>
      </c>
      <c r="AF121" s="412"/>
      <c r="AG121" s="412"/>
      <c r="AH121" s="413"/>
      <c r="AI121" s="411" t="s">
        <v>307</v>
      </c>
      <c r="AJ121" s="412"/>
      <c r="AK121" s="412"/>
      <c r="AL121" s="413"/>
      <c r="AM121" s="411" t="s">
        <v>336</v>
      </c>
      <c r="AN121" s="412"/>
      <c r="AO121" s="412"/>
      <c r="AP121" s="413"/>
      <c r="AQ121" s="587" t="s">
        <v>351</v>
      </c>
      <c r="AR121" s="588"/>
      <c r="AS121" s="588"/>
      <c r="AT121" s="588"/>
      <c r="AU121" s="588"/>
      <c r="AV121" s="588"/>
      <c r="AW121" s="588"/>
      <c r="AX121" s="589"/>
    </row>
    <row r="122" spans="1:50" ht="23.25" hidden="1" customHeight="1" x14ac:dyDescent="0.2">
      <c r="A122" s="435"/>
      <c r="B122" s="436"/>
      <c r="C122" s="436"/>
      <c r="D122" s="436"/>
      <c r="E122" s="436"/>
      <c r="F122" s="437"/>
      <c r="G122" s="386" t="s">
        <v>278</v>
      </c>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574"/>
      <c r="AC122" s="575"/>
      <c r="AD122" s="576"/>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2">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9" t="s">
        <v>48</v>
      </c>
      <c r="Z123" s="442"/>
      <c r="AA123" s="443"/>
      <c r="AB123" s="470" t="s">
        <v>279</v>
      </c>
      <c r="AC123" s="471"/>
      <c r="AD123" s="472"/>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309</v>
      </c>
      <c r="AF124" s="412"/>
      <c r="AG124" s="412"/>
      <c r="AH124" s="413"/>
      <c r="AI124" s="411" t="s">
        <v>307</v>
      </c>
      <c r="AJ124" s="412"/>
      <c r="AK124" s="412"/>
      <c r="AL124" s="413"/>
      <c r="AM124" s="411" t="s">
        <v>336</v>
      </c>
      <c r="AN124" s="412"/>
      <c r="AO124" s="412"/>
      <c r="AP124" s="413"/>
      <c r="AQ124" s="587" t="s">
        <v>351</v>
      </c>
      <c r="AR124" s="588"/>
      <c r="AS124" s="588"/>
      <c r="AT124" s="588"/>
      <c r="AU124" s="588"/>
      <c r="AV124" s="588"/>
      <c r="AW124" s="588"/>
      <c r="AX124" s="589"/>
    </row>
    <row r="125" spans="1:50" ht="23.25" hidden="1" customHeight="1" x14ac:dyDescent="0.2">
      <c r="A125" s="435"/>
      <c r="B125" s="436"/>
      <c r="C125" s="436"/>
      <c r="D125" s="436"/>
      <c r="E125" s="436"/>
      <c r="F125" s="437"/>
      <c r="G125" s="386" t="s">
        <v>278</v>
      </c>
      <c r="H125" s="386"/>
      <c r="I125" s="386"/>
      <c r="J125" s="386"/>
      <c r="K125" s="386"/>
      <c r="L125" s="386"/>
      <c r="M125" s="386"/>
      <c r="N125" s="386"/>
      <c r="O125" s="386"/>
      <c r="P125" s="386"/>
      <c r="Q125" s="386"/>
      <c r="R125" s="386"/>
      <c r="S125" s="386"/>
      <c r="T125" s="386"/>
      <c r="U125" s="386"/>
      <c r="V125" s="386"/>
      <c r="W125" s="386"/>
      <c r="X125" s="931"/>
      <c r="Y125" s="451" t="s">
        <v>15</v>
      </c>
      <c r="Z125" s="452"/>
      <c r="AA125" s="453"/>
      <c r="AB125" s="574"/>
      <c r="AC125" s="575"/>
      <c r="AD125" s="576"/>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2">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32"/>
      <c r="Y126" s="469" t="s">
        <v>48</v>
      </c>
      <c r="Z126" s="442"/>
      <c r="AA126" s="443"/>
      <c r="AB126" s="470" t="s">
        <v>277</v>
      </c>
      <c r="AC126" s="471"/>
      <c r="AD126" s="472"/>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28" t="s">
        <v>15</v>
      </c>
      <c r="B127" s="436"/>
      <c r="C127" s="436"/>
      <c r="D127" s="436"/>
      <c r="E127" s="436"/>
      <c r="F127" s="437"/>
      <c r="G127" s="233" t="s">
        <v>16</v>
      </c>
      <c r="H127" s="233"/>
      <c r="I127" s="233"/>
      <c r="J127" s="233"/>
      <c r="K127" s="233"/>
      <c r="L127" s="233"/>
      <c r="M127" s="233"/>
      <c r="N127" s="233"/>
      <c r="O127" s="233"/>
      <c r="P127" s="233"/>
      <c r="Q127" s="233"/>
      <c r="R127" s="233"/>
      <c r="S127" s="233"/>
      <c r="T127" s="233"/>
      <c r="U127" s="233"/>
      <c r="V127" s="233"/>
      <c r="W127" s="233"/>
      <c r="X127" s="234"/>
      <c r="Y127" s="928"/>
      <c r="Z127" s="929"/>
      <c r="AA127" s="930"/>
      <c r="AB127" s="232" t="s">
        <v>11</v>
      </c>
      <c r="AC127" s="233"/>
      <c r="AD127" s="234"/>
      <c r="AE127" s="411" t="s">
        <v>309</v>
      </c>
      <c r="AF127" s="412"/>
      <c r="AG127" s="412"/>
      <c r="AH127" s="413"/>
      <c r="AI127" s="411" t="s">
        <v>307</v>
      </c>
      <c r="AJ127" s="412"/>
      <c r="AK127" s="412"/>
      <c r="AL127" s="413"/>
      <c r="AM127" s="411" t="s">
        <v>336</v>
      </c>
      <c r="AN127" s="412"/>
      <c r="AO127" s="412"/>
      <c r="AP127" s="413"/>
      <c r="AQ127" s="587" t="s">
        <v>351</v>
      </c>
      <c r="AR127" s="588"/>
      <c r="AS127" s="588"/>
      <c r="AT127" s="588"/>
      <c r="AU127" s="588"/>
      <c r="AV127" s="588"/>
      <c r="AW127" s="588"/>
      <c r="AX127" s="589"/>
    </row>
    <row r="128" spans="1:50" ht="23.25" hidden="1" customHeight="1" x14ac:dyDescent="0.2">
      <c r="A128" s="435"/>
      <c r="B128" s="436"/>
      <c r="C128" s="436"/>
      <c r="D128" s="436"/>
      <c r="E128" s="436"/>
      <c r="F128" s="437"/>
      <c r="G128" s="386" t="s">
        <v>278</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574"/>
      <c r="AC128" s="575"/>
      <c r="AD128" s="576"/>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5">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9" t="s">
        <v>48</v>
      </c>
      <c r="Z129" s="442"/>
      <c r="AA129" s="443"/>
      <c r="AB129" s="470" t="s">
        <v>277</v>
      </c>
      <c r="AC129" s="471"/>
      <c r="AD129" s="472"/>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74" t="s">
        <v>324</v>
      </c>
      <c r="B130" s="171"/>
      <c r="C130" s="170" t="s">
        <v>191</v>
      </c>
      <c r="D130" s="171"/>
      <c r="E130" s="155" t="s">
        <v>220</v>
      </c>
      <c r="F130" s="156"/>
      <c r="G130" s="933" t="s">
        <v>481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219</v>
      </c>
      <c r="F131" s="161"/>
      <c r="G131" s="96" t="s">
        <v>506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309</v>
      </c>
      <c r="AF132" s="141"/>
      <c r="AG132" s="141"/>
      <c r="AH132" s="141"/>
      <c r="AI132" s="141" t="s">
        <v>329</v>
      </c>
      <c r="AJ132" s="141"/>
      <c r="AK132" s="141"/>
      <c r="AL132" s="141"/>
      <c r="AM132" s="141" t="s">
        <v>336</v>
      </c>
      <c r="AN132" s="141"/>
      <c r="AO132" s="141"/>
      <c r="AP132" s="137"/>
      <c r="AQ132" s="137" t="s">
        <v>187</v>
      </c>
      <c r="AR132" s="138"/>
      <c r="AS132" s="138"/>
      <c r="AT132" s="139"/>
      <c r="AU132" s="182" t="s">
        <v>203</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485</v>
      </c>
      <c r="AR133" s="185"/>
      <c r="AS133" s="119" t="s">
        <v>188</v>
      </c>
      <c r="AT133" s="120"/>
      <c r="AU133" s="186">
        <v>2</v>
      </c>
      <c r="AV133" s="186"/>
      <c r="AW133" s="119" t="s">
        <v>177</v>
      </c>
      <c r="AX133" s="181"/>
    </row>
    <row r="134" spans="1:50" ht="39.75" customHeight="1" x14ac:dyDescent="0.2">
      <c r="A134" s="175"/>
      <c r="B134" s="172"/>
      <c r="C134" s="166"/>
      <c r="D134" s="172"/>
      <c r="E134" s="166"/>
      <c r="F134" s="167"/>
      <c r="G134" s="90" t="s">
        <v>494</v>
      </c>
      <c r="H134" s="91"/>
      <c r="I134" s="91"/>
      <c r="J134" s="91"/>
      <c r="K134" s="91"/>
      <c r="L134" s="91"/>
      <c r="M134" s="91"/>
      <c r="N134" s="91"/>
      <c r="O134" s="91"/>
      <c r="P134" s="91"/>
      <c r="Q134" s="91"/>
      <c r="R134" s="91"/>
      <c r="S134" s="91"/>
      <c r="T134" s="91"/>
      <c r="U134" s="91"/>
      <c r="V134" s="91"/>
      <c r="W134" s="91"/>
      <c r="X134" s="92"/>
      <c r="Y134" s="187" t="s">
        <v>202</v>
      </c>
      <c r="Z134" s="188"/>
      <c r="AA134" s="189"/>
      <c r="AB134" s="190" t="s">
        <v>495</v>
      </c>
      <c r="AC134" s="191"/>
      <c r="AD134" s="191"/>
      <c r="AE134" s="192">
        <v>4</v>
      </c>
      <c r="AF134" s="193"/>
      <c r="AG134" s="193"/>
      <c r="AH134" s="193"/>
      <c r="AI134" s="192">
        <v>5</v>
      </c>
      <c r="AJ134" s="193"/>
      <c r="AK134" s="193"/>
      <c r="AL134" s="193"/>
      <c r="AM134" s="192">
        <v>7</v>
      </c>
      <c r="AN134" s="193"/>
      <c r="AO134" s="193"/>
      <c r="AP134" s="193"/>
      <c r="AQ134" s="192" t="s">
        <v>492</v>
      </c>
      <c r="AR134" s="378"/>
      <c r="AS134" s="378"/>
      <c r="AT134" s="383"/>
      <c r="AU134" s="192" t="s">
        <v>508</v>
      </c>
      <c r="AV134" s="378"/>
      <c r="AW134" s="378"/>
      <c r="AX134" s="379"/>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495</v>
      </c>
      <c r="AC135" s="199"/>
      <c r="AD135" s="199"/>
      <c r="AE135" s="192">
        <v>4</v>
      </c>
      <c r="AF135" s="193"/>
      <c r="AG135" s="193"/>
      <c r="AH135" s="193"/>
      <c r="AI135" s="192">
        <v>6</v>
      </c>
      <c r="AJ135" s="193"/>
      <c r="AK135" s="193"/>
      <c r="AL135" s="193"/>
      <c r="AM135" s="192">
        <v>8</v>
      </c>
      <c r="AN135" s="193"/>
      <c r="AO135" s="193"/>
      <c r="AP135" s="193"/>
      <c r="AQ135" s="192" t="s">
        <v>492</v>
      </c>
      <c r="AR135" s="378"/>
      <c r="AS135" s="378"/>
      <c r="AT135" s="383"/>
      <c r="AU135" s="192" t="s">
        <v>619</v>
      </c>
      <c r="AV135" s="378"/>
      <c r="AW135" s="378"/>
      <c r="AX135" s="379"/>
    </row>
    <row r="136" spans="1:50" ht="18.75" hidden="1" customHeight="1" x14ac:dyDescent="0.2">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309</v>
      </c>
      <c r="AF136" s="141"/>
      <c r="AG136" s="141"/>
      <c r="AH136" s="141"/>
      <c r="AI136" s="141" t="s">
        <v>307</v>
      </c>
      <c r="AJ136" s="141"/>
      <c r="AK136" s="141"/>
      <c r="AL136" s="141"/>
      <c r="AM136" s="141" t="s">
        <v>336</v>
      </c>
      <c r="AN136" s="141"/>
      <c r="AO136" s="141"/>
      <c r="AP136" s="137"/>
      <c r="AQ136" s="137" t="s">
        <v>187</v>
      </c>
      <c r="AR136" s="138"/>
      <c r="AS136" s="138"/>
      <c r="AT136" s="139"/>
      <c r="AU136" s="182" t="s">
        <v>203</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309</v>
      </c>
      <c r="AF140" s="141"/>
      <c r="AG140" s="141"/>
      <c r="AH140" s="141"/>
      <c r="AI140" s="141" t="s">
        <v>307</v>
      </c>
      <c r="AJ140" s="141"/>
      <c r="AK140" s="141"/>
      <c r="AL140" s="141"/>
      <c r="AM140" s="141" t="s">
        <v>336</v>
      </c>
      <c r="AN140" s="141"/>
      <c r="AO140" s="141"/>
      <c r="AP140" s="137"/>
      <c r="AQ140" s="137" t="s">
        <v>187</v>
      </c>
      <c r="AR140" s="138"/>
      <c r="AS140" s="138"/>
      <c r="AT140" s="139"/>
      <c r="AU140" s="182" t="s">
        <v>203</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309</v>
      </c>
      <c r="AF144" s="141"/>
      <c r="AG144" s="141"/>
      <c r="AH144" s="141"/>
      <c r="AI144" s="141" t="s">
        <v>307</v>
      </c>
      <c r="AJ144" s="141"/>
      <c r="AK144" s="141"/>
      <c r="AL144" s="141"/>
      <c r="AM144" s="141" t="s">
        <v>336</v>
      </c>
      <c r="AN144" s="141"/>
      <c r="AO144" s="141"/>
      <c r="AP144" s="137"/>
      <c r="AQ144" s="137" t="s">
        <v>187</v>
      </c>
      <c r="AR144" s="138"/>
      <c r="AS144" s="138"/>
      <c r="AT144" s="139"/>
      <c r="AU144" s="182" t="s">
        <v>203</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309</v>
      </c>
      <c r="AF148" s="141"/>
      <c r="AG148" s="141"/>
      <c r="AH148" s="141"/>
      <c r="AI148" s="141" t="s">
        <v>307</v>
      </c>
      <c r="AJ148" s="141"/>
      <c r="AK148" s="141"/>
      <c r="AL148" s="141"/>
      <c r="AM148" s="141" t="s">
        <v>336</v>
      </c>
      <c r="AN148" s="141"/>
      <c r="AO148" s="141"/>
      <c r="AP148" s="137"/>
      <c r="AQ148" s="137" t="s">
        <v>187</v>
      </c>
      <c r="AR148" s="138"/>
      <c r="AS148" s="138"/>
      <c r="AT148" s="139"/>
      <c r="AU148" s="182" t="s">
        <v>203</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204</v>
      </c>
      <c r="H152" s="116"/>
      <c r="I152" s="116"/>
      <c r="J152" s="116"/>
      <c r="K152" s="116"/>
      <c r="L152" s="116"/>
      <c r="M152" s="116"/>
      <c r="N152" s="116"/>
      <c r="O152" s="116"/>
      <c r="P152" s="117"/>
      <c r="Q152" s="145" t="s">
        <v>255</v>
      </c>
      <c r="R152" s="116"/>
      <c r="S152" s="116"/>
      <c r="T152" s="116"/>
      <c r="U152" s="116"/>
      <c r="V152" s="116"/>
      <c r="W152" s="116"/>
      <c r="X152" s="116"/>
      <c r="Y152" s="116"/>
      <c r="Z152" s="116"/>
      <c r="AA152" s="116"/>
      <c r="AB152" s="115" t="s">
        <v>256</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204</v>
      </c>
      <c r="H159" s="116"/>
      <c r="I159" s="116"/>
      <c r="J159" s="116"/>
      <c r="K159" s="116"/>
      <c r="L159" s="116"/>
      <c r="M159" s="116"/>
      <c r="N159" s="116"/>
      <c r="O159" s="116"/>
      <c r="P159" s="117"/>
      <c r="Q159" s="145" t="s">
        <v>255</v>
      </c>
      <c r="R159" s="116"/>
      <c r="S159" s="116"/>
      <c r="T159" s="116"/>
      <c r="U159" s="116"/>
      <c r="V159" s="116"/>
      <c r="W159" s="116"/>
      <c r="X159" s="116"/>
      <c r="Y159" s="116"/>
      <c r="Z159" s="116"/>
      <c r="AA159" s="116"/>
      <c r="AB159" s="115" t="s">
        <v>256</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204</v>
      </c>
      <c r="H166" s="116"/>
      <c r="I166" s="116"/>
      <c r="J166" s="116"/>
      <c r="K166" s="116"/>
      <c r="L166" s="116"/>
      <c r="M166" s="116"/>
      <c r="N166" s="116"/>
      <c r="O166" s="116"/>
      <c r="P166" s="117"/>
      <c r="Q166" s="145" t="s">
        <v>255</v>
      </c>
      <c r="R166" s="116"/>
      <c r="S166" s="116"/>
      <c r="T166" s="116"/>
      <c r="U166" s="116"/>
      <c r="V166" s="116"/>
      <c r="W166" s="116"/>
      <c r="X166" s="116"/>
      <c r="Y166" s="116"/>
      <c r="Z166" s="116"/>
      <c r="AA166" s="116"/>
      <c r="AB166" s="115" t="s">
        <v>256</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204</v>
      </c>
      <c r="H173" s="116"/>
      <c r="I173" s="116"/>
      <c r="J173" s="116"/>
      <c r="K173" s="116"/>
      <c r="L173" s="116"/>
      <c r="M173" s="116"/>
      <c r="N173" s="116"/>
      <c r="O173" s="116"/>
      <c r="P173" s="117"/>
      <c r="Q173" s="145" t="s">
        <v>255</v>
      </c>
      <c r="R173" s="116"/>
      <c r="S173" s="116"/>
      <c r="T173" s="116"/>
      <c r="U173" s="116"/>
      <c r="V173" s="116"/>
      <c r="W173" s="116"/>
      <c r="X173" s="116"/>
      <c r="Y173" s="116"/>
      <c r="Z173" s="116"/>
      <c r="AA173" s="116"/>
      <c r="AB173" s="115" t="s">
        <v>256</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204</v>
      </c>
      <c r="H180" s="116"/>
      <c r="I180" s="116"/>
      <c r="J180" s="116"/>
      <c r="K180" s="116"/>
      <c r="L180" s="116"/>
      <c r="M180" s="116"/>
      <c r="N180" s="116"/>
      <c r="O180" s="116"/>
      <c r="P180" s="117"/>
      <c r="Q180" s="145" t="s">
        <v>255</v>
      </c>
      <c r="R180" s="116"/>
      <c r="S180" s="116"/>
      <c r="T180" s="116"/>
      <c r="U180" s="116"/>
      <c r="V180" s="116"/>
      <c r="W180" s="116"/>
      <c r="X180" s="116"/>
      <c r="Y180" s="116"/>
      <c r="Z180" s="116"/>
      <c r="AA180" s="116"/>
      <c r="AB180" s="115" t="s">
        <v>256</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222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42" customHeight="1" x14ac:dyDescent="0.2">
      <c r="A188" s="175"/>
      <c r="B188" s="172"/>
      <c r="C188" s="166"/>
      <c r="D188" s="172"/>
      <c r="E188" s="111" t="s">
        <v>620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2"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309</v>
      </c>
      <c r="AF192" s="141"/>
      <c r="AG192" s="141"/>
      <c r="AH192" s="141"/>
      <c r="AI192" s="141" t="s">
        <v>307</v>
      </c>
      <c r="AJ192" s="141"/>
      <c r="AK192" s="141"/>
      <c r="AL192" s="141"/>
      <c r="AM192" s="141" t="s">
        <v>336</v>
      </c>
      <c r="AN192" s="141"/>
      <c r="AO192" s="141"/>
      <c r="AP192" s="137"/>
      <c r="AQ192" s="137" t="s">
        <v>187</v>
      </c>
      <c r="AR192" s="138"/>
      <c r="AS192" s="138"/>
      <c r="AT192" s="139"/>
      <c r="AU192" s="182" t="s">
        <v>203</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309</v>
      </c>
      <c r="AF196" s="141"/>
      <c r="AG196" s="141"/>
      <c r="AH196" s="141"/>
      <c r="AI196" s="141" t="s">
        <v>307</v>
      </c>
      <c r="AJ196" s="141"/>
      <c r="AK196" s="141"/>
      <c r="AL196" s="141"/>
      <c r="AM196" s="141" t="s">
        <v>336</v>
      </c>
      <c r="AN196" s="141"/>
      <c r="AO196" s="141"/>
      <c r="AP196" s="137"/>
      <c r="AQ196" s="137" t="s">
        <v>187</v>
      </c>
      <c r="AR196" s="138"/>
      <c r="AS196" s="138"/>
      <c r="AT196" s="139"/>
      <c r="AU196" s="182" t="s">
        <v>203</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309</v>
      </c>
      <c r="AF200" s="141"/>
      <c r="AG200" s="141"/>
      <c r="AH200" s="141"/>
      <c r="AI200" s="141" t="s">
        <v>307</v>
      </c>
      <c r="AJ200" s="141"/>
      <c r="AK200" s="141"/>
      <c r="AL200" s="141"/>
      <c r="AM200" s="141" t="s">
        <v>336</v>
      </c>
      <c r="AN200" s="141"/>
      <c r="AO200" s="141"/>
      <c r="AP200" s="137"/>
      <c r="AQ200" s="137" t="s">
        <v>187</v>
      </c>
      <c r="AR200" s="138"/>
      <c r="AS200" s="138"/>
      <c r="AT200" s="139"/>
      <c r="AU200" s="182" t="s">
        <v>203</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309</v>
      </c>
      <c r="AF204" s="141"/>
      <c r="AG204" s="141"/>
      <c r="AH204" s="141"/>
      <c r="AI204" s="141" t="s">
        <v>307</v>
      </c>
      <c r="AJ204" s="141"/>
      <c r="AK204" s="141"/>
      <c r="AL204" s="141"/>
      <c r="AM204" s="141" t="s">
        <v>336</v>
      </c>
      <c r="AN204" s="141"/>
      <c r="AO204" s="141"/>
      <c r="AP204" s="137"/>
      <c r="AQ204" s="137" t="s">
        <v>187</v>
      </c>
      <c r="AR204" s="138"/>
      <c r="AS204" s="138"/>
      <c r="AT204" s="139"/>
      <c r="AU204" s="182" t="s">
        <v>203</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309</v>
      </c>
      <c r="AF208" s="141"/>
      <c r="AG208" s="141"/>
      <c r="AH208" s="141"/>
      <c r="AI208" s="141" t="s">
        <v>307</v>
      </c>
      <c r="AJ208" s="141"/>
      <c r="AK208" s="141"/>
      <c r="AL208" s="141"/>
      <c r="AM208" s="141" t="s">
        <v>336</v>
      </c>
      <c r="AN208" s="141"/>
      <c r="AO208" s="141"/>
      <c r="AP208" s="137"/>
      <c r="AQ208" s="137" t="s">
        <v>187</v>
      </c>
      <c r="AR208" s="138"/>
      <c r="AS208" s="138"/>
      <c r="AT208" s="139"/>
      <c r="AU208" s="182" t="s">
        <v>203</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204</v>
      </c>
      <c r="H212" s="116"/>
      <c r="I212" s="116"/>
      <c r="J212" s="116"/>
      <c r="K212" s="116"/>
      <c r="L212" s="116"/>
      <c r="M212" s="116"/>
      <c r="N212" s="116"/>
      <c r="O212" s="116"/>
      <c r="P212" s="117"/>
      <c r="Q212" s="145" t="s">
        <v>255</v>
      </c>
      <c r="R212" s="116"/>
      <c r="S212" s="116"/>
      <c r="T212" s="116"/>
      <c r="U212" s="116"/>
      <c r="V212" s="116"/>
      <c r="W212" s="116"/>
      <c r="X212" s="116"/>
      <c r="Y212" s="116"/>
      <c r="Z212" s="116"/>
      <c r="AA212" s="116"/>
      <c r="AB212" s="115" t="s">
        <v>256</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204</v>
      </c>
      <c r="H219" s="116"/>
      <c r="I219" s="116"/>
      <c r="J219" s="116"/>
      <c r="K219" s="116"/>
      <c r="L219" s="116"/>
      <c r="M219" s="116"/>
      <c r="N219" s="116"/>
      <c r="O219" s="116"/>
      <c r="P219" s="117"/>
      <c r="Q219" s="145" t="s">
        <v>255</v>
      </c>
      <c r="R219" s="116"/>
      <c r="S219" s="116"/>
      <c r="T219" s="116"/>
      <c r="U219" s="116"/>
      <c r="V219" s="116"/>
      <c r="W219" s="116"/>
      <c r="X219" s="116"/>
      <c r="Y219" s="116"/>
      <c r="Z219" s="116"/>
      <c r="AA219" s="116"/>
      <c r="AB219" s="115" t="s">
        <v>256</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204</v>
      </c>
      <c r="H226" s="116"/>
      <c r="I226" s="116"/>
      <c r="J226" s="116"/>
      <c r="K226" s="116"/>
      <c r="L226" s="116"/>
      <c r="M226" s="116"/>
      <c r="N226" s="116"/>
      <c r="O226" s="116"/>
      <c r="P226" s="117"/>
      <c r="Q226" s="145" t="s">
        <v>255</v>
      </c>
      <c r="R226" s="116"/>
      <c r="S226" s="116"/>
      <c r="T226" s="116"/>
      <c r="U226" s="116"/>
      <c r="V226" s="116"/>
      <c r="W226" s="116"/>
      <c r="X226" s="116"/>
      <c r="Y226" s="116"/>
      <c r="Z226" s="116"/>
      <c r="AA226" s="116"/>
      <c r="AB226" s="115" t="s">
        <v>256</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204</v>
      </c>
      <c r="H233" s="116"/>
      <c r="I233" s="116"/>
      <c r="J233" s="116"/>
      <c r="K233" s="116"/>
      <c r="L233" s="116"/>
      <c r="M233" s="116"/>
      <c r="N233" s="116"/>
      <c r="O233" s="116"/>
      <c r="P233" s="117"/>
      <c r="Q233" s="145" t="s">
        <v>255</v>
      </c>
      <c r="R233" s="116"/>
      <c r="S233" s="116"/>
      <c r="T233" s="116"/>
      <c r="U233" s="116"/>
      <c r="V233" s="116"/>
      <c r="W233" s="116"/>
      <c r="X233" s="116"/>
      <c r="Y233" s="116"/>
      <c r="Z233" s="116"/>
      <c r="AA233" s="116"/>
      <c r="AB233" s="115" t="s">
        <v>256</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204</v>
      </c>
      <c r="H240" s="116"/>
      <c r="I240" s="116"/>
      <c r="J240" s="116"/>
      <c r="K240" s="116"/>
      <c r="L240" s="116"/>
      <c r="M240" s="116"/>
      <c r="N240" s="116"/>
      <c r="O240" s="116"/>
      <c r="P240" s="117"/>
      <c r="Q240" s="145" t="s">
        <v>255</v>
      </c>
      <c r="R240" s="116"/>
      <c r="S240" s="116"/>
      <c r="T240" s="116"/>
      <c r="U240" s="116"/>
      <c r="V240" s="116"/>
      <c r="W240" s="116"/>
      <c r="X240" s="116"/>
      <c r="Y240" s="116"/>
      <c r="Z240" s="116"/>
      <c r="AA240" s="116"/>
      <c r="AB240" s="115" t="s">
        <v>256</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222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309</v>
      </c>
      <c r="AF252" s="141"/>
      <c r="AG252" s="141"/>
      <c r="AH252" s="141"/>
      <c r="AI252" s="141" t="s">
        <v>307</v>
      </c>
      <c r="AJ252" s="141"/>
      <c r="AK252" s="141"/>
      <c r="AL252" s="141"/>
      <c r="AM252" s="141" t="s">
        <v>336</v>
      </c>
      <c r="AN252" s="141"/>
      <c r="AO252" s="141"/>
      <c r="AP252" s="137"/>
      <c r="AQ252" s="137" t="s">
        <v>187</v>
      </c>
      <c r="AR252" s="138"/>
      <c r="AS252" s="138"/>
      <c r="AT252" s="139"/>
      <c r="AU252" s="182" t="s">
        <v>203</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309</v>
      </c>
      <c r="AF256" s="141"/>
      <c r="AG256" s="141"/>
      <c r="AH256" s="141"/>
      <c r="AI256" s="141" t="s">
        <v>307</v>
      </c>
      <c r="AJ256" s="141"/>
      <c r="AK256" s="141"/>
      <c r="AL256" s="141"/>
      <c r="AM256" s="141" t="s">
        <v>336</v>
      </c>
      <c r="AN256" s="141"/>
      <c r="AO256" s="141"/>
      <c r="AP256" s="137"/>
      <c r="AQ256" s="137" t="s">
        <v>187</v>
      </c>
      <c r="AR256" s="138"/>
      <c r="AS256" s="138"/>
      <c r="AT256" s="139"/>
      <c r="AU256" s="182" t="s">
        <v>203</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309</v>
      </c>
      <c r="AF260" s="141"/>
      <c r="AG260" s="141"/>
      <c r="AH260" s="141"/>
      <c r="AI260" s="141" t="s">
        <v>307</v>
      </c>
      <c r="AJ260" s="141"/>
      <c r="AK260" s="141"/>
      <c r="AL260" s="141"/>
      <c r="AM260" s="141" t="s">
        <v>336</v>
      </c>
      <c r="AN260" s="141"/>
      <c r="AO260" s="141"/>
      <c r="AP260" s="137"/>
      <c r="AQ260" s="137" t="s">
        <v>187</v>
      </c>
      <c r="AR260" s="138"/>
      <c r="AS260" s="138"/>
      <c r="AT260" s="139"/>
      <c r="AU260" s="182" t="s">
        <v>203</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309</v>
      </c>
      <c r="AF264" s="141"/>
      <c r="AG264" s="141"/>
      <c r="AH264" s="141"/>
      <c r="AI264" s="141" t="s">
        <v>307</v>
      </c>
      <c r="AJ264" s="141"/>
      <c r="AK264" s="141"/>
      <c r="AL264" s="141"/>
      <c r="AM264" s="141" t="s">
        <v>336</v>
      </c>
      <c r="AN264" s="141"/>
      <c r="AO264" s="141"/>
      <c r="AP264" s="137"/>
      <c r="AQ264" s="145" t="s">
        <v>187</v>
      </c>
      <c r="AR264" s="116"/>
      <c r="AS264" s="116"/>
      <c r="AT264" s="117"/>
      <c r="AU264" s="122" t="s">
        <v>203</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309</v>
      </c>
      <c r="AF268" s="141"/>
      <c r="AG268" s="141"/>
      <c r="AH268" s="141"/>
      <c r="AI268" s="141" t="s">
        <v>307</v>
      </c>
      <c r="AJ268" s="141"/>
      <c r="AK268" s="141"/>
      <c r="AL268" s="141"/>
      <c r="AM268" s="141" t="s">
        <v>336</v>
      </c>
      <c r="AN268" s="141"/>
      <c r="AO268" s="141"/>
      <c r="AP268" s="137"/>
      <c r="AQ268" s="137" t="s">
        <v>187</v>
      </c>
      <c r="AR268" s="138"/>
      <c r="AS268" s="138"/>
      <c r="AT268" s="139"/>
      <c r="AU268" s="182" t="s">
        <v>203</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204</v>
      </c>
      <c r="H272" s="116"/>
      <c r="I272" s="116"/>
      <c r="J272" s="116"/>
      <c r="K272" s="116"/>
      <c r="L272" s="116"/>
      <c r="M272" s="116"/>
      <c r="N272" s="116"/>
      <c r="O272" s="116"/>
      <c r="P272" s="117"/>
      <c r="Q272" s="145" t="s">
        <v>255</v>
      </c>
      <c r="R272" s="116"/>
      <c r="S272" s="116"/>
      <c r="T272" s="116"/>
      <c r="U272" s="116"/>
      <c r="V272" s="116"/>
      <c r="W272" s="116"/>
      <c r="X272" s="116"/>
      <c r="Y272" s="116"/>
      <c r="Z272" s="116"/>
      <c r="AA272" s="116"/>
      <c r="AB272" s="115" t="s">
        <v>256</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204</v>
      </c>
      <c r="H279" s="116"/>
      <c r="I279" s="116"/>
      <c r="J279" s="116"/>
      <c r="K279" s="116"/>
      <c r="L279" s="116"/>
      <c r="M279" s="116"/>
      <c r="N279" s="116"/>
      <c r="O279" s="116"/>
      <c r="P279" s="117"/>
      <c r="Q279" s="145" t="s">
        <v>255</v>
      </c>
      <c r="R279" s="116"/>
      <c r="S279" s="116"/>
      <c r="T279" s="116"/>
      <c r="U279" s="116"/>
      <c r="V279" s="116"/>
      <c r="W279" s="116"/>
      <c r="X279" s="116"/>
      <c r="Y279" s="116"/>
      <c r="Z279" s="116"/>
      <c r="AA279" s="116"/>
      <c r="AB279" s="115" t="s">
        <v>256</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204</v>
      </c>
      <c r="H286" s="116"/>
      <c r="I286" s="116"/>
      <c r="J286" s="116"/>
      <c r="K286" s="116"/>
      <c r="L286" s="116"/>
      <c r="M286" s="116"/>
      <c r="N286" s="116"/>
      <c r="O286" s="116"/>
      <c r="P286" s="117"/>
      <c r="Q286" s="145" t="s">
        <v>255</v>
      </c>
      <c r="R286" s="116"/>
      <c r="S286" s="116"/>
      <c r="T286" s="116"/>
      <c r="U286" s="116"/>
      <c r="V286" s="116"/>
      <c r="W286" s="116"/>
      <c r="X286" s="116"/>
      <c r="Y286" s="116"/>
      <c r="Z286" s="116"/>
      <c r="AA286" s="116"/>
      <c r="AB286" s="115" t="s">
        <v>256</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204</v>
      </c>
      <c r="H293" s="116"/>
      <c r="I293" s="116"/>
      <c r="J293" s="116"/>
      <c r="K293" s="116"/>
      <c r="L293" s="116"/>
      <c r="M293" s="116"/>
      <c r="N293" s="116"/>
      <c r="O293" s="116"/>
      <c r="P293" s="117"/>
      <c r="Q293" s="145" t="s">
        <v>255</v>
      </c>
      <c r="R293" s="116"/>
      <c r="S293" s="116"/>
      <c r="T293" s="116"/>
      <c r="U293" s="116"/>
      <c r="V293" s="116"/>
      <c r="W293" s="116"/>
      <c r="X293" s="116"/>
      <c r="Y293" s="116"/>
      <c r="Z293" s="116"/>
      <c r="AA293" s="116"/>
      <c r="AB293" s="115" t="s">
        <v>256</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204</v>
      </c>
      <c r="H300" s="116"/>
      <c r="I300" s="116"/>
      <c r="J300" s="116"/>
      <c r="K300" s="116"/>
      <c r="L300" s="116"/>
      <c r="M300" s="116"/>
      <c r="N300" s="116"/>
      <c r="O300" s="116"/>
      <c r="P300" s="117"/>
      <c r="Q300" s="145" t="s">
        <v>255</v>
      </c>
      <c r="R300" s="116"/>
      <c r="S300" s="116"/>
      <c r="T300" s="116"/>
      <c r="U300" s="116"/>
      <c r="V300" s="116"/>
      <c r="W300" s="116"/>
      <c r="X300" s="116"/>
      <c r="Y300" s="116"/>
      <c r="Z300" s="116"/>
      <c r="AA300" s="116"/>
      <c r="AB300" s="115" t="s">
        <v>256</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222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309</v>
      </c>
      <c r="AF312" s="141"/>
      <c r="AG312" s="141"/>
      <c r="AH312" s="141"/>
      <c r="AI312" s="141" t="s">
        <v>307</v>
      </c>
      <c r="AJ312" s="141"/>
      <c r="AK312" s="141"/>
      <c r="AL312" s="141"/>
      <c r="AM312" s="141" t="s">
        <v>336</v>
      </c>
      <c r="AN312" s="141"/>
      <c r="AO312" s="141"/>
      <c r="AP312" s="137"/>
      <c r="AQ312" s="137" t="s">
        <v>187</v>
      </c>
      <c r="AR312" s="138"/>
      <c r="AS312" s="138"/>
      <c r="AT312" s="139"/>
      <c r="AU312" s="182" t="s">
        <v>203</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309</v>
      </c>
      <c r="AF316" s="141"/>
      <c r="AG316" s="141"/>
      <c r="AH316" s="141"/>
      <c r="AI316" s="141" t="s">
        <v>307</v>
      </c>
      <c r="AJ316" s="141"/>
      <c r="AK316" s="141"/>
      <c r="AL316" s="141"/>
      <c r="AM316" s="141" t="s">
        <v>336</v>
      </c>
      <c r="AN316" s="141"/>
      <c r="AO316" s="141"/>
      <c r="AP316" s="137"/>
      <c r="AQ316" s="137" t="s">
        <v>187</v>
      </c>
      <c r="AR316" s="138"/>
      <c r="AS316" s="138"/>
      <c r="AT316" s="139"/>
      <c r="AU316" s="182" t="s">
        <v>203</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309</v>
      </c>
      <c r="AF320" s="141"/>
      <c r="AG320" s="141"/>
      <c r="AH320" s="141"/>
      <c r="AI320" s="141" t="s">
        <v>307</v>
      </c>
      <c r="AJ320" s="141"/>
      <c r="AK320" s="141"/>
      <c r="AL320" s="141"/>
      <c r="AM320" s="141" t="s">
        <v>336</v>
      </c>
      <c r="AN320" s="141"/>
      <c r="AO320" s="141"/>
      <c r="AP320" s="137"/>
      <c r="AQ320" s="137" t="s">
        <v>187</v>
      </c>
      <c r="AR320" s="138"/>
      <c r="AS320" s="138"/>
      <c r="AT320" s="139"/>
      <c r="AU320" s="182" t="s">
        <v>203</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309</v>
      </c>
      <c r="AF324" s="141"/>
      <c r="AG324" s="141"/>
      <c r="AH324" s="141"/>
      <c r="AI324" s="141" t="s">
        <v>307</v>
      </c>
      <c r="AJ324" s="141"/>
      <c r="AK324" s="141"/>
      <c r="AL324" s="141"/>
      <c r="AM324" s="141" t="s">
        <v>336</v>
      </c>
      <c r="AN324" s="141"/>
      <c r="AO324" s="141"/>
      <c r="AP324" s="137"/>
      <c r="AQ324" s="137" t="s">
        <v>187</v>
      </c>
      <c r="AR324" s="138"/>
      <c r="AS324" s="138"/>
      <c r="AT324" s="139"/>
      <c r="AU324" s="182" t="s">
        <v>203</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309</v>
      </c>
      <c r="AF328" s="141"/>
      <c r="AG328" s="141"/>
      <c r="AH328" s="141"/>
      <c r="AI328" s="141" t="s">
        <v>307</v>
      </c>
      <c r="AJ328" s="141"/>
      <c r="AK328" s="141"/>
      <c r="AL328" s="141"/>
      <c r="AM328" s="141" t="s">
        <v>336</v>
      </c>
      <c r="AN328" s="141"/>
      <c r="AO328" s="141"/>
      <c r="AP328" s="137"/>
      <c r="AQ328" s="137" t="s">
        <v>187</v>
      </c>
      <c r="AR328" s="138"/>
      <c r="AS328" s="138"/>
      <c r="AT328" s="139"/>
      <c r="AU328" s="182" t="s">
        <v>203</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204</v>
      </c>
      <c r="H332" s="116"/>
      <c r="I332" s="116"/>
      <c r="J332" s="116"/>
      <c r="K332" s="116"/>
      <c r="L332" s="116"/>
      <c r="M332" s="116"/>
      <c r="N332" s="116"/>
      <c r="O332" s="116"/>
      <c r="P332" s="117"/>
      <c r="Q332" s="145" t="s">
        <v>255</v>
      </c>
      <c r="R332" s="116"/>
      <c r="S332" s="116"/>
      <c r="T332" s="116"/>
      <c r="U332" s="116"/>
      <c r="V332" s="116"/>
      <c r="W332" s="116"/>
      <c r="X332" s="116"/>
      <c r="Y332" s="116"/>
      <c r="Z332" s="116"/>
      <c r="AA332" s="116"/>
      <c r="AB332" s="115" t="s">
        <v>256</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204</v>
      </c>
      <c r="H339" s="116"/>
      <c r="I339" s="116"/>
      <c r="J339" s="116"/>
      <c r="K339" s="116"/>
      <c r="L339" s="116"/>
      <c r="M339" s="116"/>
      <c r="N339" s="116"/>
      <c r="O339" s="116"/>
      <c r="P339" s="117"/>
      <c r="Q339" s="145" t="s">
        <v>255</v>
      </c>
      <c r="R339" s="116"/>
      <c r="S339" s="116"/>
      <c r="T339" s="116"/>
      <c r="U339" s="116"/>
      <c r="V339" s="116"/>
      <c r="W339" s="116"/>
      <c r="X339" s="116"/>
      <c r="Y339" s="116"/>
      <c r="Z339" s="116"/>
      <c r="AA339" s="116"/>
      <c r="AB339" s="115" t="s">
        <v>256</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204</v>
      </c>
      <c r="H346" s="116"/>
      <c r="I346" s="116"/>
      <c r="J346" s="116"/>
      <c r="K346" s="116"/>
      <c r="L346" s="116"/>
      <c r="M346" s="116"/>
      <c r="N346" s="116"/>
      <c r="O346" s="116"/>
      <c r="P346" s="117"/>
      <c r="Q346" s="145" t="s">
        <v>255</v>
      </c>
      <c r="R346" s="116"/>
      <c r="S346" s="116"/>
      <c r="T346" s="116"/>
      <c r="U346" s="116"/>
      <c r="V346" s="116"/>
      <c r="W346" s="116"/>
      <c r="X346" s="116"/>
      <c r="Y346" s="116"/>
      <c r="Z346" s="116"/>
      <c r="AA346" s="116"/>
      <c r="AB346" s="115" t="s">
        <v>256</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204</v>
      </c>
      <c r="H353" s="116"/>
      <c r="I353" s="116"/>
      <c r="J353" s="116"/>
      <c r="K353" s="116"/>
      <c r="L353" s="116"/>
      <c r="M353" s="116"/>
      <c r="N353" s="116"/>
      <c r="O353" s="116"/>
      <c r="P353" s="117"/>
      <c r="Q353" s="145" t="s">
        <v>255</v>
      </c>
      <c r="R353" s="116"/>
      <c r="S353" s="116"/>
      <c r="T353" s="116"/>
      <c r="U353" s="116"/>
      <c r="V353" s="116"/>
      <c r="W353" s="116"/>
      <c r="X353" s="116"/>
      <c r="Y353" s="116"/>
      <c r="Z353" s="116"/>
      <c r="AA353" s="116"/>
      <c r="AB353" s="115" t="s">
        <v>256</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204</v>
      </c>
      <c r="H360" s="116"/>
      <c r="I360" s="116"/>
      <c r="J360" s="116"/>
      <c r="K360" s="116"/>
      <c r="L360" s="116"/>
      <c r="M360" s="116"/>
      <c r="N360" s="116"/>
      <c r="O360" s="116"/>
      <c r="P360" s="117"/>
      <c r="Q360" s="145" t="s">
        <v>255</v>
      </c>
      <c r="R360" s="116"/>
      <c r="S360" s="116"/>
      <c r="T360" s="116"/>
      <c r="U360" s="116"/>
      <c r="V360" s="116"/>
      <c r="W360" s="116"/>
      <c r="X360" s="116"/>
      <c r="Y360" s="116"/>
      <c r="Z360" s="116"/>
      <c r="AA360" s="116"/>
      <c r="AB360" s="115" t="s">
        <v>256</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222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309</v>
      </c>
      <c r="AF372" s="141"/>
      <c r="AG372" s="141"/>
      <c r="AH372" s="141"/>
      <c r="AI372" s="141" t="s">
        <v>307</v>
      </c>
      <c r="AJ372" s="141"/>
      <c r="AK372" s="141"/>
      <c r="AL372" s="141"/>
      <c r="AM372" s="141" t="s">
        <v>336</v>
      </c>
      <c r="AN372" s="141"/>
      <c r="AO372" s="141"/>
      <c r="AP372" s="137"/>
      <c r="AQ372" s="137" t="s">
        <v>187</v>
      </c>
      <c r="AR372" s="138"/>
      <c r="AS372" s="138"/>
      <c r="AT372" s="139"/>
      <c r="AU372" s="182" t="s">
        <v>203</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309</v>
      </c>
      <c r="AF376" s="141"/>
      <c r="AG376" s="141"/>
      <c r="AH376" s="141"/>
      <c r="AI376" s="141" t="s">
        <v>307</v>
      </c>
      <c r="AJ376" s="141"/>
      <c r="AK376" s="141"/>
      <c r="AL376" s="141"/>
      <c r="AM376" s="141" t="s">
        <v>336</v>
      </c>
      <c r="AN376" s="141"/>
      <c r="AO376" s="141"/>
      <c r="AP376" s="137"/>
      <c r="AQ376" s="137" t="s">
        <v>187</v>
      </c>
      <c r="AR376" s="138"/>
      <c r="AS376" s="138"/>
      <c r="AT376" s="139"/>
      <c r="AU376" s="182" t="s">
        <v>203</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309</v>
      </c>
      <c r="AF380" s="141"/>
      <c r="AG380" s="141"/>
      <c r="AH380" s="141"/>
      <c r="AI380" s="141" t="s">
        <v>307</v>
      </c>
      <c r="AJ380" s="141"/>
      <c r="AK380" s="141"/>
      <c r="AL380" s="141"/>
      <c r="AM380" s="141" t="s">
        <v>336</v>
      </c>
      <c r="AN380" s="141"/>
      <c r="AO380" s="141"/>
      <c r="AP380" s="137"/>
      <c r="AQ380" s="137" t="s">
        <v>187</v>
      </c>
      <c r="AR380" s="138"/>
      <c r="AS380" s="138"/>
      <c r="AT380" s="139"/>
      <c r="AU380" s="182" t="s">
        <v>203</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309</v>
      </c>
      <c r="AF384" s="141"/>
      <c r="AG384" s="141"/>
      <c r="AH384" s="141"/>
      <c r="AI384" s="141" t="s">
        <v>307</v>
      </c>
      <c r="AJ384" s="141"/>
      <c r="AK384" s="141"/>
      <c r="AL384" s="141"/>
      <c r="AM384" s="141" t="s">
        <v>336</v>
      </c>
      <c r="AN384" s="141"/>
      <c r="AO384" s="141"/>
      <c r="AP384" s="137"/>
      <c r="AQ384" s="137" t="s">
        <v>187</v>
      </c>
      <c r="AR384" s="138"/>
      <c r="AS384" s="138"/>
      <c r="AT384" s="139"/>
      <c r="AU384" s="182" t="s">
        <v>203</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309</v>
      </c>
      <c r="AF388" s="141"/>
      <c r="AG388" s="141"/>
      <c r="AH388" s="141"/>
      <c r="AI388" s="141" t="s">
        <v>307</v>
      </c>
      <c r="AJ388" s="141"/>
      <c r="AK388" s="141"/>
      <c r="AL388" s="141"/>
      <c r="AM388" s="141" t="s">
        <v>336</v>
      </c>
      <c r="AN388" s="141"/>
      <c r="AO388" s="141"/>
      <c r="AP388" s="137"/>
      <c r="AQ388" s="137" t="s">
        <v>187</v>
      </c>
      <c r="AR388" s="138"/>
      <c r="AS388" s="138"/>
      <c r="AT388" s="139"/>
      <c r="AU388" s="182" t="s">
        <v>203</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204</v>
      </c>
      <c r="H392" s="116"/>
      <c r="I392" s="116"/>
      <c r="J392" s="116"/>
      <c r="K392" s="116"/>
      <c r="L392" s="116"/>
      <c r="M392" s="116"/>
      <c r="N392" s="116"/>
      <c r="O392" s="116"/>
      <c r="P392" s="117"/>
      <c r="Q392" s="145" t="s">
        <v>255</v>
      </c>
      <c r="R392" s="116"/>
      <c r="S392" s="116"/>
      <c r="T392" s="116"/>
      <c r="U392" s="116"/>
      <c r="V392" s="116"/>
      <c r="W392" s="116"/>
      <c r="X392" s="116"/>
      <c r="Y392" s="116"/>
      <c r="Z392" s="116"/>
      <c r="AA392" s="116"/>
      <c r="AB392" s="115" t="s">
        <v>256</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204</v>
      </c>
      <c r="H399" s="116"/>
      <c r="I399" s="116"/>
      <c r="J399" s="116"/>
      <c r="K399" s="116"/>
      <c r="L399" s="116"/>
      <c r="M399" s="116"/>
      <c r="N399" s="116"/>
      <c r="O399" s="116"/>
      <c r="P399" s="117"/>
      <c r="Q399" s="145" t="s">
        <v>255</v>
      </c>
      <c r="R399" s="116"/>
      <c r="S399" s="116"/>
      <c r="T399" s="116"/>
      <c r="U399" s="116"/>
      <c r="V399" s="116"/>
      <c r="W399" s="116"/>
      <c r="X399" s="116"/>
      <c r="Y399" s="116"/>
      <c r="Z399" s="116"/>
      <c r="AA399" s="116"/>
      <c r="AB399" s="115" t="s">
        <v>256</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204</v>
      </c>
      <c r="H406" s="116"/>
      <c r="I406" s="116"/>
      <c r="J406" s="116"/>
      <c r="K406" s="116"/>
      <c r="L406" s="116"/>
      <c r="M406" s="116"/>
      <c r="N406" s="116"/>
      <c r="O406" s="116"/>
      <c r="P406" s="117"/>
      <c r="Q406" s="145" t="s">
        <v>255</v>
      </c>
      <c r="R406" s="116"/>
      <c r="S406" s="116"/>
      <c r="T406" s="116"/>
      <c r="U406" s="116"/>
      <c r="V406" s="116"/>
      <c r="W406" s="116"/>
      <c r="X406" s="116"/>
      <c r="Y406" s="116"/>
      <c r="Z406" s="116"/>
      <c r="AA406" s="116"/>
      <c r="AB406" s="115" t="s">
        <v>256</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204</v>
      </c>
      <c r="H413" s="116"/>
      <c r="I413" s="116"/>
      <c r="J413" s="116"/>
      <c r="K413" s="116"/>
      <c r="L413" s="116"/>
      <c r="M413" s="116"/>
      <c r="N413" s="116"/>
      <c r="O413" s="116"/>
      <c r="P413" s="117"/>
      <c r="Q413" s="145" t="s">
        <v>255</v>
      </c>
      <c r="R413" s="116"/>
      <c r="S413" s="116"/>
      <c r="T413" s="116"/>
      <c r="U413" s="116"/>
      <c r="V413" s="116"/>
      <c r="W413" s="116"/>
      <c r="X413" s="116"/>
      <c r="Y413" s="116"/>
      <c r="Z413" s="116"/>
      <c r="AA413" s="116"/>
      <c r="AB413" s="115" t="s">
        <v>256</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204</v>
      </c>
      <c r="H420" s="116"/>
      <c r="I420" s="116"/>
      <c r="J420" s="116"/>
      <c r="K420" s="116"/>
      <c r="L420" s="116"/>
      <c r="M420" s="116"/>
      <c r="N420" s="116"/>
      <c r="O420" s="116"/>
      <c r="P420" s="117"/>
      <c r="Q420" s="145" t="s">
        <v>255</v>
      </c>
      <c r="R420" s="116"/>
      <c r="S420" s="116"/>
      <c r="T420" s="116"/>
      <c r="U420" s="116"/>
      <c r="V420" s="116"/>
      <c r="W420" s="116"/>
      <c r="X420" s="116"/>
      <c r="Y420" s="116"/>
      <c r="Z420" s="116"/>
      <c r="AA420" s="116"/>
      <c r="AB420" s="115" t="s">
        <v>256</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222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2">
      <c r="A430" s="175"/>
      <c r="B430" s="172"/>
      <c r="C430" s="164" t="s">
        <v>339</v>
      </c>
      <c r="D430" s="934"/>
      <c r="E430" s="160" t="s">
        <v>317</v>
      </c>
      <c r="F430" s="896"/>
      <c r="G430" s="897" t="s">
        <v>207</v>
      </c>
      <c r="H430" s="109"/>
      <c r="I430" s="109"/>
      <c r="J430" s="898" t="s">
        <v>480</v>
      </c>
      <c r="K430" s="899"/>
      <c r="L430" s="899"/>
      <c r="M430" s="899"/>
      <c r="N430" s="899"/>
      <c r="O430" s="899"/>
      <c r="P430" s="899"/>
      <c r="Q430" s="899"/>
      <c r="R430" s="899"/>
      <c r="S430" s="899"/>
      <c r="T430" s="900"/>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1"/>
    </row>
    <row r="431" spans="1:50" ht="18.75" customHeight="1" x14ac:dyDescent="0.2">
      <c r="A431" s="175"/>
      <c r="B431" s="172"/>
      <c r="C431" s="166"/>
      <c r="D431" s="172"/>
      <c r="E431" s="330" t="s">
        <v>196</v>
      </c>
      <c r="F431" s="331"/>
      <c r="G431" s="332"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4" t="s">
        <v>195</v>
      </c>
      <c r="AF431" s="325"/>
      <c r="AG431" s="325"/>
      <c r="AH431" s="326"/>
      <c r="AI431" s="327" t="s">
        <v>330</v>
      </c>
      <c r="AJ431" s="327"/>
      <c r="AK431" s="327"/>
      <c r="AL431" s="145"/>
      <c r="AM431" s="327" t="s">
        <v>343</v>
      </c>
      <c r="AN431" s="327"/>
      <c r="AO431" s="327"/>
      <c r="AP431" s="145"/>
      <c r="AQ431" s="145" t="s">
        <v>187</v>
      </c>
      <c r="AR431" s="116"/>
      <c r="AS431" s="116"/>
      <c r="AT431" s="117"/>
      <c r="AU431" s="122" t="s">
        <v>133</v>
      </c>
      <c r="AV431" s="122"/>
      <c r="AW431" s="122"/>
      <c r="AX431" s="123"/>
    </row>
    <row r="432" spans="1:50" ht="18.75" customHeight="1" x14ac:dyDescent="0.2">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485</v>
      </c>
      <c r="AF432" s="186"/>
      <c r="AG432" s="119" t="s">
        <v>188</v>
      </c>
      <c r="AH432" s="120"/>
      <c r="AI432" s="142"/>
      <c r="AJ432" s="142"/>
      <c r="AK432" s="142"/>
      <c r="AL432" s="140"/>
      <c r="AM432" s="142"/>
      <c r="AN432" s="142"/>
      <c r="AO432" s="142"/>
      <c r="AP432" s="140"/>
      <c r="AQ432" s="186" t="s">
        <v>485</v>
      </c>
      <c r="AR432" s="186"/>
      <c r="AS432" s="119" t="s">
        <v>188</v>
      </c>
      <c r="AT432" s="120"/>
      <c r="AU432" s="186" t="s">
        <v>485</v>
      </c>
      <c r="AV432" s="186"/>
      <c r="AW432" s="119" t="s">
        <v>177</v>
      </c>
      <c r="AX432" s="181"/>
    </row>
    <row r="433" spans="1:50" ht="23.25" customHeight="1" x14ac:dyDescent="0.2">
      <c r="A433" s="175"/>
      <c r="B433" s="172"/>
      <c r="C433" s="166"/>
      <c r="D433" s="172"/>
      <c r="E433" s="330"/>
      <c r="F433" s="331"/>
      <c r="G433" s="908"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485</v>
      </c>
      <c r="AC433" s="199"/>
      <c r="AD433" s="199"/>
      <c r="AE433" s="328" t="s">
        <v>485</v>
      </c>
      <c r="AF433" s="193"/>
      <c r="AG433" s="193"/>
      <c r="AH433" s="193"/>
      <c r="AI433" s="328" t="s">
        <v>485</v>
      </c>
      <c r="AJ433" s="193"/>
      <c r="AK433" s="193"/>
      <c r="AL433" s="193"/>
      <c r="AM433" s="328" t="s">
        <v>485</v>
      </c>
      <c r="AN433" s="193"/>
      <c r="AO433" s="193"/>
      <c r="AP433" s="329"/>
      <c r="AQ433" s="328" t="s">
        <v>485</v>
      </c>
      <c r="AR433" s="193"/>
      <c r="AS433" s="193"/>
      <c r="AT433" s="329"/>
      <c r="AU433" s="193" t="s">
        <v>485</v>
      </c>
      <c r="AV433" s="193"/>
      <c r="AW433" s="193"/>
      <c r="AX433" s="194"/>
    </row>
    <row r="434" spans="1:50" ht="23.25" customHeight="1" x14ac:dyDescent="0.2">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485</v>
      </c>
      <c r="AC434" s="191"/>
      <c r="AD434" s="191"/>
      <c r="AE434" s="328" t="s">
        <v>485</v>
      </c>
      <c r="AF434" s="193"/>
      <c r="AG434" s="193"/>
      <c r="AH434" s="329"/>
      <c r="AI434" s="328" t="s">
        <v>485</v>
      </c>
      <c r="AJ434" s="193"/>
      <c r="AK434" s="193"/>
      <c r="AL434" s="193"/>
      <c r="AM434" s="328" t="s">
        <v>485</v>
      </c>
      <c r="AN434" s="193"/>
      <c r="AO434" s="193"/>
      <c r="AP434" s="329"/>
      <c r="AQ434" s="328" t="s">
        <v>485</v>
      </c>
      <c r="AR434" s="193"/>
      <c r="AS434" s="193"/>
      <c r="AT434" s="329"/>
      <c r="AU434" s="193" t="s">
        <v>485</v>
      </c>
      <c r="AV434" s="193"/>
      <c r="AW434" s="193"/>
      <c r="AX434" s="194"/>
    </row>
    <row r="435" spans="1:50" ht="23.25" customHeight="1" x14ac:dyDescent="0.2">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73" t="s">
        <v>178</v>
      </c>
      <c r="AC435" s="573"/>
      <c r="AD435" s="573"/>
      <c r="AE435" s="328" t="s">
        <v>507</v>
      </c>
      <c r="AF435" s="193"/>
      <c r="AG435" s="193"/>
      <c r="AH435" s="329"/>
      <c r="AI435" s="328" t="s">
        <v>485</v>
      </c>
      <c r="AJ435" s="193"/>
      <c r="AK435" s="193"/>
      <c r="AL435" s="193"/>
      <c r="AM435" s="328" t="s">
        <v>485</v>
      </c>
      <c r="AN435" s="193"/>
      <c r="AO435" s="193"/>
      <c r="AP435" s="329"/>
      <c r="AQ435" s="328" t="s">
        <v>507</v>
      </c>
      <c r="AR435" s="193"/>
      <c r="AS435" s="193"/>
      <c r="AT435" s="329"/>
      <c r="AU435" s="193" t="s">
        <v>507</v>
      </c>
      <c r="AV435" s="193"/>
      <c r="AW435" s="193"/>
      <c r="AX435" s="194"/>
    </row>
    <row r="436" spans="1:50" ht="18.75" hidden="1" customHeight="1" x14ac:dyDescent="0.2">
      <c r="A436" s="175"/>
      <c r="B436" s="172"/>
      <c r="C436" s="166"/>
      <c r="D436" s="172"/>
      <c r="E436" s="330" t="s">
        <v>196</v>
      </c>
      <c r="F436" s="331"/>
      <c r="G436" s="332"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4" t="s">
        <v>195</v>
      </c>
      <c r="AF436" s="325"/>
      <c r="AG436" s="325"/>
      <c r="AH436" s="326"/>
      <c r="AI436" s="327" t="s">
        <v>330</v>
      </c>
      <c r="AJ436" s="327"/>
      <c r="AK436" s="327"/>
      <c r="AL436" s="145"/>
      <c r="AM436" s="327" t="s">
        <v>343</v>
      </c>
      <c r="AN436" s="327"/>
      <c r="AO436" s="327"/>
      <c r="AP436" s="145"/>
      <c r="AQ436" s="145" t="s">
        <v>187</v>
      </c>
      <c r="AR436" s="116"/>
      <c r="AS436" s="116"/>
      <c r="AT436" s="117"/>
      <c r="AU436" s="122" t="s">
        <v>133</v>
      </c>
      <c r="AV436" s="122"/>
      <c r="AW436" s="122"/>
      <c r="AX436" s="123"/>
    </row>
    <row r="437" spans="1:50" ht="18.75" hidden="1" customHeight="1" x14ac:dyDescent="0.2">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742"/>
      <c r="AR437" s="186"/>
      <c r="AS437" s="119" t="s">
        <v>188</v>
      </c>
      <c r="AT437" s="120"/>
      <c r="AU437" s="186"/>
      <c r="AV437" s="186"/>
      <c r="AW437" s="119" t="s">
        <v>177</v>
      </c>
      <c r="AX437" s="181"/>
    </row>
    <row r="438" spans="1:50" ht="23.25" hidden="1" customHeight="1" x14ac:dyDescent="0.2">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2">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2">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178</v>
      </c>
      <c r="AC440" s="573"/>
      <c r="AD440" s="57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2">
      <c r="A441" s="175"/>
      <c r="B441" s="172"/>
      <c r="C441" s="166"/>
      <c r="D441" s="172"/>
      <c r="E441" s="330" t="s">
        <v>196</v>
      </c>
      <c r="F441" s="331"/>
      <c r="G441" s="332"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4" t="s">
        <v>195</v>
      </c>
      <c r="AF441" s="325"/>
      <c r="AG441" s="325"/>
      <c r="AH441" s="326"/>
      <c r="AI441" s="327" t="s">
        <v>330</v>
      </c>
      <c r="AJ441" s="327"/>
      <c r="AK441" s="327"/>
      <c r="AL441" s="145"/>
      <c r="AM441" s="327" t="s">
        <v>343</v>
      </c>
      <c r="AN441" s="327"/>
      <c r="AO441" s="327"/>
      <c r="AP441" s="145"/>
      <c r="AQ441" s="145" t="s">
        <v>187</v>
      </c>
      <c r="AR441" s="116"/>
      <c r="AS441" s="116"/>
      <c r="AT441" s="117"/>
      <c r="AU441" s="122" t="s">
        <v>133</v>
      </c>
      <c r="AV441" s="122"/>
      <c r="AW441" s="122"/>
      <c r="AX441" s="123"/>
    </row>
    <row r="442" spans="1:50" ht="18.75" hidden="1" customHeight="1" x14ac:dyDescent="0.2">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742"/>
      <c r="AR442" s="186"/>
      <c r="AS442" s="119" t="s">
        <v>188</v>
      </c>
      <c r="AT442" s="120"/>
      <c r="AU442" s="186"/>
      <c r="AV442" s="186"/>
      <c r="AW442" s="119" t="s">
        <v>177</v>
      </c>
      <c r="AX442" s="181"/>
    </row>
    <row r="443" spans="1:50" ht="23.25" hidden="1" customHeight="1" x14ac:dyDescent="0.2">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2">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2">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178</v>
      </c>
      <c r="AC445" s="573"/>
      <c r="AD445" s="57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2">
      <c r="A446" s="175"/>
      <c r="B446" s="172"/>
      <c r="C446" s="166"/>
      <c r="D446" s="172"/>
      <c r="E446" s="330" t="s">
        <v>196</v>
      </c>
      <c r="F446" s="331"/>
      <c r="G446" s="332"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4" t="s">
        <v>195</v>
      </c>
      <c r="AF446" s="325"/>
      <c r="AG446" s="325"/>
      <c r="AH446" s="326"/>
      <c r="AI446" s="327" t="s">
        <v>330</v>
      </c>
      <c r="AJ446" s="327"/>
      <c r="AK446" s="327"/>
      <c r="AL446" s="145"/>
      <c r="AM446" s="327" t="s">
        <v>343</v>
      </c>
      <c r="AN446" s="327"/>
      <c r="AO446" s="327"/>
      <c r="AP446" s="145"/>
      <c r="AQ446" s="145" t="s">
        <v>187</v>
      </c>
      <c r="AR446" s="116"/>
      <c r="AS446" s="116"/>
      <c r="AT446" s="117"/>
      <c r="AU446" s="122" t="s">
        <v>133</v>
      </c>
      <c r="AV446" s="122"/>
      <c r="AW446" s="122"/>
      <c r="AX446" s="123"/>
    </row>
    <row r="447" spans="1:50" ht="18.75" hidden="1" customHeight="1" x14ac:dyDescent="0.2">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742"/>
      <c r="AR447" s="186"/>
      <c r="AS447" s="119" t="s">
        <v>188</v>
      </c>
      <c r="AT447" s="120"/>
      <c r="AU447" s="186"/>
      <c r="AV447" s="186"/>
      <c r="AW447" s="119" t="s">
        <v>177</v>
      </c>
      <c r="AX447" s="181"/>
    </row>
    <row r="448" spans="1:50" ht="23.25" hidden="1" customHeight="1" x14ac:dyDescent="0.2">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2">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2">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178</v>
      </c>
      <c r="AC450" s="573"/>
      <c r="AD450" s="57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2">
      <c r="A451" s="175"/>
      <c r="B451" s="172"/>
      <c r="C451" s="166"/>
      <c r="D451" s="172"/>
      <c r="E451" s="330" t="s">
        <v>196</v>
      </c>
      <c r="F451" s="331"/>
      <c r="G451" s="332"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4" t="s">
        <v>195</v>
      </c>
      <c r="AF451" s="325"/>
      <c r="AG451" s="325"/>
      <c r="AH451" s="326"/>
      <c r="AI451" s="327" t="s">
        <v>330</v>
      </c>
      <c r="AJ451" s="327"/>
      <c r="AK451" s="327"/>
      <c r="AL451" s="145"/>
      <c r="AM451" s="327" t="s">
        <v>343</v>
      </c>
      <c r="AN451" s="327"/>
      <c r="AO451" s="327"/>
      <c r="AP451" s="145"/>
      <c r="AQ451" s="145" t="s">
        <v>187</v>
      </c>
      <c r="AR451" s="116"/>
      <c r="AS451" s="116"/>
      <c r="AT451" s="117"/>
      <c r="AU451" s="122" t="s">
        <v>133</v>
      </c>
      <c r="AV451" s="122"/>
      <c r="AW451" s="122"/>
      <c r="AX451" s="123"/>
    </row>
    <row r="452" spans="1:50" ht="18.75" hidden="1" customHeight="1" x14ac:dyDescent="0.2">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742"/>
      <c r="AR452" s="186"/>
      <c r="AS452" s="119" t="s">
        <v>188</v>
      </c>
      <c r="AT452" s="120"/>
      <c r="AU452" s="186"/>
      <c r="AV452" s="186"/>
      <c r="AW452" s="119" t="s">
        <v>177</v>
      </c>
      <c r="AX452" s="181"/>
    </row>
    <row r="453" spans="1:50" ht="23.25" hidden="1" customHeight="1" x14ac:dyDescent="0.2">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2">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2">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178</v>
      </c>
      <c r="AC455" s="573"/>
      <c r="AD455" s="57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2">
      <c r="A456" s="175"/>
      <c r="B456" s="172"/>
      <c r="C456" s="166"/>
      <c r="D456" s="172"/>
      <c r="E456" s="330" t="s">
        <v>197</v>
      </c>
      <c r="F456" s="331"/>
      <c r="G456" s="332"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4" t="s">
        <v>195</v>
      </c>
      <c r="AF456" s="325"/>
      <c r="AG456" s="325"/>
      <c r="AH456" s="326"/>
      <c r="AI456" s="327" t="s">
        <v>330</v>
      </c>
      <c r="AJ456" s="327"/>
      <c r="AK456" s="327"/>
      <c r="AL456" s="145"/>
      <c r="AM456" s="327" t="s">
        <v>343</v>
      </c>
      <c r="AN456" s="327"/>
      <c r="AO456" s="327"/>
      <c r="AP456" s="145"/>
      <c r="AQ456" s="145" t="s">
        <v>187</v>
      </c>
      <c r="AR456" s="116"/>
      <c r="AS456" s="116"/>
      <c r="AT456" s="117"/>
      <c r="AU456" s="122" t="s">
        <v>133</v>
      </c>
      <c r="AV456" s="122"/>
      <c r="AW456" s="122"/>
      <c r="AX456" s="123"/>
    </row>
    <row r="457" spans="1:50" ht="18.75" customHeight="1" x14ac:dyDescent="0.2">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485</v>
      </c>
      <c r="AF457" s="186"/>
      <c r="AG457" s="119" t="s">
        <v>188</v>
      </c>
      <c r="AH457" s="120"/>
      <c r="AI457" s="142"/>
      <c r="AJ457" s="142"/>
      <c r="AK457" s="142"/>
      <c r="AL457" s="140"/>
      <c r="AM457" s="142"/>
      <c r="AN457" s="142"/>
      <c r="AO457" s="142"/>
      <c r="AP457" s="140"/>
      <c r="AQ457" s="186" t="s">
        <v>485</v>
      </c>
      <c r="AR457" s="186"/>
      <c r="AS457" s="119" t="s">
        <v>188</v>
      </c>
      <c r="AT457" s="120"/>
      <c r="AU457" s="186" t="s">
        <v>485</v>
      </c>
      <c r="AV457" s="186"/>
      <c r="AW457" s="119" t="s">
        <v>177</v>
      </c>
      <c r="AX457" s="181"/>
    </row>
    <row r="458" spans="1:50" ht="23.25" customHeight="1" x14ac:dyDescent="0.2">
      <c r="A458" s="175"/>
      <c r="B458" s="172"/>
      <c r="C458" s="166"/>
      <c r="D458" s="172"/>
      <c r="E458" s="330"/>
      <c r="F458" s="331"/>
      <c r="G458" s="908"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485</v>
      </c>
      <c r="AC458" s="199"/>
      <c r="AD458" s="199"/>
      <c r="AE458" s="328" t="s">
        <v>485</v>
      </c>
      <c r="AF458" s="193"/>
      <c r="AG458" s="193"/>
      <c r="AH458" s="193"/>
      <c r="AI458" s="328" t="s">
        <v>485</v>
      </c>
      <c r="AJ458" s="193"/>
      <c r="AK458" s="193"/>
      <c r="AL458" s="193"/>
      <c r="AM458" s="328" t="s">
        <v>485</v>
      </c>
      <c r="AN458" s="193"/>
      <c r="AO458" s="193"/>
      <c r="AP458" s="329"/>
      <c r="AQ458" s="328" t="s">
        <v>485</v>
      </c>
      <c r="AR458" s="193"/>
      <c r="AS458" s="193"/>
      <c r="AT458" s="329"/>
      <c r="AU458" s="193" t="s">
        <v>485</v>
      </c>
      <c r="AV458" s="193"/>
      <c r="AW458" s="193"/>
      <c r="AX458" s="194"/>
    </row>
    <row r="459" spans="1:50" ht="23.25" customHeight="1" x14ac:dyDescent="0.2">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485</v>
      </c>
      <c r="AC459" s="191"/>
      <c r="AD459" s="191"/>
      <c r="AE459" s="328" t="s">
        <v>485</v>
      </c>
      <c r="AF459" s="193"/>
      <c r="AG459" s="193"/>
      <c r="AH459" s="329"/>
      <c r="AI459" s="328" t="s">
        <v>485</v>
      </c>
      <c r="AJ459" s="193"/>
      <c r="AK459" s="193"/>
      <c r="AL459" s="193"/>
      <c r="AM459" s="328" t="s">
        <v>485</v>
      </c>
      <c r="AN459" s="193"/>
      <c r="AO459" s="193"/>
      <c r="AP459" s="329"/>
      <c r="AQ459" s="328" t="s">
        <v>485</v>
      </c>
      <c r="AR459" s="193"/>
      <c r="AS459" s="193"/>
      <c r="AT459" s="329"/>
      <c r="AU459" s="193" t="s">
        <v>485</v>
      </c>
      <c r="AV459" s="193"/>
      <c r="AW459" s="193"/>
      <c r="AX459" s="194"/>
    </row>
    <row r="460" spans="1:50" ht="23.25" customHeight="1" x14ac:dyDescent="0.2">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73" t="s">
        <v>14</v>
      </c>
      <c r="AC460" s="573"/>
      <c r="AD460" s="573"/>
      <c r="AE460" s="328" t="s">
        <v>507</v>
      </c>
      <c r="AF460" s="193"/>
      <c r="AG460" s="193"/>
      <c r="AH460" s="329"/>
      <c r="AI460" s="328" t="s">
        <v>485</v>
      </c>
      <c r="AJ460" s="193"/>
      <c r="AK460" s="193"/>
      <c r="AL460" s="193"/>
      <c r="AM460" s="328" t="s">
        <v>485</v>
      </c>
      <c r="AN460" s="193"/>
      <c r="AO460" s="193"/>
      <c r="AP460" s="329"/>
      <c r="AQ460" s="328" t="s">
        <v>507</v>
      </c>
      <c r="AR460" s="193"/>
      <c r="AS460" s="193"/>
      <c r="AT460" s="329"/>
      <c r="AU460" s="193" t="s">
        <v>507</v>
      </c>
      <c r="AV460" s="193"/>
      <c r="AW460" s="193"/>
      <c r="AX460" s="194"/>
    </row>
    <row r="461" spans="1:50" ht="18.75" hidden="1" customHeight="1" x14ac:dyDescent="0.2">
      <c r="A461" s="175"/>
      <c r="B461" s="172"/>
      <c r="C461" s="166"/>
      <c r="D461" s="172"/>
      <c r="E461" s="330" t="s">
        <v>197</v>
      </c>
      <c r="F461" s="331"/>
      <c r="G461" s="332"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4" t="s">
        <v>195</v>
      </c>
      <c r="AF461" s="325"/>
      <c r="AG461" s="325"/>
      <c r="AH461" s="326"/>
      <c r="AI461" s="327" t="s">
        <v>330</v>
      </c>
      <c r="AJ461" s="327"/>
      <c r="AK461" s="327"/>
      <c r="AL461" s="145"/>
      <c r="AM461" s="327" t="s">
        <v>343</v>
      </c>
      <c r="AN461" s="327"/>
      <c r="AO461" s="327"/>
      <c r="AP461" s="145"/>
      <c r="AQ461" s="145" t="s">
        <v>187</v>
      </c>
      <c r="AR461" s="116"/>
      <c r="AS461" s="116"/>
      <c r="AT461" s="117"/>
      <c r="AU461" s="122" t="s">
        <v>133</v>
      </c>
      <c r="AV461" s="122"/>
      <c r="AW461" s="122"/>
      <c r="AX461" s="123"/>
    </row>
    <row r="462" spans="1:50" ht="18.75" hidden="1" customHeight="1" x14ac:dyDescent="0.2">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742"/>
      <c r="AR462" s="186"/>
      <c r="AS462" s="119" t="s">
        <v>188</v>
      </c>
      <c r="AT462" s="120"/>
      <c r="AU462" s="186"/>
      <c r="AV462" s="186"/>
      <c r="AW462" s="119" t="s">
        <v>177</v>
      </c>
      <c r="AX462" s="181"/>
    </row>
    <row r="463" spans="1:50" ht="23.25" hidden="1" customHeight="1" x14ac:dyDescent="0.2">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2">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2">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2">
      <c r="A466" s="175"/>
      <c r="B466" s="172"/>
      <c r="C466" s="166"/>
      <c r="D466" s="172"/>
      <c r="E466" s="330" t="s">
        <v>197</v>
      </c>
      <c r="F466" s="331"/>
      <c r="G466" s="332"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4" t="s">
        <v>195</v>
      </c>
      <c r="AF466" s="325"/>
      <c r="AG466" s="325"/>
      <c r="AH466" s="326"/>
      <c r="AI466" s="327" t="s">
        <v>330</v>
      </c>
      <c r="AJ466" s="327"/>
      <c r="AK466" s="327"/>
      <c r="AL466" s="145"/>
      <c r="AM466" s="327" t="s">
        <v>343</v>
      </c>
      <c r="AN466" s="327"/>
      <c r="AO466" s="327"/>
      <c r="AP466" s="145"/>
      <c r="AQ466" s="145" t="s">
        <v>187</v>
      </c>
      <c r="AR466" s="116"/>
      <c r="AS466" s="116"/>
      <c r="AT466" s="117"/>
      <c r="AU466" s="122" t="s">
        <v>133</v>
      </c>
      <c r="AV466" s="122"/>
      <c r="AW466" s="122"/>
      <c r="AX466" s="123"/>
    </row>
    <row r="467" spans="1:50" ht="18.75" hidden="1" customHeight="1" x14ac:dyDescent="0.2">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742"/>
      <c r="AR467" s="186"/>
      <c r="AS467" s="119" t="s">
        <v>188</v>
      </c>
      <c r="AT467" s="120"/>
      <c r="AU467" s="186"/>
      <c r="AV467" s="186"/>
      <c r="AW467" s="119" t="s">
        <v>177</v>
      </c>
      <c r="AX467" s="181"/>
    </row>
    <row r="468" spans="1:50" ht="23.25" hidden="1" customHeight="1" x14ac:dyDescent="0.2">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2">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2">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2">
      <c r="A471" s="175"/>
      <c r="B471" s="172"/>
      <c r="C471" s="166"/>
      <c r="D471" s="172"/>
      <c r="E471" s="330" t="s">
        <v>197</v>
      </c>
      <c r="F471" s="331"/>
      <c r="G471" s="332"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4" t="s">
        <v>195</v>
      </c>
      <c r="AF471" s="325"/>
      <c r="AG471" s="325"/>
      <c r="AH471" s="326"/>
      <c r="AI471" s="327" t="s">
        <v>330</v>
      </c>
      <c r="AJ471" s="327"/>
      <c r="AK471" s="327"/>
      <c r="AL471" s="145"/>
      <c r="AM471" s="327" t="s">
        <v>343</v>
      </c>
      <c r="AN471" s="327"/>
      <c r="AO471" s="327"/>
      <c r="AP471" s="145"/>
      <c r="AQ471" s="145" t="s">
        <v>187</v>
      </c>
      <c r="AR471" s="116"/>
      <c r="AS471" s="116"/>
      <c r="AT471" s="117"/>
      <c r="AU471" s="122" t="s">
        <v>133</v>
      </c>
      <c r="AV471" s="122"/>
      <c r="AW471" s="122"/>
      <c r="AX471" s="123"/>
    </row>
    <row r="472" spans="1:50" ht="18.75" hidden="1" customHeight="1" x14ac:dyDescent="0.2">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742"/>
      <c r="AR472" s="186"/>
      <c r="AS472" s="119" t="s">
        <v>188</v>
      </c>
      <c r="AT472" s="120"/>
      <c r="AU472" s="186"/>
      <c r="AV472" s="186"/>
      <c r="AW472" s="119" t="s">
        <v>177</v>
      </c>
      <c r="AX472" s="181"/>
    </row>
    <row r="473" spans="1:50" ht="23.25" hidden="1" customHeight="1" x14ac:dyDescent="0.2">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2">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2">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2">
      <c r="A476" s="175"/>
      <c r="B476" s="172"/>
      <c r="C476" s="166"/>
      <c r="D476" s="172"/>
      <c r="E476" s="330" t="s">
        <v>197</v>
      </c>
      <c r="F476" s="331"/>
      <c r="G476" s="332"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4" t="s">
        <v>195</v>
      </c>
      <c r="AF476" s="325"/>
      <c r="AG476" s="325"/>
      <c r="AH476" s="326"/>
      <c r="AI476" s="327" t="s">
        <v>330</v>
      </c>
      <c r="AJ476" s="327"/>
      <c r="AK476" s="327"/>
      <c r="AL476" s="145"/>
      <c r="AM476" s="327" t="s">
        <v>343</v>
      </c>
      <c r="AN476" s="327"/>
      <c r="AO476" s="327"/>
      <c r="AP476" s="145"/>
      <c r="AQ476" s="145" t="s">
        <v>187</v>
      </c>
      <c r="AR476" s="116"/>
      <c r="AS476" s="116"/>
      <c r="AT476" s="117"/>
      <c r="AU476" s="122" t="s">
        <v>133</v>
      </c>
      <c r="AV476" s="122"/>
      <c r="AW476" s="122"/>
      <c r="AX476" s="123"/>
    </row>
    <row r="477" spans="1:50" ht="18.75" hidden="1" customHeight="1" x14ac:dyDescent="0.2">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742"/>
      <c r="AR477" s="186"/>
      <c r="AS477" s="119" t="s">
        <v>188</v>
      </c>
      <c r="AT477" s="120"/>
      <c r="AU477" s="186"/>
      <c r="AV477" s="186"/>
      <c r="AW477" s="119" t="s">
        <v>177</v>
      </c>
      <c r="AX477" s="181"/>
    </row>
    <row r="478" spans="1:50" ht="23.25" hidden="1" customHeight="1" x14ac:dyDescent="0.2">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2">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2">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2">
      <c r="A481" s="175"/>
      <c r="B481" s="172"/>
      <c r="C481" s="166"/>
      <c r="D481" s="172"/>
      <c r="E481" s="108" t="s">
        <v>326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37.5" customHeight="1" x14ac:dyDescent="0.2">
      <c r="A482" s="175"/>
      <c r="B482" s="172"/>
      <c r="C482" s="166"/>
      <c r="D482" s="172"/>
      <c r="E482" s="111" t="s">
        <v>480</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3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321</v>
      </c>
      <c r="F484" s="161"/>
      <c r="G484" s="897" t="s">
        <v>207</v>
      </c>
      <c r="H484" s="109"/>
      <c r="I484" s="109"/>
      <c r="J484" s="898"/>
      <c r="K484" s="899"/>
      <c r="L484" s="899"/>
      <c r="M484" s="899"/>
      <c r="N484" s="899"/>
      <c r="O484" s="899"/>
      <c r="P484" s="899"/>
      <c r="Q484" s="899"/>
      <c r="R484" s="899"/>
      <c r="S484" s="899"/>
      <c r="T484" s="900"/>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1"/>
    </row>
    <row r="485" spans="1:50" ht="18.75" hidden="1" customHeight="1" x14ac:dyDescent="0.2">
      <c r="A485" s="175"/>
      <c r="B485" s="172"/>
      <c r="C485" s="166"/>
      <c r="D485" s="172"/>
      <c r="E485" s="330" t="s">
        <v>196</v>
      </c>
      <c r="F485" s="331"/>
      <c r="G485" s="332"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4" t="s">
        <v>195</v>
      </c>
      <c r="AF485" s="325"/>
      <c r="AG485" s="325"/>
      <c r="AH485" s="326"/>
      <c r="AI485" s="327" t="s">
        <v>330</v>
      </c>
      <c r="AJ485" s="327"/>
      <c r="AK485" s="327"/>
      <c r="AL485" s="145"/>
      <c r="AM485" s="327" t="s">
        <v>343</v>
      </c>
      <c r="AN485" s="327"/>
      <c r="AO485" s="327"/>
      <c r="AP485" s="145"/>
      <c r="AQ485" s="145" t="s">
        <v>187</v>
      </c>
      <c r="AR485" s="116"/>
      <c r="AS485" s="116"/>
      <c r="AT485" s="117"/>
      <c r="AU485" s="122" t="s">
        <v>133</v>
      </c>
      <c r="AV485" s="122"/>
      <c r="AW485" s="122"/>
      <c r="AX485" s="123"/>
    </row>
    <row r="486" spans="1:50" ht="18.75" hidden="1" customHeight="1" x14ac:dyDescent="0.2">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742"/>
      <c r="AR486" s="186"/>
      <c r="AS486" s="119" t="s">
        <v>188</v>
      </c>
      <c r="AT486" s="120"/>
      <c r="AU486" s="186"/>
      <c r="AV486" s="186"/>
      <c r="AW486" s="119" t="s">
        <v>177</v>
      </c>
      <c r="AX486" s="181"/>
    </row>
    <row r="487" spans="1:50" ht="23.25" hidden="1" customHeight="1" x14ac:dyDescent="0.2">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2">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2">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178</v>
      </c>
      <c r="AC489" s="573"/>
      <c r="AD489" s="57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2">
      <c r="A490" s="175"/>
      <c r="B490" s="172"/>
      <c r="C490" s="166"/>
      <c r="D490" s="172"/>
      <c r="E490" s="330" t="s">
        <v>196</v>
      </c>
      <c r="F490" s="331"/>
      <c r="G490" s="332"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4" t="s">
        <v>195</v>
      </c>
      <c r="AF490" s="325"/>
      <c r="AG490" s="325"/>
      <c r="AH490" s="326"/>
      <c r="AI490" s="327" t="s">
        <v>330</v>
      </c>
      <c r="AJ490" s="327"/>
      <c r="AK490" s="327"/>
      <c r="AL490" s="145"/>
      <c r="AM490" s="327" t="s">
        <v>343</v>
      </c>
      <c r="AN490" s="327"/>
      <c r="AO490" s="327"/>
      <c r="AP490" s="145"/>
      <c r="AQ490" s="145" t="s">
        <v>187</v>
      </c>
      <c r="AR490" s="116"/>
      <c r="AS490" s="116"/>
      <c r="AT490" s="117"/>
      <c r="AU490" s="122" t="s">
        <v>133</v>
      </c>
      <c r="AV490" s="122"/>
      <c r="AW490" s="122"/>
      <c r="AX490" s="123"/>
    </row>
    <row r="491" spans="1:50" ht="18.75" hidden="1" customHeight="1" x14ac:dyDescent="0.2">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742"/>
      <c r="AR491" s="186"/>
      <c r="AS491" s="119" t="s">
        <v>188</v>
      </c>
      <c r="AT491" s="120"/>
      <c r="AU491" s="186"/>
      <c r="AV491" s="186"/>
      <c r="AW491" s="119" t="s">
        <v>177</v>
      </c>
      <c r="AX491" s="181"/>
    </row>
    <row r="492" spans="1:50" ht="23.25" hidden="1" customHeight="1" x14ac:dyDescent="0.2">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2">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2">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178</v>
      </c>
      <c r="AC494" s="573"/>
      <c r="AD494" s="57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2">
      <c r="A495" s="175"/>
      <c r="B495" s="172"/>
      <c r="C495" s="166"/>
      <c r="D495" s="172"/>
      <c r="E495" s="330" t="s">
        <v>196</v>
      </c>
      <c r="F495" s="331"/>
      <c r="G495" s="332"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4" t="s">
        <v>195</v>
      </c>
      <c r="AF495" s="325"/>
      <c r="AG495" s="325"/>
      <c r="AH495" s="326"/>
      <c r="AI495" s="327" t="s">
        <v>330</v>
      </c>
      <c r="AJ495" s="327"/>
      <c r="AK495" s="327"/>
      <c r="AL495" s="145"/>
      <c r="AM495" s="327" t="s">
        <v>343</v>
      </c>
      <c r="AN495" s="327"/>
      <c r="AO495" s="327"/>
      <c r="AP495" s="145"/>
      <c r="AQ495" s="145" t="s">
        <v>187</v>
      </c>
      <c r="AR495" s="116"/>
      <c r="AS495" s="116"/>
      <c r="AT495" s="117"/>
      <c r="AU495" s="122" t="s">
        <v>133</v>
      </c>
      <c r="AV495" s="122"/>
      <c r="AW495" s="122"/>
      <c r="AX495" s="123"/>
    </row>
    <row r="496" spans="1:50" ht="18.75" hidden="1" customHeight="1" x14ac:dyDescent="0.2">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742"/>
      <c r="AR496" s="186"/>
      <c r="AS496" s="119" t="s">
        <v>188</v>
      </c>
      <c r="AT496" s="120"/>
      <c r="AU496" s="186"/>
      <c r="AV496" s="186"/>
      <c r="AW496" s="119" t="s">
        <v>177</v>
      </c>
      <c r="AX496" s="181"/>
    </row>
    <row r="497" spans="1:50" ht="23.25" hidden="1" customHeight="1" x14ac:dyDescent="0.2">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2">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2">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178</v>
      </c>
      <c r="AC499" s="573"/>
      <c r="AD499" s="57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2">
      <c r="A500" s="175"/>
      <c r="B500" s="172"/>
      <c r="C500" s="166"/>
      <c r="D500" s="172"/>
      <c r="E500" s="330" t="s">
        <v>196</v>
      </c>
      <c r="F500" s="331"/>
      <c r="G500" s="332"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4" t="s">
        <v>195</v>
      </c>
      <c r="AF500" s="325"/>
      <c r="AG500" s="325"/>
      <c r="AH500" s="326"/>
      <c r="AI500" s="327" t="s">
        <v>330</v>
      </c>
      <c r="AJ500" s="327"/>
      <c r="AK500" s="327"/>
      <c r="AL500" s="145"/>
      <c r="AM500" s="327" t="s">
        <v>343</v>
      </c>
      <c r="AN500" s="327"/>
      <c r="AO500" s="327"/>
      <c r="AP500" s="145"/>
      <c r="AQ500" s="145" t="s">
        <v>187</v>
      </c>
      <c r="AR500" s="116"/>
      <c r="AS500" s="116"/>
      <c r="AT500" s="117"/>
      <c r="AU500" s="122" t="s">
        <v>133</v>
      </c>
      <c r="AV500" s="122"/>
      <c r="AW500" s="122"/>
      <c r="AX500" s="123"/>
    </row>
    <row r="501" spans="1:50" ht="18.75" hidden="1" customHeight="1" x14ac:dyDescent="0.2">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742"/>
      <c r="AR501" s="186"/>
      <c r="AS501" s="119" t="s">
        <v>188</v>
      </c>
      <c r="AT501" s="120"/>
      <c r="AU501" s="186"/>
      <c r="AV501" s="186"/>
      <c r="AW501" s="119" t="s">
        <v>177</v>
      </c>
      <c r="AX501" s="181"/>
    </row>
    <row r="502" spans="1:50" ht="23.25" hidden="1" customHeight="1" x14ac:dyDescent="0.2">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2">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2">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178</v>
      </c>
      <c r="AC504" s="573"/>
      <c r="AD504" s="57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2">
      <c r="A505" s="175"/>
      <c r="B505" s="172"/>
      <c r="C505" s="166"/>
      <c r="D505" s="172"/>
      <c r="E505" s="330" t="s">
        <v>196</v>
      </c>
      <c r="F505" s="331"/>
      <c r="G505" s="332"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4" t="s">
        <v>195</v>
      </c>
      <c r="AF505" s="325"/>
      <c r="AG505" s="325"/>
      <c r="AH505" s="326"/>
      <c r="AI505" s="327" t="s">
        <v>330</v>
      </c>
      <c r="AJ505" s="327"/>
      <c r="AK505" s="327"/>
      <c r="AL505" s="145"/>
      <c r="AM505" s="327" t="s">
        <v>343</v>
      </c>
      <c r="AN505" s="327"/>
      <c r="AO505" s="327"/>
      <c r="AP505" s="145"/>
      <c r="AQ505" s="145" t="s">
        <v>187</v>
      </c>
      <c r="AR505" s="116"/>
      <c r="AS505" s="116"/>
      <c r="AT505" s="117"/>
      <c r="AU505" s="122" t="s">
        <v>133</v>
      </c>
      <c r="AV505" s="122"/>
      <c r="AW505" s="122"/>
      <c r="AX505" s="123"/>
    </row>
    <row r="506" spans="1:50" ht="18.75" hidden="1" customHeight="1" x14ac:dyDescent="0.2">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742"/>
      <c r="AR506" s="186"/>
      <c r="AS506" s="119" t="s">
        <v>188</v>
      </c>
      <c r="AT506" s="120"/>
      <c r="AU506" s="186"/>
      <c r="AV506" s="186"/>
      <c r="AW506" s="119" t="s">
        <v>177</v>
      </c>
      <c r="AX506" s="181"/>
    </row>
    <row r="507" spans="1:50" ht="23.25" hidden="1" customHeight="1" x14ac:dyDescent="0.2">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2">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2">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178</v>
      </c>
      <c r="AC509" s="573"/>
      <c r="AD509" s="57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2">
      <c r="A510" s="175"/>
      <c r="B510" s="172"/>
      <c r="C510" s="166"/>
      <c r="D510" s="172"/>
      <c r="E510" s="330" t="s">
        <v>197</v>
      </c>
      <c r="F510" s="331"/>
      <c r="G510" s="332"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4" t="s">
        <v>195</v>
      </c>
      <c r="AF510" s="325"/>
      <c r="AG510" s="325"/>
      <c r="AH510" s="326"/>
      <c r="AI510" s="327" t="s">
        <v>330</v>
      </c>
      <c r="AJ510" s="327"/>
      <c r="AK510" s="327"/>
      <c r="AL510" s="145"/>
      <c r="AM510" s="327" t="s">
        <v>343</v>
      </c>
      <c r="AN510" s="327"/>
      <c r="AO510" s="327"/>
      <c r="AP510" s="145"/>
      <c r="AQ510" s="145" t="s">
        <v>187</v>
      </c>
      <c r="AR510" s="116"/>
      <c r="AS510" s="116"/>
      <c r="AT510" s="117"/>
      <c r="AU510" s="122" t="s">
        <v>133</v>
      </c>
      <c r="AV510" s="122"/>
      <c r="AW510" s="122"/>
      <c r="AX510" s="123"/>
    </row>
    <row r="511" spans="1:50" ht="18.75" hidden="1" customHeight="1" x14ac:dyDescent="0.2">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742"/>
      <c r="AR511" s="186"/>
      <c r="AS511" s="119" t="s">
        <v>188</v>
      </c>
      <c r="AT511" s="120"/>
      <c r="AU511" s="186"/>
      <c r="AV511" s="186"/>
      <c r="AW511" s="119" t="s">
        <v>177</v>
      </c>
      <c r="AX511" s="181"/>
    </row>
    <row r="512" spans="1:50" ht="23.25" hidden="1" customHeight="1" x14ac:dyDescent="0.2">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2">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2">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2">
      <c r="A515" s="175"/>
      <c r="B515" s="172"/>
      <c r="C515" s="166"/>
      <c r="D515" s="172"/>
      <c r="E515" s="330" t="s">
        <v>197</v>
      </c>
      <c r="F515" s="331"/>
      <c r="G515" s="332"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4" t="s">
        <v>195</v>
      </c>
      <c r="AF515" s="325"/>
      <c r="AG515" s="325"/>
      <c r="AH515" s="326"/>
      <c r="AI515" s="327" t="s">
        <v>330</v>
      </c>
      <c r="AJ515" s="327"/>
      <c r="AK515" s="327"/>
      <c r="AL515" s="145"/>
      <c r="AM515" s="327" t="s">
        <v>343</v>
      </c>
      <c r="AN515" s="327"/>
      <c r="AO515" s="327"/>
      <c r="AP515" s="145"/>
      <c r="AQ515" s="145" t="s">
        <v>187</v>
      </c>
      <c r="AR515" s="116"/>
      <c r="AS515" s="116"/>
      <c r="AT515" s="117"/>
      <c r="AU515" s="122" t="s">
        <v>133</v>
      </c>
      <c r="AV515" s="122"/>
      <c r="AW515" s="122"/>
      <c r="AX515" s="123"/>
    </row>
    <row r="516" spans="1:50" ht="18.75" hidden="1" customHeight="1" x14ac:dyDescent="0.2">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742"/>
      <c r="AR516" s="186"/>
      <c r="AS516" s="119" t="s">
        <v>188</v>
      </c>
      <c r="AT516" s="120"/>
      <c r="AU516" s="186"/>
      <c r="AV516" s="186"/>
      <c r="AW516" s="119" t="s">
        <v>177</v>
      </c>
      <c r="AX516" s="181"/>
    </row>
    <row r="517" spans="1:50" ht="23.25" hidden="1" customHeight="1" x14ac:dyDescent="0.2">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2">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2">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2">
      <c r="A520" s="175"/>
      <c r="B520" s="172"/>
      <c r="C520" s="166"/>
      <c r="D520" s="172"/>
      <c r="E520" s="330" t="s">
        <v>197</v>
      </c>
      <c r="F520" s="331"/>
      <c r="G520" s="332"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4" t="s">
        <v>195</v>
      </c>
      <c r="AF520" s="325"/>
      <c r="AG520" s="325"/>
      <c r="AH520" s="326"/>
      <c r="AI520" s="327" t="s">
        <v>330</v>
      </c>
      <c r="AJ520" s="327"/>
      <c r="AK520" s="327"/>
      <c r="AL520" s="145"/>
      <c r="AM520" s="327" t="s">
        <v>343</v>
      </c>
      <c r="AN520" s="327"/>
      <c r="AO520" s="327"/>
      <c r="AP520" s="145"/>
      <c r="AQ520" s="145" t="s">
        <v>187</v>
      </c>
      <c r="AR520" s="116"/>
      <c r="AS520" s="116"/>
      <c r="AT520" s="117"/>
      <c r="AU520" s="122" t="s">
        <v>133</v>
      </c>
      <c r="AV520" s="122"/>
      <c r="AW520" s="122"/>
      <c r="AX520" s="123"/>
    </row>
    <row r="521" spans="1:50" ht="18.75" hidden="1" customHeight="1" x14ac:dyDescent="0.2">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742"/>
      <c r="AR521" s="186"/>
      <c r="AS521" s="119" t="s">
        <v>188</v>
      </c>
      <c r="AT521" s="120"/>
      <c r="AU521" s="186"/>
      <c r="AV521" s="186"/>
      <c r="AW521" s="119" t="s">
        <v>177</v>
      </c>
      <c r="AX521" s="181"/>
    </row>
    <row r="522" spans="1:50" ht="23.25" hidden="1" customHeight="1" x14ac:dyDescent="0.2">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2">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2">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2">
      <c r="A525" s="175"/>
      <c r="B525" s="172"/>
      <c r="C525" s="166"/>
      <c r="D525" s="172"/>
      <c r="E525" s="330" t="s">
        <v>197</v>
      </c>
      <c r="F525" s="331"/>
      <c r="G525" s="332"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4" t="s">
        <v>195</v>
      </c>
      <c r="AF525" s="325"/>
      <c r="AG525" s="325"/>
      <c r="AH525" s="326"/>
      <c r="AI525" s="327" t="s">
        <v>330</v>
      </c>
      <c r="AJ525" s="327"/>
      <c r="AK525" s="327"/>
      <c r="AL525" s="145"/>
      <c r="AM525" s="327" t="s">
        <v>343</v>
      </c>
      <c r="AN525" s="327"/>
      <c r="AO525" s="327"/>
      <c r="AP525" s="145"/>
      <c r="AQ525" s="145" t="s">
        <v>187</v>
      </c>
      <c r="AR525" s="116"/>
      <c r="AS525" s="116"/>
      <c r="AT525" s="117"/>
      <c r="AU525" s="122" t="s">
        <v>133</v>
      </c>
      <c r="AV525" s="122"/>
      <c r="AW525" s="122"/>
      <c r="AX525" s="123"/>
    </row>
    <row r="526" spans="1:50" ht="18.75" hidden="1" customHeight="1" x14ac:dyDescent="0.2">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742"/>
      <c r="AR526" s="186"/>
      <c r="AS526" s="119" t="s">
        <v>188</v>
      </c>
      <c r="AT526" s="120"/>
      <c r="AU526" s="186"/>
      <c r="AV526" s="186"/>
      <c r="AW526" s="119" t="s">
        <v>177</v>
      </c>
      <c r="AX526" s="181"/>
    </row>
    <row r="527" spans="1:50" ht="23.25" hidden="1" customHeight="1" x14ac:dyDescent="0.2">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2">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2">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2">
      <c r="A530" s="175"/>
      <c r="B530" s="172"/>
      <c r="C530" s="166"/>
      <c r="D530" s="172"/>
      <c r="E530" s="330" t="s">
        <v>197</v>
      </c>
      <c r="F530" s="331"/>
      <c r="G530" s="332"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4" t="s">
        <v>195</v>
      </c>
      <c r="AF530" s="325"/>
      <c r="AG530" s="325"/>
      <c r="AH530" s="326"/>
      <c r="AI530" s="327" t="s">
        <v>330</v>
      </c>
      <c r="AJ530" s="327"/>
      <c r="AK530" s="327"/>
      <c r="AL530" s="145"/>
      <c r="AM530" s="327" t="s">
        <v>343</v>
      </c>
      <c r="AN530" s="327"/>
      <c r="AO530" s="327"/>
      <c r="AP530" s="145"/>
      <c r="AQ530" s="145" t="s">
        <v>187</v>
      </c>
      <c r="AR530" s="116"/>
      <c r="AS530" s="116"/>
      <c r="AT530" s="117"/>
      <c r="AU530" s="122" t="s">
        <v>133</v>
      </c>
      <c r="AV530" s="122"/>
      <c r="AW530" s="122"/>
      <c r="AX530" s="123"/>
    </row>
    <row r="531" spans="1:50" ht="18.75" hidden="1" customHeight="1" x14ac:dyDescent="0.2">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742"/>
      <c r="AR531" s="186"/>
      <c r="AS531" s="119" t="s">
        <v>188</v>
      </c>
      <c r="AT531" s="120"/>
      <c r="AU531" s="186"/>
      <c r="AV531" s="186"/>
      <c r="AW531" s="119" t="s">
        <v>177</v>
      </c>
      <c r="AX531" s="181"/>
    </row>
    <row r="532" spans="1:50" ht="23.25" hidden="1" customHeight="1" x14ac:dyDescent="0.2">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2">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2">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2">
      <c r="A535" s="175"/>
      <c r="B535" s="172"/>
      <c r="C535" s="166"/>
      <c r="D535" s="172"/>
      <c r="E535" s="108" t="s">
        <v>327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322</v>
      </c>
      <c r="F538" s="161"/>
      <c r="G538" s="897" t="s">
        <v>207</v>
      </c>
      <c r="H538" s="109"/>
      <c r="I538" s="109"/>
      <c r="J538" s="898"/>
      <c r="K538" s="899"/>
      <c r="L538" s="899"/>
      <c r="M538" s="899"/>
      <c r="N538" s="899"/>
      <c r="O538" s="899"/>
      <c r="P538" s="899"/>
      <c r="Q538" s="899"/>
      <c r="R538" s="899"/>
      <c r="S538" s="899"/>
      <c r="T538" s="900"/>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1"/>
    </row>
    <row r="539" spans="1:50" ht="18.75" hidden="1" customHeight="1" x14ac:dyDescent="0.2">
      <c r="A539" s="175"/>
      <c r="B539" s="172"/>
      <c r="C539" s="166"/>
      <c r="D539" s="172"/>
      <c r="E539" s="330" t="s">
        <v>196</v>
      </c>
      <c r="F539" s="331"/>
      <c r="G539" s="332"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4" t="s">
        <v>195</v>
      </c>
      <c r="AF539" s="325"/>
      <c r="AG539" s="325"/>
      <c r="AH539" s="326"/>
      <c r="AI539" s="327" t="s">
        <v>330</v>
      </c>
      <c r="AJ539" s="327"/>
      <c r="AK539" s="327"/>
      <c r="AL539" s="145"/>
      <c r="AM539" s="327" t="s">
        <v>343</v>
      </c>
      <c r="AN539" s="327"/>
      <c r="AO539" s="327"/>
      <c r="AP539" s="145"/>
      <c r="AQ539" s="145" t="s">
        <v>187</v>
      </c>
      <c r="AR539" s="116"/>
      <c r="AS539" s="116"/>
      <c r="AT539" s="117"/>
      <c r="AU539" s="122" t="s">
        <v>133</v>
      </c>
      <c r="AV539" s="122"/>
      <c r="AW539" s="122"/>
      <c r="AX539" s="123"/>
    </row>
    <row r="540" spans="1:50" ht="18.75" hidden="1" customHeight="1" x14ac:dyDescent="0.2">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742"/>
      <c r="AR540" s="186"/>
      <c r="AS540" s="119" t="s">
        <v>188</v>
      </c>
      <c r="AT540" s="120"/>
      <c r="AU540" s="186"/>
      <c r="AV540" s="186"/>
      <c r="AW540" s="119" t="s">
        <v>177</v>
      </c>
      <c r="AX540" s="181"/>
    </row>
    <row r="541" spans="1:50" ht="23.25" hidden="1" customHeight="1" x14ac:dyDescent="0.2">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2">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2">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178</v>
      </c>
      <c r="AC543" s="573"/>
      <c r="AD543" s="57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2">
      <c r="A544" s="175"/>
      <c r="B544" s="172"/>
      <c r="C544" s="166"/>
      <c r="D544" s="172"/>
      <c r="E544" s="330" t="s">
        <v>196</v>
      </c>
      <c r="F544" s="331"/>
      <c r="G544" s="332"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4" t="s">
        <v>195</v>
      </c>
      <c r="AF544" s="325"/>
      <c r="AG544" s="325"/>
      <c r="AH544" s="326"/>
      <c r="AI544" s="327" t="s">
        <v>330</v>
      </c>
      <c r="AJ544" s="327"/>
      <c r="AK544" s="327"/>
      <c r="AL544" s="145"/>
      <c r="AM544" s="327" t="s">
        <v>343</v>
      </c>
      <c r="AN544" s="327"/>
      <c r="AO544" s="327"/>
      <c r="AP544" s="145"/>
      <c r="AQ544" s="145" t="s">
        <v>187</v>
      </c>
      <c r="AR544" s="116"/>
      <c r="AS544" s="116"/>
      <c r="AT544" s="117"/>
      <c r="AU544" s="122" t="s">
        <v>133</v>
      </c>
      <c r="AV544" s="122"/>
      <c r="AW544" s="122"/>
      <c r="AX544" s="123"/>
    </row>
    <row r="545" spans="1:50" ht="18.75" hidden="1" customHeight="1" x14ac:dyDescent="0.2">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742"/>
      <c r="AR545" s="186"/>
      <c r="AS545" s="119" t="s">
        <v>188</v>
      </c>
      <c r="AT545" s="120"/>
      <c r="AU545" s="186"/>
      <c r="AV545" s="186"/>
      <c r="AW545" s="119" t="s">
        <v>177</v>
      </c>
      <c r="AX545" s="181"/>
    </row>
    <row r="546" spans="1:50" ht="23.25" hidden="1" customHeight="1" x14ac:dyDescent="0.2">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2">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2">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178</v>
      </c>
      <c r="AC548" s="573"/>
      <c r="AD548" s="57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2">
      <c r="A549" s="175"/>
      <c r="B549" s="172"/>
      <c r="C549" s="166"/>
      <c r="D549" s="172"/>
      <c r="E549" s="330" t="s">
        <v>196</v>
      </c>
      <c r="F549" s="331"/>
      <c r="G549" s="332"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4" t="s">
        <v>195</v>
      </c>
      <c r="AF549" s="325"/>
      <c r="AG549" s="325"/>
      <c r="AH549" s="326"/>
      <c r="AI549" s="327" t="s">
        <v>330</v>
      </c>
      <c r="AJ549" s="327"/>
      <c r="AK549" s="327"/>
      <c r="AL549" s="145"/>
      <c r="AM549" s="327" t="s">
        <v>343</v>
      </c>
      <c r="AN549" s="327"/>
      <c r="AO549" s="327"/>
      <c r="AP549" s="145"/>
      <c r="AQ549" s="145" t="s">
        <v>187</v>
      </c>
      <c r="AR549" s="116"/>
      <c r="AS549" s="116"/>
      <c r="AT549" s="117"/>
      <c r="AU549" s="122" t="s">
        <v>133</v>
      </c>
      <c r="AV549" s="122"/>
      <c r="AW549" s="122"/>
      <c r="AX549" s="123"/>
    </row>
    <row r="550" spans="1:50" ht="18.75" hidden="1" customHeight="1" x14ac:dyDescent="0.2">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742"/>
      <c r="AR550" s="186"/>
      <c r="AS550" s="119" t="s">
        <v>188</v>
      </c>
      <c r="AT550" s="120"/>
      <c r="AU550" s="186"/>
      <c r="AV550" s="186"/>
      <c r="AW550" s="119" t="s">
        <v>177</v>
      </c>
      <c r="AX550" s="181"/>
    </row>
    <row r="551" spans="1:50" ht="23.25" hidden="1" customHeight="1" x14ac:dyDescent="0.2">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2">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2">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178</v>
      </c>
      <c r="AC553" s="573"/>
      <c r="AD553" s="57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2">
      <c r="A554" s="175"/>
      <c r="B554" s="172"/>
      <c r="C554" s="166"/>
      <c r="D554" s="172"/>
      <c r="E554" s="330" t="s">
        <v>196</v>
      </c>
      <c r="F554" s="331"/>
      <c r="G554" s="332"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4" t="s">
        <v>195</v>
      </c>
      <c r="AF554" s="325"/>
      <c r="AG554" s="325"/>
      <c r="AH554" s="326"/>
      <c r="AI554" s="327" t="s">
        <v>330</v>
      </c>
      <c r="AJ554" s="327"/>
      <c r="AK554" s="327"/>
      <c r="AL554" s="145"/>
      <c r="AM554" s="327" t="s">
        <v>343</v>
      </c>
      <c r="AN554" s="327"/>
      <c r="AO554" s="327"/>
      <c r="AP554" s="145"/>
      <c r="AQ554" s="145" t="s">
        <v>187</v>
      </c>
      <c r="AR554" s="116"/>
      <c r="AS554" s="116"/>
      <c r="AT554" s="117"/>
      <c r="AU554" s="122" t="s">
        <v>133</v>
      </c>
      <c r="AV554" s="122"/>
      <c r="AW554" s="122"/>
      <c r="AX554" s="123"/>
    </row>
    <row r="555" spans="1:50" ht="18.75" hidden="1" customHeight="1" x14ac:dyDescent="0.2">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742"/>
      <c r="AR555" s="186"/>
      <c r="AS555" s="119" t="s">
        <v>188</v>
      </c>
      <c r="AT555" s="120"/>
      <c r="AU555" s="186"/>
      <c r="AV555" s="186"/>
      <c r="AW555" s="119" t="s">
        <v>177</v>
      </c>
      <c r="AX555" s="181"/>
    </row>
    <row r="556" spans="1:50" ht="23.25" hidden="1" customHeight="1" x14ac:dyDescent="0.2">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2">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2">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178</v>
      </c>
      <c r="AC558" s="573"/>
      <c r="AD558" s="57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2">
      <c r="A559" s="175"/>
      <c r="B559" s="172"/>
      <c r="C559" s="166"/>
      <c r="D559" s="172"/>
      <c r="E559" s="330" t="s">
        <v>196</v>
      </c>
      <c r="F559" s="331"/>
      <c r="G559" s="332"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4" t="s">
        <v>195</v>
      </c>
      <c r="AF559" s="325"/>
      <c r="AG559" s="325"/>
      <c r="AH559" s="326"/>
      <c r="AI559" s="327" t="s">
        <v>330</v>
      </c>
      <c r="AJ559" s="327"/>
      <c r="AK559" s="327"/>
      <c r="AL559" s="145"/>
      <c r="AM559" s="327" t="s">
        <v>343</v>
      </c>
      <c r="AN559" s="327"/>
      <c r="AO559" s="327"/>
      <c r="AP559" s="145"/>
      <c r="AQ559" s="145" t="s">
        <v>187</v>
      </c>
      <c r="AR559" s="116"/>
      <c r="AS559" s="116"/>
      <c r="AT559" s="117"/>
      <c r="AU559" s="122" t="s">
        <v>133</v>
      </c>
      <c r="AV559" s="122"/>
      <c r="AW559" s="122"/>
      <c r="AX559" s="123"/>
    </row>
    <row r="560" spans="1:50" ht="18.75" hidden="1" customHeight="1" x14ac:dyDescent="0.2">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742"/>
      <c r="AR560" s="186"/>
      <c r="AS560" s="119" t="s">
        <v>188</v>
      </c>
      <c r="AT560" s="120"/>
      <c r="AU560" s="186"/>
      <c r="AV560" s="186"/>
      <c r="AW560" s="119" t="s">
        <v>177</v>
      </c>
      <c r="AX560" s="181"/>
    </row>
    <row r="561" spans="1:50" ht="23.25" hidden="1" customHeight="1" x14ac:dyDescent="0.2">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2">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2">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178</v>
      </c>
      <c r="AC563" s="573"/>
      <c r="AD563" s="57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2">
      <c r="A564" s="175"/>
      <c r="B564" s="172"/>
      <c r="C564" s="166"/>
      <c r="D564" s="172"/>
      <c r="E564" s="330" t="s">
        <v>197</v>
      </c>
      <c r="F564" s="331"/>
      <c r="G564" s="332"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4" t="s">
        <v>195</v>
      </c>
      <c r="AF564" s="325"/>
      <c r="AG564" s="325"/>
      <c r="AH564" s="326"/>
      <c r="AI564" s="327" t="s">
        <v>330</v>
      </c>
      <c r="AJ564" s="327"/>
      <c r="AK564" s="327"/>
      <c r="AL564" s="145"/>
      <c r="AM564" s="327" t="s">
        <v>343</v>
      </c>
      <c r="AN564" s="327"/>
      <c r="AO564" s="327"/>
      <c r="AP564" s="145"/>
      <c r="AQ564" s="145" t="s">
        <v>187</v>
      </c>
      <c r="AR564" s="116"/>
      <c r="AS564" s="116"/>
      <c r="AT564" s="117"/>
      <c r="AU564" s="122" t="s">
        <v>133</v>
      </c>
      <c r="AV564" s="122"/>
      <c r="AW564" s="122"/>
      <c r="AX564" s="123"/>
    </row>
    <row r="565" spans="1:50" ht="18.75" hidden="1" customHeight="1" x14ac:dyDescent="0.2">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742"/>
      <c r="AR565" s="186"/>
      <c r="AS565" s="119" t="s">
        <v>188</v>
      </c>
      <c r="AT565" s="120"/>
      <c r="AU565" s="186"/>
      <c r="AV565" s="186"/>
      <c r="AW565" s="119" t="s">
        <v>177</v>
      </c>
      <c r="AX565" s="181"/>
    </row>
    <row r="566" spans="1:50" ht="23.25" hidden="1" customHeight="1" x14ac:dyDescent="0.2">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2">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2">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2">
      <c r="A569" s="175"/>
      <c r="B569" s="172"/>
      <c r="C569" s="166"/>
      <c r="D569" s="172"/>
      <c r="E569" s="330" t="s">
        <v>197</v>
      </c>
      <c r="F569" s="331"/>
      <c r="G569" s="332"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4" t="s">
        <v>195</v>
      </c>
      <c r="AF569" s="325"/>
      <c r="AG569" s="325"/>
      <c r="AH569" s="326"/>
      <c r="AI569" s="327" t="s">
        <v>330</v>
      </c>
      <c r="AJ569" s="327"/>
      <c r="AK569" s="327"/>
      <c r="AL569" s="145"/>
      <c r="AM569" s="327" t="s">
        <v>343</v>
      </c>
      <c r="AN569" s="327"/>
      <c r="AO569" s="327"/>
      <c r="AP569" s="145"/>
      <c r="AQ569" s="145" t="s">
        <v>187</v>
      </c>
      <c r="AR569" s="116"/>
      <c r="AS569" s="116"/>
      <c r="AT569" s="117"/>
      <c r="AU569" s="122" t="s">
        <v>133</v>
      </c>
      <c r="AV569" s="122"/>
      <c r="AW569" s="122"/>
      <c r="AX569" s="123"/>
    </row>
    <row r="570" spans="1:50" ht="18.75" hidden="1" customHeight="1" x14ac:dyDescent="0.2">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742"/>
      <c r="AR570" s="186"/>
      <c r="AS570" s="119" t="s">
        <v>188</v>
      </c>
      <c r="AT570" s="120"/>
      <c r="AU570" s="186"/>
      <c r="AV570" s="186"/>
      <c r="AW570" s="119" t="s">
        <v>177</v>
      </c>
      <c r="AX570" s="181"/>
    </row>
    <row r="571" spans="1:50" ht="23.25" hidden="1" customHeight="1" x14ac:dyDescent="0.2">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2">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2">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2">
      <c r="A574" s="175"/>
      <c r="B574" s="172"/>
      <c r="C574" s="166"/>
      <c r="D574" s="172"/>
      <c r="E574" s="330" t="s">
        <v>197</v>
      </c>
      <c r="F574" s="331"/>
      <c r="G574" s="332"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4" t="s">
        <v>195</v>
      </c>
      <c r="AF574" s="325"/>
      <c r="AG574" s="325"/>
      <c r="AH574" s="326"/>
      <c r="AI574" s="327" t="s">
        <v>330</v>
      </c>
      <c r="AJ574" s="327"/>
      <c r="AK574" s="327"/>
      <c r="AL574" s="145"/>
      <c r="AM574" s="327" t="s">
        <v>343</v>
      </c>
      <c r="AN574" s="327"/>
      <c r="AO574" s="327"/>
      <c r="AP574" s="145"/>
      <c r="AQ574" s="145" t="s">
        <v>187</v>
      </c>
      <c r="AR574" s="116"/>
      <c r="AS574" s="116"/>
      <c r="AT574" s="117"/>
      <c r="AU574" s="122" t="s">
        <v>133</v>
      </c>
      <c r="AV574" s="122"/>
      <c r="AW574" s="122"/>
      <c r="AX574" s="123"/>
    </row>
    <row r="575" spans="1:50" ht="18.75" hidden="1" customHeight="1" x14ac:dyDescent="0.2">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742"/>
      <c r="AR575" s="186"/>
      <c r="AS575" s="119" t="s">
        <v>188</v>
      </c>
      <c r="AT575" s="120"/>
      <c r="AU575" s="186"/>
      <c r="AV575" s="186"/>
      <c r="AW575" s="119" t="s">
        <v>177</v>
      </c>
      <c r="AX575" s="181"/>
    </row>
    <row r="576" spans="1:50" ht="23.25" hidden="1" customHeight="1" x14ac:dyDescent="0.2">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2">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2">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2">
      <c r="A579" s="175"/>
      <c r="B579" s="172"/>
      <c r="C579" s="166"/>
      <c r="D579" s="172"/>
      <c r="E579" s="330" t="s">
        <v>197</v>
      </c>
      <c r="F579" s="331"/>
      <c r="G579" s="332"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4" t="s">
        <v>195</v>
      </c>
      <c r="AF579" s="325"/>
      <c r="AG579" s="325"/>
      <c r="AH579" s="326"/>
      <c r="AI579" s="327" t="s">
        <v>330</v>
      </c>
      <c r="AJ579" s="327"/>
      <c r="AK579" s="327"/>
      <c r="AL579" s="145"/>
      <c r="AM579" s="327" t="s">
        <v>343</v>
      </c>
      <c r="AN579" s="327"/>
      <c r="AO579" s="327"/>
      <c r="AP579" s="145"/>
      <c r="AQ579" s="145" t="s">
        <v>187</v>
      </c>
      <c r="AR579" s="116"/>
      <c r="AS579" s="116"/>
      <c r="AT579" s="117"/>
      <c r="AU579" s="122" t="s">
        <v>133</v>
      </c>
      <c r="AV579" s="122"/>
      <c r="AW579" s="122"/>
      <c r="AX579" s="123"/>
    </row>
    <row r="580" spans="1:50" ht="18.75" hidden="1" customHeight="1" x14ac:dyDescent="0.2">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742"/>
      <c r="AR580" s="186"/>
      <c r="AS580" s="119" t="s">
        <v>188</v>
      </c>
      <c r="AT580" s="120"/>
      <c r="AU580" s="186"/>
      <c r="AV580" s="186"/>
      <c r="AW580" s="119" t="s">
        <v>177</v>
      </c>
      <c r="AX580" s="181"/>
    </row>
    <row r="581" spans="1:50" ht="23.25" hidden="1" customHeight="1" x14ac:dyDescent="0.2">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2">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2">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2">
      <c r="A584" s="175"/>
      <c r="B584" s="172"/>
      <c r="C584" s="166"/>
      <c r="D584" s="172"/>
      <c r="E584" s="330" t="s">
        <v>197</v>
      </c>
      <c r="F584" s="331"/>
      <c r="G584" s="332"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4" t="s">
        <v>195</v>
      </c>
      <c r="AF584" s="325"/>
      <c r="AG584" s="325"/>
      <c r="AH584" s="326"/>
      <c r="AI584" s="327" t="s">
        <v>330</v>
      </c>
      <c r="AJ584" s="327"/>
      <c r="AK584" s="327"/>
      <c r="AL584" s="145"/>
      <c r="AM584" s="327" t="s">
        <v>343</v>
      </c>
      <c r="AN584" s="327"/>
      <c r="AO584" s="327"/>
      <c r="AP584" s="145"/>
      <c r="AQ584" s="145" t="s">
        <v>187</v>
      </c>
      <c r="AR584" s="116"/>
      <c r="AS584" s="116"/>
      <c r="AT584" s="117"/>
      <c r="AU584" s="122" t="s">
        <v>133</v>
      </c>
      <c r="AV584" s="122"/>
      <c r="AW584" s="122"/>
      <c r="AX584" s="123"/>
    </row>
    <row r="585" spans="1:50" ht="18.75" hidden="1" customHeight="1" x14ac:dyDescent="0.2">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742"/>
      <c r="AR585" s="186"/>
      <c r="AS585" s="119" t="s">
        <v>188</v>
      </c>
      <c r="AT585" s="120"/>
      <c r="AU585" s="186"/>
      <c r="AV585" s="186"/>
      <c r="AW585" s="119" t="s">
        <v>177</v>
      </c>
      <c r="AX585" s="181"/>
    </row>
    <row r="586" spans="1:50" ht="23.25" hidden="1" customHeight="1" x14ac:dyDescent="0.2">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2">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2">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2">
      <c r="A589" s="175"/>
      <c r="B589" s="172"/>
      <c r="C589" s="166"/>
      <c r="D589" s="172"/>
      <c r="E589" s="108" t="s">
        <v>327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321</v>
      </c>
      <c r="F592" s="161"/>
      <c r="G592" s="897" t="s">
        <v>207</v>
      </c>
      <c r="H592" s="109"/>
      <c r="I592" s="109"/>
      <c r="J592" s="898"/>
      <c r="K592" s="899"/>
      <c r="L592" s="899"/>
      <c r="M592" s="899"/>
      <c r="N592" s="899"/>
      <c r="O592" s="899"/>
      <c r="P592" s="899"/>
      <c r="Q592" s="899"/>
      <c r="R592" s="899"/>
      <c r="S592" s="899"/>
      <c r="T592" s="900"/>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1"/>
    </row>
    <row r="593" spans="1:50" ht="18.75" hidden="1" customHeight="1" x14ac:dyDescent="0.2">
      <c r="A593" s="175"/>
      <c r="B593" s="172"/>
      <c r="C593" s="166"/>
      <c r="D593" s="172"/>
      <c r="E593" s="330" t="s">
        <v>196</v>
      </c>
      <c r="F593" s="331"/>
      <c r="G593" s="332"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4" t="s">
        <v>195</v>
      </c>
      <c r="AF593" s="325"/>
      <c r="AG593" s="325"/>
      <c r="AH593" s="326"/>
      <c r="AI593" s="327" t="s">
        <v>330</v>
      </c>
      <c r="AJ593" s="327"/>
      <c r="AK593" s="327"/>
      <c r="AL593" s="145"/>
      <c r="AM593" s="327" t="s">
        <v>343</v>
      </c>
      <c r="AN593" s="327"/>
      <c r="AO593" s="327"/>
      <c r="AP593" s="145"/>
      <c r="AQ593" s="145" t="s">
        <v>187</v>
      </c>
      <c r="AR593" s="116"/>
      <c r="AS593" s="116"/>
      <c r="AT593" s="117"/>
      <c r="AU593" s="122" t="s">
        <v>133</v>
      </c>
      <c r="AV593" s="122"/>
      <c r="AW593" s="122"/>
      <c r="AX593" s="123"/>
    </row>
    <row r="594" spans="1:50" ht="18.75" hidden="1" customHeight="1" x14ac:dyDescent="0.2">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742"/>
      <c r="AR594" s="186"/>
      <c r="AS594" s="119" t="s">
        <v>188</v>
      </c>
      <c r="AT594" s="120"/>
      <c r="AU594" s="186"/>
      <c r="AV594" s="186"/>
      <c r="AW594" s="119" t="s">
        <v>177</v>
      </c>
      <c r="AX594" s="181"/>
    </row>
    <row r="595" spans="1:50" ht="23.25" hidden="1" customHeight="1" x14ac:dyDescent="0.2">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2">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2">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178</v>
      </c>
      <c r="AC597" s="573"/>
      <c r="AD597" s="57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2">
      <c r="A598" s="175"/>
      <c r="B598" s="172"/>
      <c r="C598" s="166"/>
      <c r="D598" s="172"/>
      <c r="E598" s="330" t="s">
        <v>196</v>
      </c>
      <c r="F598" s="331"/>
      <c r="G598" s="332"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4" t="s">
        <v>195</v>
      </c>
      <c r="AF598" s="325"/>
      <c r="AG598" s="325"/>
      <c r="AH598" s="326"/>
      <c r="AI598" s="327" t="s">
        <v>330</v>
      </c>
      <c r="AJ598" s="327"/>
      <c r="AK598" s="327"/>
      <c r="AL598" s="145"/>
      <c r="AM598" s="327" t="s">
        <v>343</v>
      </c>
      <c r="AN598" s="327"/>
      <c r="AO598" s="327"/>
      <c r="AP598" s="145"/>
      <c r="AQ598" s="145" t="s">
        <v>187</v>
      </c>
      <c r="AR598" s="116"/>
      <c r="AS598" s="116"/>
      <c r="AT598" s="117"/>
      <c r="AU598" s="122" t="s">
        <v>133</v>
      </c>
      <c r="AV598" s="122"/>
      <c r="AW598" s="122"/>
      <c r="AX598" s="123"/>
    </row>
    <row r="599" spans="1:50" ht="18.75" hidden="1" customHeight="1" x14ac:dyDescent="0.2">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742"/>
      <c r="AR599" s="186"/>
      <c r="AS599" s="119" t="s">
        <v>188</v>
      </c>
      <c r="AT599" s="120"/>
      <c r="AU599" s="186"/>
      <c r="AV599" s="186"/>
      <c r="AW599" s="119" t="s">
        <v>177</v>
      </c>
      <c r="AX599" s="181"/>
    </row>
    <row r="600" spans="1:50" ht="23.25" hidden="1" customHeight="1" x14ac:dyDescent="0.2">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2">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2">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178</v>
      </c>
      <c r="AC602" s="573"/>
      <c r="AD602" s="57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2">
      <c r="A603" s="175"/>
      <c r="B603" s="172"/>
      <c r="C603" s="166"/>
      <c r="D603" s="172"/>
      <c r="E603" s="330" t="s">
        <v>196</v>
      </c>
      <c r="F603" s="331"/>
      <c r="G603" s="332"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4" t="s">
        <v>195</v>
      </c>
      <c r="AF603" s="325"/>
      <c r="AG603" s="325"/>
      <c r="AH603" s="326"/>
      <c r="AI603" s="327" t="s">
        <v>330</v>
      </c>
      <c r="AJ603" s="327"/>
      <c r="AK603" s="327"/>
      <c r="AL603" s="145"/>
      <c r="AM603" s="327" t="s">
        <v>343</v>
      </c>
      <c r="AN603" s="327"/>
      <c r="AO603" s="327"/>
      <c r="AP603" s="145"/>
      <c r="AQ603" s="145" t="s">
        <v>187</v>
      </c>
      <c r="AR603" s="116"/>
      <c r="AS603" s="116"/>
      <c r="AT603" s="117"/>
      <c r="AU603" s="122" t="s">
        <v>133</v>
      </c>
      <c r="AV603" s="122"/>
      <c r="AW603" s="122"/>
      <c r="AX603" s="123"/>
    </row>
    <row r="604" spans="1:50" ht="18.75" hidden="1" customHeight="1" x14ac:dyDescent="0.2">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742"/>
      <c r="AR604" s="186"/>
      <c r="AS604" s="119" t="s">
        <v>188</v>
      </c>
      <c r="AT604" s="120"/>
      <c r="AU604" s="186"/>
      <c r="AV604" s="186"/>
      <c r="AW604" s="119" t="s">
        <v>177</v>
      </c>
      <c r="AX604" s="181"/>
    </row>
    <row r="605" spans="1:50" ht="23.25" hidden="1" customHeight="1" x14ac:dyDescent="0.2">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2">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2">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178</v>
      </c>
      <c r="AC607" s="573"/>
      <c r="AD607" s="57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2">
      <c r="A608" s="175"/>
      <c r="B608" s="172"/>
      <c r="C608" s="166"/>
      <c r="D608" s="172"/>
      <c r="E608" s="330" t="s">
        <v>196</v>
      </c>
      <c r="F608" s="331"/>
      <c r="G608" s="332"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4" t="s">
        <v>195</v>
      </c>
      <c r="AF608" s="325"/>
      <c r="AG608" s="325"/>
      <c r="AH608" s="326"/>
      <c r="AI608" s="327" t="s">
        <v>330</v>
      </c>
      <c r="AJ608" s="327"/>
      <c r="AK608" s="327"/>
      <c r="AL608" s="145"/>
      <c r="AM608" s="327" t="s">
        <v>343</v>
      </c>
      <c r="AN608" s="327"/>
      <c r="AO608" s="327"/>
      <c r="AP608" s="145"/>
      <c r="AQ608" s="145" t="s">
        <v>187</v>
      </c>
      <c r="AR608" s="116"/>
      <c r="AS608" s="116"/>
      <c r="AT608" s="117"/>
      <c r="AU608" s="122" t="s">
        <v>133</v>
      </c>
      <c r="AV608" s="122"/>
      <c r="AW608" s="122"/>
      <c r="AX608" s="123"/>
    </row>
    <row r="609" spans="1:50" ht="18.75" hidden="1" customHeight="1" x14ac:dyDescent="0.2">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742"/>
      <c r="AR609" s="186"/>
      <c r="AS609" s="119" t="s">
        <v>188</v>
      </c>
      <c r="AT609" s="120"/>
      <c r="AU609" s="186"/>
      <c r="AV609" s="186"/>
      <c r="AW609" s="119" t="s">
        <v>177</v>
      </c>
      <c r="AX609" s="181"/>
    </row>
    <row r="610" spans="1:50" ht="23.25" hidden="1" customHeight="1" x14ac:dyDescent="0.2">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2">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2">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178</v>
      </c>
      <c r="AC612" s="573"/>
      <c r="AD612" s="57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2">
      <c r="A613" s="175"/>
      <c r="B613" s="172"/>
      <c r="C613" s="166"/>
      <c r="D613" s="172"/>
      <c r="E613" s="330" t="s">
        <v>196</v>
      </c>
      <c r="F613" s="331"/>
      <c r="G613" s="332"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4" t="s">
        <v>195</v>
      </c>
      <c r="AF613" s="325"/>
      <c r="AG613" s="325"/>
      <c r="AH613" s="326"/>
      <c r="AI613" s="327" t="s">
        <v>330</v>
      </c>
      <c r="AJ613" s="327"/>
      <c r="AK613" s="327"/>
      <c r="AL613" s="145"/>
      <c r="AM613" s="327" t="s">
        <v>343</v>
      </c>
      <c r="AN613" s="327"/>
      <c r="AO613" s="327"/>
      <c r="AP613" s="145"/>
      <c r="AQ613" s="145" t="s">
        <v>187</v>
      </c>
      <c r="AR613" s="116"/>
      <c r="AS613" s="116"/>
      <c r="AT613" s="117"/>
      <c r="AU613" s="122" t="s">
        <v>133</v>
      </c>
      <c r="AV613" s="122"/>
      <c r="AW613" s="122"/>
      <c r="AX613" s="123"/>
    </row>
    <row r="614" spans="1:50" ht="18.75" hidden="1" customHeight="1" x14ac:dyDescent="0.2">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742"/>
      <c r="AR614" s="186"/>
      <c r="AS614" s="119" t="s">
        <v>188</v>
      </c>
      <c r="AT614" s="120"/>
      <c r="AU614" s="186"/>
      <c r="AV614" s="186"/>
      <c r="AW614" s="119" t="s">
        <v>177</v>
      </c>
      <c r="AX614" s="181"/>
    </row>
    <row r="615" spans="1:50" ht="23.25" hidden="1" customHeight="1" x14ac:dyDescent="0.2">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2">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2">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178</v>
      </c>
      <c r="AC617" s="573"/>
      <c r="AD617" s="57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2">
      <c r="A618" s="175"/>
      <c r="B618" s="172"/>
      <c r="C618" s="166"/>
      <c r="D618" s="172"/>
      <c r="E618" s="330" t="s">
        <v>197</v>
      </c>
      <c r="F618" s="331"/>
      <c r="G618" s="332"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4" t="s">
        <v>195</v>
      </c>
      <c r="AF618" s="325"/>
      <c r="AG618" s="325"/>
      <c r="AH618" s="326"/>
      <c r="AI618" s="327" t="s">
        <v>330</v>
      </c>
      <c r="AJ618" s="327"/>
      <c r="AK618" s="327"/>
      <c r="AL618" s="145"/>
      <c r="AM618" s="327" t="s">
        <v>343</v>
      </c>
      <c r="AN618" s="327"/>
      <c r="AO618" s="327"/>
      <c r="AP618" s="145"/>
      <c r="AQ618" s="145" t="s">
        <v>187</v>
      </c>
      <c r="AR618" s="116"/>
      <c r="AS618" s="116"/>
      <c r="AT618" s="117"/>
      <c r="AU618" s="122" t="s">
        <v>133</v>
      </c>
      <c r="AV618" s="122"/>
      <c r="AW618" s="122"/>
      <c r="AX618" s="123"/>
    </row>
    <row r="619" spans="1:50" ht="18.75" hidden="1" customHeight="1" x14ac:dyDescent="0.2">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742"/>
      <c r="AR619" s="186"/>
      <c r="AS619" s="119" t="s">
        <v>188</v>
      </c>
      <c r="AT619" s="120"/>
      <c r="AU619" s="186"/>
      <c r="AV619" s="186"/>
      <c r="AW619" s="119" t="s">
        <v>177</v>
      </c>
      <c r="AX619" s="181"/>
    </row>
    <row r="620" spans="1:50" ht="23.25" hidden="1" customHeight="1" x14ac:dyDescent="0.2">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2">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2">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2">
      <c r="A623" s="175"/>
      <c r="B623" s="172"/>
      <c r="C623" s="166"/>
      <c r="D623" s="172"/>
      <c r="E623" s="330" t="s">
        <v>197</v>
      </c>
      <c r="F623" s="331"/>
      <c r="G623" s="332"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4" t="s">
        <v>195</v>
      </c>
      <c r="AF623" s="325"/>
      <c r="AG623" s="325"/>
      <c r="AH623" s="326"/>
      <c r="AI623" s="327" t="s">
        <v>330</v>
      </c>
      <c r="AJ623" s="327"/>
      <c r="AK623" s="327"/>
      <c r="AL623" s="145"/>
      <c r="AM623" s="327" t="s">
        <v>343</v>
      </c>
      <c r="AN623" s="327"/>
      <c r="AO623" s="327"/>
      <c r="AP623" s="145"/>
      <c r="AQ623" s="145" t="s">
        <v>187</v>
      </c>
      <c r="AR623" s="116"/>
      <c r="AS623" s="116"/>
      <c r="AT623" s="117"/>
      <c r="AU623" s="122" t="s">
        <v>133</v>
      </c>
      <c r="AV623" s="122"/>
      <c r="AW623" s="122"/>
      <c r="AX623" s="123"/>
    </row>
    <row r="624" spans="1:50" ht="18.75" hidden="1" customHeight="1" x14ac:dyDescent="0.2">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742"/>
      <c r="AR624" s="186"/>
      <c r="AS624" s="119" t="s">
        <v>188</v>
      </c>
      <c r="AT624" s="120"/>
      <c r="AU624" s="186"/>
      <c r="AV624" s="186"/>
      <c r="AW624" s="119" t="s">
        <v>177</v>
      </c>
      <c r="AX624" s="181"/>
    </row>
    <row r="625" spans="1:50" ht="23.25" hidden="1" customHeight="1" x14ac:dyDescent="0.2">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2">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2">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2">
      <c r="A628" s="175"/>
      <c r="B628" s="172"/>
      <c r="C628" s="166"/>
      <c r="D628" s="172"/>
      <c r="E628" s="330" t="s">
        <v>197</v>
      </c>
      <c r="F628" s="331"/>
      <c r="G628" s="332"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4" t="s">
        <v>195</v>
      </c>
      <c r="AF628" s="325"/>
      <c r="AG628" s="325"/>
      <c r="AH628" s="326"/>
      <c r="AI628" s="327" t="s">
        <v>330</v>
      </c>
      <c r="AJ628" s="327"/>
      <c r="AK628" s="327"/>
      <c r="AL628" s="145"/>
      <c r="AM628" s="327" t="s">
        <v>343</v>
      </c>
      <c r="AN628" s="327"/>
      <c r="AO628" s="327"/>
      <c r="AP628" s="145"/>
      <c r="AQ628" s="145" t="s">
        <v>187</v>
      </c>
      <c r="AR628" s="116"/>
      <c r="AS628" s="116"/>
      <c r="AT628" s="117"/>
      <c r="AU628" s="122" t="s">
        <v>133</v>
      </c>
      <c r="AV628" s="122"/>
      <c r="AW628" s="122"/>
      <c r="AX628" s="123"/>
    </row>
    <row r="629" spans="1:50" ht="18.75" hidden="1" customHeight="1" x14ac:dyDescent="0.2">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742"/>
      <c r="AR629" s="186"/>
      <c r="AS629" s="119" t="s">
        <v>188</v>
      </c>
      <c r="AT629" s="120"/>
      <c r="AU629" s="186"/>
      <c r="AV629" s="186"/>
      <c r="AW629" s="119" t="s">
        <v>177</v>
      </c>
      <c r="AX629" s="181"/>
    </row>
    <row r="630" spans="1:50" ht="23.25" hidden="1" customHeight="1" x14ac:dyDescent="0.2">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2">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2">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2">
      <c r="A633" s="175"/>
      <c r="B633" s="172"/>
      <c r="C633" s="166"/>
      <c r="D633" s="172"/>
      <c r="E633" s="330" t="s">
        <v>197</v>
      </c>
      <c r="F633" s="331"/>
      <c r="G633" s="332"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4" t="s">
        <v>195</v>
      </c>
      <c r="AF633" s="325"/>
      <c r="AG633" s="325"/>
      <c r="AH633" s="326"/>
      <c r="AI633" s="327" t="s">
        <v>330</v>
      </c>
      <c r="AJ633" s="327"/>
      <c r="AK633" s="327"/>
      <c r="AL633" s="145"/>
      <c r="AM633" s="327" t="s">
        <v>343</v>
      </c>
      <c r="AN633" s="327"/>
      <c r="AO633" s="327"/>
      <c r="AP633" s="145"/>
      <c r="AQ633" s="145" t="s">
        <v>187</v>
      </c>
      <c r="AR633" s="116"/>
      <c r="AS633" s="116"/>
      <c r="AT633" s="117"/>
      <c r="AU633" s="122" t="s">
        <v>133</v>
      </c>
      <c r="AV633" s="122"/>
      <c r="AW633" s="122"/>
      <c r="AX633" s="123"/>
    </row>
    <row r="634" spans="1:50" ht="18.75" hidden="1" customHeight="1" x14ac:dyDescent="0.2">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742"/>
      <c r="AR634" s="186"/>
      <c r="AS634" s="119" t="s">
        <v>188</v>
      </c>
      <c r="AT634" s="120"/>
      <c r="AU634" s="186"/>
      <c r="AV634" s="186"/>
      <c r="AW634" s="119" t="s">
        <v>177</v>
      </c>
      <c r="AX634" s="181"/>
    </row>
    <row r="635" spans="1:50" ht="23.25" hidden="1" customHeight="1" x14ac:dyDescent="0.2">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2">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2">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2">
      <c r="A638" s="175"/>
      <c r="B638" s="172"/>
      <c r="C638" s="166"/>
      <c r="D638" s="172"/>
      <c r="E638" s="330" t="s">
        <v>197</v>
      </c>
      <c r="F638" s="331"/>
      <c r="G638" s="332"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4" t="s">
        <v>195</v>
      </c>
      <c r="AF638" s="325"/>
      <c r="AG638" s="325"/>
      <c r="AH638" s="326"/>
      <c r="AI638" s="327" t="s">
        <v>330</v>
      </c>
      <c r="AJ638" s="327"/>
      <c r="AK638" s="327"/>
      <c r="AL638" s="145"/>
      <c r="AM638" s="327" t="s">
        <v>343</v>
      </c>
      <c r="AN638" s="327"/>
      <c r="AO638" s="327"/>
      <c r="AP638" s="145"/>
      <c r="AQ638" s="145" t="s">
        <v>187</v>
      </c>
      <c r="AR638" s="116"/>
      <c r="AS638" s="116"/>
      <c r="AT638" s="117"/>
      <c r="AU638" s="122" t="s">
        <v>133</v>
      </c>
      <c r="AV638" s="122"/>
      <c r="AW638" s="122"/>
      <c r="AX638" s="123"/>
    </row>
    <row r="639" spans="1:50" ht="18.75" hidden="1" customHeight="1" x14ac:dyDescent="0.2">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742"/>
      <c r="AR639" s="186"/>
      <c r="AS639" s="119" t="s">
        <v>188</v>
      </c>
      <c r="AT639" s="120"/>
      <c r="AU639" s="186"/>
      <c r="AV639" s="186"/>
      <c r="AW639" s="119" t="s">
        <v>177</v>
      </c>
      <c r="AX639" s="181"/>
    </row>
    <row r="640" spans="1:50" ht="23.25" hidden="1" customHeight="1" x14ac:dyDescent="0.2">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2">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2">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2">
      <c r="A643" s="175"/>
      <c r="B643" s="172"/>
      <c r="C643" s="166"/>
      <c r="D643" s="172"/>
      <c r="E643" s="108" t="s">
        <v>327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322</v>
      </c>
      <c r="F646" s="161"/>
      <c r="G646" s="897" t="s">
        <v>207</v>
      </c>
      <c r="H646" s="109"/>
      <c r="I646" s="109"/>
      <c r="J646" s="898"/>
      <c r="K646" s="899"/>
      <c r="L646" s="899"/>
      <c r="M646" s="899"/>
      <c r="N646" s="899"/>
      <c r="O646" s="899"/>
      <c r="P646" s="899"/>
      <c r="Q646" s="899"/>
      <c r="R646" s="899"/>
      <c r="S646" s="899"/>
      <c r="T646" s="900"/>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1"/>
    </row>
    <row r="647" spans="1:50" ht="18.75" hidden="1" customHeight="1" x14ac:dyDescent="0.2">
      <c r="A647" s="175"/>
      <c r="B647" s="172"/>
      <c r="C647" s="166"/>
      <c r="D647" s="172"/>
      <c r="E647" s="330" t="s">
        <v>196</v>
      </c>
      <c r="F647" s="331"/>
      <c r="G647" s="332"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4" t="s">
        <v>195</v>
      </c>
      <c r="AF647" s="325"/>
      <c r="AG647" s="325"/>
      <c r="AH647" s="326"/>
      <c r="AI647" s="327" t="s">
        <v>330</v>
      </c>
      <c r="AJ647" s="327"/>
      <c r="AK647" s="327"/>
      <c r="AL647" s="145"/>
      <c r="AM647" s="327" t="s">
        <v>343</v>
      </c>
      <c r="AN647" s="327"/>
      <c r="AO647" s="327"/>
      <c r="AP647" s="145"/>
      <c r="AQ647" s="145" t="s">
        <v>187</v>
      </c>
      <c r="AR647" s="116"/>
      <c r="AS647" s="116"/>
      <c r="AT647" s="117"/>
      <c r="AU647" s="122" t="s">
        <v>133</v>
      </c>
      <c r="AV647" s="122"/>
      <c r="AW647" s="122"/>
      <c r="AX647" s="123"/>
    </row>
    <row r="648" spans="1:50" ht="18.75" hidden="1" customHeight="1" x14ac:dyDescent="0.2">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742"/>
      <c r="AR648" s="186"/>
      <c r="AS648" s="119" t="s">
        <v>188</v>
      </c>
      <c r="AT648" s="120"/>
      <c r="AU648" s="186"/>
      <c r="AV648" s="186"/>
      <c r="AW648" s="119" t="s">
        <v>177</v>
      </c>
      <c r="AX648" s="181"/>
    </row>
    <row r="649" spans="1:50" ht="23.25" hidden="1" customHeight="1" x14ac:dyDescent="0.2">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2">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2">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178</v>
      </c>
      <c r="AC651" s="573"/>
      <c r="AD651" s="57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2">
      <c r="A652" s="175"/>
      <c r="B652" s="172"/>
      <c r="C652" s="166"/>
      <c r="D652" s="172"/>
      <c r="E652" s="330" t="s">
        <v>196</v>
      </c>
      <c r="F652" s="331"/>
      <c r="G652" s="332"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4" t="s">
        <v>195</v>
      </c>
      <c r="AF652" s="325"/>
      <c r="AG652" s="325"/>
      <c r="AH652" s="326"/>
      <c r="AI652" s="327" t="s">
        <v>330</v>
      </c>
      <c r="AJ652" s="327"/>
      <c r="AK652" s="327"/>
      <c r="AL652" s="145"/>
      <c r="AM652" s="327" t="s">
        <v>343</v>
      </c>
      <c r="AN652" s="327"/>
      <c r="AO652" s="327"/>
      <c r="AP652" s="145"/>
      <c r="AQ652" s="145" t="s">
        <v>187</v>
      </c>
      <c r="AR652" s="116"/>
      <c r="AS652" s="116"/>
      <c r="AT652" s="117"/>
      <c r="AU652" s="122" t="s">
        <v>133</v>
      </c>
      <c r="AV652" s="122"/>
      <c r="AW652" s="122"/>
      <c r="AX652" s="123"/>
    </row>
    <row r="653" spans="1:50" ht="18.75" hidden="1" customHeight="1" x14ac:dyDescent="0.2">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742"/>
      <c r="AR653" s="186"/>
      <c r="AS653" s="119" t="s">
        <v>188</v>
      </c>
      <c r="AT653" s="120"/>
      <c r="AU653" s="186"/>
      <c r="AV653" s="186"/>
      <c r="AW653" s="119" t="s">
        <v>177</v>
      </c>
      <c r="AX653" s="181"/>
    </row>
    <row r="654" spans="1:50" ht="23.25" hidden="1" customHeight="1" x14ac:dyDescent="0.2">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2">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2">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178</v>
      </c>
      <c r="AC656" s="573"/>
      <c r="AD656" s="57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2">
      <c r="A657" s="175"/>
      <c r="B657" s="172"/>
      <c r="C657" s="166"/>
      <c r="D657" s="172"/>
      <c r="E657" s="330" t="s">
        <v>196</v>
      </c>
      <c r="F657" s="331"/>
      <c r="G657" s="332"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4" t="s">
        <v>195</v>
      </c>
      <c r="AF657" s="325"/>
      <c r="AG657" s="325"/>
      <c r="AH657" s="326"/>
      <c r="AI657" s="327" t="s">
        <v>330</v>
      </c>
      <c r="AJ657" s="327"/>
      <c r="AK657" s="327"/>
      <c r="AL657" s="145"/>
      <c r="AM657" s="327" t="s">
        <v>343</v>
      </c>
      <c r="AN657" s="327"/>
      <c r="AO657" s="327"/>
      <c r="AP657" s="145"/>
      <c r="AQ657" s="145" t="s">
        <v>187</v>
      </c>
      <c r="AR657" s="116"/>
      <c r="AS657" s="116"/>
      <c r="AT657" s="117"/>
      <c r="AU657" s="122" t="s">
        <v>133</v>
      </c>
      <c r="AV657" s="122"/>
      <c r="AW657" s="122"/>
      <c r="AX657" s="123"/>
    </row>
    <row r="658" spans="1:50" ht="18.75" hidden="1" customHeight="1" x14ac:dyDescent="0.2">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742"/>
      <c r="AR658" s="186"/>
      <c r="AS658" s="119" t="s">
        <v>188</v>
      </c>
      <c r="AT658" s="120"/>
      <c r="AU658" s="186"/>
      <c r="AV658" s="186"/>
      <c r="AW658" s="119" t="s">
        <v>177</v>
      </c>
      <c r="AX658" s="181"/>
    </row>
    <row r="659" spans="1:50" ht="23.25" hidden="1" customHeight="1" x14ac:dyDescent="0.2">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2">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2">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178</v>
      </c>
      <c r="AC661" s="573"/>
      <c r="AD661" s="57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2">
      <c r="A662" s="175"/>
      <c r="B662" s="172"/>
      <c r="C662" s="166"/>
      <c r="D662" s="172"/>
      <c r="E662" s="330" t="s">
        <v>196</v>
      </c>
      <c r="F662" s="331"/>
      <c r="G662" s="332"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4" t="s">
        <v>195</v>
      </c>
      <c r="AF662" s="325"/>
      <c r="AG662" s="325"/>
      <c r="AH662" s="326"/>
      <c r="AI662" s="327" t="s">
        <v>330</v>
      </c>
      <c r="AJ662" s="327"/>
      <c r="AK662" s="327"/>
      <c r="AL662" s="145"/>
      <c r="AM662" s="327" t="s">
        <v>343</v>
      </c>
      <c r="AN662" s="327"/>
      <c r="AO662" s="327"/>
      <c r="AP662" s="145"/>
      <c r="AQ662" s="145" t="s">
        <v>187</v>
      </c>
      <c r="AR662" s="116"/>
      <c r="AS662" s="116"/>
      <c r="AT662" s="117"/>
      <c r="AU662" s="122" t="s">
        <v>133</v>
      </c>
      <c r="AV662" s="122"/>
      <c r="AW662" s="122"/>
      <c r="AX662" s="123"/>
    </row>
    <row r="663" spans="1:50" ht="18.75" hidden="1" customHeight="1" x14ac:dyDescent="0.2">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742"/>
      <c r="AR663" s="186"/>
      <c r="AS663" s="119" t="s">
        <v>188</v>
      </c>
      <c r="AT663" s="120"/>
      <c r="AU663" s="186"/>
      <c r="AV663" s="186"/>
      <c r="AW663" s="119" t="s">
        <v>177</v>
      </c>
      <c r="AX663" s="181"/>
    </row>
    <row r="664" spans="1:50" ht="23.25" hidden="1" customHeight="1" x14ac:dyDescent="0.2">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2">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2">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178</v>
      </c>
      <c r="AC666" s="573"/>
      <c r="AD666" s="57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2">
      <c r="A667" s="175"/>
      <c r="B667" s="172"/>
      <c r="C667" s="166"/>
      <c r="D667" s="172"/>
      <c r="E667" s="330" t="s">
        <v>196</v>
      </c>
      <c r="F667" s="331"/>
      <c r="G667" s="332"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4" t="s">
        <v>195</v>
      </c>
      <c r="AF667" s="325"/>
      <c r="AG667" s="325"/>
      <c r="AH667" s="326"/>
      <c r="AI667" s="327" t="s">
        <v>330</v>
      </c>
      <c r="AJ667" s="327"/>
      <c r="AK667" s="327"/>
      <c r="AL667" s="145"/>
      <c r="AM667" s="327" t="s">
        <v>343</v>
      </c>
      <c r="AN667" s="327"/>
      <c r="AO667" s="327"/>
      <c r="AP667" s="145"/>
      <c r="AQ667" s="145" t="s">
        <v>187</v>
      </c>
      <c r="AR667" s="116"/>
      <c r="AS667" s="116"/>
      <c r="AT667" s="117"/>
      <c r="AU667" s="122" t="s">
        <v>133</v>
      </c>
      <c r="AV667" s="122"/>
      <c r="AW667" s="122"/>
      <c r="AX667" s="123"/>
    </row>
    <row r="668" spans="1:50" ht="18.75" hidden="1" customHeight="1" x14ac:dyDescent="0.2">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742"/>
      <c r="AR668" s="186"/>
      <c r="AS668" s="119" t="s">
        <v>188</v>
      </c>
      <c r="AT668" s="120"/>
      <c r="AU668" s="186"/>
      <c r="AV668" s="186"/>
      <c r="AW668" s="119" t="s">
        <v>177</v>
      </c>
      <c r="AX668" s="181"/>
    </row>
    <row r="669" spans="1:50" ht="23.25" hidden="1" customHeight="1" x14ac:dyDescent="0.2">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2">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2">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178</v>
      </c>
      <c r="AC671" s="573"/>
      <c r="AD671" s="57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2">
      <c r="A672" s="175"/>
      <c r="B672" s="172"/>
      <c r="C672" s="166"/>
      <c r="D672" s="172"/>
      <c r="E672" s="330" t="s">
        <v>197</v>
      </c>
      <c r="F672" s="331"/>
      <c r="G672" s="332"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4" t="s">
        <v>195</v>
      </c>
      <c r="AF672" s="325"/>
      <c r="AG672" s="325"/>
      <c r="AH672" s="326"/>
      <c r="AI672" s="327" t="s">
        <v>330</v>
      </c>
      <c r="AJ672" s="327"/>
      <c r="AK672" s="327"/>
      <c r="AL672" s="145"/>
      <c r="AM672" s="327" t="s">
        <v>343</v>
      </c>
      <c r="AN672" s="327"/>
      <c r="AO672" s="327"/>
      <c r="AP672" s="145"/>
      <c r="AQ672" s="145" t="s">
        <v>187</v>
      </c>
      <c r="AR672" s="116"/>
      <c r="AS672" s="116"/>
      <c r="AT672" s="117"/>
      <c r="AU672" s="122" t="s">
        <v>133</v>
      </c>
      <c r="AV672" s="122"/>
      <c r="AW672" s="122"/>
      <c r="AX672" s="123"/>
    </row>
    <row r="673" spans="1:50" ht="18.75" hidden="1" customHeight="1" x14ac:dyDescent="0.2">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742"/>
      <c r="AR673" s="186"/>
      <c r="AS673" s="119" t="s">
        <v>188</v>
      </c>
      <c r="AT673" s="120"/>
      <c r="AU673" s="186"/>
      <c r="AV673" s="186"/>
      <c r="AW673" s="119" t="s">
        <v>177</v>
      </c>
      <c r="AX673" s="181"/>
    </row>
    <row r="674" spans="1:50" ht="23.25" hidden="1" customHeight="1" x14ac:dyDescent="0.2">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2">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2">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2">
      <c r="A677" s="175"/>
      <c r="B677" s="172"/>
      <c r="C677" s="166"/>
      <c r="D677" s="172"/>
      <c r="E677" s="330" t="s">
        <v>197</v>
      </c>
      <c r="F677" s="331"/>
      <c r="G677" s="332"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4" t="s">
        <v>195</v>
      </c>
      <c r="AF677" s="325"/>
      <c r="AG677" s="325"/>
      <c r="AH677" s="326"/>
      <c r="AI677" s="327" t="s">
        <v>330</v>
      </c>
      <c r="AJ677" s="327"/>
      <c r="AK677" s="327"/>
      <c r="AL677" s="145"/>
      <c r="AM677" s="327" t="s">
        <v>343</v>
      </c>
      <c r="AN677" s="327"/>
      <c r="AO677" s="327"/>
      <c r="AP677" s="145"/>
      <c r="AQ677" s="145" t="s">
        <v>187</v>
      </c>
      <c r="AR677" s="116"/>
      <c r="AS677" s="116"/>
      <c r="AT677" s="117"/>
      <c r="AU677" s="122" t="s">
        <v>133</v>
      </c>
      <c r="AV677" s="122"/>
      <c r="AW677" s="122"/>
      <c r="AX677" s="123"/>
    </row>
    <row r="678" spans="1:50" ht="18.75" hidden="1" customHeight="1" x14ac:dyDescent="0.2">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742"/>
      <c r="AR678" s="186"/>
      <c r="AS678" s="119" t="s">
        <v>188</v>
      </c>
      <c r="AT678" s="120"/>
      <c r="AU678" s="186"/>
      <c r="AV678" s="186"/>
      <c r="AW678" s="119" t="s">
        <v>177</v>
      </c>
      <c r="AX678" s="181"/>
    </row>
    <row r="679" spans="1:50" ht="23.25" hidden="1" customHeight="1" x14ac:dyDescent="0.2">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2">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2">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2">
      <c r="A682" s="175"/>
      <c r="B682" s="172"/>
      <c r="C682" s="166"/>
      <c r="D682" s="172"/>
      <c r="E682" s="330" t="s">
        <v>197</v>
      </c>
      <c r="F682" s="331"/>
      <c r="G682" s="332"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4" t="s">
        <v>195</v>
      </c>
      <c r="AF682" s="325"/>
      <c r="AG682" s="325"/>
      <c r="AH682" s="326"/>
      <c r="AI682" s="327" t="s">
        <v>330</v>
      </c>
      <c r="AJ682" s="327"/>
      <c r="AK682" s="327"/>
      <c r="AL682" s="145"/>
      <c r="AM682" s="327" t="s">
        <v>343</v>
      </c>
      <c r="AN682" s="327"/>
      <c r="AO682" s="327"/>
      <c r="AP682" s="145"/>
      <c r="AQ682" s="145" t="s">
        <v>187</v>
      </c>
      <c r="AR682" s="116"/>
      <c r="AS682" s="116"/>
      <c r="AT682" s="117"/>
      <c r="AU682" s="122" t="s">
        <v>133</v>
      </c>
      <c r="AV682" s="122"/>
      <c r="AW682" s="122"/>
      <c r="AX682" s="123"/>
    </row>
    <row r="683" spans="1:50" ht="18.75" hidden="1" customHeight="1" x14ac:dyDescent="0.2">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742"/>
      <c r="AR683" s="186"/>
      <c r="AS683" s="119" t="s">
        <v>188</v>
      </c>
      <c r="AT683" s="120"/>
      <c r="AU683" s="186"/>
      <c r="AV683" s="186"/>
      <c r="AW683" s="119" t="s">
        <v>177</v>
      </c>
      <c r="AX683" s="181"/>
    </row>
    <row r="684" spans="1:50" ht="23.25" hidden="1" customHeight="1" x14ac:dyDescent="0.2">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2">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2">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2">
      <c r="A687" s="175"/>
      <c r="B687" s="172"/>
      <c r="C687" s="166"/>
      <c r="D687" s="172"/>
      <c r="E687" s="330" t="s">
        <v>197</v>
      </c>
      <c r="F687" s="331"/>
      <c r="G687" s="332"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4" t="s">
        <v>195</v>
      </c>
      <c r="AF687" s="325"/>
      <c r="AG687" s="325"/>
      <c r="AH687" s="326"/>
      <c r="AI687" s="327" t="s">
        <v>330</v>
      </c>
      <c r="AJ687" s="327"/>
      <c r="AK687" s="327"/>
      <c r="AL687" s="145"/>
      <c r="AM687" s="327" t="s">
        <v>343</v>
      </c>
      <c r="AN687" s="327"/>
      <c r="AO687" s="327"/>
      <c r="AP687" s="145"/>
      <c r="AQ687" s="145" t="s">
        <v>187</v>
      </c>
      <c r="AR687" s="116"/>
      <c r="AS687" s="116"/>
      <c r="AT687" s="117"/>
      <c r="AU687" s="122" t="s">
        <v>133</v>
      </c>
      <c r="AV687" s="122"/>
      <c r="AW687" s="122"/>
      <c r="AX687" s="123"/>
    </row>
    <row r="688" spans="1:50" ht="18.75" hidden="1" customHeight="1" x14ac:dyDescent="0.2">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742"/>
      <c r="AR688" s="186"/>
      <c r="AS688" s="119" t="s">
        <v>188</v>
      </c>
      <c r="AT688" s="120"/>
      <c r="AU688" s="186"/>
      <c r="AV688" s="186"/>
      <c r="AW688" s="119" t="s">
        <v>177</v>
      </c>
      <c r="AX688" s="181"/>
    </row>
    <row r="689" spans="1:50" ht="23.25" hidden="1" customHeight="1" x14ac:dyDescent="0.2">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2">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2">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2">
      <c r="A692" s="175"/>
      <c r="B692" s="172"/>
      <c r="C692" s="166"/>
      <c r="D692" s="172"/>
      <c r="E692" s="330" t="s">
        <v>197</v>
      </c>
      <c r="F692" s="331"/>
      <c r="G692" s="332"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4" t="s">
        <v>195</v>
      </c>
      <c r="AF692" s="325"/>
      <c r="AG692" s="325"/>
      <c r="AH692" s="326"/>
      <c r="AI692" s="327" t="s">
        <v>330</v>
      </c>
      <c r="AJ692" s="327"/>
      <c r="AK692" s="327"/>
      <c r="AL692" s="145"/>
      <c r="AM692" s="327" t="s">
        <v>343</v>
      </c>
      <c r="AN692" s="327"/>
      <c r="AO692" s="327"/>
      <c r="AP692" s="145"/>
      <c r="AQ692" s="145" t="s">
        <v>187</v>
      </c>
      <c r="AR692" s="116"/>
      <c r="AS692" s="116"/>
      <c r="AT692" s="117"/>
      <c r="AU692" s="122" t="s">
        <v>133</v>
      </c>
      <c r="AV692" s="122"/>
      <c r="AW692" s="122"/>
      <c r="AX692" s="123"/>
    </row>
    <row r="693" spans="1:50" ht="18.75" hidden="1" customHeight="1" x14ac:dyDescent="0.2">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742"/>
      <c r="AR693" s="186"/>
      <c r="AS693" s="119" t="s">
        <v>188</v>
      </c>
      <c r="AT693" s="120"/>
      <c r="AU693" s="186"/>
      <c r="AV693" s="186"/>
      <c r="AW693" s="119" t="s">
        <v>177</v>
      </c>
      <c r="AX693" s="181"/>
    </row>
    <row r="694" spans="1:50" ht="23.25" hidden="1" customHeight="1" x14ac:dyDescent="0.2">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2">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2">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2">
      <c r="A697" s="175"/>
      <c r="B697" s="172"/>
      <c r="C697" s="166"/>
      <c r="D697" s="172"/>
      <c r="E697" s="108" t="s">
        <v>327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3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22" t="s">
        <v>30</v>
      </c>
      <c r="AH701" s="372"/>
      <c r="AI701" s="372"/>
      <c r="AJ701" s="372"/>
      <c r="AK701" s="372"/>
      <c r="AL701" s="372"/>
      <c r="AM701" s="372"/>
      <c r="AN701" s="372"/>
      <c r="AO701" s="372"/>
      <c r="AP701" s="372"/>
      <c r="AQ701" s="372"/>
      <c r="AR701" s="372"/>
      <c r="AS701" s="372"/>
      <c r="AT701" s="372"/>
      <c r="AU701" s="372"/>
      <c r="AV701" s="372"/>
      <c r="AW701" s="372"/>
      <c r="AX701" s="823"/>
    </row>
    <row r="702" spans="1:50" ht="48" customHeight="1" x14ac:dyDescent="0.2">
      <c r="A702" s="868" t="s">
        <v>139</v>
      </c>
      <c r="B702" s="869"/>
      <c r="C702" s="705" t="s">
        <v>140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3" t="s">
        <v>479</v>
      </c>
      <c r="AE702" s="334"/>
      <c r="AF702" s="334"/>
      <c r="AG702" s="375" t="s">
        <v>511</v>
      </c>
      <c r="AH702" s="376"/>
      <c r="AI702" s="376"/>
      <c r="AJ702" s="376"/>
      <c r="AK702" s="376"/>
      <c r="AL702" s="376"/>
      <c r="AM702" s="376"/>
      <c r="AN702" s="376"/>
      <c r="AO702" s="376"/>
      <c r="AP702" s="376"/>
      <c r="AQ702" s="376"/>
      <c r="AR702" s="376"/>
      <c r="AS702" s="376"/>
      <c r="AT702" s="376"/>
      <c r="AU702" s="376"/>
      <c r="AV702" s="376"/>
      <c r="AW702" s="376"/>
      <c r="AX702" s="377"/>
    </row>
    <row r="703" spans="1:50" ht="36" customHeight="1" x14ac:dyDescent="0.2">
      <c r="A703" s="870"/>
      <c r="B703" s="871"/>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5"/>
      <c r="AD703" s="315" t="s">
        <v>479</v>
      </c>
      <c r="AE703" s="316"/>
      <c r="AF703" s="316"/>
      <c r="AG703" s="87" t="s">
        <v>512</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72"/>
      <c r="B704" s="873"/>
      <c r="C704" s="816" t="s">
        <v>141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479</v>
      </c>
      <c r="AE704" s="781"/>
      <c r="AF704" s="781"/>
      <c r="AG704" s="153" t="s">
        <v>513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37" t="s">
        <v>38</v>
      </c>
      <c r="B705" s="638"/>
      <c r="C705" s="819" t="s">
        <v>40</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11" t="s">
        <v>479</v>
      </c>
      <c r="AE705" s="712"/>
      <c r="AF705" s="712"/>
      <c r="AG705" s="111" t="s">
        <v>514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2">
      <c r="A706" s="639"/>
      <c r="B706" s="640"/>
      <c r="C706" s="792"/>
      <c r="D706" s="793"/>
      <c r="E706" s="727" t="s">
        <v>298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15" t="s">
        <v>509</v>
      </c>
      <c r="AE706" s="316"/>
      <c r="AF706" s="66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2">
      <c r="A707" s="639"/>
      <c r="B707" s="640"/>
      <c r="C707" s="794"/>
      <c r="D707" s="795"/>
      <c r="E707" s="730" t="s">
        <v>241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3" t="s">
        <v>510</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39"/>
      <c r="B708" s="641"/>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0" t="s">
        <v>515</v>
      </c>
      <c r="AE708" s="601"/>
      <c r="AF708" s="601"/>
      <c r="AG708" s="739" t="s">
        <v>485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2">
      <c r="A709" s="639"/>
      <c r="B709" s="641"/>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5" t="s">
        <v>479</v>
      </c>
      <c r="AE709" s="316"/>
      <c r="AF709" s="316"/>
      <c r="AG709" s="87" t="s">
        <v>536</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9"/>
      <c r="B710" s="641"/>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5" t="s">
        <v>515</v>
      </c>
      <c r="AE710" s="316"/>
      <c r="AF710" s="316"/>
      <c r="AG710" s="87" t="s">
        <v>485</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39"/>
      <c r="B711" s="641"/>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9"/>
      <c r="AD711" s="315" t="s">
        <v>479</v>
      </c>
      <c r="AE711" s="316"/>
      <c r="AF711" s="316"/>
      <c r="AG711" s="87" t="s">
        <v>516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9"/>
      <c r="B712" s="641"/>
      <c r="C712" s="384" t="s">
        <v>266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9"/>
      <c r="AD712" s="780" t="s">
        <v>515</v>
      </c>
      <c r="AE712" s="781"/>
      <c r="AF712" s="781"/>
      <c r="AG712" s="808" t="s">
        <v>485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39"/>
      <c r="B713" s="641"/>
      <c r="C713" s="984" t="s">
        <v>267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5" t="s">
        <v>515</v>
      </c>
      <c r="AE713" s="316"/>
      <c r="AF713" s="660"/>
      <c r="AG713" s="87" t="s">
        <v>485</v>
      </c>
      <c r="AH713" s="88"/>
      <c r="AI713" s="88"/>
      <c r="AJ713" s="88"/>
      <c r="AK713" s="88"/>
      <c r="AL713" s="88"/>
      <c r="AM713" s="88"/>
      <c r="AN713" s="88"/>
      <c r="AO713" s="88"/>
      <c r="AP713" s="88"/>
      <c r="AQ713" s="88"/>
      <c r="AR713" s="88"/>
      <c r="AS713" s="88"/>
      <c r="AT713" s="88"/>
      <c r="AU713" s="88"/>
      <c r="AV713" s="88"/>
      <c r="AW713" s="88"/>
      <c r="AX713" s="89"/>
    </row>
    <row r="714" spans="1:50" ht="36" customHeight="1" x14ac:dyDescent="0.2">
      <c r="A714" s="642"/>
      <c r="B714" s="643"/>
      <c r="C714" s="644" t="s">
        <v>244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5" t="s">
        <v>479</v>
      </c>
      <c r="AE714" s="806"/>
      <c r="AF714" s="807"/>
      <c r="AG714" s="733" t="s">
        <v>517</v>
      </c>
      <c r="AH714" s="734"/>
      <c r="AI714" s="734"/>
      <c r="AJ714" s="734"/>
      <c r="AK714" s="734"/>
      <c r="AL714" s="734"/>
      <c r="AM714" s="734"/>
      <c r="AN714" s="734"/>
      <c r="AO714" s="734"/>
      <c r="AP714" s="734"/>
      <c r="AQ714" s="734"/>
      <c r="AR714" s="734"/>
      <c r="AS714" s="734"/>
      <c r="AT714" s="734"/>
      <c r="AU714" s="734"/>
      <c r="AV714" s="734"/>
      <c r="AW714" s="734"/>
      <c r="AX714" s="735"/>
    </row>
    <row r="715" spans="1:50" ht="36" customHeight="1" x14ac:dyDescent="0.2">
      <c r="A715" s="637" t="s">
        <v>39</v>
      </c>
      <c r="B715" s="782"/>
      <c r="C715" s="783" t="s">
        <v>245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0" t="s">
        <v>479</v>
      </c>
      <c r="AE715" s="601"/>
      <c r="AF715" s="653"/>
      <c r="AG715" s="739" t="s">
        <v>518</v>
      </c>
      <c r="AH715" s="740"/>
      <c r="AI715" s="740"/>
      <c r="AJ715" s="740"/>
      <c r="AK715" s="740"/>
      <c r="AL715" s="740"/>
      <c r="AM715" s="740"/>
      <c r="AN715" s="740"/>
      <c r="AO715" s="740"/>
      <c r="AP715" s="740"/>
      <c r="AQ715" s="740"/>
      <c r="AR715" s="740"/>
      <c r="AS715" s="740"/>
      <c r="AT715" s="740"/>
      <c r="AU715" s="740"/>
      <c r="AV715" s="740"/>
      <c r="AW715" s="740"/>
      <c r="AX715" s="741"/>
    </row>
    <row r="716" spans="1:50" ht="36" customHeight="1" x14ac:dyDescent="0.2">
      <c r="A716" s="639"/>
      <c r="B716" s="641"/>
      <c r="C716" s="616" t="s">
        <v>44</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3" t="s">
        <v>479</v>
      </c>
      <c r="AE716" s="624"/>
      <c r="AF716" s="624"/>
      <c r="AG716" s="87" t="s">
        <v>519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39"/>
      <c r="B717" s="641"/>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5" t="s">
        <v>479</v>
      </c>
      <c r="AE717" s="316"/>
      <c r="AF717" s="316"/>
      <c r="AG717" s="87" t="s">
        <v>537</v>
      </c>
      <c r="AH717" s="88"/>
      <c r="AI717" s="88"/>
      <c r="AJ717" s="88"/>
      <c r="AK717" s="88"/>
      <c r="AL717" s="88"/>
      <c r="AM717" s="88"/>
      <c r="AN717" s="88"/>
      <c r="AO717" s="88"/>
      <c r="AP717" s="88"/>
      <c r="AQ717" s="88"/>
      <c r="AR717" s="88"/>
      <c r="AS717" s="88"/>
      <c r="AT717" s="88"/>
      <c r="AU717" s="88"/>
      <c r="AV717" s="88"/>
      <c r="AW717" s="88"/>
      <c r="AX717" s="89"/>
    </row>
    <row r="718" spans="1:50" ht="48" customHeight="1" x14ac:dyDescent="0.2">
      <c r="A718" s="642"/>
      <c r="B718" s="643"/>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5" t="s">
        <v>479</v>
      </c>
      <c r="AE718" s="316"/>
      <c r="AF718" s="316"/>
      <c r="AG718" s="113" t="s">
        <v>520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74" t="s">
        <v>57</v>
      </c>
      <c r="B719" s="775"/>
      <c r="C719" s="619" t="s">
        <v>143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515</v>
      </c>
      <c r="AE719" s="601"/>
      <c r="AF719" s="601"/>
      <c r="AG719" s="111" t="s">
        <v>481</v>
      </c>
      <c r="AH719" s="91"/>
      <c r="AI719" s="91"/>
      <c r="AJ719" s="91"/>
      <c r="AK719" s="91"/>
      <c r="AL719" s="91"/>
      <c r="AM719" s="91"/>
      <c r="AN719" s="91"/>
      <c r="AO719" s="91"/>
      <c r="AP719" s="91"/>
      <c r="AQ719" s="91"/>
      <c r="AR719" s="91"/>
      <c r="AS719" s="91"/>
      <c r="AT719" s="91"/>
      <c r="AU719" s="91"/>
      <c r="AV719" s="91"/>
      <c r="AW719" s="91"/>
      <c r="AX719" s="112"/>
    </row>
    <row r="720" spans="1:50" ht="19.649999999999999" customHeight="1" x14ac:dyDescent="0.2">
      <c r="A720" s="776"/>
      <c r="B720" s="777"/>
      <c r="C720" s="287" t="s">
        <v>259</v>
      </c>
      <c r="D720" s="285"/>
      <c r="E720" s="285"/>
      <c r="F720" s="288"/>
      <c r="G720" s="284" t="s">
        <v>260</v>
      </c>
      <c r="H720" s="285"/>
      <c r="I720" s="285"/>
      <c r="J720" s="285"/>
      <c r="K720" s="285"/>
      <c r="L720" s="285"/>
      <c r="M720" s="285"/>
      <c r="N720" s="284" t="s">
        <v>263</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6"/>
      <c r="B721" s="777"/>
      <c r="C721" s="281"/>
      <c r="D721" s="282"/>
      <c r="E721" s="282"/>
      <c r="F721" s="283"/>
      <c r="G721" s="272"/>
      <c r="H721" s="273"/>
      <c r="I721" s="68" t="str">
        <f>IF(OR(G721="　", G721=""), "", "-")</f>
        <v/>
      </c>
      <c r="J721" s="311" t="s">
        <v>481</v>
      </c>
      <c r="K721" s="276"/>
      <c r="L721" s="68" t="str">
        <f>IF(M721="","","-")</f>
        <v/>
      </c>
      <c r="M721" s="69"/>
      <c r="N721" s="310" t="s">
        <v>481</v>
      </c>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76"/>
      <c r="B722" s="777"/>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76"/>
      <c r="B723" s="777"/>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76"/>
      <c r="B724" s="777"/>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78"/>
      <c r="B725" s="779"/>
      <c r="C725" s="312"/>
      <c r="D725" s="313"/>
      <c r="E725" s="313"/>
      <c r="F725" s="314"/>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54.9" customHeight="1" x14ac:dyDescent="0.2">
      <c r="A726" s="637" t="s">
        <v>47</v>
      </c>
      <c r="B726" s="800"/>
      <c r="C726" s="813" t="s">
        <v>52</v>
      </c>
      <c r="D726" s="835"/>
      <c r="E726" s="835"/>
      <c r="F726" s="836"/>
      <c r="G726" s="571" t="s">
        <v>521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4.9" customHeight="1" thickBot="1" x14ac:dyDescent="0.25">
      <c r="A727" s="801"/>
      <c r="B727" s="802"/>
      <c r="C727" s="746" t="s">
        <v>56</v>
      </c>
      <c r="D727" s="747"/>
      <c r="E727" s="747"/>
      <c r="F727" s="748"/>
      <c r="G727" s="569" t="s">
        <v>522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2">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8" customHeight="1" thickBot="1" x14ac:dyDescent="0.25">
      <c r="A729" s="631" t="s">
        <v>637</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36" t="s">
        <v>33</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48" customHeight="1" thickBot="1" x14ac:dyDescent="0.25">
      <c r="A731" s="797" t="s">
        <v>137</v>
      </c>
      <c r="B731" s="798"/>
      <c r="C731" s="798"/>
      <c r="D731" s="798"/>
      <c r="E731" s="799"/>
      <c r="F731" s="726" t="s">
        <v>638</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36" t="s">
        <v>45</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48" customHeight="1" thickBot="1" x14ac:dyDescent="0.25">
      <c r="A733" s="670" t="s">
        <v>137</v>
      </c>
      <c r="B733" s="671"/>
      <c r="C733" s="671"/>
      <c r="D733" s="671"/>
      <c r="E733" s="672"/>
      <c r="F733" s="634" t="s">
        <v>640</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8" customHeight="1" thickBot="1" x14ac:dyDescent="0.25">
      <c r="A735" s="788" t="s">
        <v>641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2">
      <c r="A736" s="647" t="s">
        <v>272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991" t="s">
        <v>320</v>
      </c>
      <c r="B737" s="196"/>
      <c r="C737" s="196"/>
      <c r="D737" s="197"/>
      <c r="E737" s="992" t="s">
        <v>523</v>
      </c>
      <c r="F737" s="992"/>
      <c r="G737" s="992"/>
      <c r="H737" s="992"/>
      <c r="I737" s="992"/>
      <c r="J737" s="992"/>
      <c r="K737" s="992"/>
      <c r="L737" s="992"/>
      <c r="M737" s="992"/>
      <c r="N737" s="353" t="s">
        <v>315</v>
      </c>
      <c r="O737" s="353"/>
      <c r="P737" s="353"/>
      <c r="Q737" s="353"/>
      <c r="R737" s="992" t="s">
        <v>525</v>
      </c>
      <c r="S737" s="992"/>
      <c r="T737" s="992"/>
      <c r="U737" s="992"/>
      <c r="V737" s="992"/>
      <c r="W737" s="992"/>
      <c r="X737" s="992"/>
      <c r="Y737" s="992"/>
      <c r="Z737" s="992"/>
      <c r="AA737" s="353" t="s">
        <v>314</v>
      </c>
      <c r="AB737" s="353"/>
      <c r="AC737" s="353"/>
      <c r="AD737" s="353"/>
      <c r="AE737" s="992" t="s">
        <v>527</v>
      </c>
      <c r="AF737" s="992"/>
      <c r="AG737" s="992"/>
      <c r="AH737" s="992"/>
      <c r="AI737" s="992"/>
      <c r="AJ737" s="992"/>
      <c r="AK737" s="992"/>
      <c r="AL737" s="992"/>
      <c r="AM737" s="992"/>
      <c r="AN737" s="353" t="s">
        <v>313</v>
      </c>
      <c r="AO737" s="353"/>
      <c r="AP737" s="353"/>
      <c r="AQ737" s="353"/>
      <c r="AR737" s="998" t="s">
        <v>529</v>
      </c>
      <c r="AS737" s="999"/>
      <c r="AT737" s="999"/>
      <c r="AU737" s="999"/>
      <c r="AV737" s="999"/>
      <c r="AW737" s="999"/>
      <c r="AX737" s="1000"/>
      <c r="AY737" s="74"/>
      <c r="AZ737" s="74"/>
    </row>
    <row r="738" spans="1:52" ht="24.75" customHeight="1" x14ac:dyDescent="0.2">
      <c r="A738" s="991" t="s">
        <v>312</v>
      </c>
      <c r="B738" s="196"/>
      <c r="C738" s="196"/>
      <c r="D738" s="197"/>
      <c r="E738" s="992" t="s">
        <v>524</v>
      </c>
      <c r="F738" s="992"/>
      <c r="G738" s="992"/>
      <c r="H738" s="992"/>
      <c r="I738" s="992"/>
      <c r="J738" s="992"/>
      <c r="K738" s="992"/>
      <c r="L738" s="992"/>
      <c r="M738" s="992"/>
      <c r="N738" s="353" t="s">
        <v>311</v>
      </c>
      <c r="O738" s="353"/>
      <c r="P738" s="353"/>
      <c r="Q738" s="353"/>
      <c r="R738" s="992" t="s">
        <v>526</v>
      </c>
      <c r="S738" s="992"/>
      <c r="T738" s="992"/>
      <c r="U738" s="992"/>
      <c r="V738" s="992"/>
      <c r="W738" s="992"/>
      <c r="X738" s="992"/>
      <c r="Y738" s="992"/>
      <c r="Z738" s="992"/>
      <c r="AA738" s="353" t="s">
        <v>310</v>
      </c>
      <c r="AB738" s="353"/>
      <c r="AC738" s="353"/>
      <c r="AD738" s="353"/>
      <c r="AE738" s="992" t="s">
        <v>528</v>
      </c>
      <c r="AF738" s="992"/>
      <c r="AG738" s="992"/>
      <c r="AH738" s="992"/>
      <c r="AI738" s="992"/>
      <c r="AJ738" s="992"/>
      <c r="AK738" s="992"/>
      <c r="AL738" s="992"/>
      <c r="AM738" s="992"/>
      <c r="AN738" s="353" t="s">
        <v>309</v>
      </c>
      <c r="AO738" s="353"/>
      <c r="AP738" s="353"/>
      <c r="AQ738" s="353"/>
      <c r="AR738" s="998" t="s">
        <v>530</v>
      </c>
      <c r="AS738" s="999"/>
      <c r="AT738" s="999"/>
      <c r="AU738" s="999"/>
      <c r="AV738" s="999"/>
      <c r="AW738" s="999"/>
      <c r="AX738" s="1000"/>
    </row>
    <row r="739" spans="1:52" ht="24.75" customHeight="1" x14ac:dyDescent="0.2">
      <c r="A739" s="991" t="s">
        <v>308</v>
      </c>
      <c r="B739" s="196"/>
      <c r="C739" s="196"/>
      <c r="D739" s="197"/>
      <c r="E739" s="992" t="s">
        <v>531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332</v>
      </c>
      <c r="B740" s="974"/>
      <c r="C740" s="974"/>
      <c r="D740" s="975"/>
      <c r="E740" s="976" t="s">
        <v>475</v>
      </c>
      <c r="F740" s="977"/>
      <c r="G740" s="977"/>
      <c r="H740" s="78" t="str">
        <f>IF(E740="", "", "(")</f>
        <v>(</v>
      </c>
      <c r="I740" s="977"/>
      <c r="J740" s="977"/>
      <c r="K740" s="78" t="str">
        <f>IF(OR(I740="　", I740=""), "", "-")</f>
        <v/>
      </c>
      <c r="L740" s="978">
        <v>248</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2">
      <c r="A741" s="610" t="s">
        <v>301</v>
      </c>
      <c r="B741" s="611"/>
      <c r="C741" s="611"/>
      <c r="D741" s="611"/>
      <c r="E741" s="611"/>
      <c r="F741" s="61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0"/>
      <c r="B742" s="611"/>
      <c r="C742" s="611"/>
      <c r="D742" s="611"/>
      <c r="E742" s="611"/>
      <c r="F742" s="61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86"/>
      <c r="AW742" s="86"/>
      <c r="AX742" s="38"/>
    </row>
    <row r="743" spans="1:52" ht="28.35" customHeight="1" x14ac:dyDescent="0.2">
      <c r="A743" s="610"/>
      <c r="B743" s="611"/>
      <c r="C743" s="611"/>
      <c r="D743" s="611"/>
      <c r="E743" s="611"/>
      <c r="F743" s="61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86"/>
      <c r="AW743" s="86"/>
      <c r="AX743" s="38"/>
    </row>
    <row r="744" spans="1:52" ht="28.35" customHeight="1" x14ac:dyDescent="0.2">
      <c r="A744" s="610"/>
      <c r="B744" s="611"/>
      <c r="C744" s="611"/>
      <c r="D744" s="611"/>
      <c r="E744" s="611"/>
      <c r="F744" s="61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86"/>
      <c r="AW744" s="86"/>
      <c r="AX744" s="38"/>
    </row>
    <row r="745" spans="1:52" ht="27.75" customHeight="1" x14ac:dyDescent="0.2">
      <c r="A745" s="610"/>
      <c r="B745" s="611"/>
      <c r="C745" s="611"/>
      <c r="D745" s="611"/>
      <c r="E745" s="611"/>
      <c r="F745" s="61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86"/>
      <c r="AW745" s="86"/>
      <c r="AX745" s="38"/>
    </row>
    <row r="746" spans="1:52" ht="28.35" customHeight="1" x14ac:dyDescent="0.2">
      <c r="A746" s="610"/>
      <c r="B746" s="611"/>
      <c r="C746" s="611"/>
      <c r="D746" s="611"/>
      <c r="E746" s="611"/>
      <c r="F746" s="612"/>
      <c r="G746" s="36"/>
      <c r="H746" s="37"/>
      <c r="I746" s="37"/>
      <c r="J746" s="37"/>
      <c r="K746" s="37"/>
      <c r="L746" s="37"/>
      <c r="M746" s="37"/>
      <c r="N746" s="86"/>
      <c r="O746" s="86"/>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86"/>
      <c r="AW746" s="86"/>
      <c r="AX746" s="38"/>
    </row>
    <row r="747" spans="1:52" ht="28.35" customHeight="1" x14ac:dyDescent="0.2">
      <c r="A747" s="610"/>
      <c r="B747" s="611"/>
      <c r="C747" s="611"/>
      <c r="D747" s="611"/>
      <c r="E747" s="611"/>
      <c r="F747" s="612"/>
      <c r="G747" s="36"/>
      <c r="H747" s="37"/>
      <c r="I747" s="37"/>
      <c r="J747" s="37"/>
      <c r="K747" s="37"/>
      <c r="L747" s="37"/>
      <c r="M747" s="37"/>
      <c r="N747" s="86"/>
      <c r="O747" s="86"/>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86"/>
      <c r="AN747" s="86"/>
      <c r="AO747" s="37"/>
      <c r="AP747" s="37"/>
      <c r="AQ747" s="37"/>
      <c r="AR747" s="37"/>
      <c r="AS747" s="37"/>
      <c r="AT747" s="37"/>
      <c r="AU747" s="37"/>
      <c r="AV747" s="86"/>
      <c r="AW747" s="86"/>
      <c r="AX747" s="38"/>
    </row>
    <row r="748" spans="1:52" ht="27.75" customHeight="1" x14ac:dyDescent="0.2">
      <c r="A748" s="610"/>
      <c r="B748" s="611"/>
      <c r="C748" s="611"/>
      <c r="D748" s="611"/>
      <c r="E748" s="611"/>
      <c r="F748" s="61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86"/>
      <c r="AO748" s="37"/>
      <c r="AP748" s="37"/>
      <c r="AQ748" s="37"/>
      <c r="AR748" s="37"/>
      <c r="AS748" s="86"/>
      <c r="AT748" s="37"/>
      <c r="AU748" s="37"/>
      <c r="AV748" s="86"/>
      <c r="AW748" s="86"/>
      <c r="AX748" s="38"/>
    </row>
    <row r="749" spans="1:52" ht="28.35" customHeight="1" x14ac:dyDescent="0.2">
      <c r="A749" s="610"/>
      <c r="B749" s="611"/>
      <c r="C749" s="611"/>
      <c r="D749" s="611"/>
      <c r="E749" s="611"/>
      <c r="F749" s="61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86"/>
      <c r="AW749" s="86"/>
      <c r="AX749" s="38"/>
    </row>
    <row r="750" spans="1:52" ht="28.35" customHeight="1" x14ac:dyDescent="0.2">
      <c r="A750" s="610"/>
      <c r="B750" s="611"/>
      <c r="C750" s="611"/>
      <c r="D750" s="611"/>
      <c r="E750" s="611"/>
      <c r="F750" s="61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86"/>
      <c r="AW750" s="86"/>
      <c r="AX750" s="38"/>
    </row>
    <row r="751" spans="1:52" ht="28.35" customHeight="1" x14ac:dyDescent="0.2">
      <c r="A751" s="610"/>
      <c r="B751" s="611"/>
      <c r="C751" s="611"/>
      <c r="D751" s="611"/>
      <c r="E751" s="611"/>
      <c r="F751" s="612"/>
      <c r="G751" s="36"/>
      <c r="H751" s="37"/>
      <c r="I751" s="37"/>
      <c r="J751" s="37"/>
      <c r="K751" s="37"/>
      <c r="L751" s="37"/>
      <c r="M751" s="37"/>
      <c r="N751" s="86"/>
      <c r="O751" s="86"/>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86"/>
      <c r="AW751" s="86"/>
      <c r="AX751" s="38"/>
    </row>
    <row r="752" spans="1:52" ht="28.35" customHeight="1" x14ac:dyDescent="0.2">
      <c r="A752" s="610"/>
      <c r="B752" s="611"/>
      <c r="C752" s="611"/>
      <c r="D752" s="611"/>
      <c r="E752" s="611"/>
      <c r="F752" s="61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86"/>
      <c r="AW752" s="86"/>
      <c r="AX752" s="38"/>
    </row>
    <row r="753" spans="1:50" ht="27" customHeight="1" x14ac:dyDescent="0.2">
      <c r="A753" s="610"/>
      <c r="B753" s="611"/>
      <c r="C753" s="611"/>
      <c r="D753" s="611"/>
      <c r="E753" s="611"/>
      <c r="F753" s="61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86"/>
      <c r="AW753" s="86"/>
      <c r="AX753" s="38"/>
    </row>
    <row r="754" spans="1:50" ht="27" customHeight="1" x14ac:dyDescent="0.2">
      <c r="A754" s="610"/>
      <c r="B754" s="611"/>
      <c r="C754" s="611"/>
      <c r="D754" s="611"/>
      <c r="E754" s="611"/>
      <c r="F754" s="61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86"/>
      <c r="AW754" s="86"/>
      <c r="AX754" s="38"/>
    </row>
    <row r="755" spans="1:50" ht="27" customHeight="1" x14ac:dyDescent="0.2">
      <c r="A755" s="610"/>
      <c r="B755" s="611"/>
      <c r="C755" s="611"/>
      <c r="D755" s="611"/>
      <c r="E755" s="611"/>
      <c r="F755" s="612"/>
      <c r="G755" s="36"/>
      <c r="H755" s="37"/>
      <c r="I755" s="37"/>
      <c r="J755" s="37"/>
      <c r="K755" s="37"/>
      <c r="L755" s="37"/>
      <c r="M755" s="37"/>
      <c r="N755" s="86"/>
      <c r="O755" s="86"/>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86"/>
      <c r="AW755" s="86"/>
      <c r="AX755" s="38"/>
    </row>
    <row r="756" spans="1:50" ht="27" customHeight="1" x14ac:dyDescent="0.2">
      <c r="A756" s="610"/>
      <c r="B756" s="611"/>
      <c r="C756" s="611"/>
      <c r="D756" s="611"/>
      <c r="E756" s="611"/>
      <c r="F756" s="61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86"/>
      <c r="AW756" s="86"/>
      <c r="AX756" s="38"/>
    </row>
    <row r="757" spans="1:50" ht="27" customHeight="1" x14ac:dyDescent="0.2">
      <c r="A757" s="610"/>
      <c r="B757" s="611"/>
      <c r="C757" s="611"/>
      <c r="D757" s="611"/>
      <c r="E757" s="611"/>
      <c r="F757" s="61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86"/>
      <c r="AW757" s="86"/>
      <c r="AX757" s="38"/>
    </row>
    <row r="758" spans="1:50" ht="27" customHeight="1" x14ac:dyDescent="0.2">
      <c r="A758" s="610"/>
      <c r="B758" s="611"/>
      <c r="C758" s="611"/>
      <c r="D758" s="611"/>
      <c r="E758" s="611"/>
      <c r="F758" s="61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86"/>
      <c r="AW758" s="86"/>
      <c r="AX758" s="38"/>
    </row>
    <row r="759" spans="1:50" ht="27" customHeight="1" x14ac:dyDescent="0.2">
      <c r="A759" s="610"/>
      <c r="B759" s="611"/>
      <c r="C759" s="611"/>
      <c r="D759" s="611"/>
      <c r="E759" s="611"/>
      <c r="F759" s="612"/>
      <c r="G759" s="36"/>
      <c r="H759" s="37"/>
      <c r="I759" s="37"/>
      <c r="J759" s="37"/>
      <c r="K759" s="37"/>
      <c r="L759" s="37"/>
      <c r="M759" s="37"/>
      <c r="N759" s="86"/>
      <c r="O759" s="86"/>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86"/>
      <c r="AW759" s="86"/>
      <c r="AX759" s="38"/>
    </row>
    <row r="760" spans="1:50" ht="27" customHeight="1" x14ac:dyDescent="0.2">
      <c r="A760" s="610"/>
      <c r="B760" s="611"/>
      <c r="C760" s="611"/>
      <c r="D760" s="611"/>
      <c r="E760" s="611"/>
      <c r="F760" s="61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 customHeight="1" x14ac:dyDescent="0.2">
      <c r="A761" s="610"/>
      <c r="B761" s="611"/>
      <c r="C761" s="611"/>
      <c r="D761" s="611"/>
      <c r="E761" s="611"/>
      <c r="F761" s="61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 customHeight="1" x14ac:dyDescent="0.2">
      <c r="A762" s="610"/>
      <c r="B762" s="611"/>
      <c r="C762" s="611"/>
      <c r="D762" s="611"/>
      <c r="E762" s="611"/>
      <c r="F762" s="61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 customHeight="1" x14ac:dyDescent="0.2">
      <c r="A763" s="610"/>
      <c r="B763" s="611"/>
      <c r="C763" s="611"/>
      <c r="D763" s="611"/>
      <c r="E763" s="611"/>
      <c r="F763" s="612"/>
      <c r="G763" s="36"/>
      <c r="H763" s="37"/>
      <c r="I763" s="37"/>
      <c r="J763" s="37"/>
      <c r="K763" s="37"/>
      <c r="L763" s="37"/>
      <c r="M763" s="37"/>
      <c r="N763" s="86"/>
      <c r="O763" s="86"/>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 customHeight="1" x14ac:dyDescent="0.2">
      <c r="A764" s="610"/>
      <c r="B764" s="611"/>
      <c r="C764" s="611"/>
      <c r="D764" s="611"/>
      <c r="E764" s="611"/>
      <c r="F764" s="61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7" customHeight="1" x14ac:dyDescent="0.2">
      <c r="A765" s="610"/>
      <c r="B765" s="611"/>
      <c r="C765" s="611"/>
      <c r="D765" s="611"/>
      <c r="E765" s="611"/>
      <c r="F765" s="61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 customHeight="1" x14ac:dyDescent="0.2">
      <c r="A766" s="610"/>
      <c r="B766" s="611"/>
      <c r="C766" s="611"/>
      <c r="D766" s="611"/>
      <c r="E766" s="611"/>
      <c r="F766" s="61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 customHeight="1" x14ac:dyDescent="0.2">
      <c r="A767" s="610"/>
      <c r="B767" s="611"/>
      <c r="C767" s="611"/>
      <c r="D767" s="611"/>
      <c r="E767" s="611"/>
      <c r="F767" s="612"/>
      <c r="G767" s="36"/>
      <c r="H767" s="37"/>
      <c r="I767" s="37"/>
      <c r="J767" s="37"/>
      <c r="K767" s="37"/>
      <c r="L767" s="37"/>
      <c r="M767" s="37"/>
      <c r="N767" s="86"/>
      <c r="O767" s="86"/>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 customHeight="1" x14ac:dyDescent="0.2">
      <c r="A768" s="610"/>
      <c r="B768" s="611"/>
      <c r="C768" s="611"/>
      <c r="D768" s="611"/>
      <c r="E768" s="611"/>
      <c r="F768" s="61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 customHeight="1" x14ac:dyDescent="0.2">
      <c r="A769" s="610"/>
      <c r="B769" s="611"/>
      <c r="C769" s="611"/>
      <c r="D769" s="611"/>
      <c r="E769" s="611"/>
      <c r="F769" s="61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 customHeight="1" x14ac:dyDescent="0.2">
      <c r="A770" s="610"/>
      <c r="B770" s="611"/>
      <c r="C770" s="611"/>
      <c r="D770" s="611"/>
      <c r="E770" s="611"/>
      <c r="F770" s="61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 customHeight="1" x14ac:dyDescent="0.2">
      <c r="A771" s="610"/>
      <c r="B771" s="611"/>
      <c r="C771" s="611"/>
      <c r="D771" s="611"/>
      <c r="E771" s="611"/>
      <c r="F771" s="612"/>
      <c r="G771" s="36"/>
      <c r="H771" s="37"/>
      <c r="I771" s="37"/>
      <c r="J771" s="37"/>
      <c r="K771" s="37"/>
      <c r="L771" s="37"/>
      <c r="M771" s="37"/>
      <c r="N771" s="86"/>
      <c r="O771" s="86"/>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 hidden="1" customHeight="1" x14ac:dyDescent="0.2">
      <c r="A772" s="610"/>
      <c r="B772" s="611"/>
      <c r="C772" s="611"/>
      <c r="D772" s="611"/>
      <c r="E772" s="611"/>
      <c r="F772" s="61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 hidden="1" customHeight="1" x14ac:dyDescent="0.2">
      <c r="A773" s="610"/>
      <c r="B773" s="611"/>
      <c r="C773" s="611"/>
      <c r="D773" s="611"/>
      <c r="E773" s="611"/>
      <c r="F773" s="61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 hidden="1" customHeight="1" x14ac:dyDescent="0.2">
      <c r="A774" s="610"/>
      <c r="B774" s="611"/>
      <c r="C774" s="611"/>
      <c r="D774" s="611"/>
      <c r="E774" s="611"/>
      <c r="F774" s="61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 hidden="1" customHeight="1" x14ac:dyDescent="0.2">
      <c r="A775" s="610"/>
      <c r="B775" s="611"/>
      <c r="C775" s="611"/>
      <c r="D775" s="611"/>
      <c r="E775" s="611"/>
      <c r="F775" s="612"/>
      <c r="G775" s="36"/>
      <c r="H775" s="37"/>
      <c r="I775" s="37"/>
      <c r="J775" s="37"/>
      <c r="K775" s="37"/>
      <c r="L775" s="37"/>
      <c r="M775" s="37"/>
      <c r="N775" s="86"/>
      <c r="O775" s="86"/>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 hidden="1" customHeight="1" x14ac:dyDescent="0.2">
      <c r="A776" s="610"/>
      <c r="B776" s="611"/>
      <c r="C776" s="611"/>
      <c r="D776" s="611"/>
      <c r="E776" s="611"/>
      <c r="F776" s="61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 hidden="1" customHeight="1" x14ac:dyDescent="0.2">
      <c r="A777" s="610"/>
      <c r="B777" s="611"/>
      <c r="C777" s="611"/>
      <c r="D777" s="611"/>
      <c r="E777" s="611"/>
      <c r="F777" s="61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 hidden="1" customHeight="1" x14ac:dyDescent="0.2">
      <c r="A778" s="610"/>
      <c r="B778" s="611"/>
      <c r="C778" s="611"/>
      <c r="D778" s="611"/>
      <c r="E778" s="611"/>
      <c r="F778" s="61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45" customHeight="1" thickBot="1" x14ac:dyDescent="0.25">
      <c r="A779" s="613"/>
      <c r="B779" s="614"/>
      <c r="C779" s="614"/>
      <c r="D779" s="614"/>
      <c r="E779" s="614"/>
      <c r="F779" s="61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25" t="s">
        <v>303</v>
      </c>
      <c r="B780" s="626"/>
      <c r="C780" s="626"/>
      <c r="D780" s="626"/>
      <c r="E780" s="626"/>
      <c r="F780" s="627"/>
      <c r="G780" s="591" t="s">
        <v>631</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554</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1"/>
    </row>
    <row r="781" spans="1:50" ht="24.75" customHeight="1" x14ac:dyDescent="0.2">
      <c r="A781" s="628"/>
      <c r="B781" s="629"/>
      <c r="C781" s="629"/>
      <c r="D781" s="629"/>
      <c r="E781" s="629"/>
      <c r="F781" s="630"/>
      <c r="G781" s="813"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6"/>
      <c r="AC781" s="813"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2">
      <c r="A782" s="628"/>
      <c r="B782" s="629"/>
      <c r="C782" s="629"/>
      <c r="D782" s="629"/>
      <c r="E782" s="629"/>
      <c r="F782" s="630"/>
      <c r="G782" s="667" t="s">
        <v>538</v>
      </c>
      <c r="H782" s="668"/>
      <c r="I782" s="668"/>
      <c r="J782" s="668"/>
      <c r="K782" s="669"/>
      <c r="L782" s="661"/>
      <c r="M782" s="662"/>
      <c r="N782" s="662"/>
      <c r="O782" s="662"/>
      <c r="P782" s="662"/>
      <c r="Q782" s="662"/>
      <c r="R782" s="662"/>
      <c r="S782" s="662"/>
      <c r="T782" s="662"/>
      <c r="U782" s="662"/>
      <c r="V782" s="662"/>
      <c r="W782" s="662"/>
      <c r="X782" s="663"/>
      <c r="Y782" s="380">
        <v>44.8</v>
      </c>
      <c r="Z782" s="381"/>
      <c r="AA782" s="381"/>
      <c r="AB782" s="803"/>
      <c r="AC782" s="667" t="s">
        <v>538</v>
      </c>
      <c r="AD782" s="668"/>
      <c r="AE782" s="668"/>
      <c r="AF782" s="668"/>
      <c r="AG782" s="669"/>
      <c r="AH782" s="661" t="s">
        <v>555</v>
      </c>
      <c r="AI782" s="662"/>
      <c r="AJ782" s="662"/>
      <c r="AK782" s="662"/>
      <c r="AL782" s="662"/>
      <c r="AM782" s="662"/>
      <c r="AN782" s="662"/>
      <c r="AO782" s="662"/>
      <c r="AP782" s="662"/>
      <c r="AQ782" s="662"/>
      <c r="AR782" s="662"/>
      <c r="AS782" s="662"/>
      <c r="AT782" s="663"/>
      <c r="AU782" s="380">
        <v>38.4</v>
      </c>
      <c r="AV782" s="381"/>
      <c r="AW782" s="381"/>
      <c r="AX782" s="382"/>
    </row>
    <row r="783" spans="1:50" ht="24.75" customHeight="1" x14ac:dyDescent="0.2">
      <c r="A783" s="628"/>
      <c r="B783" s="629"/>
      <c r="C783" s="629"/>
      <c r="D783" s="629"/>
      <c r="E783" s="629"/>
      <c r="F783" s="630"/>
      <c r="G783" s="602" t="s">
        <v>79</v>
      </c>
      <c r="H783" s="603"/>
      <c r="I783" s="603"/>
      <c r="J783" s="603"/>
      <c r="K783" s="604"/>
      <c r="L783" s="594" t="s">
        <v>539</v>
      </c>
      <c r="M783" s="595"/>
      <c r="N783" s="595"/>
      <c r="O783" s="595"/>
      <c r="P783" s="595"/>
      <c r="Q783" s="595"/>
      <c r="R783" s="595"/>
      <c r="S783" s="595"/>
      <c r="T783" s="595"/>
      <c r="U783" s="595"/>
      <c r="V783" s="595"/>
      <c r="W783" s="595"/>
      <c r="X783" s="596"/>
      <c r="Y783" s="597">
        <v>26.7</v>
      </c>
      <c r="Z783" s="598"/>
      <c r="AA783" s="598"/>
      <c r="AB783" s="608"/>
      <c r="AC783" s="602" t="s">
        <v>556</v>
      </c>
      <c r="AD783" s="603"/>
      <c r="AE783" s="603"/>
      <c r="AF783" s="603"/>
      <c r="AG783" s="604"/>
      <c r="AH783" s="594" t="s">
        <v>557</v>
      </c>
      <c r="AI783" s="595"/>
      <c r="AJ783" s="595"/>
      <c r="AK783" s="595"/>
      <c r="AL783" s="595"/>
      <c r="AM783" s="595"/>
      <c r="AN783" s="595"/>
      <c r="AO783" s="595"/>
      <c r="AP783" s="595"/>
      <c r="AQ783" s="595"/>
      <c r="AR783" s="595"/>
      <c r="AS783" s="595"/>
      <c r="AT783" s="596"/>
      <c r="AU783" s="597">
        <v>15.2</v>
      </c>
      <c r="AV783" s="598"/>
      <c r="AW783" s="598"/>
      <c r="AX783" s="599"/>
    </row>
    <row r="784" spans="1:50" ht="24.75" customHeight="1" x14ac:dyDescent="0.2">
      <c r="A784" s="628"/>
      <c r="B784" s="629"/>
      <c r="C784" s="629"/>
      <c r="D784" s="629"/>
      <c r="E784" s="629"/>
      <c r="F784" s="630"/>
      <c r="G784" s="602" t="s">
        <v>540</v>
      </c>
      <c r="H784" s="603"/>
      <c r="I784" s="603"/>
      <c r="J784" s="603"/>
      <c r="K784" s="604"/>
      <c r="L784" s="594" t="s">
        <v>541</v>
      </c>
      <c r="M784" s="595"/>
      <c r="N784" s="595"/>
      <c r="O784" s="595"/>
      <c r="P784" s="595"/>
      <c r="Q784" s="595"/>
      <c r="R784" s="595"/>
      <c r="S784" s="595"/>
      <c r="T784" s="595"/>
      <c r="U784" s="595"/>
      <c r="V784" s="595"/>
      <c r="W784" s="595"/>
      <c r="X784" s="596"/>
      <c r="Y784" s="597">
        <v>16.899999999999999</v>
      </c>
      <c r="Z784" s="598"/>
      <c r="AA784" s="598"/>
      <c r="AB784" s="608"/>
      <c r="AC784" s="602" t="s">
        <v>540</v>
      </c>
      <c r="AD784" s="603"/>
      <c r="AE784" s="603"/>
      <c r="AF784" s="603"/>
      <c r="AG784" s="604"/>
      <c r="AH784" s="594" t="s">
        <v>558</v>
      </c>
      <c r="AI784" s="595"/>
      <c r="AJ784" s="595"/>
      <c r="AK784" s="595"/>
      <c r="AL784" s="595"/>
      <c r="AM784" s="595"/>
      <c r="AN784" s="595"/>
      <c r="AO784" s="595"/>
      <c r="AP784" s="595"/>
      <c r="AQ784" s="595"/>
      <c r="AR784" s="595"/>
      <c r="AS784" s="595"/>
      <c r="AT784" s="596"/>
      <c r="AU784" s="597">
        <v>13.3</v>
      </c>
      <c r="AV784" s="598"/>
      <c r="AW784" s="598"/>
      <c r="AX784" s="599"/>
    </row>
    <row r="785" spans="1:50" ht="24.75" customHeight="1" x14ac:dyDescent="0.2">
      <c r="A785" s="628"/>
      <c r="B785" s="629"/>
      <c r="C785" s="629"/>
      <c r="D785" s="629"/>
      <c r="E785" s="629"/>
      <c r="F785" s="630"/>
      <c r="G785" s="602" t="s">
        <v>542</v>
      </c>
      <c r="H785" s="603"/>
      <c r="I785" s="603"/>
      <c r="J785" s="603"/>
      <c r="K785" s="604"/>
      <c r="L785" s="594" t="s">
        <v>543</v>
      </c>
      <c r="M785" s="595"/>
      <c r="N785" s="595"/>
      <c r="O785" s="595"/>
      <c r="P785" s="595"/>
      <c r="Q785" s="595"/>
      <c r="R785" s="595"/>
      <c r="S785" s="595"/>
      <c r="T785" s="595"/>
      <c r="U785" s="595"/>
      <c r="V785" s="595"/>
      <c r="W785" s="595"/>
      <c r="X785" s="596"/>
      <c r="Y785" s="597">
        <v>7.4</v>
      </c>
      <c r="Z785" s="598"/>
      <c r="AA785" s="598"/>
      <c r="AB785" s="608"/>
      <c r="AC785" s="602" t="s">
        <v>79</v>
      </c>
      <c r="AD785" s="603"/>
      <c r="AE785" s="603"/>
      <c r="AF785" s="603"/>
      <c r="AG785" s="604"/>
      <c r="AH785" s="594" t="s">
        <v>559</v>
      </c>
      <c r="AI785" s="595"/>
      <c r="AJ785" s="595"/>
      <c r="AK785" s="595"/>
      <c r="AL785" s="595"/>
      <c r="AM785" s="595"/>
      <c r="AN785" s="595"/>
      <c r="AO785" s="595"/>
      <c r="AP785" s="595"/>
      <c r="AQ785" s="595"/>
      <c r="AR785" s="595"/>
      <c r="AS785" s="595"/>
      <c r="AT785" s="596"/>
      <c r="AU785" s="597">
        <v>7.5</v>
      </c>
      <c r="AV785" s="598"/>
      <c r="AW785" s="598"/>
      <c r="AX785" s="599"/>
    </row>
    <row r="786" spans="1:50" ht="24.75" customHeight="1" x14ac:dyDescent="0.2">
      <c r="A786" s="628"/>
      <c r="B786" s="629"/>
      <c r="C786" s="629"/>
      <c r="D786" s="629"/>
      <c r="E786" s="629"/>
      <c r="F786" s="630"/>
      <c r="G786" s="602" t="s">
        <v>544</v>
      </c>
      <c r="H786" s="603"/>
      <c r="I786" s="603"/>
      <c r="J786" s="603"/>
      <c r="K786" s="604"/>
      <c r="L786" s="594" t="s">
        <v>545</v>
      </c>
      <c r="M786" s="595"/>
      <c r="N786" s="595"/>
      <c r="O786" s="595"/>
      <c r="P786" s="595"/>
      <c r="Q786" s="595"/>
      <c r="R786" s="595"/>
      <c r="S786" s="595"/>
      <c r="T786" s="595"/>
      <c r="U786" s="595"/>
      <c r="V786" s="595"/>
      <c r="W786" s="595"/>
      <c r="X786" s="596"/>
      <c r="Y786" s="597">
        <v>1.7</v>
      </c>
      <c r="Z786" s="598"/>
      <c r="AA786" s="598"/>
      <c r="AB786" s="608"/>
      <c r="AC786" s="602" t="s">
        <v>550</v>
      </c>
      <c r="AD786" s="603"/>
      <c r="AE786" s="603"/>
      <c r="AF786" s="603"/>
      <c r="AG786" s="604"/>
      <c r="AH786" s="594" t="s">
        <v>560</v>
      </c>
      <c r="AI786" s="595"/>
      <c r="AJ786" s="595"/>
      <c r="AK786" s="595"/>
      <c r="AL786" s="595"/>
      <c r="AM786" s="595"/>
      <c r="AN786" s="595"/>
      <c r="AO786" s="595"/>
      <c r="AP786" s="595"/>
      <c r="AQ786" s="595"/>
      <c r="AR786" s="595"/>
      <c r="AS786" s="595"/>
      <c r="AT786" s="596"/>
      <c r="AU786" s="597">
        <v>1.2</v>
      </c>
      <c r="AV786" s="598"/>
      <c r="AW786" s="598"/>
      <c r="AX786" s="599"/>
    </row>
    <row r="787" spans="1:50" ht="24.75" customHeight="1" x14ac:dyDescent="0.2">
      <c r="A787" s="628"/>
      <c r="B787" s="629"/>
      <c r="C787" s="629"/>
      <c r="D787" s="629"/>
      <c r="E787" s="629"/>
      <c r="F787" s="630"/>
      <c r="G787" s="602" t="s">
        <v>546</v>
      </c>
      <c r="H787" s="603"/>
      <c r="I787" s="603"/>
      <c r="J787" s="603"/>
      <c r="K787" s="604"/>
      <c r="L787" s="594" t="s">
        <v>547</v>
      </c>
      <c r="M787" s="595"/>
      <c r="N787" s="595"/>
      <c r="O787" s="595"/>
      <c r="P787" s="595"/>
      <c r="Q787" s="595"/>
      <c r="R787" s="595"/>
      <c r="S787" s="595"/>
      <c r="T787" s="595"/>
      <c r="U787" s="595"/>
      <c r="V787" s="595"/>
      <c r="W787" s="595"/>
      <c r="X787" s="596"/>
      <c r="Y787" s="597">
        <v>0.7</v>
      </c>
      <c r="Z787" s="598"/>
      <c r="AA787" s="598"/>
      <c r="AB787" s="608"/>
      <c r="AC787" s="602" t="s">
        <v>552</v>
      </c>
      <c r="AD787" s="603"/>
      <c r="AE787" s="603"/>
      <c r="AF787" s="603"/>
      <c r="AG787" s="604"/>
      <c r="AH787" s="594" t="s">
        <v>561</v>
      </c>
      <c r="AI787" s="595"/>
      <c r="AJ787" s="595"/>
      <c r="AK787" s="595"/>
      <c r="AL787" s="595"/>
      <c r="AM787" s="595"/>
      <c r="AN787" s="595"/>
      <c r="AO787" s="595"/>
      <c r="AP787" s="595"/>
      <c r="AQ787" s="595"/>
      <c r="AR787" s="595"/>
      <c r="AS787" s="595"/>
      <c r="AT787" s="596"/>
      <c r="AU787" s="597">
        <v>0.5</v>
      </c>
      <c r="AV787" s="598"/>
      <c r="AW787" s="598"/>
      <c r="AX787" s="599"/>
    </row>
    <row r="788" spans="1:50" ht="24.75" customHeight="1" x14ac:dyDescent="0.2">
      <c r="A788" s="628"/>
      <c r="B788" s="629"/>
      <c r="C788" s="629"/>
      <c r="D788" s="629"/>
      <c r="E788" s="629"/>
      <c r="F788" s="630"/>
      <c r="G788" s="602" t="s">
        <v>548</v>
      </c>
      <c r="H788" s="603"/>
      <c r="I788" s="603"/>
      <c r="J788" s="603"/>
      <c r="K788" s="604"/>
      <c r="L788" s="594" t="s">
        <v>549</v>
      </c>
      <c r="M788" s="595"/>
      <c r="N788" s="595"/>
      <c r="O788" s="595"/>
      <c r="P788" s="595"/>
      <c r="Q788" s="595"/>
      <c r="R788" s="595"/>
      <c r="S788" s="595"/>
      <c r="T788" s="595"/>
      <c r="U788" s="595"/>
      <c r="V788" s="595"/>
      <c r="W788" s="595"/>
      <c r="X788" s="596"/>
      <c r="Y788" s="597">
        <v>0.3</v>
      </c>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2">
      <c r="A789" s="628"/>
      <c r="B789" s="629"/>
      <c r="C789" s="629"/>
      <c r="D789" s="629"/>
      <c r="E789" s="629"/>
      <c r="F789" s="630"/>
      <c r="G789" s="602" t="s">
        <v>550</v>
      </c>
      <c r="H789" s="603"/>
      <c r="I789" s="603"/>
      <c r="J789" s="603"/>
      <c r="K789" s="604"/>
      <c r="L789" s="594" t="s">
        <v>551</v>
      </c>
      <c r="M789" s="595"/>
      <c r="N789" s="595"/>
      <c r="O789" s="595"/>
      <c r="P789" s="595"/>
      <c r="Q789" s="595"/>
      <c r="R789" s="595"/>
      <c r="S789" s="595"/>
      <c r="T789" s="595"/>
      <c r="U789" s="595"/>
      <c r="V789" s="595"/>
      <c r="W789" s="595"/>
      <c r="X789" s="596"/>
      <c r="Y789" s="597">
        <v>0.3</v>
      </c>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2">
      <c r="A790" s="628"/>
      <c r="B790" s="629"/>
      <c r="C790" s="629"/>
      <c r="D790" s="629"/>
      <c r="E790" s="629"/>
      <c r="F790" s="630"/>
      <c r="G790" s="602" t="s">
        <v>552</v>
      </c>
      <c r="H790" s="603"/>
      <c r="I790" s="603"/>
      <c r="J790" s="603"/>
      <c r="K790" s="604"/>
      <c r="L790" s="594" t="s">
        <v>553</v>
      </c>
      <c r="M790" s="595"/>
      <c r="N790" s="595"/>
      <c r="O790" s="595"/>
      <c r="P790" s="595"/>
      <c r="Q790" s="595"/>
      <c r="R790" s="595"/>
      <c r="S790" s="595"/>
      <c r="T790" s="595"/>
      <c r="U790" s="595"/>
      <c r="V790" s="595"/>
      <c r="W790" s="595"/>
      <c r="X790" s="596"/>
      <c r="Y790" s="597">
        <v>0.2</v>
      </c>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2">
      <c r="A791" s="628"/>
      <c r="B791" s="629"/>
      <c r="C791" s="629"/>
      <c r="D791" s="629"/>
      <c r="E791" s="629"/>
      <c r="F791" s="630"/>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5">
      <c r="A792" s="628"/>
      <c r="B792" s="629"/>
      <c r="C792" s="629"/>
      <c r="D792" s="629"/>
      <c r="E792" s="629"/>
      <c r="F792" s="630"/>
      <c r="G792" s="824" t="s">
        <v>20</v>
      </c>
      <c r="H792" s="825"/>
      <c r="I792" s="825"/>
      <c r="J792" s="825"/>
      <c r="K792" s="825"/>
      <c r="L792" s="826"/>
      <c r="M792" s="827"/>
      <c r="N792" s="827"/>
      <c r="O792" s="827"/>
      <c r="P792" s="827"/>
      <c r="Q792" s="827"/>
      <c r="R792" s="827"/>
      <c r="S792" s="827"/>
      <c r="T792" s="827"/>
      <c r="U792" s="827"/>
      <c r="V792" s="827"/>
      <c r="W792" s="827"/>
      <c r="X792" s="828"/>
      <c r="Y792" s="829">
        <f>SUM(Y782:AB791)</f>
        <v>99.000000000000014</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76.099999999999994</v>
      </c>
      <c r="AV792" s="830"/>
      <c r="AW792" s="830"/>
      <c r="AX792" s="832"/>
    </row>
    <row r="793" spans="1:50" ht="24.75" customHeight="1" x14ac:dyDescent="0.2">
      <c r="A793" s="628"/>
      <c r="B793" s="629"/>
      <c r="C793" s="629"/>
      <c r="D793" s="629"/>
      <c r="E793" s="629"/>
      <c r="F793" s="630"/>
      <c r="G793" s="591" t="s">
        <v>562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569</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1"/>
    </row>
    <row r="794" spans="1:50" ht="24.75" customHeight="1" x14ac:dyDescent="0.2">
      <c r="A794" s="628"/>
      <c r="B794" s="629"/>
      <c r="C794" s="629"/>
      <c r="D794" s="629"/>
      <c r="E794" s="629"/>
      <c r="F794" s="630"/>
      <c r="G794" s="813"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6"/>
      <c r="AC794" s="813"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customHeight="1" x14ac:dyDescent="0.2">
      <c r="A795" s="628"/>
      <c r="B795" s="629"/>
      <c r="C795" s="629"/>
      <c r="D795" s="629"/>
      <c r="E795" s="629"/>
      <c r="F795" s="630"/>
      <c r="G795" s="667" t="s">
        <v>538</v>
      </c>
      <c r="H795" s="668"/>
      <c r="I795" s="668"/>
      <c r="J795" s="668"/>
      <c r="K795" s="669"/>
      <c r="L795" s="661" t="s">
        <v>563</v>
      </c>
      <c r="M795" s="662"/>
      <c r="N795" s="662"/>
      <c r="O795" s="662"/>
      <c r="P795" s="662"/>
      <c r="Q795" s="662"/>
      <c r="R795" s="662"/>
      <c r="S795" s="662"/>
      <c r="T795" s="662"/>
      <c r="U795" s="662"/>
      <c r="V795" s="662"/>
      <c r="W795" s="662"/>
      <c r="X795" s="663"/>
      <c r="Y795" s="380">
        <v>35.4</v>
      </c>
      <c r="Z795" s="381"/>
      <c r="AA795" s="381"/>
      <c r="AB795" s="803"/>
      <c r="AC795" s="602" t="s">
        <v>538</v>
      </c>
      <c r="AD795" s="603"/>
      <c r="AE795" s="603"/>
      <c r="AF795" s="603"/>
      <c r="AG795" s="604"/>
      <c r="AH795" s="594" t="s">
        <v>570</v>
      </c>
      <c r="AI795" s="595"/>
      <c r="AJ795" s="595"/>
      <c r="AK795" s="595"/>
      <c r="AL795" s="595"/>
      <c r="AM795" s="595"/>
      <c r="AN795" s="595"/>
      <c r="AO795" s="595"/>
      <c r="AP795" s="595"/>
      <c r="AQ795" s="595"/>
      <c r="AR795" s="595"/>
      <c r="AS795" s="595"/>
      <c r="AT795" s="596"/>
      <c r="AU795" s="597">
        <v>13.8</v>
      </c>
      <c r="AV795" s="598"/>
      <c r="AW795" s="598"/>
      <c r="AX795" s="599"/>
    </row>
    <row r="796" spans="1:50" ht="24.75" customHeight="1" x14ac:dyDescent="0.2">
      <c r="A796" s="628"/>
      <c r="B796" s="629"/>
      <c r="C796" s="629"/>
      <c r="D796" s="629"/>
      <c r="E796" s="629"/>
      <c r="F796" s="630"/>
      <c r="G796" s="602" t="s">
        <v>79</v>
      </c>
      <c r="H796" s="603"/>
      <c r="I796" s="603"/>
      <c r="J796" s="603"/>
      <c r="K796" s="604"/>
      <c r="L796" s="594" t="s">
        <v>564</v>
      </c>
      <c r="M796" s="595"/>
      <c r="N796" s="595"/>
      <c r="O796" s="595"/>
      <c r="P796" s="595"/>
      <c r="Q796" s="595"/>
      <c r="R796" s="595"/>
      <c r="S796" s="595"/>
      <c r="T796" s="595"/>
      <c r="U796" s="595"/>
      <c r="V796" s="595"/>
      <c r="W796" s="595"/>
      <c r="X796" s="596"/>
      <c r="Y796" s="597">
        <v>4.4000000000000004</v>
      </c>
      <c r="Z796" s="598"/>
      <c r="AA796" s="598"/>
      <c r="AB796" s="608"/>
      <c r="AC796" s="602" t="s">
        <v>540</v>
      </c>
      <c r="AD796" s="603"/>
      <c r="AE796" s="603"/>
      <c r="AF796" s="603"/>
      <c r="AG796" s="604"/>
      <c r="AH796" s="594" t="s">
        <v>571</v>
      </c>
      <c r="AI796" s="595"/>
      <c r="AJ796" s="595"/>
      <c r="AK796" s="595"/>
      <c r="AL796" s="595"/>
      <c r="AM796" s="595"/>
      <c r="AN796" s="595"/>
      <c r="AO796" s="595"/>
      <c r="AP796" s="595"/>
      <c r="AQ796" s="595"/>
      <c r="AR796" s="595"/>
      <c r="AS796" s="595"/>
      <c r="AT796" s="596"/>
      <c r="AU796" s="597">
        <v>5.0999999999999996</v>
      </c>
      <c r="AV796" s="598"/>
      <c r="AW796" s="598"/>
      <c r="AX796" s="599"/>
    </row>
    <row r="797" spans="1:50" ht="24.75" customHeight="1" x14ac:dyDescent="0.2">
      <c r="A797" s="628"/>
      <c r="B797" s="629"/>
      <c r="C797" s="629"/>
      <c r="D797" s="629"/>
      <c r="E797" s="629"/>
      <c r="F797" s="630"/>
      <c r="G797" s="602" t="s">
        <v>540</v>
      </c>
      <c r="H797" s="603"/>
      <c r="I797" s="603"/>
      <c r="J797" s="603"/>
      <c r="K797" s="604"/>
      <c r="L797" s="594" t="s">
        <v>565</v>
      </c>
      <c r="M797" s="595"/>
      <c r="N797" s="595"/>
      <c r="O797" s="595"/>
      <c r="P797" s="595"/>
      <c r="Q797" s="595"/>
      <c r="R797" s="595"/>
      <c r="S797" s="595"/>
      <c r="T797" s="595"/>
      <c r="U797" s="595"/>
      <c r="V797" s="595"/>
      <c r="W797" s="595"/>
      <c r="X797" s="596"/>
      <c r="Y797" s="597">
        <v>2.2999999999999998</v>
      </c>
      <c r="Z797" s="598"/>
      <c r="AA797" s="598"/>
      <c r="AB797" s="608"/>
      <c r="AC797" s="602" t="s">
        <v>572</v>
      </c>
      <c r="AD797" s="603"/>
      <c r="AE797" s="603"/>
      <c r="AF797" s="603"/>
      <c r="AG797" s="604"/>
      <c r="AH797" s="594" t="s">
        <v>630</v>
      </c>
      <c r="AI797" s="595"/>
      <c r="AJ797" s="595"/>
      <c r="AK797" s="595"/>
      <c r="AL797" s="595"/>
      <c r="AM797" s="595"/>
      <c r="AN797" s="595"/>
      <c r="AO797" s="595"/>
      <c r="AP797" s="595"/>
      <c r="AQ797" s="595"/>
      <c r="AR797" s="595"/>
      <c r="AS797" s="595"/>
      <c r="AT797" s="596"/>
      <c r="AU797" s="597">
        <v>3.7</v>
      </c>
      <c r="AV797" s="598"/>
      <c r="AW797" s="598"/>
      <c r="AX797" s="599"/>
    </row>
    <row r="798" spans="1:50" ht="24.75" customHeight="1" x14ac:dyDescent="0.2">
      <c r="A798" s="628"/>
      <c r="B798" s="629"/>
      <c r="C798" s="629"/>
      <c r="D798" s="629"/>
      <c r="E798" s="629"/>
      <c r="F798" s="630"/>
      <c r="G798" s="602" t="s">
        <v>552</v>
      </c>
      <c r="H798" s="603"/>
      <c r="I798" s="603"/>
      <c r="J798" s="603"/>
      <c r="K798" s="604"/>
      <c r="L798" s="594" t="s">
        <v>566</v>
      </c>
      <c r="M798" s="595"/>
      <c r="N798" s="595"/>
      <c r="O798" s="595"/>
      <c r="P798" s="595"/>
      <c r="Q798" s="595"/>
      <c r="R798" s="595"/>
      <c r="S798" s="595"/>
      <c r="T798" s="595"/>
      <c r="U798" s="595"/>
      <c r="V798" s="595"/>
      <c r="W798" s="595"/>
      <c r="X798" s="596"/>
      <c r="Y798" s="597">
        <v>0.5</v>
      </c>
      <c r="Z798" s="598"/>
      <c r="AA798" s="598"/>
      <c r="AB798" s="608"/>
      <c r="AC798" s="602" t="s">
        <v>573</v>
      </c>
      <c r="AD798" s="603"/>
      <c r="AE798" s="603"/>
      <c r="AF798" s="603"/>
      <c r="AG798" s="604"/>
      <c r="AH798" s="594"/>
      <c r="AI798" s="595"/>
      <c r="AJ798" s="595"/>
      <c r="AK798" s="595"/>
      <c r="AL798" s="595"/>
      <c r="AM798" s="595"/>
      <c r="AN798" s="595"/>
      <c r="AO798" s="595"/>
      <c r="AP798" s="595"/>
      <c r="AQ798" s="595"/>
      <c r="AR798" s="595"/>
      <c r="AS798" s="595"/>
      <c r="AT798" s="596"/>
      <c r="AU798" s="597">
        <v>3.6</v>
      </c>
      <c r="AV798" s="598"/>
      <c r="AW798" s="598"/>
      <c r="AX798" s="599"/>
    </row>
    <row r="799" spans="1:50" ht="24.75" customHeight="1" x14ac:dyDescent="0.2">
      <c r="A799" s="628"/>
      <c r="B799" s="629"/>
      <c r="C799" s="629"/>
      <c r="D799" s="629"/>
      <c r="E799" s="629"/>
      <c r="F799" s="630"/>
      <c r="G799" s="602" t="s">
        <v>556</v>
      </c>
      <c r="H799" s="603"/>
      <c r="I799" s="603"/>
      <c r="J799" s="603"/>
      <c r="K799" s="604"/>
      <c r="L799" s="594" t="s">
        <v>567</v>
      </c>
      <c r="M799" s="595"/>
      <c r="N799" s="595"/>
      <c r="O799" s="595"/>
      <c r="P799" s="595"/>
      <c r="Q799" s="595"/>
      <c r="R799" s="595"/>
      <c r="S799" s="595"/>
      <c r="T799" s="595"/>
      <c r="U799" s="595"/>
      <c r="V799" s="595"/>
      <c r="W799" s="595"/>
      <c r="X799" s="596"/>
      <c r="Y799" s="597">
        <v>0.4</v>
      </c>
      <c r="Z799" s="598"/>
      <c r="AA799" s="598"/>
      <c r="AB799" s="608"/>
      <c r="AC799" s="602" t="s">
        <v>574</v>
      </c>
      <c r="AD799" s="603"/>
      <c r="AE799" s="603"/>
      <c r="AF799" s="603"/>
      <c r="AG799" s="604"/>
      <c r="AH799" s="594" t="s">
        <v>575</v>
      </c>
      <c r="AI799" s="595"/>
      <c r="AJ799" s="595"/>
      <c r="AK799" s="595"/>
      <c r="AL799" s="595"/>
      <c r="AM799" s="595"/>
      <c r="AN799" s="595"/>
      <c r="AO799" s="595"/>
      <c r="AP799" s="595"/>
      <c r="AQ799" s="595"/>
      <c r="AR799" s="595"/>
      <c r="AS799" s="595"/>
      <c r="AT799" s="596"/>
      <c r="AU799" s="597">
        <v>3.5</v>
      </c>
      <c r="AV799" s="598"/>
      <c r="AW799" s="598"/>
      <c r="AX799" s="599"/>
    </row>
    <row r="800" spans="1:50" ht="24.75" customHeight="1" x14ac:dyDescent="0.2">
      <c r="A800" s="628"/>
      <c r="B800" s="629"/>
      <c r="C800" s="629"/>
      <c r="D800" s="629"/>
      <c r="E800" s="629"/>
      <c r="F800" s="630"/>
      <c r="G800" s="602" t="s">
        <v>546</v>
      </c>
      <c r="H800" s="603"/>
      <c r="I800" s="603"/>
      <c r="J800" s="603"/>
      <c r="K800" s="604"/>
      <c r="L800" s="594" t="s">
        <v>568</v>
      </c>
      <c r="M800" s="595"/>
      <c r="N800" s="595"/>
      <c r="O800" s="595"/>
      <c r="P800" s="595"/>
      <c r="Q800" s="595"/>
      <c r="R800" s="595"/>
      <c r="S800" s="595"/>
      <c r="T800" s="595"/>
      <c r="U800" s="595"/>
      <c r="V800" s="595"/>
      <c r="W800" s="595"/>
      <c r="X800" s="596"/>
      <c r="Y800" s="597">
        <v>0.2</v>
      </c>
      <c r="Z800" s="598"/>
      <c r="AA800" s="598"/>
      <c r="AB800" s="608"/>
      <c r="AC800" s="602" t="s">
        <v>556</v>
      </c>
      <c r="AD800" s="603"/>
      <c r="AE800" s="603"/>
      <c r="AF800" s="603"/>
      <c r="AG800" s="604"/>
      <c r="AH800" s="594" t="s">
        <v>576</v>
      </c>
      <c r="AI800" s="595"/>
      <c r="AJ800" s="595"/>
      <c r="AK800" s="595"/>
      <c r="AL800" s="595"/>
      <c r="AM800" s="595"/>
      <c r="AN800" s="595"/>
      <c r="AO800" s="595"/>
      <c r="AP800" s="595"/>
      <c r="AQ800" s="595"/>
      <c r="AR800" s="595"/>
      <c r="AS800" s="595"/>
      <c r="AT800" s="596"/>
      <c r="AU800" s="597">
        <v>2.2999999999999998</v>
      </c>
      <c r="AV800" s="598"/>
      <c r="AW800" s="598"/>
      <c r="AX800" s="599"/>
    </row>
    <row r="801" spans="1:50" ht="24.75" customHeight="1" x14ac:dyDescent="0.2">
      <c r="A801" s="628"/>
      <c r="B801" s="629"/>
      <c r="C801" s="629"/>
      <c r="D801" s="629"/>
      <c r="E801" s="629"/>
      <c r="F801" s="630"/>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t="s">
        <v>79</v>
      </c>
      <c r="AD801" s="603"/>
      <c r="AE801" s="603"/>
      <c r="AF801" s="603"/>
      <c r="AG801" s="604"/>
      <c r="AH801" s="594" t="s">
        <v>577</v>
      </c>
      <c r="AI801" s="595"/>
      <c r="AJ801" s="595"/>
      <c r="AK801" s="595"/>
      <c r="AL801" s="595"/>
      <c r="AM801" s="595"/>
      <c r="AN801" s="595"/>
      <c r="AO801" s="595"/>
      <c r="AP801" s="595"/>
      <c r="AQ801" s="595"/>
      <c r="AR801" s="595"/>
      <c r="AS801" s="595"/>
      <c r="AT801" s="596"/>
      <c r="AU801" s="597">
        <v>1.7</v>
      </c>
      <c r="AV801" s="598"/>
      <c r="AW801" s="598"/>
      <c r="AX801" s="599"/>
    </row>
    <row r="802" spans="1:50" ht="24.75" customHeight="1" x14ac:dyDescent="0.2">
      <c r="A802" s="628"/>
      <c r="B802" s="629"/>
      <c r="C802" s="629"/>
      <c r="D802" s="629"/>
      <c r="E802" s="629"/>
      <c r="F802" s="630"/>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t="s">
        <v>578</v>
      </c>
      <c r="AD802" s="603"/>
      <c r="AE802" s="603"/>
      <c r="AF802" s="603"/>
      <c r="AG802" s="604"/>
      <c r="AH802" s="594" t="s">
        <v>579</v>
      </c>
      <c r="AI802" s="595"/>
      <c r="AJ802" s="595"/>
      <c r="AK802" s="595"/>
      <c r="AL802" s="595"/>
      <c r="AM802" s="595"/>
      <c r="AN802" s="595"/>
      <c r="AO802" s="595"/>
      <c r="AP802" s="595"/>
      <c r="AQ802" s="595"/>
      <c r="AR802" s="595"/>
      <c r="AS802" s="595"/>
      <c r="AT802" s="596"/>
      <c r="AU802" s="597">
        <v>1.4</v>
      </c>
      <c r="AV802" s="598"/>
      <c r="AW802" s="598"/>
      <c r="AX802" s="599"/>
    </row>
    <row r="803" spans="1:50" ht="24.75" customHeight="1" x14ac:dyDescent="0.2">
      <c r="A803" s="628"/>
      <c r="B803" s="629"/>
      <c r="C803" s="629"/>
      <c r="D803" s="629"/>
      <c r="E803" s="629"/>
      <c r="F803" s="630"/>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2">
      <c r="A804" s="628"/>
      <c r="B804" s="629"/>
      <c r="C804" s="629"/>
      <c r="D804" s="629"/>
      <c r="E804" s="629"/>
      <c r="F804" s="630"/>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thickBot="1" x14ac:dyDescent="0.25">
      <c r="A805" s="628"/>
      <c r="B805" s="629"/>
      <c r="C805" s="629"/>
      <c r="D805" s="629"/>
      <c r="E805" s="629"/>
      <c r="F805" s="630"/>
      <c r="G805" s="824" t="s">
        <v>20</v>
      </c>
      <c r="H805" s="825"/>
      <c r="I805" s="825"/>
      <c r="J805" s="825"/>
      <c r="K805" s="825"/>
      <c r="L805" s="826"/>
      <c r="M805" s="827"/>
      <c r="N805" s="827"/>
      <c r="O805" s="827"/>
      <c r="P805" s="827"/>
      <c r="Q805" s="827"/>
      <c r="R805" s="827"/>
      <c r="S805" s="827"/>
      <c r="T805" s="827"/>
      <c r="U805" s="827"/>
      <c r="V805" s="827"/>
      <c r="W805" s="827"/>
      <c r="X805" s="828"/>
      <c r="Y805" s="829">
        <f>SUM(Y795:AB804)</f>
        <v>43.199999999999996</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35.1</v>
      </c>
      <c r="AV805" s="830"/>
      <c r="AW805" s="830"/>
      <c r="AX805" s="832"/>
    </row>
    <row r="806" spans="1:50" ht="24.75" customHeight="1" x14ac:dyDescent="0.2">
      <c r="A806" s="628"/>
      <c r="B806" s="629"/>
      <c r="C806" s="629"/>
      <c r="D806" s="629"/>
      <c r="E806" s="629"/>
      <c r="F806" s="630"/>
      <c r="G806" s="591" t="s">
        <v>622</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623</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1"/>
    </row>
    <row r="807" spans="1:50" ht="24.75" customHeight="1" x14ac:dyDescent="0.2">
      <c r="A807" s="628"/>
      <c r="B807" s="629"/>
      <c r="C807" s="629"/>
      <c r="D807" s="629"/>
      <c r="E807" s="629"/>
      <c r="F807" s="630"/>
      <c r="G807" s="813"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6"/>
      <c r="AC807" s="813"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customHeight="1" x14ac:dyDescent="0.2">
      <c r="A808" s="628"/>
      <c r="B808" s="629"/>
      <c r="C808" s="629"/>
      <c r="D808" s="629"/>
      <c r="E808" s="629"/>
      <c r="F808" s="630"/>
      <c r="G808" s="667" t="s">
        <v>580</v>
      </c>
      <c r="H808" s="668"/>
      <c r="I808" s="668"/>
      <c r="J808" s="668"/>
      <c r="K808" s="669"/>
      <c r="L808" s="661" t="s">
        <v>581</v>
      </c>
      <c r="M808" s="662"/>
      <c r="N808" s="662"/>
      <c r="O808" s="662"/>
      <c r="P808" s="662"/>
      <c r="Q808" s="662"/>
      <c r="R808" s="662"/>
      <c r="S808" s="662"/>
      <c r="T808" s="662"/>
      <c r="U808" s="662"/>
      <c r="V808" s="662"/>
      <c r="W808" s="662"/>
      <c r="X808" s="663"/>
      <c r="Y808" s="380">
        <v>10.7</v>
      </c>
      <c r="Z808" s="381"/>
      <c r="AA808" s="381"/>
      <c r="AB808" s="803"/>
      <c r="AC808" s="667" t="s">
        <v>591</v>
      </c>
      <c r="AD808" s="668"/>
      <c r="AE808" s="668"/>
      <c r="AF808" s="668"/>
      <c r="AG808" s="669"/>
      <c r="AH808" s="661" t="s">
        <v>592</v>
      </c>
      <c r="AI808" s="662"/>
      <c r="AJ808" s="662"/>
      <c r="AK808" s="662"/>
      <c r="AL808" s="662"/>
      <c r="AM808" s="662"/>
      <c r="AN808" s="662"/>
      <c r="AO808" s="662"/>
      <c r="AP808" s="662"/>
      <c r="AQ808" s="662"/>
      <c r="AR808" s="662"/>
      <c r="AS808" s="662"/>
      <c r="AT808" s="663"/>
      <c r="AU808" s="380">
        <v>12.9</v>
      </c>
      <c r="AV808" s="381"/>
      <c r="AW808" s="381"/>
      <c r="AX808" s="382"/>
    </row>
    <row r="809" spans="1:50" ht="24.75" customHeight="1" x14ac:dyDescent="0.2">
      <c r="A809" s="628"/>
      <c r="B809" s="629"/>
      <c r="C809" s="629"/>
      <c r="D809" s="629"/>
      <c r="E809" s="629"/>
      <c r="F809" s="630"/>
      <c r="G809" s="602" t="s">
        <v>582</v>
      </c>
      <c r="H809" s="603"/>
      <c r="I809" s="603"/>
      <c r="J809" s="603"/>
      <c r="K809" s="604"/>
      <c r="L809" s="594" t="s">
        <v>583</v>
      </c>
      <c r="M809" s="595"/>
      <c r="N809" s="595"/>
      <c r="O809" s="595"/>
      <c r="P809" s="595"/>
      <c r="Q809" s="595"/>
      <c r="R809" s="595"/>
      <c r="S809" s="595"/>
      <c r="T809" s="595"/>
      <c r="U809" s="595"/>
      <c r="V809" s="595"/>
      <c r="W809" s="595"/>
      <c r="X809" s="596"/>
      <c r="Y809" s="597">
        <v>5.5</v>
      </c>
      <c r="Z809" s="598"/>
      <c r="AA809" s="598"/>
      <c r="AB809" s="599"/>
      <c r="AC809" s="602" t="s">
        <v>593</v>
      </c>
      <c r="AD809" s="603"/>
      <c r="AE809" s="603"/>
      <c r="AF809" s="603"/>
      <c r="AG809" s="604"/>
      <c r="AH809" s="594" t="s">
        <v>594</v>
      </c>
      <c r="AI809" s="595"/>
      <c r="AJ809" s="595"/>
      <c r="AK809" s="595"/>
      <c r="AL809" s="595"/>
      <c r="AM809" s="595"/>
      <c r="AN809" s="595"/>
      <c r="AO809" s="595"/>
      <c r="AP809" s="595"/>
      <c r="AQ809" s="595"/>
      <c r="AR809" s="595"/>
      <c r="AS809" s="595"/>
      <c r="AT809" s="596"/>
      <c r="AU809" s="597">
        <v>5.8</v>
      </c>
      <c r="AV809" s="598"/>
      <c r="AW809" s="598"/>
      <c r="AX809" s="599"/>
    </row>
    <row r="810" spans="1:50" ht="24.75" customHeight="1" x14ac:dyDescent="0.2">
      <c r="A810" s="628"/>
      <c r="B810" s="629"/>
      <c r="C810" s="629"/>
      <c r="D810" s="629"/>
      <c r="E810" s="629"/>
      <c r="F810" s="630"/>
      <c r="G810" s="602" t="s">
        <v>79</v>
      </c>
      <c r="H810" s="603"/>
      <c r="I810" s="603"/>
      <c r="J810" s="603"/>
      <c r="K810" s="604"/>
      <c r="L810" s="594" t="s">
        <v>584</v>
      </c>
      <c r="M810" s="595"/>
      <c r="N810" s="595"/>
      <c r="O810" s="595"/>
      <c r="P810" s="595"/>
      <c r="Q810" s="595"/>
      <c r="R810" s="595"/>
      <c r="S810" s="595"/>
      <c r="T810" s="595"/>
      <c r="U810" s="595"/>
      <c r="V810" s="595"/>
      <c r="W810" s="595"/>
      <c r="X810" s="596"/>
      <c r="Y810" s="597">
        <v>4.2</v>
      </c>
      <c r="Z810" s="598"/>
      <c r="AA810" s="598"/>
      <c r="AB810" s="608"/>
      <c r="AC810" s="602" t="s">
        <v>79</v>
      </c>
      <c r="AD810" s="603"/>
      <c r="AE810" s="603"/>
      <c r="AF810" s="603"/>
      <c r="AG810" s="604"/>
      <c r="AH810" s="594" t="s">
        <v>595</v>
      </c>
      <c r="AI810" s="595"/>
      <c r="AJ810" s="595"/>
      <c r="AK810" s="595"/>
      <c r="AL810" s="595"/>
      <c r="AM810" s="595"/>
      <c r="AN810" s="595"/>
      <c r="AO810" s="595"/>
      <c r="AP810" s="595"/>
      <c r="AQ810" s="595"/>
      <c r="AR810" s="595"/>
      <c r="AS810" s="595"/>
      <c r="AT810" s="596"/>
      <c r="AU810" s="597">
        <v>4.3</v>
      </c>
      <c r="AV810" s="598"/>
      <c r="AW810" s="598"/>
      <c r="AX810" s="599"/>
    </row>
    <row r="811" spans="1:50" ht="24.75" customHeight="1" x14ac:dyDescent="0.2">
      <c r="A811" s="628"/>
      <c r="B811" s="629"/>
      <c r="C811" s="629"/>
      <c r="D811" s="629"/>
      <c r="E811" s="629"/>
      <c r="F811" s="630"/>
      <c r="G811" s="602" t="s">
        <v>585</v>
      </c>
      <c r="H811" s="603"/>
      <c r="I811" s="603"/>
      <c r="J811" s="603"/>
      <c r="K811" s="604"/>
      <c r="L811" s="594" t="s">
        <v>586</v>
      </c>
      <c r="M811" s="595"/>
      <c r="N811" s="595"/>
      <c r="O811" s="595"/>
      <c r="P811" s="595"/>
      <c r="Q811" s="595"/>
      <c r="R811" s="595"/>
      <c r="S811" s="595"/>
      <c r="T811" s="595"/>
      <c r="U811" s="595"/>
      <c r="V811" s="595"/>
      <c r="W811" s="595"/>
      <c r="X811" s="596"/>
      <c r="Y811" s="597">
        <v>1.8</v>
      </c>
      <c r="Z811" s="598"/>
      <c r="AA811" s="598"/>
      <c r="AB811" s="608"/>
      <c r="AC811" s="602" t="s">
        <v>596</v>
      </c>
      <c r="AD811" s="603"/>
      <c r="AE811" s="603"/>
      <c r="AF811" s="603"/>
      <c r="AG811" s="604"/>
      <c r="AH811" s="594" t="s">
        <v>597</v>
      </c>
      <c r="AI811" s="595"/>
      <c r="AJ811" s="595"/>
      <c r="AK811" s="595"/>
      <c r="AL811" s="595"/>
      <c r="AM811" s="595"/>
      <c r="AN811" s="595"/>
      <c r="AO811" s="595"/>
      <c r="AP811" s="595"/>
      <c r="AQ811" s="595"/>
      <c r="AR811" s="595"/>
      <c r="AS811" s="595"/>
      <c r="AT811" s="596"/>
      <c r="AU811" s="597">
        <v>0.8</v>
      </c>
      <c r="AV811" s="598"/>
      <c r="AW811" s="598"/>
      <c r="AX811" s="599"/>
    </row>
    <row r="812" spans="1:50" ht="24.75" customHeight="1" x14ac:dyDescent="0.2">
      <c r="A812" s="628"/>
      <c r="B812" s="629"/>
      <c r="C812" s="629"/>
      <c r="D812" s="629"/>
      <c r="E812" s="629"/>
      <c r="F812" s="630"/>
      <c r="G812" s="602" t="s">
        <v>587</v>
      </c>
      <c r="H812" s="603"/>
      <c r="I812" s="603"/>
      <c r="J812" s="603"/>
      <c r="K812" s="604"/>
      <c r="L812" s="594" t="s">
        <v>588</v>
      </c>
      <c r="M812" s="595"/>
      <c r="N812" s="595"/>
      <c r="O812" s="595"/>
      <c r="P812" s="595"/>
      <c r="Q812" s="595"/>
      <c r="R812" s="595"/>
      <c r="S812" s="595"/>
      <c r="T812" s="595"/>
      <c r="U812" s="595"/>
      <c r="V812" s="595"/>
      <c r="W812" s="595"/>
      <c r="X812" s="596"/>
      <c r="Y812" s="597">
        <v>1.3</v>
      </c>
      <c r="Z812" s="598"/>
      <c r="AA812" s="598"/>
      <c r="AB812" s="608"/>
      <c r="AC812" s="602" t="s">
        <v>598</v>
      </c>
      <c r="AD812" s="603"/>
      <c r="AE812" s="603"/>
      <c r="AF812" s="603"/>
      <c r="AG812" s="604"/>
      <c r="AH812" s="594" t="s">
        <v>599</v>
      </c>
      <c r="AI812" s="595"/>
      <c r="AJ812" s="595"/>
      <c r="AK812" s="595"/>
      <c r="AL812" s="595"/>
      <c r="AM812" s="595"/>
      <c r="AN812" s="595"/>
      <c r="AO812" s="595"/>
      <c r="AP812" s="595"/>
      <c r="AQ812" s="595"/>
      <c r="AR812" s="595"/>
      <c r="AS812" s="595"/>
      <c r="AT812" s="596"/>
      <c r="AU812" s="597">
        <v>0.1</v>
      </c>
      <c r="AV812" s="598"/>
      <c r="AW812" s="598"/>
      <c r="AX812" s="599"/>
    </row>
    <row r="813" spans="1:50" ht="24.75" customHeight="1" x14ac:dyDescent="0.2">
      <c r="A813" s="628"/>
      <c r="B813" s="629"/>
      <c r="C813" s="629"/>
      <c r="D813" s="629"/>
      <c r="E813" s="629"/>
      <c r="F813" s="630"/>
      <c r="G813" s="602" t="s">
        <v>589</v>
      </c>
      <c r="H813" s="603"/>
      <c r="I813" s="603"/>
      <c r="J813" s="603"/>
      <c r="K813" s="604"/>
      <c r="L813" s="594" t="s">
        <v>590</v>
      </c>
      <c r="M813" s="595"/>
      <c r="N813" s="595"/>
      <c r="O813" s="595"/>
      <c r="P813" s="595"/>
      <c r="Q813" s="595"/>
      <c r="R813" s="595"/>
      <c r="S813" s="595"/>
      <c r="T813" s="595"/>
      <c r="U813" s="595"/>
      <c r="V813" s="595"/>
      <c r="W813" s="595"/>
      <c r="X813" s="596"/>
      <c r="Y813" s="597">
        <v>1</v>
      </c>
      <c r="Z813" s="598"/>
      <c r="AA813" s="598"/>
      <c r="AB813" s="608"/>
      <c r="AC813" s="602" t="s">
        <v>600</v>
      </c>
      <c r="AD813" s="603"/>
      <c r="AE813" s="603"/>
      <c r="AF813" s="603"/>
      <c r="AG813" s="604"/>
      <c r="AH813" s="594" t="s">
        <v>601</v>
      </c>
      <c r="AI813" s="595"/>
      <c r="AJ813" s="595"/>
      <c r="AK813" s="595"/>
      <c r="AL813" s="595"/>
      <c r="AM813" s="595"/>
      <c r="AN813" s="595"/>
      <c r="AO813" s="595"/>
      <c r="AP813" s="595"/>
      <c r="AQ813" s="595"/>
      <c r="AR813" s="595"/>
      <c r="AS813" s="595"/>
      <c r="AT813" s="596"/>
      <c r="AU813" s="597">
        <v>0.1</v>
      </c>
      <c r="AV813" s="598"/>
      <c r="AW813" s="598"/>
      <c r="AX813" s="599"/>
    </row>
    <row r="814" spans="1:50" ht="24.75" customHeight="1" x14ac:dyDescent="0.2">
      <c r="A814" s="628"/>
      <c r="B814" s="629"/>
      <c r="C814" s="629"/>
      <c r="D814" s="629"/>
      <c r="E814" s="629"/>
      <c r="F814" s="630"/>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t="s">
        <v>602</v>
      </c>
      <c r="AD814" s="603"/>
      <c r="AE814" s="603"/>
      <c r="AF814" s="603"/>
      <c r="AG814" s="604"/>
      <c r="AH814" s="594" t="s">
        <v>603</v>
      </c>
      <c r="AI814" s="595"/>
      <c r="AJ814" s="595"/>
      <c r="AK814" s="595"/>
      <c r="AL814" s="595"/>
      <c r="AM814" s="595"/>
      <c r="AN814" s="595"/>
      <c r="AO814" s="595"/>
      <c r="AP814" s="595"/>
      <c r="AQ814" s="595"/>
      <c r="AR814" s="595"/>
      <c r="AS814" s="595"/>
      <c r="AT814" s="596"/>
      <c r="AU814" s="597">
        <v>0.1</v>
      </c>
      <c r="AV814" s="598"/>
      <c r="AW814" s="598"/>
      <c r="AX814" s="599"/>
    </row>
    <row r="815" spans="1:50" ht="24.75" customHeight="1" x14ac:dyDescent="0.2">
      <c r="A815" s="628"/>
      <c r="B815" s="629"/>
      <c r="C815" s="629"/>
      <c r="D815" s="629"/>
      <c r="E815" s="629"/>
      <c r="F815" s="630"/>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t="s">
        <v>556</v>
      </c>
      <c r="AD815" s="603"/>
      <c r="AE815" s="603"/>
      <c r="AF815" s="603"/>
      <c r="AG815" s="604"/>
      <c r="AH815" s="594" t="s">
        <v>604</v>
      </c>
      <c r="AI815" s="595"/>
      <c r="AJ815" s="595"/>
      <c r="AK815" s="595"/>
      <c r="AL815" s="595"/>
      <c r="AM815" s="595"/>
      <c r="AN815" s="595"/>
      <c r="AO815" s="595"/>
      <c r="AP815" s="595"/>
      <c r="AQ815" s="595"/>
      <c r="AR815" s="595"/>
      <c r="AS815" s="595"/>
      <c r="AT815" s="596"/>
      <c r="AU815" s="597">
        <v>0.1</v>
      </c>
      <c r="AV815" s="598"/>
      <c r="AW815" s="598"/>
      <c r="AX815" s="599"/>
    </row>
    <row r="816" spans="1:50" ht="24.75" customHeight="1" x14ac:dyDescent="0.2">
      <c r="A816" s="628"/>
      <c r="B816" s="629"/>
      <c r="C816" s="629"/>
      <c r="D816" s="629"/>
      <c r="E816" s="629"/>
      <c r="F816" s="630"/>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2">
      <c r="A817" s="628"/>
      <c r="B817" s="629"/>
      <c r="C817" s="629"/>
      <c r="D817" s="629"/>
      <c r="E817" s="629"/>
      <c r="F817" s="630"/>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customHeight="1" thickBot="1" x14ac:dyDescent="0.25">
      <c r="A818" s="628"/>
      <c r="B818" s="629"/>
      <c r="C818" s="629"/>
      <c r="D818" s="629"/>
      <c r="E818" s="629"/>
      <c r="F818" s="630"/>
      <c r="G818" s="824" t="s">
        <v>20</v>
      </c>
      <c r="H818" s="825"/>
      <c r="I818" s="825"/>
      <c r="J818" s="825"/>
      <c r="K818" s="825"/>
      <c r="L818" s="826"/>
      <c r="M818" s="827"/>
      <c r="N818" s="827"/>
      <c r="O818" s="827"/>
      <c r="P818" s="827"/>
      <c r="Q818" s="827"/>
      <c r="R818" s="827"/>
      <c r="S818" s="827"/>
      <c r="T818" s="827"/>
      <c r="U818" s="827"/>
      <c r="V818" s="827"/>
      <c r="W818" s="827"/>
      <c r="X818" s="828"/>
      <c r="Y818" s="829">
        <f>SUM(Y808:AB817)</f>
        <v>24.5</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24.200000000000006</v>
      </c>
      <c r="AV818" s="830"/>
      <c r="AW818" s="830"/>
      <c r="AX818" s="832"/>
    </row>
    <row r="819" spans="1:50" ht="24.75" customHeight="1" x14ac:dyDescent="0.2">
      <c r="A819" s="628"/>
      <c r="B819" s="629"/>
      <c r="C819" s="629"/>
      <c r="D819" s="629"/>
      <c r="E819" s="629"/>
      <c r="F819" s="630"/>
      <c r="G819" s="591" t="s">
        <v>632</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179</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1"/>
    </row>
    <row r="820" spans="1:50" ht="24.75" customHeight="1" x14ac:dyDescent="0.2">
      <c r="A820" s="628"/>
      <c r="B820" s="629"/>
      <c r="C820" s="629"/>
      <c r="D820" s="629"/>
      <c r="E820" s="629"/>
      <c r="F820" s="630"/>
      <c r="G820" s="813"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6"/>
      <c r="AC820" s="813"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customHeight="1" x14ac:dyDescent="0.2">
      <c r="A821" s="628"/>
      <c r="B821" s="629"/>
      <c r="C821" s="629"/>
      <c r="D821" s="629"/>
      <c r="E821" s="629"/>
      <c r="F821" s="630"/>
      <c r="G821" s="667" t="s">
        <v>633</v>
      </c>
      <c r="H821" s="668"/>
      <c r="I821" s="668"/>
      <c r="J821" s="668"/>
      <c r="K821" s="669"/>
      <c r="L821" s="661" t="s">
        <v>634</v>
      </c>
      <c r="M821" s="662"/>
      <c r="N821" s="662"/>
      <c r="O821" s="662"/>
      <c r="P821" s="662"/>
      <c r="Q821" s="662"/>
      <c r="R821" s="662"/>
      <c r="S821" s="662"/>
      <c r="T821" s="662"/>
      <c r="U821" s="662"/>
      <c r="V821" s="662"/>
      <c r="W821" s="662"/>
      <c r="X821" s="663"/>
      <c r="Y821" s="380">
        <v>3.7</v>
      </c>
      <c r="Z821" s="381"/>
      <c r="AA821" s="381"/>
      <c r="AB821" s="803"/>
      <c r="AC821" s="667"/>
      <c r="AD821" s="668"/>
      <c r="AE821" s="668"/>
      <c r="AF821" s="668"/>
      <c r="AG821" s="669"/>
      <c r="AH821" s="661"/>
      <c r="AI821" s="662"/>
      <c r="AJ821" s="662"/>
      <c r="AK821" s="662"/>
      <c r="AL821" s="662"/>
      <c r="AM821" s="662"/>
      <c r="AN821" s="662"/>
      <c r="AO821" s="662"/>
      <c r="AP821" s="662"/>
      <c r="AQ821" s="662"/>
      <c r="AR821" s="662"/>
      <c r="AS821" s="662"/>
      <c r="AT821" s="663"/>
      <c r="AU821" s="380"/>
      <c r="AV821" s="381"/>
      <c r="AW821" s="381"/>
      <c r="AX821" s="382"/>
    </row>
    <row r="822" spans="1:50" ht="24.75" customHeight="1" x14ac:dyDescent="0.2">
      <c r="A822" s="628"/>
      <c r="B822" s="629"/>
      <c r="C822" s="629"/>
      <c r="D822" s="629"/>
      <c r="E822" s="629"/>
      <c r="F822" s="630"/>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customHeight="1" x14ac:dyDescent="0.2">
      <c r="A823" s="628"/>
      <c r="B823" s="629"/>
      <c r="C823" s="629"/>
      <c r="D823" s="629"/>
      <c r="E823" s="629"/>
      <c r="F823" s="630"/>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customHeight="1" x14ac:dyDescent="0.2">
      <c r="A824" s="628"/>
      <c r="B824" s="629"/>
      <c r="C824" s="629"/>
      <c r="D824" s="629"/>
      <c r="E824" s="629"/>
      <c r="F824" s="630"/>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customHeight="1" x14ac:dyDescent="0.2">
      <c r="A825" s="628"/>
      <c r="B825" s="629"/>
      <c r="C825" s="629"/>
      <c r="D825" s="629"/>
      <c r="E825" s="629"/>
      <c r="F825" s="630"/>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customHeight="1" x14ac:dyDescent="0.2">
      <c r="A826" s="628"/>
      <c r="B826" s="629"/>
      <c r="C826" s="629"/>
      <c r="D826" s="629"/>
      <c r="E826" s="629"/>
      <c r="F826" s="630"/>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customHeight="1" x14ac:dyDescent="0.2">
      <c r="A827" s="628"/>
      <c r="B827" s="629"/>
      <c r="C827" s="629"/>
      <c r="D827" s="629"/>
      <c r="E827" s="629"/>
      <c r="F827" s="630"/>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customHeight="1" x14ac:dyDescent="0.2">
      <c r="A828" s="628"/>
      <c r="B828" s="629"/>
      <c r="C828" s="629"/>
      <c r="D828" s="629"/>
      <c r="E828" s="629"/>
      <c r="F828" s="630"/>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customHeight="1" x14ac:dyDescent="0.2">
      <c r="A829" s="628"/>
      <c r="B829" s="629"/>
      <c r="C829" s="629"/>
      <c r="D829" s="629"/>
      <c r="E829" s="629"/>
      <c r="F829" s="630"/>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28"/>
      <c r="B830" s="629"/>
      <c r="C830" s="629"/>
      <c r="D830" s="629"/>
      <c r="E830" s="629"/>
      <c r="F830" s="630"/>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customHeight="1" x14ac:dyDescent="0.2">
      <c r="A831" s="628"/>
      <c r="B831" s="629"/>
      <c r="C831" s="629"/>
      <c r="D831" s="629"/>
      <c r="E831" s="629"/>
      <c r="F831" s="630"/>
      <c r="G831" s="824" t="s">
        <v>20</v>
      </c>
      <c r="H831" s="825"/>
      <c r="I831" s="825"/>
      <c r="J831" s="825"/>
      <c r="K831" s="825"/>
      <c r="L831" s="826"/>
      <c r="M831" s="827"/>
      <c r="N831" s="827"/>
      <c r="O831" s="827"/>
      <c r="P831" s="827"/>
      <c r="Q831" s="827"/>
      <c r="R831" s="827"/>
      <c r="S831" s="827"/>
      <c r="T831" s="827"/>
      <c r="U831" s="827"/>
      <c r="V831" s="827"/>
      <c r="W831" s="827"/>
      <c r="X831" s="828"/>
      <c r="Y831" s="829">
        <f>SUM(Y821:AB830)</f>
        <v>3.7</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customHeight="1" thickBot="1" x14ac:dyDescent="0.25">
      <c r="A832" s="902" t="s">
        <v>147</v>
      </c>
      <c r="B832" s="903"/>
      <c r="C832" s="903"/>
      <c r="D832" s="903"/>
      <c r="E832" s="903"/>
      <c r="F832" s="903"/>
      <c r="G832" s="903"/>
      <c r="H832" s="903"/>
      <c r="I832" s="903"/>
      <c r="J832" s="903"/>
      <c r="K832" s="903"/>
      <c r="L832" s="903"/>
      <c r="M832" s="903"/>
      <c r="N832" s="903"/>
      <c r="O832" s="903"/>
      <c r="P832" s="903"/>
      <c r="Q832" s="903"/>
      <c r="R832" s="903"/>
      <c r="S832" s="903"/>
      <c r="T832" s="903"/>
      <c r="U832" s="903"/>
      <c r="V832" s="903"/>
      <c r="W832" s="903"/>
      <c r="X832" s="903"/>
      <c r="Y832" s="903"/>
      <c r="Z832" s="903"/>
      <c r="AA832" s="903"/>
      <c r="AB832" s="903"/>
      <c r="AC832" s="903"/>
      <c r="AD832" s="903"/>
      <c r="AE832" s="903"/>
      <c r="AF832" s="903"/>
      <c r="AG832" s="903"/>
      <c r="AH832" s="903"/>
      <c r="AI832" s="903"/>
      <c r="AJ832" s="903"/>
      <c r="AK832" s="904"/>
      <c r="AL832" s="265" t="s">
        <v>264</v>
      </c>
      <c r="AM832" s="266"/>
      <c r="AN832" s="266"/>
      <c r="AO832" s="67" t="s">
        <v>262</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135" t="s">
        <v>223</v>
      </c>
      <c r="K837" s="353"/>
      <c r="L837" s="353"/>
      <c r="M837" s="353"/>
      <c r="N837" s="353"/>
      <c r="O837" s="353"/>
      <c r="P837" s="354" t="s">
        <v>199</v>
      </c>
      <c r="Q837" s="354"/>
      <c r="R837" s="354"/>
      <c r="S837" s="354"/>
      <c r="T837" s="354"/>
      <c r="U837" s="354"/>
      <c r="V837" s="354"/>
      <c r="W837" s="354"/>
      <c r="X837" s="354"/>
      <c r="Y837" s="355" t="s">
        <v>221</v>
      </c>
      <c r="Z837" s="356"/>
      <c r="AA837" s="356"/>
      <c r="AB837" s="356"/>
      <c r="AC837" s="135" t="s">
        <v>258</v>
      </c>
      <c r="AD837" s="135"/>
      <c r="AE837" s="135"/>
      <c r="AF837" s="135"/>
      <c r="AG837" s="135"/>
      <c r="AH837" s="355" t="s">
        <v>285</v>
      </c>
      <c r="AI837" s="352"/>
      <c r="AJ837" s="352"/>
      <c r="AK837" s="352"/>
      <c r="AL837" s="352" t="s">
        <v>21</v>
      </c>
      <c r="AM837" s="352"/>
      <c r="AN837" s="352"/>
      <c r="AO837" s="357"/>
      <c r="AP837" s="358" t="s">
        <v>224</v>
      </c>
      <c r="AQ837" s="358"/>
      <c r="AR837" s="358"/>
      <c r="AS837" s="358"/>
      <c r="AT837" s="358"/>
      <c r="AU837" s="358"/>
      <c r="AV837" s="358"/>
      <c r="AW837" s="358"/>
      <c r="AX837" s="358"/>
    </row>
    <row r="838" spans="1:50" ht="48" customHeight="1" x14ac:dyDescent="0.2">
      <c r="A838" s="365">
        <v>1</v>
      </c>
      <c r="B838" s="365">
        <v>1</v>
      </c>
      <c r="C838" s="349" t="s">
        <v>624</v>
      </c>
      <c r="D838" s="335"/>
      <c r="E838" s="335"/>
      <c r="F838" s="335"/>
      <c r="G838" s="335"/>
      <c r="H838" s="335"/>
      <c r="I838" s="335"/>
      <c r="J838" s="336">
        <v>7010901005494</v>
      </c>
      <c r="K838" s="337"/>
      <c r="L838" s="337"/>
      <c r="M838" s="337"/>
      <c r="N838" s="337"/>
      <c r="O838" s="337"/>
      <c r="P838" s="350" t="s">
        <v>605</v>
      </c>
      <c r="Q838" s="338"/>
      <c r="R838" s="338"/>
      <c r="S838" s="338"/>
      <c r="T838" s="338"/>
      <c r="U838" s="338"/>
      <c r="V838" s="338"/>
      <c r="W838" s="338"/>
      <c r="X838" s="338"/>
      <c r="Y838" s="339">
        <v>99</v>
      </c>
      <c r="Z838" s="340"/>
      <c r="AA838" s="340"/>
      <c r="AB838" s="341"/>
      <c r="AC838" s="351" t="s">
        <v>289</v>
      </c>
      <c r="AD838" s="359"/>
      <c r="AE838" s="359"/>
      <c r="AF838" s="359"/>
      <c r="AG838" s="359"/>
      <c r="AH838" s="360">
        <v>1</v>
      </c>
      <c r="AI838" s="361"/>
      <c r="AJ838" s="361"/>
      <c r="AK838" s="361"/>
      <c r="AL838" s="345">
        <v>95.9</v>
      </c>
      <c r="AM838" s="346"/>
      <c r="AN838" s="346"/>
      <c r="AO838" s="347"/>
      <c r="AP838" s="362" t="s">
        <v>606</v>
      </c>
      <c r="AQ838" s="348"/>
      <c r="AR838" s="348"/>
      <c r="AS838" s="348"/>
      <c r="AT838" s="348"/>
      <c r="AU838" s="348"/>
      <c r="AV838" s="348"/>
      <c r="AW838" s="348"/>
      <c r="AX838" s="348"/>
    </row>
    <row r="839" spans="1:50" ht="30" hidden="1" customHeight="1" x14ac:dyDescent="0.2">
      <c r="A839" s="365">
        <v>2</v>
      </c>
      <c r="B839" s="365">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51"/>
      <c r="AD839" s="351"/>
      <c r="AE839" s="351"/>
      <c r="AF839" s="351"/>
      <c r="AG839" s="351"/>
      <c r="AH839" s="360"/>
      <c r="AI839" s="361"/>
      <c r="AJ839" s="361"/>
      <c r="AK839" s="361"/>
      <c r="AL839" s="345"/>
      <c r="AM839" s="346"/>
      <c r="AN839" s="346"/>
      <c r="AO839" s="347"/>
      <c r="AP839" s="348"/>
      <c r="AQ839" s="348"/>
      <c r="AR839" s="348"/>
      <c r="AS839" s="348"/>
      <c r="AT839" s="348"/>
      <c r="AU839" s="348"/>
      <c r="AV839" s="348"/>
      <c r="AW839" s="348"/>
      <c r="AX839" s="348"/>
    </row>
    <row r="840" spans="1:50" ht="30" hidden="1" customHeight="1" x14ac:dyDescent="0.2">
      <c r="A840" s="365">
        <v>3</v>
      </c>
      <c r="B840" s="365">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2">
      <c r="A841" s="365">
        <v>4</v>
      </c>
      <c r="B841" s="365">
        <v>1</v>
      </c>
      <c r="C841" s="349"/>
      <c r="D841" s="335"/>
      <c r="E841" s="335"/>
      <c r="F841" s="335"/>
      <c r="G841" s="335"/>
      <c r="H841" s="335"/>
      <c r="I841" s="335"/>
      <c r="J841" s="336"/>
      <c r="K841" s="337"/>
      <c r="L841" s="337"/>
      <c r="M841" s="337"/>
      <c r="N841" s="337"/>
      <c r="O841" s="337"/>
      <c r="P841" s="350"/>
      <c r="Q841" s="338"/>
      <c r="R841" s="338"/>
      <c r="S841" s="338"/>
      <c r="T841" s="338"/>
      <c r="U841" s="338"/>
      <c r="V841" s="338"/>
      <c r="W841" s="338"/>
      <c r="X841" s="338"/>
      <c r="Y841" s="339"/>
      <c r="Z841" s="340"/>
      <c r="AA841" s="340"/>
      <c r="AB841" s="341"/>
      <c r="AC841" s="351"/>
      <c r="AD841" s="351"/>
      <c r="AE841" s="351"/>
      <c r="AF841" s="351"/>
      <c r="AG841" s="351"/>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2">
      <c r="A842" s="365">
        <v>5</v>
      </c>
      <c r="B842" s="365">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2">
      <c r="A843" s="365">
        <v>6</v>
      </c>
      <c r="B843" s="365">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2">
      <c r="A844" s="365">
        <v>7</v>
      </c>
      <c r="B844" s="365">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2">
      <c r="A845" s="365">
        <v>8</v>
      </c>
      <c r="B845" s="365">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2">
      <c r="A846" s="365">
        <v>9</v>
      </c>
      <c r="B846" s="365">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2">
      <c r="A847" s="365">
        <v>10</v>
      </c>
      <c r="B847" s="365">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2">
      <c r="A848" s="365">
        <v>11</v>
      </c>
      <c r="B848" s="365">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2">
      <c r="A849" s="365">
        <v>12</v>
      </c>
      <c r="B849" s="365">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2">
      <c r="A850" s="365">
        <v>13</v>
      </c>
      <c r="B850" s="365">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2">
      <c r="A851" s="365">
        <v>14</v>
      </c>
      <c r="B851" s="365">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2">
      <c r="A852" s="365">
        <v>15</v>
      </c>
      <c r="B852" s="365">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2">
      <c r="A853" s="365">
        <v>16</v>
      </c>
      <c r="B853" s="365">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2">
      <c r="A854" s="365">
        <v>17</v>
      </c>
      <c r="B854" s="365">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2">
      <c r="A855" s="365">
        <v>18</v>
      </c>
      <c r="B855" s="365">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2">
      <c r="A856" s="365">
        <v>19</v>
      </c>
      <c r="B856" s="365">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2">
      <c r="A857" s="365">
        <v>20</v>
      </c>
      <c r="B857" s="365">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2">
      <c r="A858" s="365">
        <v>21</v>
      </c>
      <c r="B858" s="365">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2">
      <c r="A859" s="365">
        <v>22</v>
      </c>
      <c r="B859" s="365">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2">
      <c r="A860" s="365">
        <v>23</v>
      </c>
      <c r="B860" s="365">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2">
      <c r="A861" s="365">
        <v>24</v>
      </c>
      <c r="B861" s="365">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2">
      <c r="A862" s="365">
        <v>25</v>
      </c>
      <c r="B862" s="365">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2">
      <c r="A863" s="365">
        <v>26</v>
      </c>
      <c r="B863" s="365">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2">
      <c r="A864" s="365">
        <v>27</v>
      </c>
      <c r="B864" s="365">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2">
      <c r="A865" s="365">
        <v>28</v>
      </c>
      <c r="B865" s="365">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2">
      <c r="A866" s="365">
        <v>29</v>
      </c>
      <c r="B866" s="365">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2">
      <c r="A867" s="365">
        <v>30</v>
      </c>
      <c r="B867" s="365">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2"/>
      <c r="B870" s="352"/>
      <c r="C870" s="352" t="s">
        <v>26</v>
      </c>
      <c r="D870" s="352"/>
      <c r="E870" s="352"/>
      <c r="F870" s="352"/>
      <c r="G870" s="352"/>
      <c r="H870" s="352"/>
      <c r="I870" s="352"/>
      <c r="J870" s="135" t="s">
        <v>223</v>
      </c>
      <c r="K870" s="353"/>
      <c r="L870" s="353"/>
      <c r="M870" s="353"/>
      <c r="N870" s="353"/>
      <c r="O870" s="353"/>
      <c r="P870" s="354" t="s">
        <v>199</v>
      </c>
      <c r="Q870" s="354"/>
      <c r="R870" s="354"/>
      <c r="S870" s="354"/>
      <c r="T870" s="354"/>
      <c r="U870" s="354"/>
      <c r="V870" s="354"/>
      <c r="W870" s="354"/>
      <c r="X870" s="354"/>
      <c r="Y870" s="355" t="s">
        <v>221</v>
      </c>
      <c r="Z870" s="356"/>
      <c r="AA870" s="356"/>
      <c r="AB870" s="356"/>
      <c r="AC870" s="135" t="s">
        <v>258</v>
      </c>
      <c r="AD870" s="135"/>
      <c r="AE870" s="135"/>
      <c r="AF870" s="135"/>
      <c r="AG870" s="135"/>
      <c r="AH870" s="355" t="s">
        <v>285</v>
      </c>
      <c r="AI870" s="352"/>
      <c r="AJ870" s="352"/>
      <c r="AK870" s="352"/>
      <c r="AL870" s="352" t="s">
        <v>21</v>
      </c>
      <c r="AM870" s="352"/>
      <c r="AN870" s="352"/>
      <c r="AO870" s="357"/>
      <c r="AP870" s="358" t="s">
        <v>224</v>
      </c>
      <c r="AQ870" s="358"/>
      <c r="AR870" s="358"/>
      <c r="AS870" s="358"/>
      <c r="AT870" s="358"/>
      <c r="AU870" s="358"/>
      <c r="AV870" s="358"/>
      <c r="AW870" s="358"/>
      <c r="AX870" s="358"/>
    </row>
    <row r="871" spans="1:50" ht="48" customHeight="1" x14ac:dyDescent="0.2">
      <c r="A871" s="365">
        <v>1</v>
      </c>
      <c r="B871" s="365">
        <v>1</v>
      </c>
      <c r="C871" s="349" t="s">
        <v>607</v>
      </c>
      <c r="D871" s="335"/>
      <c r="E871" s="335"/>
      <c r="F871" s="335"/>
      <c r="G871" s="335"/>
      <c r="H871" s="335"/>
      <c r="I871" s="335"/>
      <c r="J871" s="336">
        <v>4013301013616</v>
      </c>
      <c r="K871" s="337"/>
      <c r="L871" s="337"/>
      <c r="M871" s="337"/>
      <c r="N871" s="337"/>
      <c r="O871" s="337"/>
      <c r="P871" s="909" t="s">
        <v>608</v>
      </c>
      <c r="Q871" s="338"/>
      <c r="R871" s="338"/>
      <c r="S871" s="338"/>
      <c r="T871" s="338"/>
      <c r="U871" s="338"/>
      <c r="V871" s="338"/>
      <c r="W871" s="338"/>
      <c r="X871" s="338"/>
      <c r="Y871" s="339">
        <v>76</v>
      </c>
      <c r="Z871" s="340"/>
      <c r="AA871" s="340"/>
      <c r="AB871" s="341"/>
      <c r="AC871" s="351" t="s">
        <v>290</v>
      </c>
      <c r="AD871" s="359"/>
      <c r="AE871" s="359"/>
      <c r="AF871" s="359"/>
      <c r="AG871" s="359"/>
      <c r="AH871" s="360">
        <v>1</v>
      </c>
      <c r="AI871" s="361"/>
      <c r="AJ871" s="361"/>
      <c r="AK871" s="361"/>
      <c r="AL871" s="345">
        <v>99.8</v>
      </c>
      <c r="AM871" s="346"/>
      <c r="AN871" s="346"/>
      <c r="AO871" s="347"/>
      <c r="AP871" s="362" t="s">
        <v>481</v>
      </c>
      <c r="AQ871" s="348"/>
      <c r="AR871" s="348"/>
      <c r="AS871" s="348"/>
      <c r="AT871" s="348"/>
      <c r="AU871" s="348"/>
      <c r="AV871" s="348"/>
      <c r="AW871" s="348"/>
      <c r="AX871" s="348"/>
    </row>
    <row r="872" spans="1:50" ht="30" hidden="1" customHeight="1" x14ac:dyDescent="0.2">
      <c r="A872" s="365">
        <v>2</v>
      </c>
      <c r="B872" s="365">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51"/>
      <c r="AD872" s="351"/>
      <c r="AE872" s="351"/>
      <c r="AF872" s="351"/>
      <c r="AG872" s="351"/>
      <c r="AH872" s="360"/>
      <c r="AI872" s="361"/>
      <c r="AJ872" s="361"/>
      <c r="AK872" s="361"/>
      <c r="AL872" s="345"/>
      <c r="AM872" s="346"/>
      <c r="AN872" s="346"/>
      <c r="AO872" s="347"/>
      <c r="AP872" s="348"/>
      <c r="AQ872" s="348"/>
      <c r="AR872" s="348"/>
      <c r="AS872" s="348"/>
      <c r="AT872" s="348"/>
      <c r="AU872" s="348"/>
      <c r="AV872" s="348"/>
      <c r="AW872" s="348"/>
      <c r="AX872" s="348"/>
    </row>
    <row r="873" spans="1:50" ht="30" hidden="1" customHeight="1" x14ac:dyDescent="0.2">
      <c r="A873" s="365">
        <v>3</v>
      </c>
      <c r="B873" s="365">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2">
      <c r="A874" s="365">
        <v>4</v>
      </c>
      <c r="B874" s="365">
        <v>1</v>
      </c>
      <c r="C874" s="349"/>
      <c r="D874" s="335"/>
      <c r="E874" s="335"/>
      <c r="F874" s="335"/>
      <c r="G874" s="335"/>
      <c r="H874" s="335"/>
      <c r="I874" s="335"/>
      <c r="J874" s="336"/>
      <c r="K874" s="337"/>
      <c r="L874" s="337"/>
      <c r="M874" s="337"/>
      <c r="N874" s="337"/>
      <c r="O874" s="337"/>
      <c r="P874" s="350"/>
      <c r="Q874" s="338"/>
      <c r="R874" s="338"/>
      <c r="S874" s="338"/>
      <c r="T874" s="338"/>
      <c r="U874" s="338"/>
      <c r="V874" s="338"/>
      <c r="W874" s="338"/>
      <c r="X874" s="338"/>
      <c r="Y874" s="339"/>
      <c r="Z874" s="340"/>
      <c r="AA874" s="340"/>
      <c r="AB874" s="341"/>
      <c r="AC874" s="351"/>
      <c r="AD874" s="351"/>
      <c r="AE874" s="351"/>
      <c r="AF874" s="351"/>
      <c r="AG874" s="351"/>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2">
      <c r="A875" s="365">
        <v>5</v>
      </c>
      <c r="B875" s="365">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2">
      <c r="A876" s="365">
        <v>6</v>
      </c>
      <c r="B876" s="365">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2">
      <c r="A877" s="365">
        <v>7</v>
      </c>
      <c r="B877" s="365">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2">
      <c r="A878" s="365">
        <v>8</v>
      </c>
      <c r="B878" s="365">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2">
      <c r="A879" s="365">
        <v>9</v>
      </c>
      <c r="B879" s="365">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2">
      <c r="A880" s="365">
        <v>10</v>
      </c>
      <c r="B880" s="365">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2">
      <c r="A881" s="365">
        <v>11</v>
      </c>
      <c r="B881" s="365">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2">
      <c r="A882" s="365">
        <v>12</v>
      </c>
      <c r="B882" s="365">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2">
      <c r="A883" s="365">
        <v>13</v>
      </c>
      <c r="B883" s="365">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2">
      <c r="A884" s="365">
        <v>14</v>
      </c>
      <c r="B884" s="365">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2">
      <c r="A885" s="365">
        <v>15</v>
      </c>
      <c r="B885" s="365">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2">
      <c r="A886" s="365">
        <v>16</v>
      </c>
      <c r="B886" s="365">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2">
      <c r="A887" s="365">
        <v>17</v>
      </c>
      <c r="B887" s="365">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2">
      <c r="A888" s="365">
        <v>18</v>
      </c>
      <c r="B888" s="365">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2">
      <c r="A889" s="365">
        <v>19</v>
      </c>
      <c r="B889" s="365">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2">
      <c r="A890" s="365">
        <v>20</v>
      </c>
      <c r="B890" s="365">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2">
      <c r="A891" s="365">
        <v>21</v>
      </c>
      <c r="B891" s="365">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2">
      <c r="A892" s="365">
        <v>22</v>
      </c>
      <c r="B892" s="365">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2">
      <c r="A893" s="365">
        <v>23</v>
      </c>
      <c r="B893" s="365">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2">
      <c r="A894" s="365">
        <v>24</v>
      </c>
      <c r="B894" s="365">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2">
      <c r="A895" s="365">
        <v>25</v>
      </c>
      <c r="B895" s="365">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2">
      <c r="A896" s="365">
        <v>26</v>
      </c>
      <c r="B896" s="365">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2">
      <c r="A897" s="365">
        <v>27</v>
      </c>
      <c r="B897" s="365">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2">
      <c r="A898" s="365">
        <v>28</v>
      </c>
      <c r="B898" s="365">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2">
      <c r="A899" s="365">
        <v>29</v>
      </c>
      <c r="B899" s="365">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2">
      <c r="A900" s="365">
        <v>30</v>
      </c>
      <c r="B900" s="365">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1" customHeight="1" x14ac:dyDescent="0.2">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2"/>
      <c r="B903" s="352"/>
      <c r="C903" s="352" t="s">
        <v>26</v>
      </c>
      <c r="D903" s="352"/>
      <c r="E903" s="352"/>
      <c r="F903" s="352"/>
      <c r="G903" s="352"/>
      <c r="H903" s="352"/>
      <c r="I903" s="352"/>
      <c r="J903" s="135" t="s">
        <v>223</v>
      </c>
      <c r="K903" s="353"/>
      <c r="L903" s="353"/>
      <c r="M903" s="353"/>
      <c r="N903" s="353"/>
      <c r="O903" s="353"/>
      <c r="P903" s="354" t="s">
        <v>199</v>
      </c>
      <c r="Q903" s="354"/>
      <c r="R903" s="354"/>
      <c r="S903" s="354"/>
      <c r="T903" s="354"/>
      <c r="U903" s="354"/>
      <c r="V903" s="354"/>
      <c r="W903" s="354"/>
      <c r="X903" s="354"/>
      <c r="Y903" s="355" t="s">
        <v>221</v>
      </c>
      <c r="Z903" s="356"/>
      <c r="AA903" s="356"/>
      <c r="AB903" s="356"/>
      <c r="AC903" s="135" t="s">
        <v>258</v>
      </c>
      <c r="AD903" s="135"/>
      <c r="AE903" s="135"/>
      <c r="AF903" s="135"/>
      <c r="AG903" s="135"/>
      <c r="AH903" s="355" t="s">
        <v>285</v>
      </c>
      <c r="AI903" s="352"/>
      <c r="AJ903" s="352"/>
      <c r="AK903" s="352"/>
      <c r="AL903" s="352" t="s">
        <v>21</v>
      </c>
      <c r="AM903" s="352"/>
      <c r="AN903" s="352"/>
      <c r="AO903" s="357"/>
      <c r="AP903" s="358" t="s">
        <v>224</v>
      </c>
      <c r="AQ903" s="358"/>
      <c r="AR903" s="358"/>
      <c r="AS903" s="358"/>
      <c r="AT903" s="358"/>
      <c r="AU903" s="358"/>
      <c r="AV903" s="358"/>
      <c r="AW903" s="358"/>
      <c r="AX903" s="358"/>
    </row>
    <row r="904" spans="1:50" ht="48" customHeight="1" x14ac:dyDescent="0.2">
      <c r="A904" s="365">
        <v>1</v>
      </c>
      <c r="B904" s="365">
        <v>1</v>
      </c>
      <c r="C904" s="349" t="s">
        <v>609</v>
      </c>
      <c r="D904" s="335"/>
      <c r="E904" s="335"/>
      <c r="F904" s="335"/>
      <c r="G904" s="335"/>
      <c r="H904" s="335"/>
      <c r="I904" s="335"/>
      <c r="J904" s="336">
        <v>4013301013616</v>
      </c>
      <c r="K904" s="337"/>
      <c r="L904" s="337"/>
      <c r="M904" s="337"/>
      <c r="N904" s="337"/>
      <c r="O904" s="337"/>
      <c r="P904" s="350" t="s">
        <v>610</v>
      </c>
      <c r="Q904" s="338"/>
      <c r="R904" s="338"/>
      <c r="S904" s="338"/>
      <c r="T904" s="338"/>
      <c r="U904" s="338"/>
      <c r="V904" s="338"/>
      <c r="W904" s="338"/>
      <c r="X904" s="338"/>
      <c r="Y904" s="339">
        <v>43</v>
      </c>
      <c r="Z904" s="340"/>
      <c r="AA904" s="340"/>
      <c r="AB904" s="341"/>
      <c r="AC904" s="351" t="s">
        <v>290</v>
      </c>
      <c r="AD904" s="359"/>
      <c r="AE904" s="359"/>
      <c r="AF904" s="359"/>
      <c r="AG904" s="359"/>
      <c r="AH904" s="360">
        <v>1</v>
      </c>
      <c r="AI904" s="361"/>
      <c r="AJ904" s="361"/>
      <c r="AK904" s="361"/>
      <c r="AL904" s="345">
        <v>74.099999999999994</v>
      </c>
      <c r="AM904" s="346"/>
      <c r="AN904" s="346"/>
      <c r="AO904" s="347"/>
      <c r="AP904" s="362" t="s">
        <v>611</v>
      </c>
      <c r="AQ904" s="348"/>
      <c r="AR904" s="348"/>
      <c r="AS904" s="348"/>
      <c r="AT904" s="348"/>
      <c r="AU904" s="348"/>
      <c r="AV904" s="348"/>
      <c r="AW904" s="348"/>
      <c r="AX904" s="348"/>
    </row>
    <row r="905" spans="1:50" ht="30" hidden="1" customHeight="1" x14ac:dyDescent="0.2">
      <c r="A905" s="365">
        <v>2</v>
      </c>
      <c r="B905" s="365">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2">
      <c r="A906" s="365">
        <v>3</v>
      </c>
      <c r="B906" s="365">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2">
      <c r="A907" s="365">
        <v>4</v>
      </c>
      <c r="B907" s="365">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2">
      <c r="A908" s="365">
        <v>5</v>
      </c>
      <c r="B908" s="365">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2">
      <c r="A909" s="365">
        <v>6</v>
      </c>
      <c r="B909" s="365">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2">
      <c r="A910" s="365">
        <v>7</v>
      </c>
      <c r="B910" s="365">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2">
      <c r="A911" s="365">
        <v>8</v>
      </c>
      <c r="B911" s="365">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2">
      <c r="A912" s="365">
        <v>9</v>
      </c>
      <c r="B912" s="365">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2">
      <c r="A913" s="365">
        <v>10</v>
      </c>
      <c r="B913" s="365">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2">
      <c r="A914" s="365">
        <v>11</v>
      </c>
      <c r="B914" s="365">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2">
      <c r="A915" s="365">
        <v>12</v>
      </c>
      <c r="B915" s="365">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2">
      <c r="A916" s="365">
        <v>13</v>
      </c>
      <c r="B916" s="365">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2">
      <c r="A917" s="365">
        <v>14</v>
      </c>
      <c r="B917" s="365">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2">
      <c r="A918" s="365">
        <v>15</v>
      </c>
      <c r="B918" s="365">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2">
      <c r="A919" s="365">
        <v>16</v>
      </c>
      <c r="B919" s="365">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2">
      <c r="A920" s="365">
        <v>17</v>
      </c>
      <c r="B920" s="365">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2">
      <c r="A921" s="365">
        <v>18</v>
      </c>
      <c r="B921" s="365">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2">
      <c r="A922" s="365">
        <v>19</v>
      </c>
      <c r="B922" s="365">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2">
      <c r="A923" s="365">
        <v>20</v>
      </c>
      <c r="B923" s="365">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2">
      <c r="A924" s="365">
        <v>21</v>
      </c>
      <c r="B924" s="365">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2">
      <c r="A925" s="365">
        <v>22</v>
      </c>
      <c r="B925" s="365">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2">
      <c r="A926" s="365">
        <v>23</v>
      </c>
      <c r="B926" s="365">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2">
      <c r="A927" s="365">
        <v>24</v>
      </c>
      <c r="B927" s="365">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2">
      <c r="A928" s="365">
        <v>25</v>
      </c>
      <c r="B928" s="365">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2">
      <c r="A929" s="365">
        <v>26</v>
      </c>
      <c r="B929" s="365">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2">
      <c r="A930" s="365">
        <v>27</v>
      </c>
      <c r="B930" s="365">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2">
      <c r="A931" s="365">
        <v>28</v>
      </c>
      <c r="B931" s="365">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2">
      <c r="A932" s="365">
        <v>29</v>
      </c>
      <c r="B932" s="365">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2">
      <c r="A933" s="365">
        <v>30</v>
      </c>
      <c r="B933" s="365">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2"/>
      <c r="B936" s="352"/>
      <c r="C936" s="352" t="s">
        <v>26</v>
      </c>
      <c r="D936" s="352"/>
      <c r="E936" s="352"/>
      <c r="F936" s="352"/>
      <c r="G936" s="352"/>
      <c r="H936" s="352"/>
      <c r="I936" s="352"/>
      <c r="J936" s="135" t="s">
        <v>223</v>
      </c>
      <c r="K936" s="353"/>
      <c r="L936" s="353"/>
      <c r="M936" s="353"/>
      <c r="N936" s="353"/>
      <c r="O936" s="353"/>
      <c r="P936" s="354" t="s">
        <v>199</v>
      </c>
      <c r="Q936" s="354"/>
      <c r="R936" s="354"/>
      <c r="S936" s="354"/>
      <c r="T936" s="354"/>
      <c r="U936" s="354"/>
      <c r="V936" s="354"/>
      <c r="W936" s="354"/>
      <c r="X936" s="354"/>
      <c r="Y936" s="355" t="s">
        <v>221</v>
      </c>
      <c r="Z936" s="356"/>
      <c r="AA936" s="356"/>
      <c r="AB936" s="356"/>
      <c r="AC936" s="135" t="s">
        <v>258</v>
      </c>
      <c r="AD936" s="135"/>
      <c r="AE936" s="135"/>
      <c r="AF936" s="135"/>
      <c r="AG936" s="135"/>
      <c r="AH936" s="355" t="s">
        <v>285</v>
      </c>
      <c r="AI936" s="352"/>
      <c r="AJ936" s="352"/>
      <c r="AK936" s="352"/>
      <c r="AL936" s="352" t="s">
        <v>21</v>
      </c>
      <c r="AM936" s="352"/>
      <c r="AN936" s="352"/>
      <c r="AO936" s="357"/>
      <c r="AP936" s="358" t="s">
        <v>224</v>
      </c>
      <c r="AQ936" s="358"/>
      <c r="AR936" s="358"/>
      <c r="AS936" s="358"/>
      <c r="AT936" s="358"/>
      <c r="AU936" s="358"/>
      <c r="AV936" s="358"/>
      <c r="AW936" s="358"/>
      <c r="AX936" s="358"/>
    </row>
    <row r="937" spans="1:50" ht="48" customHeight="1" x14ac:dyDescent="0.2">
      <c r="A937" s="365">
        <v>1</v>
      </c>
      <c r="B937" s="365">
        <v>1</v>
      </c>
      <c r="C937" s="349" t="s">
        <v>612</v>
      </c>
      <c r="D937" s="335"/>
      <c r="E937" s="335"/>
      <c r="F937" s="335"/>
      <c r="G937" s="335"/>
      <c r="H937" s="335"/>
      <c r="I937" s="335"/>
      <c r="J937" s="336">
        <v>8010405010569</v>
      </c>
      <c r="K937" s="337"/>
      <c r="L937" s="337"/>
      <c r="M937" s="337"/>
      <c r="N937" s="337"/>
      <c r="O937" s="337"/>
      <c r="P937" s="350" t="s">
        <v>613</v>
      </c>
      <c r="Q937" s="338"/>
      <c r="R937" s="338"/>
      <c r="S937" s="338"/>
      <c r="T937" s="338"/>
      <c r="U937" s="338"/>
      <c r="V937" s="338"/>
      <c r="W937" s="338"/>
      <c r="X937" s="338"/>
      <c r="Y937" s="339">
        <v>35</v>
      </c>
      <c r="Z937" s="340"/>
      <c r="AA937" s="340"/>
      <c r="AB937" s="341"/>
      <c r="AC937" s="351" t="s">
        <v>289</v>
      </c>
      <c r="AD937" s="359"/>
      <c r="AE937" s="359"/>
      <c r="AF937" s="359"/>
      <c r="AG937" s="359"/>
      <c r="AH937" s="360">
        <v>1</v>
      </c>
      <c r="AI937" s="361"/>
      <c r="AJ937" s="361"/>
      <c r="AK937" s="361"/>
      <c r="AL937" s="345">
        <v>99.9</v>
      </c>
      <c r="AM937" s="346"/>
      <c r="AN937" s="346"/>
      <c r="AO937" s="347"/>
      <c r="AP937" s="362" t="s">
        <v>614</v>
      </c>
      <c r="AQ937" s="348"/>
      <c r="AR937" s="348"/>
      <c r="AS937" s="348"/>
      <c r="AT937" s="348"/>
      <c r="AU937" s="348"/>
      <c r="AV937" s="348"/>
      <c r="AW937" s="348"/>
      <c r="AX937" s="348"/>
    </row>
    <row r="938" spans="1:50" ht="48" hidden="1" customHeight="1" x14ac:dyDescent="0.2">
      <c r="A938" s="365">
        <v>2</v>
      </c>
      <c r="B938" s="365">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910"/>
      <c r="AI938" s="361"/>
      <c r="AJ938" s="361"/>
      <c r="AK938" s="361"/>
      <c r="AL938" s="911"/>
      <c r="AM938" s="346"/>
      <c r="AN938" s="346"/>
      <c r="AO938" s="347"/>
      <c r="AP938" s="362"/>
      <c r="AQ938" s="348"/>
      <c r="AR938" s="348"/>
      <c r="AS938" s="348"/>
      <c r="AT938" s="348"/>
      <c r="AU938" s="348"/>
      <c r="AV938" s="348"/>
      <c r="AW938" s="348"/>
      <c r="AX938" s="348"/>
    </row>
    <row r="939" spans="1:50" ht="30" hidden="1" customHeight="1" x14ac:dyDescent="0.2">
      <c r="A939" s="365">
        <v>3</v>
      </c>
      <c r="B939" s="365">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2">
      <c r="A940" s="365">
        <v>4</v>
      </c>
      <c r="B940" s="365">
        <v>1</v>
      </c>
      <c r="C940" s="349"/>
      <c r="D940" s="335"/>
      <c r="E940" s="335"/>
      <c r="F940" s="335"/>
      <c r="G940" s="335"/>
      <c r="H940" s="335"/>
      <c r="I940" s="335"/>
      <c r="J940" s="336"/>
      <c r="K940" s="337"/>
      <c r="L940" s="337"/>
      <c r="M940" s="337"/>
      <c r="N940" s="337"/>
      <c r="O940" s="337"/>
      <c r="P940" s="35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2">
      <c r="A941" s="365">
        <v>5</v>
      </c>
      <c r="B941" s="365">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2">
      <c r="A942" s="365">
        <v>6</v>
      </c>
      <c r="B942" s="365">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2">
      <c r="A943" s="365">
        <v>7</v>
      </c>
      <c r="B943" s="365">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2">
      <c r="A944" s="365">
        <v>8</v>
      </c>
      <c r="B944" s="365">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2">
      <c r="A945" s="365">
        <v>9</v>
      </c>
      <c r="B945" s="365">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2">
      <c r="A946" s="365">
        <v>10</v>
      </c>
      <c r="B946" s="365">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2">
      <c r="A947" s="365">
        <v>11</v>
      </c>
      <c r="B947" s="365">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2">
      <c r="A948" s="365">
        <v>12</v>
      </c>
      <c r="B948" s="365">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2">
      <c r="A949" s="365">
        <v>13</v>
      </c>
      <c r="B949" s="365">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2">
      <c r="A950" s="365">
        <v>14</v>
      </c>
      <c r="B950" s="365">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2">
      <c r="A951" s="365">
        <v>15</v>
      </c>
      <c r="B951" s="365">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2">
      <c r="A952" s="365">
        <v>16</v>
      </c>
      <c r="B952" s="365">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2">
      <c r="A953" s="365">
        <v>17</v>
      </c>
      <c r="B953" s="365">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2">
      <c r="A954" s="365">
        <v>18</v>
      </c>
      <c r="B954" s="365">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2">
      <c r="A955" s="365">
        <v>19</v>
      </c>
      <c r="B955" s="365">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2">
      <c r="A956" s="365">
        <v>20</v>
      </c>
      <c r="B956" s="365">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2">
      <c r="A957" s="365">
        <v>21</v>
      </c>
      <c r="B957" s="365">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2">
      <c r="A958" s="365">
        <v>22</v>
      </c>
      <c r="B958" s="365">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2">
      <c r="A959" s="365">
        <v>23</v>
      </c>
      <c r="B959" s="365">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2">
      <c r="A960" s="365">
        <v>24</v>
      </c>
      <c r="B960" s="365">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2">
      <c r="A961" s="365">
        <v>25</v>
      </c>
      <c r="B961" s="365">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2">
      <c r="A962" s="365">
        <v>26</v>
      </c>
      <c r="B962" s="365">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2">
      <c r="A963" s="365">
        <v>27</v>
      </c>
      <c r="B963" s="365">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2">
      <c r="A964" s="365">
        <v>28</v>
      </c>
      <c r="B964" s="365">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2">
      <c r="A965" s="365">
        <v>29</v>
      </c>
      <c r="B965" s="365">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2">
      <c r="A966" s="365">
        <v>30</v>
      </c>
      <c r="B966" s="365">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2"/>
      <c r="B969" s="352"/>
      <c r="C969" s="352" t="s">
        <v>26</v>
      </c>
      <c r="D969" s="352"/>
      <c r="E969" s="352"/>
      <c r="F969" s="352"/>
      <c r="G969" s="352"/>
      <c r="H969" s="352"/>
      <c r="I969" s="352"/>
      <c r="J969" s="135" t="s">
        <v>223</v>
      </c>
      <c r="K969" s="353"/>
      <c r="L969" s="353"/>
      <c r="M969" s="353"/>
      <c r="N969" s="353"/>
      <c r="O969" s="353"/>
      <c r="P969" s="354" t="s">
        <v>199</v>
      </c>
      <c r="Q969" s="354"/>
      <c r="R969" s="354"/>
      <c r="S969" s="354"/>
      <c r="T969" s="354"/>
      <c r="U969" s="354"/>
      <c r="V969" s="354"/>
      <c r="W969" s="354"/>
      <c r="X969" s="354"/>
      <c r="Y969" s="355" t="s">
        <v>221</v>
      </c>
      <c r="Z969" s="356"/>
      <c r="AA969" s="356"/>
      <c r="AB969" s="356"/>
      <c r="AC969" s="135" t="s">
        <v>258</v>
      </c>
      <c r="AD969" s="135"/>
      <c r="AE969" s="135"/>
      <c r="AF969" s="135"/>
      <c r="AG969" s="135"/>
      <c r="AH969" s="355" t="s">
        <v>285</v>
      </c>
      <c r="AI969" s="352"/>
      <c r="AJ969" s="352"/>
      <c r="AK969" s="352"/>
      <c r="AL969" s="352" t="s">
        <v>21</v>
      </c>
      <c r="AM969" s="352"/>
      <c r="AN969" s="352"/>
      <c r="AO969" s="357"/>
      <c r="AP969" s="358" t="s">
        <v>224</v>
      </c>
      <c r="AQ969" s="358"/>
      <c r="AR969" s="358"/>
      <c r="AS969" s="358"/>
      <c r="AT969" s="358"/>
      <c r="AU969" s="358"/>
      <c r="AV969" s="358"/>
      <c r="AW969" s="358"/>
      <c r="AX969" s="358"/>
    </row>
    <row r="970" spans="1:50" ht="48" customHeight="1" x14ac:dyDescent="0.2">
      <c r="A970" s="365">
        <v>1</v>
      </c>
      <c r="B970" s="365">
        <v>1</v>
      </c>
      <c r="C970" s="349" t="s">
        <v>625</v>
      </c>
      <c r="D970" s="335"/>
      <c r="E970" s="335"/>
      <c r="F970" s="335"/>
      <c r="G970" s="335"/>
      <c r="H970" s="335"/>
      <c r="I970" s="335"/>
      <c r="J970" s="336">
        <v>7180001043511</v>
      </c>
      <c r="K970" s="337"/>
      <c r="L970" s="337"/>
      <c r="M970" s="337"/>
      <c r="N970" s="337"/>
      <c r="O970" s="337"/>
      <c r="P970" s="350" t="s">
        <v>615</v>
      </c>
      <c r="Q970" s="338"/>
      <c r="R970" s="338"/>
      <c r="S970" s="338"/>
      <c r="T970" s="338"/>
      <c r="U970" s="338"/>
      <c r="V970" s="338"/>
      <c r="W970" s="338"/>
      <c r="X970" s="338"/>
      <c r="Y970" s="339">
        <v>25</v>
      </c>
      <c r="Z970" s="340"/>
      <c r="AA970" s="340"/>
      <c r="AB970" s="341"/>
      <c r="AC970" s="351" t="s">
        <v>293</v>
      </c>
      <c r="AD970" s="359"/>
      <c r="AE970" s="359"/>
      <c r="AF970" s="359"/>
      <c r="AG970" s="359"/>
      <c r="AH970" s="360">
        <v>5</v>
      </c>
      <c r="AI970" s="361"/>
      <c r="AJ970" s="361"/>
      <c r="AK970" s="361"/>
      <c r="AL970" s="345">
        <v>98.2</v>
      </c>
      <c r="AM970" s="346"/>
      <c r="AN970" s="346"/>
      <c r="AO970" s="347"/>
      <c r="AP970" s="362" t="s">
        <v>481</v>
      </c>
      <c r="AQ970" s="348"/>
      <c r="AR970" s="348"/>
      <c r="AS970" s="348"/>
      <c r="AT970" s="348"/>
      <c r="AU970" s="348"/>
      <c r="AV970" s="348"/>
      <c r="AW970" s="348"/>
      <c r="AX970" s="348"/>
    </row>
    <row r="971" spans="1:50" ht="30" hidden="1" customHeight="1" x14ac:dyDescent="0.2">
      <c r="A971" s="365">
        <v>2</v>
      </c>
      <c r="B971" s="365">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2">
      <c r="A972" s="365">
        <v>3</v>
      </c>
      <c r="B972" s="365">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2">
      <c r="A973" s="365">
        <v>4</v>
      </c>
      <c r="B973" s="365">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2">
      <c r="A974" s="365">
        <v>5</v>
      </c>
      <c r="B974" s="365">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2">
      <c r="A975" s="365">
        <v>6</v>
      </c>
      <c r="B975" s="365">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2">
      <c r="A976" s="365">
        <v>7</v>
      </c>
      <c r="B976" s="365">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2">
      <c r="A977" s="365">
        <v>8</v>
      </c>
      <c r="B977" s="365">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2">
      <c r="A978" s="365">
        <v>9</v>
      </c>
      <c r="B978" s="365">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2">
      <c r="A979" s="365">
        <v>10</v>
      </c>
      <c r="B979" s="365">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2">
      <c r="A980" s="365">
        <v>11</v>
      </c>
      <c r="B980" s="365">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2">
      <c r="A981" s="365">
        <v>12</v>
      </c>
      <c r="B981" s="365">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2">
      <c r="A982" s="365">
        <v>13</v>
      </c>
      <c r="B982" s="365">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2">
      <c r="A983" s="365">
        <v>14</v>
      </c>
      <c r="B983" s="365">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2">
      <c r="A984" s="365">
        <v>15</v>
      </c>
      <c r="B984" s="365">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2">
      <c r="A985" s="365">
        <v>16</v>
      </c>
      <c r="B985" s="365">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2">
      <c r="A986" s="365">
        <v>17</v>
      </c>
      <c r="B986" s="365">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2">
      <c r="A987" s="365">
        <v>18</v>
      </c>
      <c r="B987" s="365">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2">
      <c r="A988" s="365">
        <v>19</v>
      </c>
      <c r="B988" s="365">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2">
      <c r="A989" s="365">
        <v>20</v>
      </c>
      <c r="B989" s="365">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2">
      <c r="A990" s="365">
        <v>21</v>
      </c>
      <c r="B990" s="365">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2">
      <c r="A991" s="365">
        <v>22</v>
      </c>
      <c r="B991" s="365">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2">
      <c r="A992" s="365">
        <v>23</v>
      </c>
      <c r="B992" s="365">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2">
      <c r="A993" s="365">
        <v>24</v>
      </c>
      <c r="B993" s="365">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2">
      <c r="A994" s="365">
        <v>25</v>
      </c>
      <c r="B994" s="365">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2">
      <c r="A995" s="365">
        <v>26</v>
      </c>
      <c r="B995" s="365">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2">
      <c r="A996" s="365">
        <v>27</v>
      </c>
      <c r="B996" s="365">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2">
      <c r="A997" s="365">
        <v>28</v>
      </c>
      <c r="B997" s="365">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2">
      <c r="A998" s="365">
        <v>29</v>
      </c>
      <c r="B998" s="365">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2">
      <c r="A999" s="365">
        <v>30</v>
      </c>
      <c r="B999" s="365">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2"/>
      <c r="B1002" s="352"/>
      <c r="C1002" s="352" t="s">
        <v>26</v>
      </c>
      <c r="D1002" s="352"/>
      <c r="E1002" s="352"/>
      <c r="F1002" s="352"/>
      <c r="G1002" s="352"/>
      <c r="H1002" s="352"/>
      <c r="I1002" s="352"/>
      <c r="J1002" s="135" t="s">
        <v>223</v>
      </c>
      <c r="K1002" s="353"/>
      <c r="L1002" s="353"/>
      <c r="M1002" s="353"/>
      <c r="N1002" s="353"/>
      <c r="O1002" s="353"/>
      <c r="P1002" s="354" t="s">
        <v>199</v>
      </c>
      <c r="Q1002" s="354"/>
      <c r="R1002" s="354"/>
      <c r="S1002" s="354"/>
      <c r="T1002" s="354"/>
      <c r="U1002" s="354"/>
      <c r="V1002" s="354"/>
      <c r="W1002" s="354"/>
      <c r="X1002" s="354"/>
      <c r="Y1002" s="355" t="s">
        <v>221</v>
      </c>
      <c r="Z1002" s="356"/>
      <c r="AA1002" s="356"/>
      <c r="AB1002" s="356"/>
      <c r="AC1002" s="135" t="s">
        <v>258</v>
      </c>
      <c r="AD1002" s="135"/>
      <c r="AE1002" s="135"/>
      <c r="AF1002" s="135"/>
      <c r="AG1002" s="135"/>
      <c r="AH1002" s="355" t="s">
        <v>285</v>
      </c>
      <c r="AI1002" s="352"/>
      <c r="AJ1002" s="352"/>
      <c r="AK1002" s="352"/>
      <c r="AL1002" s="352" t="s">
        <v>21</v>
      </c>
      <c r="AM1002" s="352"/>
      <c r="AN1002" s="352"/>
      <c r="AO1002" s="357"/>
      <c r="AP1002" s="358" t="s">
        <v>224</v>
      </c>
      <c r="AQ1002" s="358"/>
      <c r="AR1002" s="358"/>
      <c r="AS1002" s="358"/>
      <c r="AT1002" s="358"/>
      <c r="AU1002" s="358"/>
      <c r="AV1002" s="358"/>
      <c r="AW1002" s="358"/>
      <c r="AX1002" s="358"/>
    </row>
    <row r="1003" spans="1:50" ht="48" customHeight="1" x14ac:dyDescent="0.2">
      <c r="A1003" s="365">
        <v>1</v>
      </c>
      <c r="B1003" s="365">
        <v>1</v>
      </c>
      <c r="C1003" s="349" t="s">
        <v>626</v>
      </c>
      <c r="D1003" s="335"/>
      <c r="E1003" s="335"/>
      <c r="F1003" s="335"/>
      <c r="G1003" s="335"/>
      <c r="H1003" s="335"/>
      <c r="I1003" s="335"/>
      <c r="J1003" s="336">
        <v>7013401000164</v>
      </c>
      <c r="K1003" s="337"/>
      <c r="L1003" s="337"/>
      <c r="M1003" s="337"/>
      <c r="N1003" s="337"/>
      <c r="O1003" s="337"/>
      <c r="P1003" s="350" t="s">
        <v>616</v>
      </c>
      <c r="Q1003" s="338"/>
      <c r="R1003" s="338"/>
      <c r="S1003" s="338"/>
      <c r="T1003" s="338"/>
      <c r="U1003" s="338"/>
      <c r="V1003" s="338"/>
      <c r="W1003" s="338"/>
      <c r="X1003" s="338"/>
      <c r="Y1003" s="339">
        <v>24</v>
      </c>
      <c r="Z1003" s="340"/>
      <c r="AA1003" s="340"/>
      <c r="AB1003" s="341"/>
      <c r="AC1003" s="351" t="s">
        <v>290</v>
      </c>
      <c r="AD1003" s="359"/>
      <c r="AE1003" s="359"/>
      <c r="AF1003" s="359"/>
      <c r="AG1003" s="359"/>
      <c r="AH1003" s="360">
        <v>1</v>
      </c>
      <c r="AI1003" s="361"/>
      <c r="AJ1003" s="361"/>
      <c r="AK1003" s="361"/>
      <c r="AL1003" s="345">
        <v>93.4</v>
      </c>
      <c r="AM1003" s="346"/>
      <c r="AN1003" s="346"/>
      <c r="AO1003" s="347"/>
      <c r="AP1003" s="362" t="s">
        <v>481</v>
      </c>
      <c r="AQ1003" s="348"/>
      <c r="AR1003" s="348"/>
      <c r="AS1003" s="348"/>
      <c r="AT1003" s="348"/>
      <c r="AU1003" s="348"/>
      <c r="AV1003" s="348"/>
      <c r="AW1003" s="348"/>
      <c r="AX1003" s="348"/>
    </row>
    <row r="1004" spans="1:50" ht="30" hidden="1" customHeight="1" x14ac:dyDescent="0.2">
      <c r="A1004" s="365">
        <v>2</v>
      </c>
      <c r="B1004" s="365">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2">
      <c r="A1005" s="365">
        <v>3</v>
      </c>
      <c r="B1005" s="365">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2">
      <c r="A1006" s="365">
        <v>4</v>
      </c>
      <c r="B1006" s="365">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2">
      <c r="A1007" s="365">
        <v>5</v>
      </c>
      <c r="B1007" s="365">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2">
      <c r="A1008" s="365">
        <v>6</v>
      </c>
      <c r="B1008" s="365">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2">
      <c r="A1009" s="365">
        <v>7</v>
      </c>
      <c r="B1009" s="365">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2">
      <c r="A1010" s="365">
        <v>8</v>
      </c>
      <c r="B1010" s="365">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2">
      <c r="A1011" s="365">
        <v>9</v>
      </c>
      <c r="B1011" s="365">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2">
      <c r="A1012" s="365">
        <v>10</v>
      </c>
      <c r="B1012" s="365">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2">
      <c r="A1013" s="365">
        <v>11</v>
      </c>
      <c r="B1013" s="365">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2">
      <c r="A1014" s="365">
        <v>12</v>
      </c>
      <c r="B1014" s="365">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2">
      <c r="A1015" s="365">
        <v>13</v>
      </c>
      <c r="B1015" s="365">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2">
      <c r="A1016" s="365">
        <v>14</v>
      </c>
      <c r="B1016" s="365">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2">
      <c r="A1017" s="365">
        <v>15</v>
      </c>
      <c r="B1017" s="365">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2">
      <c r="A1018" s="365">
        <v>16</v>
      </c>
      <c r="B1018" s="365">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2">
      <c r="A1019" s="365">
        <v>17</v>
      </c>
      <c r="B1019" s="365">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2">
      <c r="A1020" s="365">
        <v>18</v>
      </c>
      <c r="B1020" s="365">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2">
      <c r="A1021" s="365">
        <v>19</v>
      </c>
      <c r="B1021" s="365">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2">
      <c r="A1022" s="365">
        <v>20</v>
      </c>
      <c r="B1022" s="365">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2">
      <c r="A1023" s="365">
        <v>21</v>
      </c>
      <c r="B1023" s="365">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2">
      <c r="A1024" s="365">
        <v>22</v>
      </c>
      <c r="B1024" s="365">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2">
      <c r="A1025" s="365">
        <v>23</v>
      </c>
      <c r="B1025" s="365">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2">
      <c r="A1026" s="365">
        <v>24</v>
      </c>
      <c r="B1026" s="365">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2">
      <c r="A1027" s="365">
        <v>25</v>
      </c>
      <c r="B1027" s="365">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2">
      <c r="A1028" s="365">
        <v>26</v>
      </c>
      <c r="B1028" s="365">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2">
      <c r="A1029" s="365">
        <v>27</v>
      </c>
      <c r="B1029" s="365">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2">
      <c r="A1030" s="365">
        <v>28</v>
      </c>
      <c r="B1030" s="365">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2">
      <c r="A1031" s="365">
        <v>29</v>
      </c>
      <c r="B1031" s="365">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2">
      <c r="A1032" s="365">
        <v>30</v>
      </c>
      <c r="B1032" s="365">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2"/>
      <c r="B1035" s="352"/>
      <c r="C1035" s="352" t="s">
        <v>26</v>
      </c>
      <c r="D1035" s="352"/>
      <c r="E1035" s="352"/>
      <c r="F1035" s="352"/>
      <c r="G1035" s="352"/>
      <c r="H1035" s="352"/>
      <c r="I1035" s="352"/>
      <c r="J1035" s="135" t="s">
        <v>223</v>
      </c>
      <c r="K1035" s="353"/>
      <c r="L1035" s="353"/>
      <c r="M1035" s="353"/>
      <c r="N1035" s="353"/>
      <c r="O1035" s="353"/>
      <c r="P1035" s="354" t="s">
        <v>199</v>
      </c>
      <c r="Q1035" s="354"/>
      <c r="R1035" s="354"/>
      <c r="S1035" s="354"/>
      <c r="T1035" s="354"/>
      <c r="U1035" s="354"/>
      <c r="V1035" s="354"/>
      <c r="W1035" s="354"/>
      <c r="X1035" s="354"/>
      <c r="Y1035" s="355" t="s">
        <v>221</v>
      </c>
      <c r="Z1035" s="356"/>
      <c r="AA1035" s="356"/>
      <c r="AB1035" s="356"/>
      <c r="AC1035" s="135" t="s">
        <v>258</v>
      </c>
      <c r="AD1035" s="135"/>
      <c r="AE1035" s="135"/>
      <c r="AF1035" s="135"/>
      <c r="AG1035" s="135"/>
      <c r="AH1035" s="355" t="s">
        <v>285</v>
      </c>
      <c r="AI1035" s="352"/>
      <c r="AJ1035" s="352"/>
      <c r="AK1035" s="352"/>
      <c r="AL1035" s="352" t="s">
        <v>21</v>
      </c>
      <c r="AM1035" s="352"/>
      <c r="AN1035" s="352"/>
      <c r="AO1035" s="357"/>
      <c r="AP1035" s="358" t="s">
        <v>224</v>
      </c>
      <c r="AQ1035" s="358"/>
      <c r="AR1035" s="358"/>
      <c r="AS1035" s="358"/>
      <c r="AT1035" s="358"/>
      <c r="AU1035" s="358"/>
      <c r="AV1035" s="358"/>
      <c r="AW1035" s="358"/>
      <c r="AX1035" s="358"/>
    </row>
    <row r="1036" spans="1:50" ht="48" customHeight="1" x14ac:dyDescent="0.2">
      <c r="A1036" s="365">
        <v>1</v>
      </c>
      <c r="B1036" s="365">
        <v>1</v>
      </c>
      <c r="C1036" s="349" t="s">
        <v>624</v>
      </c>
      <c r="D1036" s="335"/>
      <c r="E1036" s="335"/>
      <c r="F1036" s="335"/>
      <c r="G1036" s="335"/>
      <c r="H1036" s="335"/>
      <c r="I1036" s="335"/>
      <c r="J1036" s="336">
        <v>7010901005494</v>
      </c>
      <c r="K1036" s="337"/>
      <c r="L1036" s="337"/>
      <c r="M1036" s="337"/>
      <c r="N1036" s="337"/>
      <c r="O1036" s="337"/>
      <c r="P1036" s="350" t="s">
        <v>628</v>
      </c>
      <c r="Q1036" s="338"/>
      <c r="R1036" s="338"/>
      <c r="S1036" s="338"/>
      <c r="T1036" s="338"/>
      <c r="U1036" s="338"/>
      <c r="V1036" s="338"/>
      <c r="W1036" s="338"/>
      <c r="X1036" s="338"/>
      <c r="Y1036" s="339">
        <v>4</v>
      </c>
      <c r="Z1036" s="340"/>
      <c r="AA1036" s="340"/>
      <c r="AB1036" s="341"/>
      <c r="AC1036" s="351" t="s">
        <v>296</v>
      </c>
      <c r="AD1036" s="351"/>
      <c r="AE1036" s="351"/>
      <c r="AF1036" s="351"/>
      <c r="AG1036" s="351"/>
      <c r="AH1036" s="910" t="s">
        <v>614</v>
      </c>
      <c r="AI1036" s="361"/>
      <c r="AJ1036" s="361"/>
      <c r="AK1036" s="361"/>
      <c r="AL1036" s="911" t="s">
        <v>614</v>
      </c>
      <c r="AM1036" s="346"/>
      <c r="AN1036" s="346"/>
      <c r="AO1036" s="347"/>
      <c r="AP1036" s="362" t="s">
        <v>629</v>
      </c>
      <c r="AQ1036" s="348"/>
      <c r="AR1036" s="348"/>
      <c r="AS1036" s="348"/>
      <c r="AT1036" s="348"/>
      <c r="AU1036" s="348"/>
      <c r="AV1036" s="348"/>
      <c r="AW1036" s="348"/>
      <c r="AX1036" s="348"/>
    </row>
    <row r="1037" spans="1:50" ht="30" hidden="1" customHeight="1" x14ac:dyDescent="0.2">
      <c r="A1037" s="365">
        <v>2</v>
      </c>
      <c r="B1037" s="365">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2">
      <c r="A1038" s="365">
        <v>3</v>
      </c>
      <c r="B1038" s="365">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2">
      <c r="A1039" s="365">
        <v>4</v>
      </c>
      <c r="B1039" s="365">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2">
      <c r="A1040" s="365">
        <v>5</v>
      </c>
      <c r="B1040" s="365">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2">
      <c r="A1041" s="365">
        <v>6</v>
      </c>
      <c r="B1041" s="365">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2">
      <c r="A1042" s="365">
        <v>7</v>
      </c>
      <c r="B1042" s="365">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2">
      <c r="A1043" s="365">
        <v>8</v>
      </c>
      <c r="B1043" s="365">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2">
      <c r="A1044" s="365">
        <v>9</v>
      </c>
      <c r="B1044" s="365">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2">
      <c r="A1045" s="365">
        <v>10</v>
      </c>
      <c r="B1045" s="365">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2">
      <c r="A1046" s="365">
        <v>11</v>
      </c>
      <c r="B1046" s="365">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2">
      <c r="A1047" s="365">
        <v>12</v>
      </c>
      <c r="B1047" s="365">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2">
      <c r="A1048" s="365">
        <v>13</v>
      </c>
      <c r="B1048" s="365">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2">
      <c r="A1049" s="365">
        <v>14</v>
      </c>
      <c r="B1049" s="365">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2">
      <c r="A1050" s="365">
        <v>15</v>
      </c>
      <c r="B1050" s="365">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2">
      <c r="A1051" s="365">
        <v>16</v>
      </c>
      <c r="B1051" s="365">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2">
      <c r="A1052" s="365">
        <v>17</v>
      </c>
      <c r="B1052" s="365">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2">
      <c r="A1053" s="365">
        <v>18</v>
      </c>
      <c r="B1053" s="365">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2">
      <c r="A1054" s="365">
        <v>19</v>
      </c>
      <c r="B1054" s="365">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2">
      <c r="A1055" s="365">
        <v>20</v>
      </c>
      <c r="B1055" s="365">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2">
      <c r="A1056" s="365">
        <v>21</v>
      </c>
      <c r="B1056" s="365">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2">
      <c r="A1057" s="365">
        <v>22</v>
      </c>
      <c r="B1057" s="365">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2">
      <c r="A1058" s="365">
        <v>23</v>
      </c>
      <c r="B1058" s="365">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2">
      <c r="A1059" s="365">
        <v>24</v>
      </c>
      <c r="B1059" s="365">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2">
      <c r="A1060" s="365">
        <v>25</v>
      </c>
      <c r="B1060" s="365">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2">
      <c r="A1061" s="365">
        <v>26</v>
      </c>
      <c r="B1061" s="365">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2">
      <c r="A1062" s="365">
        <v>27</v>
      </c>
      <c r="B1062" s="365">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2">
      <c r="A1063" s="365">
        <v>28</v>
      </c>
      <c r="B1063" s="365">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2">
      <c r="A1064" s="365">
        <v>29</v>
      </c>
      <c r="B1064" s="365">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2">
      <c r="A1065" s="365">
        <v>30</v>
      </c>
      <c r="B1065" s="365">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2"/>
      <c r="B1068" s="352"/>
      <c r="C1068" s="352" t="s">
        <v>26</v>
      </c>
      <c r="D1068" s="352"/>
      <c r="E1068" s="352"/>
      <c r="F1068" s="352"/>
      <c r="G1068" s="352"/>
      <c r="H1068" s="352"/>
      <c r="I1068" s="352"/>
      <c r="J1068" s="135" t="s">
        <v>223</v>
      </c>
      <c r="K1068" s="353"/>
      <c r="L1068" s="353"/>
      <c r="M1068" s="353"/>
      <c r="N1068" s="353"/>
      <c r="O1068" s="353"/>
      <c r="P1068" s="354" t="s">
        <v>199</v>
      </c>
      <c r="Q1068" s="354"/>
      <c r="R1068" s="354"/>
      <c r="S1068" s="354"/>
      <c r="T1068" s="354"/>
      <c r="U1068" s="354"/>
      <c r="V1068" s="354"/>
      <c r="W1068" s="354"/>
      <c r="X1068" s="354"/>
      <c r="Y1068" s="355" t="s">
        <v>221</v>
      </c>
      <c r="Z1068" s="356"/>
      <c r="AA1068" s="356"/>
      <c r="AB1068" s="356"/>
      <c r="AC1068" s="135" t="s">
        <v>258</v>
      </c>
      <c r="AD1068" s="135"/>
      <c r="AE1068" s="135"/>
      <c r="AF1068" s="135"/>
      <c r="AG1068" s="135"/>
      <c r="AH1068" s="355" t="s">
        <v>285</v>
      </c>
      <c r="AI1068" s="352"/>
      <c r="AJ1068" s="352"/>
      <c r="AK1068" s="352"/>
      <c r="AL1068" s="352" t="s">
        <v>21</v>
      </c>
      <c r="AM1068" s="352"/>
      <c r="AN1068" s="352"/>
      <c r="AO1068" s="357"/>
      <c r="AP1068" s="358" t="s">
        <v>224</v>
      </c>
      <c r="AQ1068" s="358"/>
      <c r="AR1068" s="358"/>
      <c r="AS1068" s="358"/>
      <c r="AT1068" s="358"/>
      <c r="AU1068" s="358"/>
      <c r="AV1068" s="358"/>
      <c r="AW1068" s="358"/>
      <c r="AX1068" s="358"/>
    </row>
    <row r="1069" spans="1:50" ht="30" hidden="1" customHeight="1" x14ac:dyDescent="0.2">
      <c r="A1069" s="365">
        <v>1</v>
      </c>
      <c r="B1069" s="365">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2">
      <c r="A1070" s="365">
        <v>2</v>
      </c>
      <c r="B1070" s="365">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2">
      <c r="A1071" s="365">
        <v>3</v>
      </c>
      <c r="B1071" s="365">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2">
      <c r="A1072" s="365">
        <v>4</v>
      </c>
      <c r="B1072" s="365">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2">
      <c r="A1073" s="365">
        <v>5</v>
      </c>
      <c r="B1073" s="365">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2">
      <c r="A1074" s="365">
        <v>6</v>
      </c>
      <c r="B1074" s="365">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2">
      <c r="A1075" s="365">
        <v>7</v>
      </c>
      <c r="B1075" s="365">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2">
      <c r="A1076" s="365">
        <v>8</v>
      </c>
      <c r="B1076" s="365">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2">
      <c r="A1077" s="365">
        <v>9</v>
      </c>
      <c r="B1077" s="365">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2">
      <c r="A1078" s="365">
        <v>10</v>
      </c>
      <c r="B1078" s="365">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2">
      <c r="A1079" s="365">
        <v>11</v>
      </c>
      <c r="B1079" s="365">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2">
      <c r="A1080" s="365">
        <v>12</v>
      </c>
      <c r="B1080" s="365">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2">
      <c r="A1081" s="365">
        <v>13</v>
      </c>
      <c r="B1081" s="365">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2">
      <c r="A1082" s="365">
        <v>14</v>
      </c>
      <c r="B1082" s="365">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2">
      <c r="A1083" s="365">
        <v>15</v>
      </c>
      <c r="B1083" s="365">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2">
      <c r="A1084" s="365">
        <v>16</v>
      </c>
      <c r="B1084" s="365">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2">
      <c r="A1085" s="365">
        <v>17</v>
      </c>
      <c r="B1085" s="365">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2">
      <c r="A1086" s="365">
        <v>18</v>
      </c>
      <c r="B1086" s="365">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2">
      <c r="A1087" s="365">
        <v>19</v>
      </c>
      <c r="B1087" s="365">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2">
      <c r="A1088" s="365">
        <v>20</v>
      </c>
      <c r="B1088" s="365">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2">
      <c r="A1089" s="365">
        <v>21</v>
      </c>
      <c r="B1089" s="365">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2">
      <c r="A1090" s="365">
        <v>22</v>
      </c>
      <c r="B1090" s="365">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2">
      <c r="A1091" s="365">
        <v>23</v>
      </c>
      <c r="B1091" s="365">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2">
      <c r="A1092" s="365">
        <v>24</v>
      </c>
      <c r="B1092" s="365">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2">
      <c r="A1093" s="365">
        <v>25</v>
      </c>
      <c r="B1093" s="365">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2">
      <c r="A1094" s="365">
        <v>26</v>
      </c>
      <c r="B1094" s="365">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2">
      <c r="A1095" s="365">
        <v>27</v>
      </c>
      <c r="B1095" s="365">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2">
      <c r="A1096" s="365">
        <v>28</v>
      </c>
      <c r="B1096" s="365">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2">
      <c r="A1097" s="365">
        <v>29</v>
      </c>
      <c r="B1097" s="365">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2">
      <c r="A1098" s="365">
        <v>30</v>
      </c>
      <c r="B1098" s="365">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customHeight="1" x14ac:dyDescent="0.2">
      <c r="A1099" s="366" t="s">
        <v>249</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7" t="s">
        <v>264</v>
      </c>
      <c r="AM1099" s="268"/>
      <c r="AN1099" s="268"/>
      <c r="AO1099" s="65"/>
      <c r="AP1099" s="59"/>
      <c r="AQ1099" s="59"/>
      <c r="AR1099" s="59"/>
      <c r="AS1099" s="59"/>
      <c r="AT1099" s="59"/>
      <c r="AU1099" s="59"/>
      <c r="AV1099" s="59"/>
      <c r="AW1099" s="59"/>
      <c r="AX1099" s="60"/>
    </row>
    <row r="1100" spans="1:50" ht="2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1" customHeight="1" x14ac:dyDescent="0.2">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5"/>
      <c r="B1102" s="365"/>
      <c r="C1102" s="135" t="s">
        <v>218</v>
      </c>
      <c r="D1102" s="369"/>
      <c r="E1102" s="135" t="s">
        <v>217</v>
      </c>
      <c r="F1102" s="369"/>
      <c r="G1102" s="369"/>
      <c r="H1102" s="369"/>
      <c r="I1102" s="369"/>
      <c r="J1102" s="135" t="s">
        <v>223</v>
      </c>
      <c r="K1102" s="135"/>
      <c r="L1102" s="135"/>
      <c r="M1102" s="135"/>
      <c r="N1102" s="135"/>
      <c r="O1102" s="135"/>
      <c r="P1102" s="355" t="s">
        <v>27</v>
      </c>
      <c r="Q1102" s="355"/>
      <c r="R1102" s="355"/>
      <c r="S1102" s="355"/>
      <c r="T1102" s="355"/>
      <c r="U1102" s="355"/>
      <c r="V1102" s="355"/>
      <c r="W1102" s="355"/>
      <c r="X1102" s="355"/>
      <c r="Y1102" s="135" t="s">
        <v>225</v>
      </c>
      <c r="Z1102" s="369"/>
      <c r="AA1102" s="369"/>
      <c r="AB1102" s="369"/>
      <c r="AC1102" s="135" t="s">
        <v>200</v>
      </c>
      <c r="AD1102" s="135"/>
      <c r="AE1102" s="135"/>
      <c r="AF1102" s="135"/>
      <c r="AG1102" s="135"/>
      <c r="AH1102" s="355" t="s">
        <v>213</v>
      </c>
      <c r="AI1102" s="356"/>
      <c r="AJ1102" s="356"/>
      <c r="AK1102" s="356"/>
      <c r="AL1102" s="356" t="s">
        <v>21</v>
      </c>
      <c r="AM1102" s="356"/>
      <c r="AN1102" s="356"/>
      <c r="AO1102" s="371"/>
      <c r="AP1102" s="358" t="s">
        <v>250</v>
      </c>
      <c r="AQ1102" s="358"/>
      <c r="AR1102" s="358"/>
      <c r="AS1102" s="358"/>
      <c r="AT1102" s="358"/>
      <c r="AU1102" s="358"/>
      <c r="AV1102" s="358"/>
      <c r="AW1102" s="358"/>
      <c r="AX1102" s="358"/>
    </row>
    <row r="1103" spans="1:50" ht="30" customHeight="1" x14ac:dyDescent="0.2">
      <c r="A1103" s="365">
        <v>1</v>
      </c>
      <c r="B1103" s="365">
        <v>1</v>
      </c>
      <c r="C1103" s="363"/>
      <c r="D1103" s="363"/>
      <c r="E1103" s="370" t="s">
        <v>618</v>
      </c>
      <c r="F1103" s="364"/>
      <c r="G1103" s="364"/>
      <c r="H1103" s="364"/>
      <c r="I1103" s="364"/>
      <c r="J1103" s="336" t="s">
        <v>480</v>
      </c>
      <c r="K1103" s="337"/>
      <c r="L1103" s="337"/>
      <c r="M1103" s="337"/>
      <c r="N1103" s="337"/>
      <c r="O1103" s="337"/>
      <c r="P1103" s="338" t="s">
        <v>480</v>
      </c>
      <c r="Q1103" s="338"/>
      <c r="R1103" s="338"/>
      <c r="S1103" s="338"/>
      <c r="T1103" s="338"/>
      <c r="U1103" s="338"/>
      <c r="V1103" s="338"/>
      <c r="W1103" s="338"/>
      <c r="X1103" s="338"/>
      <c r="Y1103" s="339" t="s">
        <v>480</v>
      </c>
      <c r="Z1103" s="340"/>
      <c r="AA1103" s="340"/>
      <c r="AB1103" s="341"/>
      <c r="AC1103" s="342"/>
      <c r="AD1103" s="342"/>
      <c r="AE1103" s="342"/>
      <c r="AF1103" s="342"/>
      <c r="AG1103" s="342"/>
      <c r="AH1103" s="343" t="s">
        <v>480</v>
      </c>
      <c r="AI1103" s="344"/>
      <c r="AJ1103" s="344"/>
      <c r="AK1103" s="344"/>
      <c r="AL1103" s="345" t="s">
        <v>480</v>
      </c>
      <c r="AM1103" s="346"/>
      <c r="AN1103" s="346"/>
      <c r="AO1103" s="347"/>
      <c r="AP1103" s="348" t="s">
        <v>480</v>
      </c>
      <c r="AQ1103" s="348"/>
      <c r="AR1103" s="348"/>
      <c r="AS1103" s="348"/>
      <c r="AT1103" s="348"/>
      <c r="AU1103" s="348"/>
      <c r="AV1103" s="348"/>
      <c r="AW1103" s="348"/>
      <c r="AX1103" s="348"/>
    </row>
    <row r="1104" spans="1:50" ht="30" hidden="1" customHeight="1" x14ac:dyDescent="0.2">
      <c r="A1104" s="365">
        <v>2</v>
      </c>
      <c r="B1104" s="365">
        <v>1</v>
      </c>
      <c r="C1104" s="363"/>
      <c r="D1104" s="363"/>
      <c r="E1104" s="364"/>
      <c r="F1104" s="364"/>
      <c r="G1104" s="364"/>
      <c r="H1104" s="364"/>
      <c r="I1104" s="364"/>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2">
      <c r="A1105" s="365">
        <v>3</v>
      </c>
      <c r="B1105" s="365">
        <v>1</v>
      </c>
      <c r="C1105" s="363"/>
      <c r="D1105" s="363"/>
      <c r="E1105" s="364"/>
      <c r="F1105" s="364"/>
      <c r="G1105" s="364"/>
      <c r="H1105" s="364"/>
      <c r="I1105" s="364"/>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2">
      <c r="A1106" s="365">
        <v>4</v>
      </c>
      <c r="B1106" s="365">
        <v>1</v>
      </c>
      <c r="C1106" s="363"/>
      <c r="D1106" s="363"/>
      <c r="E1106" s="364"/>
      <c r="F1106" s="364"/>
      <c r="G1106" s="364"/>
      <c r="H1106" s="364"/>
      <c r="I1106" s="364"/>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2">
      <c r="A1107" s="365">
        <v>5</v>
      </c>
      <c r="B1107" s="365">
        <v>1</v>
      </c>
      <c r="C1107" s="363"/>
      <c r="D1107" s="363"/>
      <c r="E1107" s="364"/>
      <c r="F1107" s="364"/>
      <c r="G1107" s="364"/>
      <c r="H1107" s="364"/>
      <c r="I1107" s="364"/>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2">
      <c r="A1108" s="365">
        <v>6</v>
      </c>
      <c r="B1108" s="365">
        <v>1</v>
      </c>
      <c r="C1108" s="363"/>
      <c r="D1108" s="363"/>
      <c r="E1108" s="364"/>
      <c r="F1108" s="364"/>
      <c r="G1108" s="364"/>
      <c r="H1108" s="364"/>
      <c r="I1108" s="364"/>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2">
      <c r="A1109" s="365">
        <v>7</v>
      </c>
      <c r="B1109" s="365">
        <v>1</v>
      </c>
      <c r="C1109" s="363"/>
      <c r="D1109" s="363"/>
      <c r="E1109" s="364"/>
      <c r="F1109" s="364"/>
      <c r="G1109" s="364"/>
      <c r="H1109" s="364"/>
      <c r="I1109" s="364"/>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2">
      <c r="A1110" s="365">
        <v>8</v>
      </c>
      <c r="B1110" s="365">
        <v>1</v>
      </c>
      <c r="C1110" s="363"/>
      <c r="D1110" s="363"/>
      <c r="E1110" s="364"/>
      <c r="F1110" s="364"/>
      <c r="G1110" s="364"/>
      <c r="H1110" s="364"/>
      <c r="I1110" s="364"/>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2">
      <c r="A1111" s="365">
        <v>9</v>
      </c>
      <c r="B1111" s="365">
        <v>1</v>
      </c>
      <c r="C1111" s="363"/>
      <c r="D1111" s="363"/>
      <c r="E1111" s="364"/>
      <c r="F1111" s="364"/>
      <c r="G1111" s="364"/>
      <c r="H1111" s="364"/>
      <c r="I1111" s="364"/>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2">
      <c r="A1112" s="365">
        <v>10</v>
      </c>
      <c r="B1112" s="365">
        <v>1</v>
      </c>
      <c r="C1112" s="363"/>
      <c r="D1112" s="363"/>
      <c r="E1112" s="364"/>
      <c r="F1112" s="364"/>
      <c r="G1112" s="364"/>
      <c r="H1112" s="364"/>
      <c r="I1112" s="364"/>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2">
      <c r="A1113" s="365">
        <v>11</v>
      </c>
      <c r="B1113" s="365">
        <v>1</v>
      </c>
      <c r="C1113" s="363"/>
      <c r="D1113" s="363"/>
      <c r="E1113" s="364"/>
      <c r="F1113" s="364"/>
      <c r="G1113" s="364"/>
      <c r="H1113" s="364"/>
      <c r="I1113" s="364"/>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2">
      <c r="A1114" s="365">
        <v>12</v>
      </c>
      <c r="B1114" s="365">
        <v>1</v>
      </c>
      <c r="C1114" s="363"/>
      <c r="D1114" s="363"/>
      <c r="E1114" s="364"/>
      <c r="F1114" s="364"/>
      <c r="G1114" s="364"/>
      <c r="H1114" s="364"/>
      <c r="I1114" s="364"/>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2">
      <c r="A1115" s="365">
        <v>13</v>
      </c>
      <c r="B1115" s="365">
        <v>1</v>
      </c>
      <c r="C1115" s="363"/>
      <c r="D1115" s="363"/>
      <c r="E1115" s="364"/>
      <c r="F1115" s="364"/>
      <c r="G1115" s="364"/>
      <c r="H1115" s="364"/>
      <c r="I1115" s="364"/>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2">
      <c r="A1116" s="365">
        <v>14</v>
      </c>
      <c r="B1116" s="365">
        <v>1</v>
      </c>
      <c r="C1116" s="363"/>
      <c r="D1116" s="363"/>
      <c r="E1116" s="364"/>
      <c r="F1116" s="364"/>
      <c r="G1116" s="364"/>
      <c r="H1116" s="364"/>
      <c r="I1116" s="364"/>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2">
      <c r="A1117" s="365">
        <v>15</v>
      </c>
      <c r="B1117" s="365">
        <v>1</v>
      </c>
      <c r="C1117" s="363"/>
      <c r="D1117" s="363"/>
      <c r="E1117" s="364"/>
      <c r="F1117" s="364"/>
      <c r="G1117" s="364"/>
      <c r="H1117" s="364"/>
      <c r="I1117" s="364"/>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2">
      <c r="A1118" s="365">
        <v>16</v>
      </c>
      <c r="B1118" s="365">
        <v>1</v>
      </c>
      <c r="C1118" s="363"/>
      <c r="D1118" s="363"/>
      <c r="E1118" s="364"/>
      <c r="F1118" s="364"/>
      <c r="G1118" s="364"/>
      <c r="H1118" s="364"/>
      <c r="I1118" s="364"/>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2">
      <c r="A1119" s="365">
        <v>17</v>
      </c>
      <c r="B1119" s="365">
        <v>1</v>
      </c>
      <c r="C1119" s="363"/>
      <c r="D1119" s="363"/>
      <c r="E1119" s="364"/>
      <c r="F1119" s="364"/>
      <c r="G1119" s="364"/>
      <c r="H1119" s="364"/>
      <c r="I1119" s="364"/>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2">
      <c r="A1120" s="365">
        <v>18</v>
      </c>
      <c r="B1120" s="365">
        <v>1</v>
      </c>
      <c r="C1120" s="363"/>
      <c r="D1120" s="363"/>
      <c r="E1120" s="133"/>
      <c r="F1120" s="364"/>
      <c r="G1120" s="364"/>
      <c r="H1120" s="364"/>
      <c r="I1120" s="364"/>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2">
      <c r="A1121" s="365">
        <v>19</v>
      </c>
      <c r="B1121" s="365">
        <v>1</v>
      </c>
      <c r="C1121" s="363"/>
      <c r="D1121" s="363"/>
      <c r="E1121" s="364"/>
      <c r="F1121" s="364"/>
      <c r="G1121" s="364"/>
      <c r="H1121" s="364"/>
      <c r="I1121" s="364"/>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2">
      <c r="A1122" s="365">
        <v>20</v>
      </c>
      <c r="B1122" s="365">
        <v>1</v>
      </c>
      <c r="C1122" s="363"/>
      <c r="D1122" s="363"/>
      <c r="E1122" s="364"/>
      <c r="F1122" s="364"/>
      <c r="G1122" s="364"/>
      <c r="H1122" s="364"/>
      <c r="I1122" s="364"/>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2">
      <c r="A1123" s="365">
        <v>21</v>
      </c>
      <c r="B1123" s="365">
        <v>1</v>
      </c>
      <c r="C1123" s="363"/>
      <c r="D1123" s="363"/>
      <c r="E1123" s="364"/>
      <c r="F1123" s="364"/>
      <c r="G1123" s="364"/>
      <c r="H1123" s="364"/>
      <c r="I1123" s="364"/>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2">
      <c r="A1124" s="365">
        <v>22</v>
      </c>
      <c r="B1124" s="365">
        <v>1</v>
      </c>
      <c r="C1124" s="363"/>
      <c r="D1124" s="363"/>
      <c r="E1124" s="364"/>
      <c r="F1124" s="364"/>
      <c r="G1124" s="364"/>
      <c r="H1124" s="364"/>
      <c r="I1124" s="364"/>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2">
      <c r="A1125" s="365">
        <v>23</v>
      </c>
      <c r="B1125" s="365">
        <v>1</v>
      </c>
      <c r="C1125" s="363"/>
      <c r="D1125" s="363"/>
      <c r="E1125" s="364"/>
      <c r="F1125" s="364"/>
      <c r="G1125" s="364"/>
      <c r="H1125" s="364"/>
      <c r="I1125" s="364"/>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2">
      <c r="A1126" s="365">
        <v>24</v>
      </c>
      <c r="B1126" s="365">
        <v>1</v>
      </c>
      <c r="C1126" s="363"/>
      <c r="D1126" s="363"/>
      <c r="E1126" s="364"/>
      <c r="F1126" s="364"/>
      <c r="G1126" s="364"/>
      <c r="H1126" s="364"/>
      <c r="I1126" s="364"/>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2">
      <c r="A1127" s="365">
        <v>25</v>
      </c>
      <c r="B1127" s="365">
        <v>1</v>
      </c>
      <c r="C1127" s="363"/>
      <c r="D1127" s="363"/>
      <c r="E1127" s="364"/>
      <c r="F1127" s="364"/>
      <c r="G1127" s="364"/>
      <c r="H1127" s="364"/>
      <c r="I1127" s="364"/>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2">
      <c r="A1128" s="365">
        <v>26</v>
      </c>
      <c r="B1128" s="365">
        <v>1</v>
      </c>
      <c r="C1128" s="363"/>
      <c r="D1128" s="363"/>
      <c r="E1128" s="364"/>
      <c r="F1128" s="364"/>
      <c r="G1128" s="364"/>
      <c r="H1128" s="364"/>
      <c r="I1128" s="364"/>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2">
      <c r="A1129" s="365">
        <v>27</v>
      </c>
      <c r="B1129" s="365">
        <v>1</v>
      </c>
      <c r="C1129" s="363"/>
      <c r="D1129" s="363"/>
      <c r="E1129" s="364"/>
      <c r="F1129" s="364"/>
      <c r="G1129" s="364"/>
      <c r="H1129" s="364"/>
      <c r="I1129" s="364"/>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2">
      <c r="A1130" s="365">
        <v>28</v>
      </c>
      <c r="B1130" s="365">
        <v>1</v>
      </c>
      <c r="C1130" s="363"/>
      <c r="D1130" s="363"/>
      <c r="E1130" s="364"/>
      <c r="F1130" s="364"/>
      <c r="G1130" s="364"/>
      <c r="H1130" s="364"/>
      <c r="I1130" s="364"/>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2">
      <c r="A1131" s="365">
        <v>29</v>
      </c>
      <c r="B1131" s="365">
        <v>1</v>
      </c>
      <c r="C1131" s="363"/>
      <c r="D1131" s="363"/>
      <c r="E1131" s="364"/>
      <c r="F1131" s="364"/>
      <c r="G1131" s="364"/>
      <c r="H1131" s="364"/>
      <c r="I1131" s="364"/>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2">
      <c r="A1132" s="365">
        <v>30</v>
      </c>
      <c r="B1132" s="365">
        <v>1</v>
      </c>
      <c r="C1132" s="363"/>
      <c r="D1132" s="363"/>
      <c r="E1132" s="364"/>
      <c r="F1132" s="364"/>
      <c r="G1132" s="364"/>
      <c r="H1132" s="364"/>
      <c r="I1132" s="364"/>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257" priority="14195">
      <formula>IF(RIGHT(TEXT(P18,"0.#"),1)=".",FALSE,TRUE)</formula>
    </cfRule>
    <cfRule type="expression" dxfId="2256" priority="14196">
      <formula>IF(RIGHT(TEXT(P18,"0.#"),1)=".",TRUE,FALSE)</formula>
    </cfRule>
  </conditionalFormatting>
  <conditionalFormatting sqref="Y792">
    <cfRule type="expression" dxfId="2255" priority="14187">
      <formula>IF(RIGHT(TEXT(Y792,"0.#"),1)=".",FALSE,TRUE)</formula>
    </cfRule>
    <cfRule type="expression" dxfId="2254" priority="14188">
      <formula>IF(RIGHT(TEXT(Y792,"0.#"),1)=".",TRUE,FALSE)</formula>
    </cfRule>
  </conditionalFormatting>
  <conditionalFormatting sqref="Y823:Y830 Y821 Y815:Y817 Y802:Y804">
    <cfRule type="expression" dxfId="2253" priority="13969">
      <formula>IF(RIGHT(TEXT(Y802,"0.#"),1)=".",FALSE,TRUE)</formula>
    </cfRule>
    <cfRule type="expression" dxfId="2252" priority="13970">
      <formula>IF(RIGHT(TEXT(Y802,"0.#"),1)=".",TRUE,FALSE)</formula>
    </cfRule>
  </conditionalFormatting>
  <conditionalFormatting sqref="AR13:AX13">
    <cfRule type="expression" dxfId="2251" priority="14017">
      <formula>IF(RIGHT(TEXT(AR13,"0.#"),1)=".",FALSE,TRUE)</formula>
    </cfRule>
    <cfRule type="expression" dxfId="2250" priority="14018">
      <formula>IF(RIGHT(TEXT(AR13,"0.#"),1)=".",TRUE,FALSE)</formula>
    </cfRule>
  </conditionalFormatting>
  <conditionalFormatting sqref="AD19:AJ19">
    <cfRule type="expression" dxfId="2249" priority="14015">
      <formula>IF(RIGHT(TEXT(AD19,"0.#"),1)=".",FALSE,TRUE)</formula>
    </cfRule>
    <cfRule type="expression" dxfId="2248" priority="14016">
      <formula>IF(RIGHT(TEXT(AD19,"0.#"),1)=".",TRUE,FALSE)</formula>
    </cfRule>
  </conditionalFormatting>
  <conditionalFormatting sqref="Y791">
    <cfRule type="expression" dxfId="2247" priority="13993">
      <formula>IF(RIGHT(TEXT(Y791,"0.#"),1)=".",FALSE,TRUE)</formula>
    </cfRule>
    <cfRule type="expression" dxfId="2246" priority="13994">
      <formula>IF(RIGHT(TEXT(Y791,"0.#"),1)=".",TRUE,FALSE)</formula>
    </cfRule>
  </conditionalFormatting>
  <conditionalFormatting sqref="AU792">
    <cfRule type="expression" dxfId="2245" priority="13989">
      <formula>IF(RIGHT(TEXT(AU792,"0.#"),1)=".",FALSE,TRUE)</formula>
    </cfRule>
    <cfRule type="expression" dxfId="2244" priority="13990">
      <formula>IF(RIGHT(TEXT(AU792,"0.#"),1)=".",TRUE,FALSE)</formula>
    </cfRule>
  </conditionalFormatting>
  <conditionalFormatting sqref="AU789:AU791">
    <cfRule type="expression" dxfId="2243" priority="13987">
      <formula>IF(RIGHT(TEXT(AU789,"0.#"),1)=".",FALSE,TRUE)</formula>
    </cfRule>
    <cfRule type="expression" dxfId="2242" priority="13988">
      <formula>IF(RIGHT(TEXT(AU789,"0.#"),1)=".",TRUE,FALSE)</formula>
    </cfRule>
  </conditionalFormatting>
  <conditionalFormatting sqref="Y822">
    <cfRule type="expression" dxfId="2241" priority="13973">
      <formula>IF(RIGHT(TEXT(Y822,"0.#"),1)=".",FALSE,TRUE)</formula>
    </cfRule>
    <cfRule type="expression" dxfId="2240" priority="13974">
      <formula>IF(RIGHT(TEXT(Y822,"0.#"),1)=".",TRUE,FALSE)</formula>
    </cfRule>
  </conditionalFormatting>
  <conditionalFormatting sqref="Y831 Y818 Y805">
    <cfRule type="expression" dxfId="2239" priority="13971">
      <formula>IF(RIGHT(TEXT(Y805,"0.#"),1)=".",FALSE,TRUE)</formula>
    </cfRule>
    <cfRule type="expression" dxfId="2238" priority="13972">
      <formula>IF(RIGHT(TEXT(Y805,"0.#"),1)=".",TRUE,FALSE)</formula>
    </cfRule>
  </conditionalFormatting>
  <conditionalFormatting sqref="AU822">
    <cfRule type="expression" dxfId="2237" priority="13967">
      <formula>IF(RIGHT(TEXT(AU822,"0.#"),1)=".",FALSE,TRUE)</formula>
    </cfRule>
    <cfRule type="expression" dxfId="2236" priority="13968">
      <formula>IF(RIGHT(TEXT(AU822,"0.#"),1)=".",TRUE,FALSE)</formula>
    </cfRule>
  </conditionalFormatting>
  <conditionalFormatting sqref="AU831 AU818 AU805">
    <cfRule type="expression" dxfId="2235" priority="13965">
      <formula>IF(RIGHT(TEXT(AU805,"0.#"),1)=".",FALSE,TRUE)</formula>
    </cfRule>
    <cfRule type="expression" dxfId="2234" priority="13966">
      <formula>IF(RIGHT(TEXT(AU805,"0.#"),1)=".",TRUE,FALSE)</formula>
    </cfRule>
  </conditionalFormatting>
  <conditionalFormatting sqref="AU823:AU830 AU821 AU817 AU804">
    <cfRule type="expression" dxfId="2233" priority="13963">
      <formula>IF(RIGHT(TEXT(AU804,"0.#"),1)=".",FALSE,TRUE)</formula>
    </cfRule>
    <cfRule type="expression" dxfId="2232" priority="13964">
      <formula>IF(RIGHT(TEXT(AU804,"0.#"),1)=".",TRUE,FALSE)</formula>
    </cfRule>
  </conditionalFormatting>
  <conditionalFormatting sqref="AM87">
    <cfRule type="expression" dxfId="2231" priority="13617">
      <formula>IF(RIGHT(TEXT(AM87,"0.#"),1)=".",FALSE,TRUE)</formula>
    </cfRule>
    <cfRule type="expression" dxfId="2230" priority="13618">
      <formula>IF(RIGHT(TEXT(AM87,"0.#"),1)=".",TRUE,FALSE)</formula>
    </cfRule>
  </conditionalFormatting>
  <conditionalFormatting sqref="AE55">
    <cfRule type="expression" dxfId="2229" priority="13685">
      <formula>IF(RIGHT(TEXT(AE55,"0.#"),1)=".",FALSE,TRUE)</formula>
    </cfRule>
    <cfRule type="expression" dxfId="2228" priority="13686">
      <formula>IF(RIGHT(TEXT(AE55,"0.#"),1)=".",TRUE,FALSE)</formula>
    </cfRule>
  </conditionalFormatting>
  <conditionalFormatting sqref="AI55">
    <cfRule type="expression" dxfId="2227" priority="13683">
      <formula>IF(RIGHT(TEXT(AI55,"0.#"),1)=".",FALSE,TRUE)</formula>
    </cfRule>
    <cfRule type="expression" dxfId="2226" priority="13684">
      <formula>IF(RIGHT(TEXT(AI55,"0.#"),1)=".",TRUE,FALSE)</formula>
    </cfRule>
  </conditionalFormatting>
  <conditionalFormatting sqref="AE53">
    <cfRule type="expression" dxfId="2225" priority="13689">
      <formula>IF(RIGHT(TEXT(AE53,"0.#"),1)=".",FALSE,TRUE)</formula>
    </cfRule>
    <cfRule type="expression" dxfId="2224" priority="13690">
      <formula>IF(RIGHT(TEXT(AE53,"0.#"),1)=".",TRUE,FALSE)</formula>
    </cfRule>
  </conditionalFormatting>
  <conditionalFormatting sqref="AE54">
    <cfRule type="expression" dxfId="2223" priority="13687">
      <formula>IF(RIGHT(TEXT(AE54,"0.#"),1)=".",FALSE,TRUE)</formula>
    </cfRule>
    <cfRule type="expression" dxfId="2222" priority="13688">
      <formula>IF(RIGHT(TEXT(AE54,"0.#"),1)=".",TRUE,FALSE)</formula>
    </cfRule>
  </conditionalFormatting>
  <conditionalFormatting sqref="AI54">
    <cfRule type="expression" dxfId="2221" priority="13681">
      <formula>IF(RIGHT(TEXT(AI54,"0.#"),1)=".",FALSE,TRUE)</formula>
    </cfRule>
    <cfRule type="expression" dxfId="2220" priority="13682">
      <formula>IF(RIGHT(TEXT(AI54,"0.#"),1)=".",TRUE,FALSE)</formula>
    </cfRule>
  </conditionalFormatting>
  <conditionalFormatting sqref="AI53">
    <cfRule type="expression" dxfId="2219" priority="13679">
      <formula>IF(RIGHT(TEXT(AI53,"0.#"),1)=".",FALSE,TRUE)</formula>
    </cfRule>
    <cfRule type="expression" dxfId="2218" priority="13680">
      <formula>IF(RIGHT(TEXT(AI53,"0.#"),1)=".",TRUE,FALSE)</formula>
    </cfRule>
  </conditionalFormatting>
  <conditionalFormatting sqref="AM53">
    <cfRule type="expression" dxfId="2217" priority="13677">
      <formula>IF(RIGHT(TEXT(AM53,"0.#"),1)=".",FALSE,TRUE)</formula>
    </cfRule>
    <cfRule type="expression" dxfId="2216" priority="13678">
      <formula>IF(RIGHT(TEXT(AM53,"0.#"),1)=".",TRUE,FALSE)</formula>
    </cfRule>
  </conditionalFormatting>
  <conditionalFormatting sqref="AM54">
    <cfRule type="expression" dxfId="2215" priority="13675">
      <formula>IF(RIGHT(TEXT(AM54,"0.#"),1)=".",FALSE,TRUE)</formula>
    </cfRule>
    <cfRule type="expression" dxfId="2214" priority="13676">
      <formula>IF(RIGHT(TEXT(AM54,"0.#"),1)=".",TRUE,FALSE)</formula>
    </cfRule>
  </conditionalFormatting>
  <conditionalFormatting sqref="AM55">
    <cfRule type="expression" dxfId="2213" priority="13673">
      <formula>IF(RIGHT(TEXT(AM55,"0.#"),1)=".",FALSE,TRUE)</formula>
    </cfRule>
    <cfRule type="expression" dxfId="2212" priority="13674">
      <formula>IF(RIGHT(TEXT(AM55,"0.#"),1)=".",TRUE,FALSE)</formula>
    </cfRule>
  </conditionalFormatting>
  <conditionalFormatting sqref="AE60">
    <cfRule type="expression" dxfId="2211" priority="13659">
      <formula>IF(RIGHT(TEXT(AE60,"0.#"),1)=".",FALSE,TRUE)</formula>
    </cfRule>
    <cfRule type="expression" dxfId="2210" priority="13660">
      <formula>IF(RIGHT(TEXT(AE60,"0.#"),1)=".",TRUE,FALSE)</formula>
    </cfRule>
  </conditionalFormatting>
  <conditionalFormatting sqref="AE61">
    <cfRule type="expression" dxfId="2209" priority="13657">
      <formula>IF(RIGHT(TEXT(AE61,"0.#"),1)=".",FALSE,TRUE)</formula>
    </cfRule>
    <cfRule type="expression" dxfId="2208" priority="13658">
      <formula>IF(RIGHT(TEXT(AE61,"0.#"),1)=".",TRUE,FALSE)</formula>
    </cfRule>
  </conditionalFormatting>
  <conditionalFormatting sqref="AE62">
    <cfRule type="expression" dxfId="2207" priority="13655">
      <formula>IF(RIGHT(TEXT(AE62,"0.#"),1)=".",FALSE,TRUE)</formula>
    </cfRule>
    <cfRule type="expression" dxfId="2206" priority="13656">
      <formula>IF(RIGHT(TEXT(AE62,"0.#"),1)=".",TRUE,FALSE)</formula>
    </cfRule>
  </conditionalFormatting>
  <conditionalFormatting sqref="AI62">
    <cfRule type="expression" dxfId="2205" priority="13653">
      <formula>IF(RIGHT(TEXT(AI62,"0.#"),1)=".",FALSE,TRUE)</formula>
    </cfRule>
    <cfRule type="expression" dxfId="2204" priority="13654">
      <formula>IF(RIGHT(TEXT(AI62,"0.#"),1)=".",TRUE,FALSE)</formula>
    </cfRule>
  </conditionalFormatting>
  <conditionalFormatting sqref="AI61">
    <cfRule type="expression" dxfId="2203" priority="13651">
      <formula>IF(RIGHT(TEXT(AI61,"0.#"),1)=".",FALSE,TRUE)</formula>
    </cfRule>
    <cfRule type="expression" dxfId="2202" priority="13652">
      <formula>IF(RIGHT(TEXT(AI61,"0.#"),1)=".",TRUE,FALSE)</formula>
    </cfRule>
  </conditionalFormatting>
  <conditionalFormatting sqref="AI60">
    <cfRule type="expression" dxfId="2201" priority="13649">
      <formula>IF(RIGHT(TEXT(AI60,"0.#"),1)=".",FALSE,TRUE)</formula>
    </cfRule>
    <cfRule type="expression" dxfId="2200" priority="13650">
      <formula>IF(RIGHT(TEXT(AI60,"0.#"),1)=".",TRUE,FALSE)</formula>
    </cfRule>
  </conditionalFormatting>
  <conditionalFormatting sqref="AM60">
    <cfRule type="expression" dxfId="2199" priority="13647">
      <formula>IF(RIGHT(TEXT(AM60,"0.#"),1)=".",FALSE,TRUE)</formula>
    </cfRule>
    <cfRule type="expression" dxfId="2198" priority="13648">
      <formula>IF(RIGHT(TEXT(AM60,"0.#"),1)=".",TRUE,FALSE)</formula>
    </cfRule>
  </conditionalFormatting>
  <conditionalFormatting sqref="AM61">
    <cfRule type="expression" dxfId="2197" priority="13645">
      <formula>IF(RIGHT(TEXT(AM61,"0.#"),1)=".",FALSE,TRUE)</formula>
    </cfRule>
    <cfRule type="expression" dxfId="2196" priority="13646">
      <formula>IF(RIGHT(TEXT(AM61,"0.#"),1)=".",TRUE,FALSE)</formula>
    </cfRule>
  </conditionalFormatting>
  <conditionalFormatting sqref="AM62">
    <cfRule type="expression" dxfId="2195" priority="13643">
      <formula>IF(RIGHT(TEXT(AM62,"0.#"),1)=".",FALSE,TRUE)</formula>
    </cfRule>
    <cfRule type="expression" dxfId="2194" priority="13644">
      <formula>IF(RIGHT(TEXT(AM62,"0.#"),1)=".",TRUE,FALSE)</formula>
    </cfRule>
  </conditionalFormatting>
  <conditionalFormatting sqref="AE87">
    <cfRule type="expression" dxfId="2193" priority="13629">
      <formula>IF(RIGHT(TEXT(AE87,"0.#"),1)=".",FALSE,TRUE)</formula>
    </cfRule>
    <cfRule type="expression" dxfId="2192" priority="13630">
      <formula>IF(RIGHT(TEXT(AE87,"0.#"),1)=".",TRUE,FALSE)</formula>
    </cfRule>
  </conditionalFormatting>
  <conditionalFormatting sqref="AE88">
    <cfRule type="expression" dxfId="2191" priority="13627">
      <formula>IF(RIGHT(TEXT(AE88,"0.#"),1)=".",FALSE,TRUE)</formula>
    </cfRule>
    <cfRule type="expression" dxfId="2190" priority="13628">
      <formula>IF(RIGHT(TEXT(AE88,"0.#"),1)=".",TRUE,FALSE)</formula>
    </cfRule>
  </conditionalFormatting>
  <conditionalFormatting sqref="AE89">
    <cfRule type="expression" dxfId="2189" priority="13625">
      <formula>IF(RIGHT(TEXT(AE89,"0.#"),1)=".",FALSE,TRUE)</formula>
    </cfRule>
    <cfRule type="expression" dxfId="2188" priority="13626">
      <formula>IF(RIGHT(TEXT(AE89,"0.#"),1)=".",TRUE,FALSE)</formula>
    </cfRule>
  </conditionalFormatting>
  <conditionalFormatting sqref="AI89">
    <cfRule type="expression" dxfId="2187" priority="13623">
      <formula>IF(RIGHT(TEXT(AI89,"0.#"),1)=".",FALSE,TRUE)</formula>
    </cfRule>
    <cfRule type="expression" dxfId="2186" priority="13624">
      <formula>IF(RIGHT(TEXT(AI89,"0.#"),1)=".",TRUE,FALSE)</formula>
    </cfRule>
  </conditionalFormatting>
  <conditionalFormatting sqref="AI88">
    <cfRule type="expression" dxfId="2185" priority="13621">
      <formula>IF(RIGHT(TEXT(AI88,"0.#"),1)=".",FALSE,TRUE)</formula>
    </cfRule>
    <cfRule type="expression" dxfId="2184" priority="13622">
      <formula>IF(RIGHT(TEXT(AI88,"0.#"),1)=".",TRUE,FALSE)</formula>
    </cfRule>
  </conditionalFormatting>
  <conditionalFormatting sqref="AI87">
    <cfRule type="expression" dxfId="2183" priority="13619">
      <formula>IF(RIGHT(TEXT(AI87,"0.#"),1)=".",FALSE,TRUE)</formula>
    </cfRule>
    <cfRule type="expression" dxfId="2182" priority="13620">
      <formula>IF(RIGHT(TEXT(AI87,"0.#"),1)=".",TRUE,FALSE)</formula>
    </cfRule>
  </conditionalFormatting>
  <conditionalFormatting sqref="AM88">
    <cfRule type="expression" dxfId="2181" priority="13615">
      <formula>IF(RIGHT(TEXT(AM88,"0.#"),1)=".",FALSE,TRUE)</formula>
    </cfRule>
    <cfRule type="expression" dxfId="2180" priority="13616">
      <formula>IF(RIGHT(TEXT(AM88,"0.#"),1)=".",TRUE,FALSE)</formula>
    </cfRule>
  </conditionalFormatting>
  <conditionalFormatting sqref="AM89">
    <cfRule type="expression" dxfId="2179" priority="13613">
      <formula>IF(RIGHT(TEXT(AM89,"0.#"),1)=".",FALSE,TRUE)</formula>
    </cfRule>
    <cfRule type="expression" dxfId="2178" priority="13614">
      <formula>IF(RIGHT(TEXT(AM89,"0.#"),1)=".",TRUE,FALSE)</formula>
    </cfRule>
  </conditionalFormatting>
  <conditionalFormatting sqref="AE92">
    <cfRule type="expression" dxfId="2177" priority="13599">
      <formula>IF(RIGHT(TEXT(AE92,"0.#"),1)=".",FALSE,TRUE)</formula>
    </cfRule>
    <cfRule type="expression" dxfId="2176" priority="13600">
      <formula>IF(RIGHT(TEXT(AE92,"0.#"),1)=".",TRUE,FALSE)</formula>
    </cfRule>
  </conditionalFormatting>
  <conditionalFormatting sqref="AE93">
    <cfRule type="expression" dxfId="2175" priority="13597">
      <formula>IF(RIGHT(TEXT(AE93,"0.#"),1)=".",FALSE,TRUE)</formula>
    </cfRule>
    <cfRule type="expression" dxfId="2174" priority="13598">
      <formula>IF(RIGHT(TEXT(AE93,"0.#"),1)=".",TRUE,FALSE)</formula>
    </cfRule>
  </conditionalFormatting>
  <conditionalFormatting sqref="AE94">
    <cfRule type="expression" dxfId="2173" priority="13595">
      <formula>IF(RIGHT(TEXT(AE94,"0.#"),1)=".",FALSE,TRUE)</formula>
    </cfRule>
    <cfRule type="expression" dxfId="2172" priority="13596">
      <formula>IF(RIGHT(TEXT(AE94,"0.#"),1)=".",TRUE,FALSE)</formula>
    </cfRule>
  </conditionalFormatting>
  <conditionalFormatting sqref="AI94">
    <cfRule type="expression" dxfId="2171" priority="13593">
      <formula>IF(RIGHT(TEXT(AI94,"0.#"),1)=".",FALSE,TRUE)</formula>
    </cfRule>
    <cfRule type="expression" dxfId="2170" priority="13594">
      <formula>IF(RIGHT(TEXT(AI94,"0.#"),1)=".",TRUE,FALSE)</formula>
    </cfRule>
  </conditionalFormatting>
  <conditionalFormatting sqref="AI93">
    <cfRule type="expression" dxfId="2169" priority="13591">
      <formula>IF(RIGHT(TEXT(AI93,"0.#"),1)=".",FALSE,TRUE)</formula>
    </cfRule>
    <cfRule type="expression" dxfId="2168" priority="13592">
      <formula>IF(RIGHT(TEXT(AI93,"0.#"),1)=".",TRUE,FALSE)</formula>
    </cfRule>
  </conditionalFormatting>
  <conditionalFormatting sqref="AI92">
    <cfRule type="expression" dxfId="2167" priority="13589">
      <formula>IF(RIGHT(TEXT(AI92,"0.#"),1)=".",FALSE,TRUE)</formula>
    </cfRule>
    <cfRule type="expression" dxfId="2166" priority="13590">
      <formula>IF(RIGHT(TEXT(AI92,"0.#"),1)=".",TRUE,FALSE)</formula>
    </cfRule>
  </conditionalFormatting>
  <conditionalFormatting sqref="AM92">
    <cfRule type="expression" dxfId="2165" priority="13587">
      <formula>IF(RIGHT(TEXT(AM92,"0.#"),1)=".",FALSE,TRUE)</formula>
    </cfRule>
    <cfRule type="expression" dxfId="2164" priority="13588">
      <formula>IF(RIGHT(TEXT(AM92,"0.#"),1)=".",TRUE,FALSE)</formula>
    </cfRule>
  </conditionalFormatting>
  <conditionalFormatting sqref="AM93">
    <cfRule type="expression" dxfId="2163" priority="13585">
      <formula>IF(RIGHT(TEXT(AM93,"0.#"),1)=".",FALSE,TRUE)</formula>
    </cfRule>
    <cfRule type="expression" dxfId="2162" priority="13586">
      <formula>IF(RIGHT(TEXT(AM93,"0.#"),1)=".",TRUE,FALSE)</formula>
    </cfRule>
  </conditionalFormatting>
  <conditionalFormatting sqref="AM94">
    <cfRule type="expression" dxfId="2161" priority="13583">
      <formula>IF(RIGHT(TEXT(AM94,"0.#"),1)=".",FALSE,TRUE)</formula>
    </cfRule>
    <cfRule type="expression" dxfId="2160" priority="13584">
      <formula>IF(RIGHT(TEXT(AM94,"0.#"),1)=".",TRUE,FALSE)</formula>
    </cfRule>
  </conditionalFormatting>
  <conditionalFormatting sqref="AE97">
    <cfRule type="expression" dxfId="2159" priority="13569">
      <formula>IF(RIGHT(TEXT(AE97,"0.#"),1)=".",FALSE,TRUE)</formula>
    </cfRule>
    <cfRule type="expression" dxfId="2158" priority="13570">
      <formula>IF(RIGHT(TEXT(AE97,"0.#"),1)=".",TRUE,FALSE)</formula>
    </cfRule>
  </conditionalFormatting>
  <conditionalFormatting sqref="AE98">
    <cfRule type="expression" dxfId="2157" priority="13567">
      <formula>IF(RIGHT(TEXT(AE98,"0.#"),1)=".",FALSE,TRUE)</formula>
    </cfRule>
    <cfRule type="expression" dxfId="2156" priority="13568">
      <formula>IF(RIGHT(TEXT(AE98,"0.#"),1)=".",TRUE,FALSE)</formula>
    </cfRule>
  </conditionalFormatting>
  <conditionalFormatting sqref="AE99">
    <cfRule type="expression" dxfId="2155" priority="13565">
      <formula>IF(RIGHT(TEXT(AE99,"0.#"),1)=".",FALSE,TRUE)</formula>
    </cfRule>
    <cfRule type="expression" dxfId="2154" priority="13566">
      <formula>IF(RIGHT(TEXT(AE99,"0.#"),1)=".",TRUE,FALSE)</formula>
    </cfRule>
  </conditionalFormatting>
  <conditionalFormatting sqref="AI99">
    <cfRule type="expression" dxfId="2153" priority="13563">
      <formula>IF(RIGHT(TEXT(AI99,"0.#"),1)=".",FALSE,TRUE)</formula>
    </cfRule>
    <cfRule type="expression" dxfId="2152" priority="13564">
      <formula>IF(RIGHT(TEXT(AI99,"0.#"),1)=".",TRUE,FALSE)</formula>
    </cfRule>
  </conditionalFormatting>
  <conditionalFormatting sqref="AI98">
    <cfRule type="expression" dxfId="2151" priority="13561">
      <formula>IF(RIGHT(TEXT(AI98,"0.#"),1)=".",FALSE,TRUE)</formula>
    </cfRule>
    <cfRule type="expression" dxfId="2150" priority="13562">
      <formula>IF(RIGHT(TEXT(AI98,"0.#"),1)=".",TRUE,FALSE)</formula>
    </cfRule>
  </conditionalFormatting>
  <conditionalFormatting sqref="AI97">
    <cfRule type="expression" dxfId="2149" priority="13559">
      <formula>IF(RIGHT(TEXT(AI97,"0.#"),1)=".",FALSE,TRUE)</formula>
    </cfRule>
    <cfRule type="expression" dxfId="2148" priority="13560">
      <formula>IF(RIGHT(TEXT(AI97,"0.#"),1)=".",TRUE,FALSE)</formula>
    </cfRule>
  </conditionalFormatting>
  <conditionalFormatting sqref="AM97">
    <cfRule type="expression" dxfId="2147" priority="13557">
      <formula>IF(RIGHT(TEXT(AM97,"0.#"),1)=".",FALSE,TRUE)</formula>
    </cfRule>
    <cfRule type="expression" dxfId="2146" priority="13558">
      <formula>IF(RIGHT(TEXT(AM97,"0.#"),1)=".",TRUE,FALSE)</formula>
    </cfRule>
  </conditionalFormatting>
  <conditionalFormatting sqref="AM98">
    <cfRule type="expression" dxfId="2145" priority="13555">
      <formula>IF(RIGHT(TEXT(AM98,"0.#"),1)=".",FALSE,TRUE)</formula>
    </cfRule>
    <cfRule type="expression" dxfId="2144" priority="13556">
      <formula>IF(RIGHT(TEXT(AM98,"0.#"),1)=".",TRUE,FALSE)</formula>
    </cfRule>
  </conditionalFormatting>
  <conditionalFormatting sqref="AM99">
    <cfRule type="expression" dxfId="2143" priority="13553">
      <formula>IF(RIGHT(TEXT(AM99,"0.#"),1)=".",FALSE,TRUE)</formula>
    </cfRule>
    <cfRule type="expression" dxfId="2142" priority="13554">
      <formula>IF(RIGHT(TEXT(AM99,"0.#"),1)=".",TRUE,FALSE)</formula>
    </cfRule>
  </conditionalFormatting>
  <conditionalFormatting sqref="AM104">
    <cfRule type="expression" dxfId="2141" priority="13523">
      <formula>IF(RIGHT(TEXT(AM104,"0.#"),1)=".",FALSE,TRUE)</formula>
    </cfRule>
    <cfRule type="expression" dxfId="2140" priority="13524">
      <formula>IF(RIGHT(TEXT(AM104,"0.#"),1)=".",TRUE,FALSE)</formula>
    </cfRule>
  </conditionalFormatting>
  <conditionalFormatting sqref="AE107">
    <cfRule type="expression" dxfId="2139" priority="13513">
      <formula>IF(RIGHT(TEXT(AE107,"0.#"),1)=".",FALSE,TRUE)</formula>
    </cfRule>
    <cfRule type="expression" dxfId="2138" priority="13514">
      <formula>IF(RIGHT(TEXT(AE107,"0.#"),1)=".",TRUE,FALSE)</formula>
    </cfRule>
  </conditionalFormatting>
  <conditionalFormatting sqref="AI107">
    <cfRule type="expression" dxfId="2137" priority="13511">
      <formula>IF(RIGHT(TEXT(AI107,"0.#"),1)=".",FALSE,TRUE)</formula>
    </cfRule>
    <cfRule type="expression" dxfId="2136" priority="13512">
      <formula>IF(RIGHT(TEXT(AI107,"0.#"),1)=".",TRUE,FALSE)</formula>
    </cfRule>
  </conditionalFormatting>
  <conditionalFormatting sqref="AM107">
    <cfRule type="expression" dxfId="2135" priority="13509">
      <formula>IF(RIGHT(TEXT(AM107,"0.#"),1)=".",FALSE,TRUE)</formula>
    </cfRule>
    <cfRule type="expression" dxfId="2134" priority="13510">
      <formula>IF(RIGHT(TEXT(AM107,"0.#"),1)=".",TRUE,FALSE)</formula>
    </cfRule>
  </conditionalFormatting>
  <conditionalFormatting sqref="AE108">
    <cfRule type="expression" dxfId="2133" priority="13507">
      <formula>IF(RIGHT(TEXT(AE108,"0.#"),1)=".",FALSE,TRUE)</formula>
    </cfRule>
    <cfRule type="expression" dxfId="2132" priority="13508">
      <formula>IF(RIGHT(TEXT(AE108,"0.#"),1)=".",TRUE,FALSE)</formula>
    </cfRule>
  </conditionalFormatting>
  <conditionalFormatting sqref="AI108">
    <cfRule type="expression" dxfId="2131" priority="13505">
      <formula>IF(RIGHT(TEXT(AI108,"0.#"),1)=".",FALSE,TRUE)</formula>
    </cfRule>
    <cfRule type="expression" dxfId="2130" priority="13506">
      <formula>IF(RIGHT(TEXT(AI108,"0.#"),1)=".",TRUE,FALSE)</formula>
    </cfRule>
  </conditionalFormatting>
  <conditionalFormatting sqref="AM108">
    <cfRule type="expression" dxfId="2129" priority="13503">
      <formula>IF(RIGHT(TEXT(AM108,"0.#"),1)=".",FALSE,TRUE)</formula>
    </cfRule>
    <cfRule type="expression" dxfId="2128" priority="13504">
      <formula>IF(RIGHT(TEXT(AM108,"0.#"),1)=".",TRUE,FALSE)</formula>
    </cfRule>
  </conditionalFormatting>
  <conditionalFormatting sqref="AE110">
    <cfRule type="expression" dxfId="2127" priority="13499">
      <formula>IF(RIGHT(TEXT(AE110,"0.#"),1)=".",FALSE,TRUE)</formula>
    </cfRule>
    <cfRule type="expression" dxfId="2126" priority="13500">
      <formula>IF(RIGHT(TEXT(AE110,"0.#"),1)=".",TRUE,FALSE)</formula>
    </cfRule>
  </conditionalFormatting>
  <conditionalFormatting sqref="AI110">
    <cfRule type="expression" dxfId="2125" priority="13497">
      <formula>IF(RIGHT(TEXT(AI110,"0.#"),1)=".",FALSE,TRUE)</formula>
    </cfRule>
    <cfRule type="expression" dxfId="2124" priority="13498">
      <formula>IF(RIGHT(TEXT(AI110,"0.#"),1)=".",TRUE,FALSE)</formula>
    </cfRule>
  </conditionalFormatting>
  <conditionalFormatting sqref="AM110">
    <cfRule type="expression" dxfId="2123" priority="13495">
      <formula>IF(RIGHT(TEXT(AM110,"0.#"),1)=".",FALSE,TRUE)</formula>
    </cfRule>
    <cfRule type="expression" dxfId="2122" priority="13496">
      <formula>IF(RIGHT(TEXT(AM110,"0.#"),1)=".",TRUE,FALSE)</formula>
    </cfRule>
  </conditionalFormatting>
  <conditionalFormatting sqref="AE111">
    <cfRule type="expression" dxfId="2121" priority="13493">
      <formula>IF(RIGHT(TEXT(AE111,"0.#"),1)=".",FALSE,TRUE)</formula>
    </cfRule>
    <cfRule type="expression" dxfId="2120" priority="13494">
      <formula>IF(RIGHT(TEXT(AE111,"0.#"),1)=".",TRUE,FALSE)</formula>
    </cfRule>
  </conditionalFormatting>
  <conditionalFormatting sqref="AI111">
    <cfRule type="expression" dxfId="2119" priority="13491">
      <formula>IF(RIGHT(TEXT(AI111,"0.#"),1)=".",FALSE,TRUE)</formula>
    </cfRule>
    <cfRule type="expression" dxfId="2118" priority="13492">
      <formula>IF(RIGHT(TEXT(AI111,"0.#"),1)=".",TRUE,FALSE)</formula>
    </cfRule>
  </conditionalFormatting>
  <conditionalFormatting sqref="AM111">
    <cfRule type="expression" dxfId="2117" priority="13489">
      <formula>IF(RIGHT(TEXT(AM111,"0.#"),1)=".",FALSE,TRUE)</formula>
    </cfRule>
    <cfRule type="expression" dxfId="2116" priority="13490">
      <formula>IF(RIGHT(TEXT(AM111,"0.#"),1)=".",TRUE,FALSE)</formula>
    </cfRule>
  </conditionalFormatting>
  <conditionalFormatting sqref="AE113">
    <cfRule type="expression" dxfId="2115" priority="13485">
      <formula>IF(RIGHT(TEXT(AE113,"0.#"),1)=".",FALSE,TRUE)</formula>
    </cfRule>
    <cfRule type="expression" dxfId="2114" priority="13486">
      <formula>IF(RIGHT(TEXT(AE113,"0.#"),1)=".",TRUE,FALSE)</formula>
    </cfRule>
  </conditionalFormatting>
  <conditionalFormatting sqref="AI113">
    <cfRule type="expression" dxfId="2113" priority="13483">
      <formula>IF(RIGHT(TEXT(AI113,"0.#"),1)=".",FALSE,TRUE)</formula>
    </cfRule>
    <cfRule type="expression" dxfId="2112" priority="13484">
      <formula>IF(RIGHT(TEXT(AI113,"0.#"),1)=".",TRUE,FALSE)</formula>
    </cfRule>
  </conditionalFormatting>
  <conditionalFormatting sqref="AM113">
    <cfRule type="expression" dxfId="2111" priority="13481">
      <formula>IF(RIGHT(TEXT(AM113,"0.#"),1)=".",FALSE,TRUE)</formula>
    </cfRule>
    <cfRule type="expression" dxfId="2110" priority="13482">
      <formula>IF(RIGHT(TEXT(AM113,"0.#"),1)=".",TRUE,FALSE)</formula>
    </cfRule>
  </conditionalFormatting>
  <conditionalFormatting sqref="AE114">
    <cfRule type="expression" dxfId="2109" priority="13479">
      <formula>IF(RIGHT(TEXT(AE114,"0.#"),1)=".",FALSE,TRUE)</formula>
    </cfRule>
    <cfRule type="expression" dxfId="2108" priority="13480">
      <formula>IF(RIGHT(TEXT(AE114,"0.#"),1)=".",TRUE,FALSE)</formula>
    </cfRule>
  </conditionalFormatting>
  <conditionalFormatting sqref="AI114">
    <cfRule type="expression" dxfId="2107" priority="13477">
      <formula>IF(RIGHT(TEXT(AI114,"0.#"),1)=".",FALSE,TRUE)</formula>
    </cfRule>
    <cfRule type="expression" dxfId="2106" priority="13478">
      <formula>IF(RIGHT(TEXT(AI114,"0.#"),1)=".",TRUE,FALSE)</formula>
    </cfRule>
  </conditionalFormatting>
  <conditionalFormatting sqref="AM114">
    <cfRule type="expression" dxfId="2105" priority="13475">
      <formula>IF(RIGHT(TEXT(AM114,"0.#"),1)=".",FALSE,TRUE)</formula>
    </cfRule>
    <cfRule type="expression" dxfId="2104" priority="13476">
      <formula>IF(RIGHT(TEXT(AM114,"0.#"),1)=".",TRUE,FALSE)</formula>
    </cfRule>
  </conditionalFormatting>
  <conditionalFormatting sqref="AQ116">
    <cfRule type="expression" dxfId="2103" priority="13471">
      <formula>IF(RIGHT(TEXT(AQ116,"0.#"),1)=".",FALSE,TRUE)</formula>
    </cfRule>
    <cfRule type="expression" dxfId="2102" priority="13472">
      <formula>IF(RIGHT(TEXT(AQ116,"0.#"),1)=".",TRUE,FALSE)</formula>
    </cfRule>
  </conditionalFormatting>
  <conditionalFormatting sqref="AM116">
    <cfRule type="expression" dxfId="2101" priority="13467">
      <formula>IF(RIGHT(TEXT(AM116,"0.#"),1)=".",FALSE,TRUE)</formula>
    </cfRule>
    <cfRule type="expression" dxfId="2100" priority="13468">
      <formula>IF(RIGHT(TEXT(AM116,"0.#"),1)=".",TRUE,FALSE)</formula>
    </cfRule>
  </conditionalFormatting>
  <conditionalFormatting sqref="AM117">
    <cfRule type="expression" dxfId="2099" priority="13465">
      <formula>IF(RIGHT(TEXT(AM117,"0.#"),1)=".",FALSE,TRUE)</formula>
    </cfRule>
    <cfRule type="expression" dxfId="2098" priority="13466">
      <formula>IF(RIGHT(TEXT(AM117,"0.#"),1)=".",TRUE,FALSE)</formula>
    </cfRule>
  </conditionalFormatting>
  <conditionalFormatting sqref="AQ117">
    <cfRule type="expression" dxfId="2097" priority="13459">
      <formula>IF(RIGHT(TEXT(AQ117,"0.#"),1)=".",FALSE,TRUE)</formula>
    </cfRule>
    <cfRule type="expression" dxfId="2096" priority="13460">
      <formula>IF(RIGHT(TEXT(AQ117,"0.#"),1)=".",TRUE,FALSE)</formula>
    </cfRule>
  </conditionalFormatting>
  <conditionalFormatting sqref="AQ119">
    <cfRule type="expression" dxfId="2095" priority="13457">
      <formula>IF(RIGHT(TEXT(AQ119,"0.#"),1)=".",FALSE,TRUE)</formula>
    </cfRule>
    <cfRule type="expression" dxfId="2094" priority="13458">
      <formula>IF(RIGHT(TEXT(AQ119,"0.#"),1)=".",TRUE,FALSE)</formula>
    </cfRule>
  </conditionalFormatting>
  <conditionalFormatting sqref="AM119">
    <cfRule type="expression" dxfId="2093" priority="13453">
      <formula>IF(RIGHT(TEXT(AM119,"0.#"),1)=".",FALSE,TRUE)</formula>
    </cfRule>
    <cfRule type="expression" dxfId="2092" priority="13454">
      <formula>IF(RIGHT(TEXT(AM119,"0.#"),1)=".",TRUE,FALSE)</formula>
    </cfRule>
  </conditionalFormatting>
  <conditionalFormatting sqref="AQ120">
    <cfRule type="expression" dxfId="2091" priority="13445">
      <formula>IF(RIGHT(TEXT(AQ120,"0.#"),1)=".",FALSE,TRUE)</formula>
    </cfRule>
    <cfRule type="expression" dxfId="2090" priority="13446">
      <formula>IF(RIGHT(TEXT(AQ120,"0.#"),1)=".",TRUE,FALSE)</formula>
    </cfRule>
  </conditionalFormatting>
  <conditionalFormatting sqref="AE122 AQ122">
    <cfRule type="expression" dxfId="2089" priority="13443">
      <formula>IF(RIGHT(TEXT(AE122,"0.#"),1)=".",FALSE,TRUE)</formula>
    </cfRule>
    <cfRule type="expression" dxfId="2088" priority="13444">
      <formula>IF(RIGHT(TEXT(AE122,"0.#"),1)=".",TRUE,FALSE)</formula>
    </cfRule>
  </conditionalFormatting>
  <conditionalFormatting sqref="AI122">
    <cfRule type="expression" dxfId="2087" priority="13441">
      <formula>IF(RIGHT(TEXT(AI122,"0.#"),1)=".",FALSE,TRUE)</formula>
    </cfRule>
    <cfRule type="expression" dxfId="2086" priority="13442">
      <formula>IF(RIGHT(TEXT(AI122,"0.#"),1)=".",TRUE,FALSE)</formula>
    </cfRule>
  </conditionalFormatting>
  <conditionalFormatting sqref="AM122">
    <cfRule type="expression" dxfId="2085" priority="13439">
      <formula>IF(RIGHT(TEXT(AM122,"0.#"),1)=".",FALSE,TRUE)</formula>
    </cfRule>
    <cfRule type="expression" dxfId="2084" priority="13440">
      <formula>IF(RIGHT(TEXT(AM122,"0.#"),1)=".",TRUE,FALSE)</formula>
    </cfRule>
  </conditionalFormatting>
  <conditionalFormatting sqref="AQ123">
    <cfRule type="expression" dxfId="2083" priority="13431">
      <formula>IF(RIGHT(TEXT(AQ123,"0.#"),1)=".",FALSE,TRUE)</formula>
    </cfRule>
    <cfRule type="expression" dxfId="2082" priority="13432">
      <formula>IF(RIGHT(TEXT(AQ123,"0.#"),1)=".",TRUE,FALSE)</formula>
    </cfRule>
  </conditionalFormatting>
  <conditionalFormatting sqref="AE125 AQ125">
    <cfRule type="expression" dxfId="2081" priority="13429">
      <formula>IF(RIGHT(TEXT(AE125,"0.#"),1)=".",FALSE,TRUE)</formula>
    </cfRule>
    <cfRule type="expression" dxfId="2080" priority="13430">
      <formula>IF(RIGHT(TEXT(AE125,"0.#"),1)=".",TRUE,FALSE)</formula>
    </cfRule>
  </conditionalFormatting>
  <conditionalFormatting sqref="AI125">
    <cfRule type="expression" dxfId="2079" priority="13427">
      <formula>IF(RIGHT(TEXT(AI125,"0.#"),1)=".",FALSE,TRUE)</formula>
    </cfRule>
    <cfRule type="expression" dxfId="2078" priority="13428">
      <formula>IF(RIGHT(TEXT(AI125,"0.#"),1)=".",TRUE,FALSE)</formula>
    </cfRule>
  </conditionalFormatting>
  <conditionalFormatting sqref="AM125">
    <cfRule type="expression" dxfId="2077" priority="13425">
      <formula>IF(RIGHT(TEXT(AM125,"0.#"),1)=".",FALSE,TRUE)</formula>
    </cfRule>
    <cfRule type="expression" dxfId="2076" priority="13426">
      <formula>IF(RIGHT(TEXT(AM125,"0.#"),1)=".",TRUE,FALSE)</formula>
    </cfRule>
  </conditionalFormatting>
  <conditionalFormatting sqref="AQ126">
    <cfRule type="expression" dxfId="2075" priority="13417">
      <formula>IF(RIGHT(TEXT(AQ126,"0.#"),1)=".",FALSE,TRUE)</formula>
    </cfRule>
    <cfRule type="expression" dxfId="2074" priority="13418">
      <formula>IF(RIGHT(TEXT(AQ126,"0.#"),1)=".",TRUE,FALSE)</formula>
    </cfRule>
  </conditionalFormatting>
  <conditionalFormatting sqref="AE128 AQ128">
    <cfRule type="expression" dxfId="2073" priority="13415">
      <formula>IF(RIGHT(TEXT(AE128,"0.#"),1)=".",FALSE,TRUE)</formula>
    </cfRule>
    <cfRule type="expression" dxfId="2072" priority="13416">
      <formula>IF(RIGHT(TEXT(AE128,"0.#"),1)=".",TRUE,FALSE)</formula>
    </cfRule>
  </conditionalFormatting>
  <conditionalFormatting sqref="AI128">
    <cfRule type="expression" dxfId="2071" priority="13413">
      <formula>IF(RIGHT(TEXT(AI128,"0.#"),1)=".",FALSE,TRUE)</formula>
    </cfRule>
    <cfRule type="expression" dxfId="2070" priority="13414">
      <formula>IF(RIGHT(TEXT(AI128,"0.#"),1)=".",TRUE,FALSE)</formula>
    </cfRule>
  </conditionalFormatting>
  <conditionalFormatting sqref="AM128">
    <cfRule type="expression" dxfId="2069" priority="13411">
      <formula>IF(RIGHT(TEXT(AM128,"0.#"),1)=".",FALSE,TRUE)</formula>
    </cfRule>
    <cfRule type="expression" dxfId="2068" priority="13412">
      <formula>IF(RIGHT(TEXT(AM128,"0.#"),1)=".",TRUE,FALSE)</formula>
    </cfRule>
  </conditionalFormatting>
  <conditionalFormatting sqref="AQ129">
    <cfRule type="expression" dxfId="2067" priority="13403">
      <formula>IF(RIGHT(TEXT(AQ129,"0.#"),1)=".",FALSE,TRUE)</formula>
    </cfRule>
    <cfRule type="expression" dxfId="2066" priority="13404">
      <formula>IF(RIGHT(TEXT(AQ129,"0.#"),1)=".",TRUE,FALSE)</formula>
    </cfRule>
  </conditionalFormatting>
  <conditionalFormatting sqref="AE75">
    <cfRule type="expression" dxfId="2065" priority="13401">
      <formula>IF(RIGHT(TEXT(AE75,"0.#"),1)=".",FALSE,TRUE)</formula>
    </cfRule>
    <cfRule type="expression" dxfId="2064" priority="13402">
      <formula>IF(RIGHT(TEXT(AE75,"0.#"),1)=".",TRUE,FALSE)</formula>
    </cfRule>
  </conditionalFormatting>
  <conditionalFormatting sqref="AE76">
    <cfRule type="expression" dxfId="2063" priority="13399">
      <formula>IF(RIGHT(TEXT(AE76,"0.#"),1)=".",FALSE,TRUE)</formula>
    </cfRule>
    <cfRule type="expression" dxfId="2062" priority="13400">
      <formula>IF(RIGHT(TEXT(AE76,"0.#"),1)=".",TRUE,FALSE)</formula>
    </cfRule>
  </conditionalFormatting>
  <conditionalFormatting sqref="AE77">
    <cfRule type="expression" dxfId="2061" priority="13397">
      <formula>IF(RIGHT(TEXT(AE77,"0.#"),1)=".",FALSE,TRUE)</formula>
    </cfRule>
    <cfRule type="expression" dxfId="2060" priority="13398">
      <formula>IF(RIGHT(TEXT(AE77,"0.#"),1)=".",TRUE,FALSE)</formula>
    </cfRule>
  </conditionalFormatting>
  <conditionalFormatting sqref="AI77">
    <cfRule type="expression" dxfId="2059" priority="13395">
      <formula>IF(RIGHT(TEXT(AI77,"0.#"),1)=".",FALSE,TRUE)</formula>
    </cfRule>
    <cfRule type="expression" dxfId="2058" priority="13396">
      <formula>IF(RIGHT(TEXT(AI77,"0.#"),1)=".",TRUE,FALSE)</formula>
    </cfRule>
  </conditionalFormatting>
  <conditionalFormatting sqref="AI76">
    <cfRule type="expression" dxfId="2057" priority="13393">
      <formula>IF(RIGHT(TEXT(AI76,"0.#"),1)=".",FALSE,TRUE)</formula>
    </cfRule>
    <cfRule type="expression" dxfId="2056" priority="13394">
      <formula>IF(RIGHT(TEXT(AI76,"0.#"),1)=".",TRUE,FALSE)</formula>
    </cfRule>
  </conditionalFormatting>
  <conditionalFormatting sqref="AI75">
    <cfRule type="expression" dxfId="2055" priority="13391">
      <formula>IF(RIGHT(TEXT(AI75,"0.#"),1)=".",FALSE,TRUE)</formula>
    </cfRule>
    <cfRule type="expression" dxfId="2054" priority="13392">
      <formula>IF(RIGHT(TEXT(AI75,"0.#"),1)=".",TRUE,FALSE)</formula>
    </cfRule>
  </conditionalFormatting>
  <conditionalFormatting sqref="AM75">
    <cfRule type="expression" dxfId="2053" priority="13389">
      <formula>IF(RIGHT(TEXT(AM75,"0.#"),1)=".",FALSE,TRUE)</formula>
    </cfRule>
    <cfRule type="expression" dxfId="2052" priority="13390">
      <formula>IF(RIGHT(TEXT(AM75,"0.#"),1)=".",TRUE,FALSE)</formula>
    </cfRule>
  </conditionalFormatting>
  <conditionalFormatting sqref="AM76">
    <cfRule type="expression" dxfId="2051" priority="13387">
      <formula>IF(RIGHT(TEXT(AM76,"0.#"),1)=".",FALSE,TRUE)</formula>
    </cfRule>
    <cfRule type="expression" dxfId="2050" priority="13388">
      <formula>IF(RIGHT(TEXT(AM76,"0.#"),1)=".",TRUE,FALSE)</formula>
    </cfRule>
  </conditionalFormatting>
  <conditionalFormatting sqref="AM77">
    <cfRule type="expression" dxfId="2049" priority="13385">
      <formula>IF(RIGHT(TEXT(AM77,"0.#"),1)=".",FALSE,TRUE)</formula>
    </cfRule>
    <cfRule type="expression" dxfId="2048" priority="13386">
      <formula>IF(RIGHT(TEXT(AM77,"0.#"),1)=".",TRUE,FALSE)</formula>
    </cfRule>
  </conditionalFormatting>
  <conditionalFormatting sqref="AL840:AO867">
    <cfRule type="expression" dxfId="2047" priority="6941">
      <formula>IF(AND(AL840&gt;=0, RIGHT(TEXT(AL840,"0.#"),1)&lt;&gt;"."),TRUE,FALSE)</formula>
    </cfRule>
    <cfRule type="expression" dxfId="2046" priority="6942">
      <formula>IF(AND(AL840&gt;=0, RIGHT(TEXT(AL840,"0.#"),1)="."),TRUE,FALSE)</formula>
    </cfRule>
    <cfRule type="expression" dxfId="2045" priority="6943">
      <formula>IF(AND(AL840&lt;0, RIGHT(TEXT(AL840,"0.#"),1)&lt;&gt;"."),TRUE,FALSE)</formula>
    </cfRule>
    <cfRule type="expression" dxfId="2044" priority="6944">
      <formula>IF(AND(AL840&lt;0, RIGHT(TEXT(AL840,"0.#"),1)="."),TRUE,FALSE)</formula>
    </cfRule>
  </conditionalFormatting>
  <conditionalFormatting sqref="AQ53:AQ55">
    <cfRule type="expression" dxfId="2043" priority="4963">
      <formula>IF(RIGHT(TEXT(AQ53,"0.#"),1)=".",FALSE,TRUE)</formula>
    </cfRule>
    <cfRule type="expression" dxfId="2042" priority="4964">
      <formula>IF(RIGHT(TEXT(AQ53,"0.#"),1)=".",TRUE,FALSE)</formula>
    </cfRule>
  </conditionalFormatting>
  <conditionalFormatting sqref="AU53:AU55">
    <cfRule type="expression" dxfId="2041" priority="4961">
      <formula>IF(RIGHT(TEXT(AU53,"0.#"),1)=".",FALSE,TRUE)</formula>
    </cfRule>
    <cfRule type="expression" dxfId="2040" priority="4962">
      <formula>IF(RIGHT(TEXT(AU53,"0.#"),1)=".",TRUE,FALSE)</formula>
    </cfRule>
  </conditionalFormatting>
  <conditionalFormatting sqref="AQ60:AQ62">
    <cfRule type="expression" dxfId="2039" priority="4959">
      <formula>IF(RIGHT(TEXT(AQ60,"0.#"),1)=".",FALSE,TRUE)</formula>
    </cfRule>
    <cfRule type="expression" dxfId="2038" priority="4960">
      <formula>IF(RIGHT(TEXT(AQ60,"0.#"),1)=".",TRUE,FALSE)</formula>
    </cfRule>
  </conditionalFormatting>
  <conditionalFormatting sqref="AU60:AU62">
    <cfRule type="expression" dxfId="2037" priority="4957">
      <formula>IF(RIGHT(TEXT(AU60,"0.#"),1)=".",FALSE,TRUE)</formula>
    </cfRule>
    <cfRule type="expression" dxfId="2036" priority="4958">
      <formula>IF(RIGHT(TEXT(AU60,"0.#"),1)=".",TRUE,FALSE)</formula>
    </cfRule>
  </conditionalFormatting>
  <conditionalFormatting sqref="AQ75:AQ77">
    <cfRule type="expression" dxfId="2035" priority="4955">
      <formula>IF(RIGHT(TEXT(AQ75,"0.#"),1)=".",FALSE,TRUE)</formula>
    </cfRule>
    <cfRule type="expression" dxfId="2034" priority="4956">
      <formula>IF(RIGHT(TEXT(AQ75,"0.#"),1)=".",TRUE,FALSE)</formula>
    </cfRule>
  </conditionalFormatting>
  <conditionalFormatting sqref="AU75:AU77">
    <cfRule type="expression" dxfId="2033" priority="4953">
      <formula>IF(RIGHT(TEXT(AU75,"0.#"),1)=".",FALSE,TRUE)</formula>
    </cfRule>
    <cfRule type="expression" dxfId="2032" priority="4954">
      <formula>IF(RIGHT(TEXT(AU75,"0.#"),1)=".",TRUE,FALSE)</formula>
    </cfRule>
  </conditionalFormatting>
  <conditionalFormatting sqref="AQ87:AQ89">
    <cfRule type="expression" dxfId="2031" priority="4951">
      <formula>IF(RIGHT(TEXT(AQ87,"0.#"),1)=".",FALSE,TRUE)</formula>
    </cfRule>
    <cfRule type="expression" dxfId="2030" priority="4952">
      <formula>IF(RIGHT(TEXT(AQ87,"0.#"),1)=".",TRUE,FALSE)</formula>
    </cfRule>
  </conditionalFormatting>
  <conditionalFormatting sqref="AU87:AU89">
    <cfRule type="expression" dxfId="2029" priority="4949">
      <formula>IF(RIGHT(TEXT(AU87,"0.#"),1)=".",FALSE,TRUE)</formula>
    </cfRule>
    <cfRule type="expression" dxfId="2028" priority="4950">
      <formula>IF(RIGHT(TEXT(AU87,"0.#"),1)=".",TRUE,FALSE)</formula>
    </cfRule>
  </conditionalFormatting>
  <conditionalFormatting sqref="AQ92:AQ94">
    <cfRule type="expression" dxfId="2027" priority="4947">
      <formula>IF(RIGHT(TEXT(AQ92,"0.#"),1)=".",FALSE,TRUE)</formula>
    </cfRule>
    <cfRule type="expression" dxfId="2026" priority="4948">
      <formula>IF(RIGHT(TEXT(AQ92,"0.#"),1)=".",TRUE,FALSE)</formula>
    </cfRule>
  </conditionalFormatting>
  <conditionalFormatting sqref="AU92:AU94">
    <cfRule type="expression" dxfId="2025" priority="4945">
      <formula>IF(RIGHT(TEXT(AU92,"0.#"),1)=".",FALSE,TRUE)</formula>
    </cfRule>
    <cfRule type="expression" dxfId="2024" priority="4946">
      <formula>IF(RIGHT(TEXT(AU92,"0.#"),1)=".",TRUE,FALSE)</formula>
    </cfRule>
  </conditionalFormatting>
  <conditionalFormatting sqref="AQ97:AQ99">
    <cfRule type="expression" dxfId="2023" priority="4943">
      <formula>IF(RIGHT(TEXT(AQ97,"0.#"),1)=".",FALSE,TRUE)</formula>
    </cfRule>
    <cfRule type="expression" dxfId="2022" priority="4944">
      <formula>IF(RIGHT(TEXT(AQ97,"0.#"),1)=".",TRUE,FALSE)</formula>
    </cfRule>
  </conditionalFormatting>
  <conditionalFormatting sqref="AU97:AU99">
    <cfRule type="expression" dxfId="2021" priority="4941">
      <formula>IF(RIGHT(TEXT(AU97,"0.#"),1)=".",FALSE,TRUE)</formula>
    </cfRule>
    <cfRule type="expression" dxfId="2020" priority="4942">
      <formula>IF(RIGHT(TEXT(AU97,"0.#"),1)=".",TRUE,FALSE)</formula>
    </cfRule>
  </conditionalFormatting>
  <conditionalFormatting sqref="AM120">
    <cfRule type="expression" dxfId="2019" priority="3285">
      <formula>IF(RIGHT(TEXT(AM120,"0.#"),1)=".",FALSE,TRUE)</formula>
    </cfRule>
    <cfRule type="expression" dxfId="2018" priority="3286">
      <formula>IF(RIGHT(TEXT(AM120,"0.#"),1)=".",TRUE,FALSE)</formula>
    </cfRule>
  </conditionalFormatting>
  <conditionalFormatting sqref="AI126">
    <cfRule type="expression" dxfId="2017" priority="3275">
      <formula>IF(RIGHT(TEXT(AI126,"0.#"),1)=".",FALSE,TRUE)</formula>
    </cfRule>
    <cfRule type="expression" dxfId="2016" priority="3276">
      <formula>IF(RIGHT(TEXT(AI126,"0.#"),1)=".",TRUE,FALSE)</formula>
    </cfRule>
  </conditionalFormatting>
  <conditionalFormatting sqref="AE123 AM123">
    <cfRule type="expression" dxfId="2015" priority="3281">
      <formula>IF(RIGHT(TEXT(AE123,"0.#"),1)=".",FALSE,TRUE)</formula>
    </cfRule>
    <cfRule type="expression" dxfId="2014" priority="3282">
      <formula>IF(RIGHT(TEXT(AE123,"0.#"),1)=".",TRUE,FALSE)</formula>
    </cfRule>
  </conditionalFormatting>
  <conditionalFormatting sqref="AI123">
    <cfRule type="expression" dxfId="2013" priority="3279">
      <formula>IF(RIGHT(TEXT(AI123,"0.#"),1)=".",FALSE,TRUE)</formula>
    </cfRule>
    <cfRule type="expression" dxfId="2012" priority="3280">
      <formula>IF(RIGHT(TEXT(AI123,"0.#"),1)=".",TRUE,FALSE)</formula>
    </cfRule>
  </conditionalFormatting>
  <conditionalFormatting sqref="AE126 AM126">
    <cfRule type="expression" dxfId="2011" priority="3277">
      <formula>IF(RIGHT(TEXT(AE126,"0.#"),1)=".",FALSE,TRUE)</formula>
    </cfRule>
    <cfRule type="expression" dxfId="2010" priority="3278">
      <formula>IF(RIGHT(TEXT(AE126,"0.#"),1)=".",TRUE,FALSE)</formula>
    </cfRule>
  </conditionalFormatting>
  <conditionalFormatting sqref="AE129 AM129">
    <cfRule type="expression" dxfId="2009" priority="3273">
      <formula>IF(RIGHT(TEXT(AE129,"0.#"),1)=".",FALSE,TRUE)</formula>
    </cfRule>
    <cfRule type="expression" dxfId="2008" priority="3274">
      <formula>IF(RIGHT(TEXT(AE129,"0.#"),1)=".",TRUE,FALSE)</formula>
    </cfRule>
  </conditionalFormatting>
  <conditionalFormatting sqref="AI129">
    <cfRule type="expression" dxfId="2007" priority="3271">
      <formula>IF(RIGHT(TEXT(AI129,"0.#"),1)=".",FALSE,TRUE)</formula>
    </cfRule>
    <cfRule type="expression" dxfId="2006" priority="3272">
      <formula>IF(RIGHT(TEXT(AI129,"0.#"),1)=".",TRUE,FALSE)</formula>
    </cfRule>
  </conditionalFormatting>
  <conditionalFormatting sqref="Y840:Y867">
    <cfRule type="expression" dxfId="2005" priority="3269">
      <formula>IF(RIGHT(TEXT(Y840,"0.#"),1)=".",FALSE,TRUE)</formula>
    </cfRule>
    <cfRule type="expression" dxfId="2004" priority="3270">
      <formula>IF(RIGHT(TEXT(Y840,"0.#"),1)=".",TRUE,FALSE)</formula>
    </cfRule>
  </conditionalFormatting>
  <conditionalFormatting sqref="AU518">
    <cfRule type="expression" dxfId="2003" priority="1779">
      <formula>IF(RIGHT(TEXT(AU518,"0.#"),1)=".",FALSE,TRUE)</formula>
    </cfRule>
    <cfRule type="expression" dxfId="2002" priority="1780">
      <formula>IF(RIGHT(TEXT(AU518,"0.#"),1)=".",TRUE,FALSE)</formula>
    </cfRule>
  </conditionalFormatting>
  <conditionalFormatting sqref="AQ551">
    <cfRule type="expression" dxfId="2001" priority="1555">
      <formula>IF(RIGHT(TEXT(AQ551,"0.#"),1)=".",FALSE,TRUE)</formula>
    </cfRule>
    <cfRule type="expression" dxfId="2000" priority="1556">
      <formula>IF(RIGHT(TEXT(AQ551,"0.#"),1)=".",TRUE,FALSE)</formula>
    </cfRule>
  </conditionalFormatting>
  <conditionalFormatting sqref="AE556">
    <cfRule type="expression" dxfId="1999" priority="1553">
      <formula>IF(RIGHT(TEXT(AE556,"0.#"),1)=".",FALSE,TRUE)</formula>
    </cfRule>
    <cfRule type="expression" dxfId="1998" priority="1554">
      <formula>IF(RIGHT(TEXT(AE556,"0.#"),1)=".",TRUE,FALSE)</formula>
    </cfRule>
  </conditionalFormatting>
  <conditionalFormatting sqref="AE557">
    <cfRule type="expression" dxfId="1997" priority="1551">
      <formula>IF(RIGHT(TEXT(AE557,"0.#"),1)=".",FALSE,TRUE)</formula>
    </cfRule>
    <cfRule type="expression" dxfId="1996" priority="1552">
      <formula>IF(RIGHT(TEXT(AE557,"0.#"),1)=".",TRUE,FALSE)</formula>
    </cfRule>
  </conditionalFormatting>
  <conditionalFormatting sqref="AE558">
    <cfRule type="expression" dxfId="1995" priority="1549">
      <formula>IF(RIGHT(TEXT(AE558,"0.#"),1)=".",FALSE,TRUE)</formula>
    </cfRule>
    <cfRule type="expression" dxfId="1994" priority="1550">
      <formula>IF(RIGHT(TEXT(AE558,"0.#"),1)=".",TRUE,FALSE)</formula>
    </cfRule>
  </conditionalFormatting>
  <conditionalFormatting sqref="AU556">
    <cfRule type="expression" dxfId="1993" priority="1541">
      <formula>IF(RIGHT(TEXT(AU556,"0.#"),1)=".",FALSE,TRUE)</formula>
    </cfRule>
    <cfRule type="expression" dxfId="1992" priority="1542">
      <formula>IF(RIGHT(TEXT(AU556,"0.#"),1)=".",TRUE,FALSE)</formula>
    </cfRule>
  </conditionalFormatting>
  <conditionalFormatting sqref="AU557">
    <cfRule type="expression" dxfId="1991" priority="1539">
      <formula>IF(RIGHT(TEXT(AU557,"0.#"),1)=".",FALSE,TRUE)</formula>
    </cfRule>
    <cfRule type="expression" dxfId="1990" priority="1540">
      <formula>IF(RIGHT(TEXT(AU557,"0.#"),1)=".",TRUE,FALSE)</formula>
    </cfRule>
  </conditionalFormatting>
  <conditionalFormatting sqref="AU558">
    <cfRule type="expression" dxfId="1989" priority="1537">
      <formula>IF(RIGHT(TEXT(AU558,"0.#"),1)=".",FALSE,TRUE)</formula>
    </cfRule>
    <cfRule type="expression" dxfId="1988" priority="1538">
      <formula>IF(RIGHT(TEXT(AU558,"0.#"),1)=".",TRUE,FALSE)</formula>
    </cfRule>
  </conditionalFormatting>
  <conditionalFormatting sqref="AQ557">
    <cfRule type="expression" dxfId="1987" priority="1529">
      <formula>IF(RIGHT(TEXT(AQ557,"0.#"),1)=".",FALSE,TRUE)</formula>
    </cfRule>
    <cfRule type="expression" dxfId="1986" priority="1530">
      <formula>IF(RIGHT(TEXT(AQ557,"0.#"),1)=".",TRUE,FALSE)</formula>
    </cfRule>
  </conditionalFormatting>
  <conditionalFormatting sqref="AQ558">
    <cfRule type="expression" dxfId="1985" priority="1527">
      <formula>IF(RIGHT(TEXT(AQ558,"0.#"),1)=".",FALSE,TRUE)</formula>
    </cfRule>
    <cfRule type="expression" dxfId="1984" priority="1528">
      <formula>IF(RIGHT(TEXT(AQ558,"0.#"),1)=".",TRUE,FALSE)</formula>
    </cfRule>
  </conditionalFormatting>
  <conditionalFormatting sqref="AQ556">
    <cfRule type="expression" dxfId="1983" priority="1525">
      <formula>IF(RIGHT(TEXT(AQ556,"0.#"),1)=".",FALSE,TRUE)</formula>
    </cfRule>
    <cfRule type="expression" dxfId="1982" priority="1526">
      <formula>IF(RIGHT(TEXT(AQ556,"0.#"),1)=".",TRUE,FALSE)</formula>
    </cfRule>
  </conditionalFormatting>
  <conditionalFormatting sqref="AE561">
    <cfRule type="expression" dxfId="1981" priority="1523">
      <formula>IF(RIGHT(TEXT(AE561,"0.#"),1)=".",FALSE,TRUE)</formula>
    </cfRule>
    <cfRule type="expression" dxfId="1980" priority="1524">
      <formula>IF(RIGHT(TEXT(AE561,"0.#"),1)=".",TRUE,FALSE)</formula>
    </cfRule>
  </conditionalFormatting>
  <conditionalFormatting sqref="AE562">
    <cfRule type="expression" dxfId="1979" priority="1521">
      <formula>IF(RIGHT(TEXT(AE562,"0.#"),1)=".",FALSE,TRUE)</formula>
    </cfRule>
    <cfRule type="expression" dxfId="1978" priority="1522">
      <formula>IF(RIGHT(TEXT(AE562,"0.#"),1)=".",TRUE,FALSE)</formula>
    </cfRule>
  </conditionalFormatting>
  <conditionalFormatting sqref="AE563">
    <cfRule type="expression" dxfId="1977" priority="1519">
      <formula>IF(RIGHT(TEXT(AE563,"0.#"),1)=".",FALSE,TRUE)</formula>
    </cfRule>
    <cfRule type="expression" dxfId="1976" priority="1520">
      <formula>IF(RIGHT(TEXT(AE563,"0.#"),1)=".",TRUE,FALSE)</formula>
    </cfRule>
  </conditionalFormatting>
  <conditionalFormatting sqref="AL1103:AO1132">
    <cfRule type="expression" dxfId="1975" priority="3175">
      <formula>IF(AND(AL1103&gt;=0, RIGHT(TEXT(AL1103,"0.#"),1)&lt;&gt;"."),TRUE,FALSE)</formula>
    </cfRule>
    <cfRule type="expression" dxfId="1974" priority="3176">
      <formula>IF(AND(AL1103&gt;=0, RIGHT(TEXT(AL1103,"0.#"),1)="."),TRUE,FALSE)</formula>
    </cfRule>
    <cfRule type="expression" dxfId="1973" priority="3177">
      <formula>IF(AND(AL1103&lt;0, RIGHT(TEXT(AL1103,"0.#"),1)&lt;&gt;"."),TRUE,FALSE)</formula>
    </cfRule>
    <cfRule type="expression" dxfId="1972" priority="3178">
      <formula>IF(AND(AL1103&lt;0, RIGHT(TEXT(AL1103,"0.#"),1)="."),TRUE,FALSE)</formula>
    </cfRule>
  </conditionalFormatting>
  <conditionalFormatting sqref="Y1103:Y1132">
    <cfRule type="expression" dxfId="1971" priority="3173">
      <formula>IF(RIGHT(TEXT(Y1103,"0.#"),1)=".",FALSE,TRUE)</formula>
    </cfRule>
    <cfRule type="expression" dxfId="1970" priority="3174">
      <formula>IF(RIGHT(TEXT(Y1103,"0.#"),1)=".",TRUE,FALSE)</formula>
    </cfRule>
  </conditionalFormatting>
  <conditionalFormatting sqref="AQ553">
    <cfRule type="expression" dxfId="1969" priority="1557">
      <formula>IF(RIGHT(TEXT(AQ553,"0.#"),1)=".",FALSE,TRUE)</formula>
    </cfRule>
    <cfRule type="expression" dxfId="1968" priority="1558">
      <formula>IF(RIGHT(TEXT(AQ553,"0.#"),1)=".",TRUE,FALSE)</formula>
    </cfRule>
  </conditionalFormatting>
  <conditionalFormatting sqref="AU552">
    <cfRule type="expression" dxfId="1967" priority="1569">
      <formula>IF(RIGHT(TEXT(AU552,"0.#"),1)=".",FALSE,TRUE)</formula>
    </cfRule>
    <cfRule type="expression" dxfId="1966" priority="1570">
      <formula>IF(RIGHT(TEXT(AU552,"0.#"),1)=".",TRUE,FALSE)</formula>
    </cfRule>
  </conditionalFormatting>
  <conditionalFormatting sqref="AE552">
    <cfRule type="expression" dxfId="1965" priority="1581">
      <formula>IF(RIGHT(TEXT(AE552,"0.#"),1)=".",FALSE,TRUE)</formula>
    </cfRule>
    <cfRule type="expression" dxfId="1964" priority="1582">
      <formula>IF(RIGHT(TEXT(AE552,"0.#"),1)=".",TRUE,FALSE)</formula>
    </cfRule>
  </conditionalFormatting>
  <conditionalFormatting sqref="AQ548">
    <cfRule type="expression" dxfId="1963" priority="1587">
      <formula>IF(RIGHT(TEXT(AQ548,"0.#"),1)=".",FALSE,TRUE)</formula>
    </cfRule>
    <cfRule type="expression" dxfId="1962" priority="1588">
      <formula>IF(RIGHT(TEXT(AQ548,"0.#"),1)=".",TRUE,FALSE)</formula>
    </cfRule>
  </conditionalFormatting>
  <conditionalFormatting sqref="AL839:AO839">
    <cfRule type="expression" dxfId="1961" priority="3127">
      <formula>IF(AND(AL839&gt;=0, RIGHT(TEXT(AL839,"0.#"),1)&lt;&gt;"."),TRUE,FALSE)</formula>
    </cfRule>
    <cfRule type="expression" dxfId="1960" priority="3128">
      <formula>IF(AND(AL839&gt;=0, RIGHT(TEXT(AL839,"0.#"),1)="."),TRUE,FALSE)</formula>
    </cfRule>
    <cfRule type="expression" dxfId="1959" priority="3129">
      <formula>IF(AND(AL839&lt;0, RIGHT(TEXT(AL839,"0.#"),1)&lt;&gt;"."),TRUE,FALSE)</formula>
    </cfRule>
    <cfRule type="expression" dxfId="1958" priority="3130">
      <formula>IF(AND(AL839&lt;0, RIGHT(TEXT(AL839,"0.#"),1)="."),TRUE,FALSE)</formula>
    </cfRule>
  </conditionalFormatting>
  <conditionalFormatting sqref="Y839">
    <cfRule type="expression" dxfId="1957" priority="3125">
      <formula>IF(RIGHT(TEXT(Y839,"0.#"),1)=".",FALSE,TRUE)</formula>
    </cfRule>
    <cfRule type="expression" dxfId="1956" priority="3126">
      <formula>IF(RIGHT(TEXT(Y839,"0.#"),1)=".",TRUE,FALSE)</formula>
    </cfRule>
  </conditionalFormatting>
  <conditionalFormatting sqref="AE492">
    <cfRule type="expression" dxfId="1955" priority="1913">
      <formula>IF(RIGHT(TEXT(AE492,"0.#"),1)=".",FALSE,TRUE)</formula>
    </cfRule>
    <cfRule type="expression" dxfId="1954" priority="1914">
      <formula>IF(RIGHT(TEXT(AE492,"0.#"),1)=".",TRUE,FALSE)</formula>
    </cfRule>
  </conditionalFormatting>
  <conditionalFormatting sqref="AE493">
    <cfRule type="expression" dxfId="1953" priority="1911">
      <formula>IF(RIGHT(TEXT(AE493,"0.#"),1)=".",FALSE,TRUE)</formula>
    </cfRule>
    <cfRule type="expression" dxfId="1952" priority="1912">
      <formula>IF(RIGHT(TEXT(AE493,"0.#"),1)=".",TRUE,FALSE)</formula>
    </cfRule>
  </conditionalFormatting>
  <conditionalFormatting sqref="AE494">
    <cfRule type="expression" dxfId="1951" priority="1909">
      <formula>IF(RIGHT(TEXT(AE494,"0.#"),1)=".",FALSE,TRUE)</formula>
    </cfRule>
    <cfRule type="expression" dxfId="1950" priority="1910">
      <formula>IF(RIGHT(TEXT(AE494,"0.#"),1)=".",TRUE,FALSE)</formula>
    </cfRule>
  </conditionalFormatting>
  <conditionalFormatting sqref="AQ493">
    <cfRule type="expression" dxfId="1949" priority="1889">
      <formula>IF(RIGHT(TEXT(AQ493,"0.#"),1)=".",FALSE,TRUE)</formula>
    </cfRule>
    <cfRule type="expression" dxfId="1948" priority="1890">
      <formula>IF(RIGHT(TEXT(AQ493,"0.#"),1)=".",TRUE,FALSE)</formula>
    </cfRule>
  </conditionalFormatting>
  <conditionalFormatting sqref="AQ494">
    <cfRule type="expression" dxfId="1947" priority="1887">
      <formula>IF(RIGHT(TEXT(AQ494,"0.#"),1)=".",FALSE,TRUE)</formula>
    </cfRule>
    <cfRule type="expression" dxfId="1946" priority="1888">
      <formula>IF(RIGHT(TEXT(AQ494,"0.#"),1)=".",TRUE,FALSE)</formula>
    </cfRule>
  </conditionalFormatting>
  <conditionalFormatting sqref="AQ492">
    <cfRule type="expression" dxfId="1945" priority="1885">
      <formula>IF(RIGHT(TEXT(AQ492,"0.#"),1)=".",FALSE,TRUE)</formula>
    </cfRule>
    <cfRule type="expression" dxfId="1944" priority="1886">
      <formula>IF(RIGHT(TEXT(AQ492,"0.#"),1)=".",TRUE,FALSE)</formula>
    </cfRule>
  </conditionalFormatting>
  <conditionalFormatting sqref="AU494">
    <cfRule type="expression" dxfId="1943" priority="1897">
      <formula>IF(RIGHT(TEXT(AU494,"0.#"),1)=".",FALSE,TRUE)</formula>
    </cfRule>
    <cfRule type="expression" dxfId="1942" priority="1898">
      <formula>IF(RIGHT(TEXT(AU494,"0.#"),1)=".",TRUE,FALSE)</formula>
    </cfRule>
  </conditionalFormatting>
  <conditionalFormatting sqref="AU492">
    <cfRule type="expression" dxfId="1941" priority="1901">
      <formula>IF(RIGHT(TEXT(AU492,"0.#"),1)=".",FALSE,TRUE)</formula>
    </cfRule>
    <cfRule type="expression" dxfId="1940" priority="1902">
      <formula>IF(RIGHT(TEXT(AU492,"0.#"),1)=".",TRUE,FALSE)</formula>
    </cfRule>
  </conditionalFormatting>
  <conditionalFormatting sqref="AU493">
    <cfRule type="expression" dxfId="1939" priority="1899">
      <formula>IF(RIGHT(TEXT(AU493,"0.#"),1)=".",FALSE,TRUE)</formula>
    </cfRule>
    <cfRule type="expression" dxfId="1938" priority="1900">
      <formula>IF(RIGHT(TEXT(AU493,"0.#"),1)=".",TRUE,FALSE)</formula>
    </cfRule>
  </conditionalFormatting>
  <conditionalFormatting sqref="AU583">
    <cfRule type="expression" dxfId="1937" priority="1417">
      <formula>IF(RIGHT(TEXT(AU583,"0.#"),1)=".",FALSE,TRUE)</formula>
    </cfRule>
    <cfRule type="expression" dxfId="1936" priority="1418">
      <formula>IF(RIGHT(TEXT(AU583,"0.#"),1)=".",TRUE,FALSE)</formula>
    </cfRule>
  </conditionalFormatting>
  <conditionalFormatting sqref="AU582">
    <cfRule type="expression" dxfId="1935" priority="1419">
      <formula>IF(RIGHT(TEXT(AU582,"0.#"),1)=".",FALSE,TRUE)</formula>
    </cfRule>
    <cfRule type="expression" dxfId="1934" priority="1420">
      <formula>IF(RIGHT(TEXT(AU582,"0.#"),1)=".",TRUE,FALSE)</formula>
    </cfRule>
  </conditionalFormatting>
  <conditionalFormatting sqref="AE499">
    <cfRule type="expression" dxfId="1933" priority="1879">
      <formula>IF(RIGHT(TEXT(AE499,"0.#"),1)=".",FALSE,TRUE)</formula>
    </cfRule>
    <cfRule type="expression" dxfId="1932" priority="1880">
      <formula>IF(RIGHT(TEXT(AE499,"0.#"),1)=".",TRUE,FALSE)</formula>
    </cfRule>
  </conditionalFormatting>
  <conditionalFormatting sqref="AE497">
    <cfRule type="expression" dxfId="1931" priority="1883">
      <formula>IF(RIGHT(TEXT(AE497,"0.#"),1)=".",FALSE,TRUE)</formula>
    </cfRule>
    <cfRule type="expression" dxfId="1930" priority="1884">
      <formula>IF(RIGHT(TEXT(AE497,"0.#"),1)=".",TRUE,FALSE)</formula>
    </cfRule>
  </conditionalFormatting>
  <conditionalFormatting sqref="AE498">
    <cfRule type="expression" dxfId="1929" priority="1881">
      <formula>IF(RIGHT(TEXT(AE498,"0.#"),1)=".",FALSE,TRUE)</formula>
    </cfRule>
    <cfRule type="expression" dxfId="1928" priority="1882">
      <formula>IF(RIGHT(TEXT(AE498,"0.#"),1)=".",TRUE,FALSE)</formula>
    </cfRule>
  </conditionalFormatting>
  <conditionalFormatting sqref="AU499">
    <cfRule type="expression" dxfId="1927" priority="1867">
      <formula>IF(RIGHT(TEXT(AU499,"0.#"),1)=".",FALSE,TRUE)</formula>
    </cfRule>
    <cfRule type="expression" dxfId="1926" priority="1868">
      <formula>IF(RIGHT(TEXT(AU499,"0.#"),1)=".",TRUE,FALSE)</formula>
    </cfRule>
  </conditionalFormatting>
  <conditionalFormatting sqref="AU497">
    <cfRule type="expression" dxfId="1925" priority="1871">
      <formula>IF(RIGHT(TEXT(AU497,"0.#"),1)=".",FALSE,TRUE)</formula>
    </cfRule>
    <cfRule type="expression" dxfId="1924" priority="1872">
      <formula>IF(RIGHT(TEXT(AU497,"0.#"),1)=".",TRUE,FALSE)</formula>
    </cfRule>
  </conditionalFormatting>
  <conditionalFormatting sqref="AU498">
    <cfRule type="expression" dxfId="1923" priority="1869">
      <formula>IF(RIGHT(TEXT(AU498,"0.#"),1)=".",FALSE,TRUE)</formula>
    </cfRule>
    <cfRule type="expression" dxfId="1922" priority="1870">
      <formula>IF(RIGHT(TEXT(AU498,"0.#"),1)=".",TRUE,FALSE)</formula>
    </cfRule>
  </conditionalFormatting>
  <conditionalFormatting sqref="AQ497">
    <cfRule type="expression" dxfId="1921" priority="1855">
      <formula>IF(RIGHT(TEXT(AQ497,"0.#"),1)=".",FALSE,TRUE)</formula>
    </cfRule>
    <cfRule type="expression" dxfId="1920" priority="1856">
      <formula>IF(RIGHT(TEXT(AQ497,"0.#"),1)=".",TRUE,FALSE)</formula>
    </cfRule>
  </conditionalFormatting>
  <conditionalFormatting sqref="AQ498">
    <cfRule type="expression" dxfId="1919" priority="1859">
      <formula>IF(RIGHT(TEXT(AQ498,"0.#"),1)=".",FALSE,TRUE)</formula>
    </cfRule>
    <cfRule type="expression" dxfId="1918" priority="1860">
      <formula>IF(RIGHT(TEXT(AQ498,"0.#"),1)=".",TRUE,FALSE)</formula>
    </cfRule>
  </conditionalFormatting>
  <conditionalFormatting sqref="AQ499">
    <cfRule type="expression" dxfId="1917" priority="1857">
      <formula>IF(RIGHT(TEXT(AQ499,"0.#"),1)=".",FALSE,TRUE)</formula>
    </cfRule>
    <cfRule type="expression" dxfId="1916" priority="1858">
      <formula>IF(RIGHT(TEXT(AQ499,"0.#"),1)=".",TRUE,FALSE)</formula>
    </cfRule>
  </conditionalFormatting>
  <conditionalFormatting sqref="AE504">
    <cfRule type="expression" dxfId="1915" priority="1849">
      <formula>IF(RIGHT(TEXT(AE504,"0.#"),1)=".",FALSE,TRUE)</formula>
    </cfRule>
    <cfRule type="expression" dxfId="1914" priority="1850">
      <formula>IF(RIGHT(TEXT(AE504,"0.#"),1)=".",TRUE,FALSE)</formula>
    </cfRule>
  </conditionalFormatting>
  <conditionalFormatting sqref="AE502">
    <cfRule type="expression" dxfId="1913" priority="1853">
      <formula>IF(RIGHT(TEXT(AE502,"0.#"),1)=".",FALSE,TRUE)</formula>
    </cfRule>
    <cfRule type="expression" dxfId="1912" priority="1854">
      <formula>IF(RIGHT(TEXT(AE502,"0.#"),1)=".",TRUE,FALSE)</formula>
    </cfRule>
  </conditionalFormatting>
  <conditionalFormatting sqref="AE503">
    <cfRule type="expression" dxfId="1911" priority="1851">
      <formula>IF(RIGHT(TEXT(AE503,"0.#"),1)=".",FALSE,TRUE)</formula>
    </cfRule>
    <cfRule type="expression" dxfId="1910" priority="1852">
      <formula>IF(RIGHT(TEXT(AE503,"0.#"),1)=".",TRUE,FALSE)</formula>
    </cfRule>
  </conditionalFormatting>
  <conditionalFormatting sqref="AU504">
    <cfRule type="expression" dxfId="1909" priority="1837">
      <formula>IF(RIGHT(TEXT(AU504,"0.#"),1)=".",FALSE,TRUE)</formula>
    </cfRule>
    <cfRule type="expression" dxfId="1908" priority="1838">
      <formula>IF(RIGHT(TEXT(AU504,"0.#"),1)=".",TRUE,FALSE)</formula>
    </cfRule>
  </conditionalFormatting>
  <conditionalFormatting sqref="AU502">
    <cfRule type="expression" dxfId="1907" priority="1841">
      <formula>IF(RIGHT(TEXT(AU502,"0.#"),1)=".",FALSE,TRUE)</formula>
    </cfRule>
    <cfRule type="expression" dxfId="1906" priority="1842">
      <formula>IF(RIGHT(TEXT(AU502,"0.#"),1)=".",TRUE,FALSE)</formula>
    </cfRule>
  </conditionalFormatting>
  <conditionalFormatting sqref="AU503">
    <cfRule type="expression" dxfId="1905" priority="1839">
      <formula>IF(RIGHT(TEXT(AU503,"0.#"),1)=".",FALSE,TRUE)</formula>
    </cfRule>
    <cfRule type="expression" dxfId="1904" priority="1840">
      <formula>IF(RIGHT(TEXT(AU503,"0.#"),1)=".",TRUE,FALSE)</formula>
    </cfRule>
  </conditionalFormatting>
  <conditionalFormatting sqref="AQ502">
    <cfRule type="expression" dxfId="1903" priority="1825">
      <formula>IF(RIGHT(TEXT(AQ502,"0.#"),1)=".",FALSE,TRUE)</formula>
    </cfRule>
    <cfRule type="expression" dxfId="1902" priority="1826">
      <formula>IF(RIGHT(TEXT(AQ502,"0.#"),1)=".",TRUE,FALSE)</formula>
    </cfRule>
  </conditionalFormatting>
  <conditionalFormatting sqref="AQ503">
    <cfRule type="expression" dxfId="1901" priority="1829">
      <formula>IF(RIGHT(TEXT(AQ503,"0.#"),1)=".",FALSE,TRUE)</formula>
    </cfRule>
    <cfRule type="expression" dxfId="1900" priority="1830">
      <formula>IF(RIGHT(TEXT(AQ503,"0.#"),1)=".",TRUE,FALSE)</formula>
    </cfRule>
  </conditionalFormatting>
  <conditionalFormatting sqref="AQ504">
    <cfRule type="expression" dxfId="1899" priority="1827">
      <formula>IF(RIGHT(TEXT(AQ504,"0.#"),1)=".",FALSE,TRUE)</formula>
    </cfRule>
    <cfRule type="expression" dxfId="1898" priority="1828">
      <formula>IF(RIGHT(TEXT(AQ504,"0.#"),1)=".",TRUE,FALSE)</formula>
    </cfRule>
  </conditionalFormatting>
  <conditionalFormatting sqref="AE509">
    <cfRule type="expression" dxfId="1897" priority="1819">
      <formula>IF(RIGHT(TEXT(AE509,"0.#"),1)=".",FALSE,TRUE)</formula>
    </cfRule>
    <cfRule type="expression" dxfId="1896" priority="1820">
      <formula>IF(RIGHT(TEXT(AE509,"0.#"),1)=".",TRUE,FALSE)</formula>
    </cfRule>
  </conditionalFormatting>
  <conditionalFormatting sqref="AE507">
    <cfRule type="expression" dxfId="1895" priority="1823">
      <formula>IF(RIGHT(TEXT(AE507,"0.#"),1)=".",FALSE,TRUE)</formula>
    </cfRule>
    <cfRule type="expression" dxfId="1894" priority="1824">
      <formula>IF(RIGHT(TEXT(AE507,"0.#"),1)=".",TRUE,FALSE)</formula>
    </cfRule>
  </conditionalFormatting>
  <conditionalFormatting sqref="AE508">
    <cfRule type="expression" dxfId="1893" priority="1821">
      <formula>IF(RIGHT(TEXT(AE508,"0.#"),1)=".",FALSE,TRUE)</formula>
    </cfRule>
    <cfRule type="expression" dxfId="1892" priority="1822">
      <formula>IF(RIGHT(TEXT(AE508,"0.#"),1)=".",TRUE,FALSE)</formula>
    </cfRule>
  </conditionalFormatting>
  <conditionalFormatting sqref="AU509">
    <cfRule type="expression" dxfId="1891" priority="1807">
      <formula>IF(RIGHT(TEXT(AU509,"0.#"),1)=".",FALSE,TRUE)</formula>
    </cfRule>
    <cfRule type="expression" dxfId="1890" priority="1808">
      <formula>IF(RIGHT(TEXT(AU509,"0.#"),1)=".",TRUE,FALSE)</formula>
    </cfRule>
  </conditionalFormatting>
  <conditionalFormatting sqref="AU507">
    <cfRule type="expression" dxfId="1889" priority="1811">
      <formula>IF(RIGHT(TEXT(AU507,"0.#"),1)=".",FALSE,TRUE)</formula>
    </cfRule>
    <cfRule type="expression" dxfId="1888" priority="1812">
      <formula>IF(RIGHT(TEXT(AU507,"0.#"),1)=".",TRUE,FALSE)</formula>
    </cfRule>
  </conditionalFormatting>
  <conditionalFormatting sqref="AU508">
    <cfRule type="expression" dxfId="1887" priority="1809">
      <formula>IF(RIGHT(TEXT(AU508,"0.#"),1)=".",FALSE,TRUE)</formula>
    </cfRule>
    <cfRule type="expression" dxfId="1886" priority="1810">
      <formula>IF(RIGHT(TEXT(AU508,"0.#"),1)=".",TRUE,FALSE)</formula>
    </cfRule>
  </conditionalFormatting>
  <conditionalFormatting sqref="AQ507">
    <cfRule type="expression" dxfId="1885" priority="1795">
      <formula>IF(RIGHT(TEXT(AQ507,"0.#"),1)=".",FALSE,TRUE)</formula>
    </cfRule>
    <cfRule type="expression" dxfId="1884" priority="1796">
      <formula>IF(RIGHT(TEXT(AQ507,"0.#"),1)=".",TRUE,FALSE)</formula>
    </cfRule>
  </conditionalFormatting>
  <conditionalFormatting sqref="AQ508">
    <cfRule type="expression" dxfId="1883" priority="1799">
      <formula>IF(RIGHT(TEXT(AQ508,"0.#"),1)=".",FALSE,TRUE)</formula>
    </cfRule>
    <cfRule type="expression" dxfId="1882" priority="1800">
      <formula>IF(RIGHT(TEXT(AQ508,"0.#"),1)=".",TRUE,FALSE)</formula>
    </cfRule>
  </conditionalFormatting>
  <conditionalFormatting sqref="AQ509">
    <cfRule type="expression" dxfId="1881" priority="1797">
      <formula>IF(RIGHT(TEXT(AQ509,"0.#"),1)=".",FALSE,TRUE)</formula>
    </cfRule>
    <cfRule type="expression" dxfId="1880" priority="1798">
      <formula>IF(RIGHT(TEXT(AQ509,"0.#"),1)=".",TRUE,FALSE)</formula>
    </cfRule>
  </conditionalFormatting>
  <conditionalFormatting sqref="AE465">
    <cfRule type="expression" dxfId="1879" priority="2089">
      <formula>IF(RIGHT(TEXT(AE465,"0.#"),1)=".",FALSE,TRUE)</formula>
    </cfRule>
    <cfRule type="expression" dxfId="1878" priority="2090">
      <formula>IF(RIGHT(TEXT(AE465,"0.#"),1)=".",TRUE,FALSE)</formula>
    </cfRule>
  </conditionalFormatting>
  <conditionalFormatting sqref="AE463">
    <cfRule type="expression" dxfId="1877" priority="2093">
      <formula>IF(RIGHT(TEXT(AE463,"0.#"),1)=".",FALSE,TRUE)</formula>
    </cfRule>
    <cfRule type="expression" dxfId="1876" priority="2094">
      <formula>IF(RIGHT(TEXT(AE463,"0.#"),1)=".",TRUE,FALSE)</formula>
    </cfRule>
  </conditionalFormatting>
  <conditionalFormatting sqref="AE464">
    <cfRule type="expression" dxfId="1875" priority="2091">
      <formula>IF(RIGHT(TEXT(AE464,"0.#"),1)=".",FALSE,TRUE)</formula>
    </cfRule>
    <cfRule type="expression" dxfId="1874" priority="2092">
      <formula>IF(RIGHT(TEXT(AE464,"0.#"),1)=".",TRUE,FALSE)</formula>
    </cfRule>
  </conditionalFormatting>
  <conditionalFormatting sqref="AM465">
    <cfRule type="expression" dxfId="1873" priority="2083">
      <formula>IF(RIGHT(TEXT(AM465,"0.#"),1)=".",FALSE,TRUE)</formula>
    </cfRule>
    <cfRule type="expression" dxfId="1872" priority="2084">
      <formula>IF(RIGHT(TEXT(AM465,"0.#"),1)=".",TRUE,FALSE)</formula>
    </cfRule>
  </conditionalFormatting>
  <conditionalFormatting sqref="AM463">
    <cfRule type="expression" dxfId="1871" priority="2087">
      <formula>IF(RIGHT(TEXT(AM463,"0.#"),1)=".",FALSE,TRUE)</formula>
    </cfRule>
    <cfRule type="expression" dxfId="1870" priority="2088">
      <formula>IF(RIGHT(TEXT(AM463,"0.#"),1)=".",TRUE,FALSE)</formula>
    </cfRule>
  </conditionalFormatting>
  <conditionalFormatting sqref="AM464">
    <cfRule type="expression" dxfId="1869" priority="2085">
      <formula>IF(RIGHT(TEXT(AM464,"0.#"),1)=".",FALSE,TRUE)</formula>
    </cfRule>
    <cfRule type="expression" dxfId="1868" priority="2086">
      <formula>IF(RIGHT(TEXT(AM464,"0.#"),1)=".",TRUE,FALSE)</formula>
    </cfRule>
  </conditionalFormatting>
  <conditionalFormatting sqref="AU465">
    <cfRule type="expression" dxfId="1867" priority="2077">
      <formula>IF(RIGHT(TEXT(AU465,"0.#"),1)=".",FALSE,TRUE)</formula>
    </cfRule>
    <cfRule type="expression" dxfId="1866" priority="2078">
      <formula>IF(RIGHT(TEXT(AU465,"0.#"),1)=".",TRUE,FALSE)</formula>
    </cfRule>
  </conditionalFormatting>
  <conditionalFormatting sqref="AU463">
    <cfRule type="expression" dxfId="1865" priority="2081">
      <formula>IF(RIGHT(TEXT(AU463,"0.#"),1)=".",FALSE,TRUE)</formula>
    </cfRule>
    <cfRule type="expression" dxfId="1864" priority="2082">
      <formula>IF(RIGHT(TEXT(AU463,"0.#"),1)=".",TRUE,FALSE)</formula>
    </cfRule>
  </conditionalFormatting>
  <conditionalFormatting sqref="AU464">
    <cfRule type="expression" dxfId="1863" priority="2079">
      <formula>IF(RIGHT(TEXT(AU464,"0.#"),1)=".",FALSE,TRUE)</formula>
    </cfRule>
    <cfRule type="expression" dxfId="1862" priority="2080">
      <formula>IF(RIGHT(TEXT(AU464,"0.#"),1)=".",TRUE,FALSE)</formula>
    </cfRule>
  </conditionalFormatting>
  <conditionalFormatting sqref="AI465">
    <cfRule type="expression" dxfId="1861" priority="2071">
      <formula>IF(RIGHT(TEXT(AI465,"0.#"),1)=".",FALSE,TRUE)</formula>
    </cfRule>
    <cfRule type="expression" dxfId="1860" priority="2072">
      <formula>IF(RIGHT(TEXT(AI465,"0.#"),1)=".",TRUE,FALSE)</formula>
    </cfRule>
  </conditionalFormatting>
  <conditionalFormatting sqref="AI463">
    <cfRule type="expression" dxfId="1859" priority="2075">
      <formula>IF(RIGHT(TEXT(AI463,"0.#"),1)=".",FALSE,TRUE)</formula>
    </cfRule>
    <cfRule type="expression" dxfId="1858" priority="2076">
      <formula>IF(RIGHT(TEXT(AI463,"0.#"),1)=".",TRUE,FALSE)</formula>
    </cfRule>
  </conditionalFormatting>
  <conditionalFormatting sqref="AI464">
    <cfRule type="expression" dxfId="1857" priority="2073">
      <formula>IF(RIGHT(TEXT(AI464,"0.#"),1)=".",FALSE,TRUE)</formula>
    </cfRule>
    <cfRule type="expression" dxfId="1856" priority="2074">
      <formula>IF(RIGHT(TEXT(AI464,"0.#"),1)=".",TRUE,FALSE)</formula>
    </cfRule>
  </conditionalFormatting>
  <conditionalFormatting sqref="AQ463">
    <cfRule type="expression" dxfId="1855" priority="2065">
      <formula>IF(RIGHT(TEXT(AQ463,"0.#"),1)=".",FALSE,TRUE)</formula>
    </cfRule>
    <cfRule type="expression" dxfId="1854" priority="2066">
      <formula>IF(RIGHT(TEXT(AQ463,"0.#"),1)=".",TRUE,FALSE)</formula>
    </cfRule>
  </conditionalFormatting>
  <conditionalFormatting sqref="AQ464">
    <cfRule type="expression" dxfId="1853" priority="2069">
      <formula>IF(RIGHT(TEXT(AQ464,"0.#"),1)=".",FALSE,TRUE)</formula>
    </cfRule>
    <cfRule type="expression" dxfId="1852" priority="2070">
      <formula>IF(RIGHT(TEXT(AQ464,"0.#"),1)=".",TRUE,FALSE)</formula>
    </cfRule>
  </conditionalFormatting>
  <conditionalFormatting sqref="AQ465">
    <cfRule type="expression" dxfId="1851" priority="2067">
      <formula>IF(RIGHT(TEXT(AQ465,"0.#"),1)=".",FALSE,TRUE)</formula>
    </cfRule>
    <cfRule type="expression" dxfId="1850" priority="2068">
      <formula>IF(RIGHT(TEXT(AQ465,"0.#"),1)=".",TRUE,FALSE)</formula>
    </cfRule>
  </conditionalFormatting>
  <conditionalFormatting sqref="AE470">
    <cfRule type="expression" dxfId="1849" priority="2059">
      <formula>IF(RIGHT(TEXT(AE470,"0.#"),1)=".",FALSE,TRUE)</formula>
    </cfRule>
    <cfRule type="expression" dxfId="1848" priority="2060">
      <formula>IF(RIGHT(TEXT(AE470,"0.#"),1)=".",TRUE,FALSE)</formula>
    </cfRule>
  </conditionalFormatting>
  <conditionalFormatting sqref="AE468">
    <cfRule type="expression" dxfId="1847" priority="2063">
      <formula>IF(RIGHT(TEXT(AE468,"0.#"),1)=".",FALSE,TRUE)</formula>
    </cfRule>
    <cfRule type="expression" dxfId="1846" priority="2064">
      <formula>IF(RIGHT(TEXT(AE468,"0.#"),1)=".",TRUE,FALSE)</formula>
    </cfRule>
  </conditionalFormatting>
  <conditionalFormatting sqref="AE469">
    <cfRule type="expression" dxfId="1845" priority="2061">
      <formula>IF(RIGHT(TEXT(AE469,"0.#"),1)=".",FALSE,TRUE)</formula>
    </cfRule>
    <cfRule type="expression" dxfId="1844" priority="2062">
      <formula>IF(RIGHT(TEXT(AE469,"0.#"),1)=".",TRUE,FALSE)</formula>
    </cfRule>
  </conditionalFormatting>
  <conditionalFormatting sqref="AM470">
    <cfRule type="expression" dxfId="1843" priority="2053">
      <formula>IF(RIGHT(TEXT(AM470,"0.#"),1)=".",FALSE,TRUE)</formula>
    </cfRule>
    <cfRule type="expression" dxfId="1842" priority="2054">
      <formula>IF(RIGHT(TEXT(AM470,"0.#"),1)=".",TRUE,FALSE)</formula>
    </cfRule>
  </conditionalFormatting>
  <conditionalFormatting sqref="AM468">
    <cfRule type="expression" dxfId="1841" priority="2057">
      <formula>IF(RIGHT(TEXT(AM468,"0.#"),1)=".",FALSE,TRUE)</formula>
    </cfRule>
    <cfRule type="expression" dxfId="1840" priority="2058">
      <formula>IF(RIGHT(TEXT(AM468,"0.#"),1)=".",TRUE,FALSE)</formula>
    </cfRule>
  </conditionalFormatting>
  <conditionalFormatting sqref="AM469">
    <cfRule type="expression" dxfId="1839" priority="2055">
      <formula>IF(RIGHT(TEXT(AM469,"0.#"),1)=".",FALSE,TRUE)</formula>
    </cfRule>
    <cfRule type="expression" dxfId="1838" priority="2056">
      <formula>IF(RIGHT(TEXT(AM469,"0.#"),1)=".",TRUE,FALSE)</formula>
    </cfRule>
  </conditionalFormatting>
  <conditionalFormatting sqref="AU470">
    <cfRule type="expression" dxfId="1837" priority="2047">
      <formula>IF(RIGHT(TEXT(AU470,"0.#"),1)=".",FALSE,TRUE)</formula>
    </cfRule>
    <cfRule type="expression" dxfId="1836" priority="2048">
      <formula>IF(RIGHT(TEXT(AU470,"0.#"),1)=".",TRUE,FALSE)</formula>
    </cfRule>
  </conditionalFormatting>
  <conditionalFormatting sqref="AU468">
    <cfRule type="expression" dxfId="1835" priority="2051">
      <formula>IF(RIGHT(TEXT(AU468,"0.#"),1)=".",FALSE,TRUE)</formula>
    </cfRule>
    <cfRule type="expression" dxfId="1834" priority="2052">
      <formula>IF(RIGHT(TEXT(AU468,"0.#"),1)=".",TRUE,FALSE)</formula>
    </cfRule>
  </conditionalFormatting>
  <conditionalFormatting sqref="AU469">
    <cfRule type="expression" dxfId="1833" priority="2049">
      <formula>IF(RIGHT(TEXT(AU469,"0.#"),1)=".",FALSE,TRUE)</formula>
    </cfRule>
    <cfRule type="expression" dxfId="1832" priority="2050">
      <formula>IF(RIGHT(TEXT(AU469,"0.#"),1)=".",TRUE,FALSE)</formula>
    </cfRule>
  </conditionalFormatting>
  <conditionalFormatting sqref="AI470">
    <cfRule type="expression" dxfId="1831" priority="2041">
      <formula>IF(RIGHT(TEXT(AI470,"0.#"),1)=".",FALSE,TRUE)</formula>
    </cfRule>
    <cfRule type="expression" dxfId="1830" priority="2042">
      <formula>IF(RIGHT(TEXT(AI470,"0.#"),1)=".",TRUE,FALSE)</formula>
    </cfRule>
  </conditionalFormatting>
  <conditionalFormatting sqref="AI468">
    <cfRule type="expression" dxfId="1829" priority="2045">
      <formula>IF(RIGHT(TEXT(AI468,"0.#"),1)=".",FALSE,TRUE)</formula>
    </cfRule>
    <cfRule type="expression" dxfId="1828" priority="2046">
      <formula>IF(RIGHT(TEXT(AI468,"0.#"),1)=".",TRUE,FALSE)</formula>
    </cfRule>
  </conditionalFormatting>
  <conditionalFormatting sqref="AI469">
    <cfRule type="expression" dxfId="1827" priority="2043">
      <formula>IF(RIGHT(TEXT(AI469,"0.#"),1)=".",FALSE,TRUE)</formula>
    </cfRule>
    <cfRule type="expression" dxfId="1826" priority="2044">
      <formula>IF(RIGHT(TEXT(AI469,"0.#"),1)=".",TRUE,FALSE)</formula>
    </cfRule>
  </conditionalFormatting>
  <conditionalFormatting sqref="AQ468">
    <cfRule type="expression" dxfId="1825" priority="2035">
      <formula>IF(RIGHT(TEXT(AQ468,"0.#"),1)=".",FALSE,TRUE)</formula>
    </cfRule>
    <cfRule type="expression" dxfId="1824" priority="2036">
      <formula>IF(RIGHT(TEXT(AQ468,"0.#"),1)=".",TRUE,FALSE)</formula>
    </cfRule>
  </conditionalFormatting>
  <conditionalFormatting sqref="AQ469">
    <cfRule type="expression" dxfId="1823" priority="2039">
      <formula>IF(RIGHT(TEXT(AQ469,"0.#"),1)=".",FALSE,TRUE)</formula>
    </cfRule>
    <cfRule type="expression" dxfId="1822" priority="2040">
      <formula>IF(RIGHT(TEXT(AQ469,"0.#"),1)=".",TRUE,FALSE)</formula>
    </cfRule>
  </conditionalFormatting>
  <conditionalFormatting sqref="AQ470">
    <cfRule type="expression" dxfId="1821" priority="2037">
      <formula>IF(RIGHT(TEXT(AQ470,"0.#"),1)=".",FALSE,TRUE)</formula>
    </cfRule>
    <cfRule type="expression" dxfId="1820" priority="2038">
      <formula>IF(RIGHT(TEXT(AQ470,"0.#"),1)=".",TRUE,FALSE)</formula>
    </cfRule>
  </conditionalFormatting>
  <conditionalFormatting sqref="AE475">
    <cfRule type="expression" dxfId="1819" priority="2029">
      <formula>IF(RIGHT(TEXT(AE475,"0.#"),1)=".",FALSE,TRUE)</formula>
    </cfRule>
    <cfRule type="expression" dxfId="1818" priority="2030">
      <formula>IF(RIGHT(TEXT(AE475,"0.#"),1)=".",TRUE,FALSE)</formula>
    </cfRule>
  </conditionalFormatting>
  <conditionalFormatting sqref="AE473">
    <cfRule type="expression" dxfId="1817" priority="2033">
      <formula>IF(RIGHT(TEXT(AE473,"0.#"),1)=".",FALSE,TRUE)</formula>
    </cfRule>
    <cfRule type="expression" dxfId="1816" priority="2034">
      <formula>IF(RIGHT(TEXT(AE473,"0.#"),1)=".",TRUE,FALSE)</formula>
    </cfRule>
  </conditionalFormatting>
  <conditionalFormatting sqref="AE474">
    <cfRule type="expression" dxfId="1815" priority="2031">
      <formula>IF(RIGHT(TEXT(AE474,"0.#"),1)=".",FALSE,TRUE)</formula>
    </cfRule>
    <cfRule type="expression" dxfId="1814" priority="2032">
      <formula>IF(RIGHT(TEXT(AE474,"0.#"),1)=".",TRUE,FALSE)</formula>
    </cfRule>
  </conditionalFormatting>
  <conditionalFormatting sqref="AM475">
    <cfRule type="expression" dxfId="1813" priority="2023">
      <formula>IF(RIGHT(TEXT(AM475,"0.#"),1)=".",FALSE,TRUE)</formula>
    </cfRule>
    <cfRule type="expression" dxfId="1812" priority="2024">
      <formula>IF(RIGHT(TEXT(AM475,"0.#"),1)=".",TRUE,FALSE)</formula>
    </cfRule>
  </conditionalFormatting>
  <conditionalFormatting sqref="AM473">
    <cfRule type="expression" dxfId="1811" priority="2027">
      <formula>IF(RIGHT(TEXT(AM473,"0.#"),1)=".",FALSE,TRUE)</formula>
    </cfRule>
    <cfRule type="expression" dxfId="1810" priority="2028">
      <formula>IF(RIGHT(TEXT(AM473,"0.#"),1)=".",TRUE,FALSE)</formula>
    </cfRule>
  </conditionalFormatting>
  <conditionalFormatting sqref="AM474">
    <cfRule type="expression" dxfId="1809" priority="2025">
      <formula>IF(RIGHT(TEXT(AM474,"0.#"),1)=".",FALSE,TRUE)</formula>
    </cfRule>
    <cfRule type="expression" dxfId="1808" priority="2026">
      <formula>IF(RIGHT(TEXT(AM474,"0.#"),1)=".",TRUE,FALSE)</formula>
    </cfRule>
  </conditionalFormatting>
  <conditionalFormatting sqref="AU475">
    <cfRule type="expression" dxfId="1807" priority="2017">
      <formula>IF(RIGHT(TEXT(AU475,"0.#"),1)=".",FALSE,TRUE)</formula>
    </cfRule>
    <cfRule type="expression" dxfId="1806" priority="2018">
      <formula>IF(RIGHT(TEXT(AU475,"0.#"),1)=".",TRUE,FALSE)</formula>
    </cfRule>
  </conditionalFormatting>
  <conditionalFormatting sqref="AU473">
    <cfRule type="expression" dxfId="1805" priority="2021">
      <formula>IF(RIGHT(TEXT(AU473,"0.#"),1)=".",FALSE,TRUE)</formula>
    </cfRule>
    <cfRule type="expression" dxfId="1804" priority="2022">
      <formula>IF(RIGHT(TEXT(AU473,"0.#"),1)=".",TRUE,FALSE)</formula>
    </cfRule>
  </conditionalFormatting>
  <conditionalFormatting sqref="AU474">
    <cfRule type="expression" dxfId="1803" priority="2019">
      <formula>IF(RIGHT(TEXT(AU474,"0.#"),1)=".",FALSE,TRUE)</formula>
    </cfRule>
    <cfRule type="expression" dxfId="1802" priority="2020">
      <formula>IF(RIGHT(TEXT(AU474,"0.#"),1)=".",TRUE,FALSE)</formula>
    </cfRule>
  </conditionalFormatting>
  <conditionalFormatting sqref="AI475">
    <cfRule type="expression" dxfId="1801" priority="2011">
      <formula>IF(RIGHT(TEXT(AI475,"0.#"),1)=".",FALSE,TRUE)</formula>
    </cfRule>
    <cfRule type="expression" dxfId="1800" priority="2012">
      <formula>IF(RIGHT(TEXT(AI475,"0.#"),1)=".",TRUE,FALSE)</formula>
    </cfRule>
  </conditionalFormatting>
  <conditionalFormatting sqref="AI473">
    <cfRule type="expression" dxfId="1799" priority="2015">
      <formula>IF(RIGHT(TEXT(AI473,"0.#"),1)=".",FALSE,TRUE)</formula>
    </cfRule>
    <cfRule type="expression" dxfId="1798" priority="2016">
      <formula>IF(RIGHT(TEXT(AI473,"0.#"),1)=".",TRUE,FALSE)</formula>
    </cfRule>
  </conditionalFormatting>
  <conditionalFormatting sqref="AI474">
    <cfRule type="expression" dxfId="1797" priority="2013">
      <formula>IF(RIGHT(TEXT(AI474,"0.#"),1)=".",FALSE,TRUE)</formula>
    </cfRule>
    <cfRule type="expression" dxfId="1796" priority="2014">
      <formula>IF(RIGHT(TEXT(AI474,"0.#"),1)=".",TRUE,FALSE)</formula>
    </cfRule>
  </conditionalFormatting>
  <conditionalFormatting sqref="AQ473">
    <cfRule type="expression" dxfId="1795" priority="2005">
      <formula>IF(RIGHT(TEXT(AQ473,"0.#"),1)=".",FALSE,TRUE)</formula>
    </cfRule>
    <cfRule type="expression" dxfId="1794" priority="2006">
      <formula>IF(RIGHT(TEXT(AQ473,"0.#"),1)=".",TRUE,FALSE)</formula>
    </cfRule>
  </conditionalFormatting>
  <conditionalFormatting sqref="AQ474">
    <cfRule type="expression" dxfId="1793" priority="2009">
      <formula>IF(RIGHT(TEXT(AQ474,"0.#"),1)=".",FALSE,TRUE)</formula>
    </cfRule>
    <cfRule type="expression" dxfId="1792" priority="2010">
      <formula>IF(RIGHT(TEXT(AQ474,"0.#"),1)=".",TRUE,FALSE)</formula>
    </cfRule>
  </conditionalFormatting>
  <conditionalFormatting sqref="AQ475">
    <cfRule type="expression" dxfId="1791" priority="2007">
      <formula>IF(RIGHT(TEXT(AQ475,"0.#"),1)=".",FALSE,TRUE)</formula>
    </cfRule>
    <cfRule type="expression" dxfId="1790" priority="2008">
      <formula>IF(RIGHT(TEXT(AQ475,"0.#"),1)=".",TRUE,FALSE)</formula>
    </cfRule>
  </conditionalFormatting>
  <conditionalFormatting sqref="AE480">
    <cfRule type="expression" dxfId="1789" priority="1999">
      <formula>IF(RIGHT(TEXT(AE480,"0.#"),1)=".",FALSE,TRUE)</formula>
    </cfRule>
    <cfRule type="expression" dxfId="1788" priority="2000">
      <formula>IF(RIGHT(TEXT(AE480,"0.#"),1)=".",TRUE,FALSE)</formula>
    </cfRule>
  </conditionalFormatting>
  <conditionalFormatting sqref="AE478">
    <cfRule type="expression" dxfId="1787" priority="2003">
      <formula>IF(RIGHT(TEXT(AE478,"0.#"),1)=".",FALSE,TRUE)</formula>
    </cfRule>
    <cfRule type="expression" dxfId="1786" priority="2004">
      <formula>IF(RIGHT(TEXT(AE478,"0.#"),1)=".",TRUE,FALSE)</formula>
    </cfRule>
  </conditionalFormatting>
  <conditionalFormatting sqref="AE479">
    <cfRule type="expression" dxfId="1785" priority="2001">
      <formula>IF(RIGHT(TEXT(AE479,"0.#"),1)=".",FALSE,TRUE)</formula>
    </cfRule>
    <cfRule type="expression" dxfId="1784" priority="2002">
      <formula>IF(RIGHT(TEXT(AE479,"0.#"),1)=".",TRUE,FALSE)</formula>
    </cfRule>
  </conditionalFormatting>
  <conditionalFormatting sqref="AM480">
    <cfRule type="expression" dxfId="1783" priority="1993">
      <formula>IF(RIGHT(TEXT(AM480,"0.#"),1)=".",FALSE,TRUE)</formula>
    </cfRule>
    <cfRule type="expression" dxfId="1782" priority="1994">
      <formula>IF(RIGHT(TEXT(AM480,"0.#"),1)=".",TRUE,FALSE)</formula>
    </cfRule>
  </conditionalFormatting>
  <conditionalFormatting sqref="AM478">
    <cfRule type="expression" dxfId="1781" priority="1997">
      <formula>IF(RIGHT(TEXT(AM478,"0.#"),1)=".",FALSE,TRUE)</formula>
    </cfRule>
    <cfRule type="expression" dxfId="1780" priority="1998">
      <formula>IF(RIGHT(TEXT(AM478,"0.#"),1)=".",TRUE,FALSE)</formula>
    </cfRule>
  </conditionalFormatting>
  <conditionalFormatting sqref="AM479">
    <cfRule type="expression" dxfId="1779" priority="1995">
      <formula>IF(RIGHT(TEXT(AM479,"0.#"),1)=".",FALSE,TRUE)</formula>
    </cfRule>
    <cfRule type="expression" dxfId="1778" priority="1996">
      <formula>IF(RIGHT(TEXT(AM479,"0.#"),1)=".",TRUE,FALSE)</formula>
    </cfRule>
  </conditionalFormatting>
  <conditionalFormatting sqref="AU480">
    <cfRule type="expression" dxfId="1777" priority="1987">
      <formula>IF(RIGHT(TEXT(AU480,"0.#"),1)=".",FALSE,TRUE)</formula>
    </cfRule>
    <cfRule type="expression" dxfId="1776" priority="1988">
      <formula>IF(RIGHT(TEXT(AU480,"0.#"),1)=".",TRUE,FALSE)</formula>
    </cfRule>
  </conditionalFormatting>
  <conditionalFormatting sqref="AU478">
    <cfRule type="expression" dxfId="1775" priority="1991">
      <formula>IF(RIGHT(TEXT(AU478,"0.#"),1)=".",FALSE,TRUE)</formula>
    </cfRule>
    <cfRule type="expression" dxfId="1774" priority="1992">
      <formula>IF(RIGHT(TEXT(AU478,"0.#"),1)=".",TRUE,FALSE)</formula>
    </cfRule>
  </conditionalFormatting>
  <conditionalFormatting sqref="AU479">
    <cfRule type="expression" dxfId="1773" priority="1989">
      <formula>IF(RIGHT(TEXT(AU479,"0.#"),1)=".",FALSE,TRUE)</formula>
    </cfRule>
    <cfRule type="expression" dxfId="1772" priority="1990">
      <formula>IF(RIGHT(TEXT(AU479,"0.#"),1)=".",TRUE,FALSE)</formula>
    </cfRule>
  </conditionalFormatting>
  <conditionalFormatting sqref="AI480">
    <cfRule type="expression" dxfId="1771" priority="1981">
      <formula>IF(RIGHT(TEXT(AI480,"0.#"),1)=".",FALSE,TRUE)</formula>
    </cfRule>
    <cfRule type="expression" dxfId="1770" priority="1982">
      <formula>IF(RIGHT(TEXT(AI480,"0.#"),1)=".",TRUE,FALSE)</formula>
    </cfRule>
  </conditionalFormatting>
  <conditionalFormatting sqref="AI478">
    <cfRule type="expression" dxfId="1769" priority="1985">
      <formula>IF(RIGHT(TEXT(AI478,"0.#"),1)=".",FALSE,TRUE)</formula>
    </cfRule>
    <cfRule type="expression" dxfId="1768" priority="1986">
      <formula>IF(RIGHT(TEXT(AI478,"0.#"),1)=".",TRUE,FALSE)</formula>
    </cfRule>
  </conditionalFormatting>
  <conditionalFormatting sqref="AI479">
    <cfRule type="expression" dxfId="1767" priority="1983">
      <formula>IF(RIGHT(TEXT(AI479,"0.#"),1)=".",FALSE,TRUE)</formula>
    </cfRule>
    <cfRule type="expression" dxfId="1766" priority="1984">
      <formula>IF(RIGHT(TEXT(AI479,"0.#"),1)=".",TRUE,FALSE)</formula>
    </cfRule>
  </conditionalFormatting>
  <conditionalFormatting sqref="AQ478">
    <cfRule type="expression" dxfId="1765" priority="1975">
      <formula>IF(RIGHT(TEXT(AQ478,"0.#"),1)=".",FALSE,TRUE)</formula>
    </cfRule>
    <cfRule type="expression" dxfId="1764" priority="1976">
      <formula>IF(RIGHT(TEXT(AQ478,"0.#"),1)=".",TRUE,FALSE)</formula>
    </cfRule>
  </conditionalFormatting>
  <conditionalFormatting sqref="AQ479">
    <cfRule type="expression" dxfId="1763" priority="1979">
      <formula>IF(RIGHT(TEXT(AQ479,"0.#"),1)=".",FALSE,TRUE)</formula>
    </cfRule>
    <cfRule type="expression" dxfId="1762" priority="1980">
      <formula>IF(RIGHT(TEXT(AQ479,"0.#"),1)=".",TRUE,FALSE)</formula>
    </cfRule>
  </conditionalFormatting>
  <conditionalFormatting sqref="AQ480">
    <cfRule type="expression" dxfId="1761" priority="1977">
      <formula>IF(RIGHT(TEXT(AQ480,"0.#"),1)=".",FALSE,TRUE)</formula>
    </cfRule>
    <cfRule type="expression" dxfId="1760" priority="1978">
      <formula>IF(RIGHT(TEXT(AQ480,"0.#"),1)=".",TRUE,FALSE)</formula>
    </cfRule>
  </conditionalFormatting>
  <conditionalFormatting sqref="AM47">
    <cfRule type="expression" dxfId="1759" priority="2269">
      <formula>IF(RIGHT(TEXT(AM47,"0.#"),1)=".",FALSE,TRUE)</formula>
    </cfRule>
    <cfRule type="expression" dxfId="1758" priority="2270">
      <formula>IF(RIGHT(TEXT(AM47,"0.#"),1)=".",TRUE,FALSE)</formula>
    </cfRule>
  </conditionalFormatting>
  <conditionalFormatting sqref="AI46">
    <cfRule type="expression" dxfId="1757" priority="2273">
      <formula>IF(RIGHT(TEXT(AI46,"0.#"),1)=".",FALSE,TRUE)</formula>
    </cfRule>
    <cfRule type="expression" dxfId="1756" priority="2274">
      <formula>IF(RIGHT(TEXT(AI46,"0.#"),1)=".",TRUE,FALSE)</formula>
    </cfRule>
  </conditionalFormatting>
  <conditionalFormatting sqref="AM46">
    <cfRule type="expression" dxfId="1755" priority="2271">
      <formula>IF(RIGHT(TEXT(AM46,"0.#"),1)=".",FALSE,TRUE)</formula>
    </cfRule>
    <cfRule type="expression" dxfId="1754" priority="2272">
      <formula>IF(RIGHT(TEXT(AM46,"0.#"),1)=".",TRUE,FALSE)</formula>
    </cfRule>
  </conditionalFormatting>
  <conditionalFormatting sqref="AU46:AU48">
    <cfRule type="expression" dxfId="1753" priority="2263">
      <formula>IF(RIGHT(TEXT(AU46,"0.#"),1)=".",FALSE,TRUE)</formula>
    </cfRule>
    <cfRule type="expression" dxfId="1752" priority="2264">
      <formula>IF(RIGHT(TEXT(AU46,"0.#"),1)=".",TRUE,FALSE)</formula>
    </cfRule>
  </conditionalFormatting>
  <conditionalFormatting sqref="AM48">
    <cfRule type="expression" dxfId="1751" priority="2267">
      <formula>IF(RIGHT(TEXT(AM48,"0.#"),1)=".",FALSE,TRUE)</formula>
    </cfRule>
    <cfRule type="expression" dxfId="1750" priority="2268">
      <formula>IF(RIGHT(TEXT(AM48,"0.#"),1)=".",TRUE,FALSE)</formula>
    </cfRule>
  </conditionalFormatting>
  <conditionalFormatting sqref="AQ46:AQ48">
    <cfRule type="expression" dxfId="1749" priority="2265">
      <formula>IF(RIGHT(TEXT(AQ46,"0.#"),1)=".",FALSE,TRUE)</formula>
    </cfRule>
    <cfRule type="expression" dxfId="1748" priority="2266">
      <formula>IF(RIGHT(TEXT(AQ46,"0.#"),1)=".",TRUE,FALSE)</formula>
    </cfRule>
  </conditionalFormatting>
  <conditionalFormatting sqref="AE146:AE147 AI146:AI147 AM146:AM147 AQ146:AQ147 AU146:AU147">
    <cfRule type="expression" dxfId="1747" priority="2257">
      <formula>IF(RIGHT(TEXT(AE146,"0.#"),1)=".",FALSE,TRUE)</formula>
    </cfRule>
    <cfRule type="expression" dxfId="1746" priority="2258">
      <formula>IF(RIGHT(TEXT(AE146,"0.#"),1)=".",TRUE,FALSE)</formula>
    </cfRule>
  </conditionalFormatting>
  <conditionalFormatting sqref="AE138:AE139 AI138:AI139 AM138:AM139 AQ138:AQ139 AU138:AU139">
    <cfRule type="expression" dxfId="1745" priority="2261">
      <formula>IF(RIGHT(TEXT(AE138,"0.#"),1)=".",FALSE,TRUE)</formula>
    </cfRule>
    <cfRule type="expression" dxfId="1744" priority="2262">
      <formula>IF(RIGHT(TEXT(AE138,"0.#"),1)=".",TRUE,FALSE)</formula>
    </cfRule>
  </conditionalFormatting>
  <conditionalFormatting sqref="AE142:AE143 AI142:AI143 AM142:AM143 AQ142:AQ143 AU142:AU143">
    <cfRule type="expression" dxfId="1743" priority="2259">
      <formula>IF(RIGHT(TEXT(AE142,"0.#"),1)=".",FALSE,TRUE)</formula>
    </cfRule>
    <cfRule type="expression" dxfId="1742" priority="2260">
      <formula>IF(RIGHT(TEXT(AE142,"0.#"),1)=".",TRUE,FALSE)</formula>
    </cfRule>
  </conditionalFormatting>
  <conditionalFormatting sqref="AE198:AE199 AI198:AI199 AM198:AM199 AQ198:AQ199 AU198:AU199">
    <cfRule type="expression" dxfId="1741" priority="2251">
      <formula>IF(RIGHT(TEXT(AE198,"0.#"),1)=".",FALSE,TRUE)</formula>
    </cfRule>
    <cfRule type="expression" dxfId="1740" priority="2252">
      <formula>IF(RIGHT(TEXT(AE198,"0.#"),1)=".",TRUE,FALSE)</formula>
    </cfRule>
  </conditionalFormatting>
  <conditionalFormatting sqref="AE150:AE151 AI150:AI151 AM150:AM151 AQ150:AQ151 AU150:AU151">
    <cfRule type="expression" dxfId="1739" priority="2255">
      <formula>IF(RIGHT(TEXT(AE150,"0.#"),1)=".",FALSE,TRUE)</formula>
    </cfRule>
    <cfRule type="expression" dxfId="1738" priority="2256">
      <formula>IF(RIGHT(TEXT(AE150,"0.#"),1)=".",TRUE,FALSE)</formula>
    </cfRule>
  </conditionalFormatting>
  <conditionalFormatting sqref="AE194:AE195 AI194:AI195 AM194:AM195 AQ194:AQ195 AU194:AU195">
    <cfRule type="expression" dxfId="1737" priority="2253">
      <formula>IF(RIGHT(TEXT(AE194,"0.#"),1)=".",FALSE,TRUE)</formula>
    </cfRule>
    <cfRule type="expression" dxfId="1736" priority="2254">
      <formula>IF(RIGHT(TEXT(AE194,"0.#"),1)=".",TRUE,FALSE)</formula>
    </cfRule>
  </conditionalFormatting>
  <conditionalFormatting sqref="AE210:AE211 AI210:AI211 AM210:AM211 AQ210:AQ211 AU210:AU211">
    <cfRule type="expression" dxfId="1735" priority="2245">
      <formula>IF(RIGHT(TEXT(AE210,"0.#"),1)=".",FALSE,TRUE)</formula>
    </cfRule>
    <cfRule type="expression" dxfId="1734" priority="2246">
      <formula>IF(RIGHT(TEXT(AE210,"0.#"),1)=".",TRUE,FALSE)</formula>
    </cfRule>
  </conditionalFormatting>
  <conditionalFormatting sqref="AE202:AE203 AI202:AI203 AM202:AM203 AQ202:AQ203 AU202:AU203">
    <cfRule type="expression" dxfId="1733" priority="2249">
      <formula>IF(RIGHT(TEXT(AE202,"0.#"),1)=".",FALSE,TRUE)</formula>
    </cfRule>
    <cfRule type="expression" dxfId="1732" priority="2250">
      <formula>IF(RIGHT(TEXT(AE202,"0.#"),1)=".",TRUE,FALSE)</formula>
    </cfRule>
  </conditionalFormatting>
  <conditionalFormatting sqref="AE206:AE207 AI206:AI207 AM206:AM207 AQ206:AQ207 AU206:AU207">
    <cfRule type="expression" dxfId="1731" priority="2247">
      <formula>IF(RIGHT(TEXT(AE206,"0.#"),1)=".",FALSE,TRUE)</formula>
    </cfRule>
    <cfRule type="expression" dxfId="1730" priority="2248">
      <formula>IF(RIGHT(TEXT(AE206,"0.#"),1)=".",TRUE,FALSE)</formula>
    </cfRule>
  </conditionalFormatting>
  <conditionalFormatting sqref="AE262:AE263 AI262:AI263 AM262:AM263 AQ262:AQ263 AU262:AU263">
    <cfRule type="expression" dxfId="1729" priority="2239">
      <formula>IF(RIGHT(TEXT(AE262,"0.#"),1)=".",FALSE,TRUE)</formula>
    </cfRule>
    <cfRule type="expression" dxfId="1728" priority="2240">
      <formula>IF(RIGHT(TEXT(AE262,"0.#"),1)=".",TRUE,FALSE)</formula>
    </cfRule>
  </conditionalFormatting>
  <conditionalFormatting sqref="AE254:AE255 AI254:AI255 AM254:AM255 AQ254:AQ255 AU254:AU255">
    <cfRule type="expression" dxfId="1727" priority="2243">
      <formula>IF(RIGHT(TEXT(AE254,"0.#"),1)=".",FALSE,TRUE)</formula>
    </cfRule>
    <cfRule type="expression" dxfId="1726" priority="2244">
      <formula>IF(RIGHT(TEXT(AE254,"0.#"),1)=".",TRUE,FALSE)</formula>
    </cfRule>
  </conditionalFormatting>
  <conditionalFormatting sqref="AE258:AE259 AI258:AI259 AM258:AM259 AQ258:AQ259 AU258:AU259">
    <cfRule type="expression" dxfId="1725" priority="2241">
      <formula>IF(RIGHT(TEXT(AE258,"0.#"),1)=".",FALSE,TRUE)</formula>
    </cfRule>
    <cfRule type="expression" dxfId="1724" priority="2242">
      <formula>IF(RIGHT(TEXT(AE258,"0.#"),1)=".",TRUE,FALSE)</formula>
    </cfRule>
  </conditionalFormatting>
  <conditionalFormatting sqref="AE314:AE315 AI314:AI315 AM314:AM315 AQ314:AQ315 AU314:AU315">
    <cfRule type="expression" dxfId="1723" priority="2233">
      <formula>IF(RIGHT(TEXT(AE314,"0.#"),1)=".",FALSE,TRUE)</formula>
    </cfRule>
    <cfRule type="expression" dxfId="1722" priority="2234">
      <formula>IF(RIGHT(TEXT(AE314,"0.#"),1)=".",TRUE,FALSE)</formula>
    </cfRule>
  </conditionalFormatting>
  <conditionalFormatting sqref="AE266:AE267 AI266:AI267 AM266:AM267 AQ266:AQ267 AU266:AU267">
    <cfRule type="expression" dxfId="1721" priority="2237">
      <formula>IF(RIGHT(TEXT(AE266,"0.#"),1)=".",FALSE,TRUE)</formula>
    </cfRule>
    <cfRule type="expression" dxfId="1720" priority="2238">
      <formula>IF(RIGHT(TEXT(AE266,"0.#"),1)=".",TRUE,FALSE)</formula>
    </cfRule>
  </conditionalFormatting>
  <conditionalFormatting sqref="AE270:AE271 AI270:AI271 AM270:AM271 AQ270:AQ271 AU270:AU271">
    <cfRule type="expression" dxfId="1719" priority="2235">
      <formula>IF(RIGHT(TEXT(AE270,"0.#"),1)=".",FALSE,TRUE)</formula>
    </cfRule>
    <cfRule type="expression" dxfId="1718" priority="2236">
      <formula>IF(RIGHT(TEXT(AE270,"0.#"),1)=".",TRUE,FALSE)</formula>
    </cfRule>
  </conditionalFormatting>
  <conditionalFormatting sqref="AE326:AE327 AI326:AI327 AM326:AM327 AQ326:AQ327 AU326:AU327">
    <cfRule type="expression" dxfId="1717" priority="2227">
      <formula>IF(RIGHT(TEXT(AE326,"0.#"),1)=".",FALSE,TRUE)</formula>
    </cfRule>
    <cfRule type="expression" dxfId="1716" priority="2228">
      <formula>IF(RIGHT(TEXT(AE326,"0.#"),1)=".",TRUE,FALSE)</formula>
    </cfRule>
  </conditionalFormatting>
  <conditionalFormatting sqref="AE318:AE319 AI318:AI319 AM318:AM319 AQ318:AQ319 AU318:AU319">
    <cfRule type="expression" dxfId="1715" priority="2231">
      <formula>IF(RIGHT(TEXT(AE318,"0.#"),1)=".",FALSE,TRUE)</formula>
    </cfRule>
    <cfRule type="expression" dxfId="1714" priority="2232">
      <formula>IF(RIGHT(TEXT(AE318,"0.#"),1)=".",TRUE,FALSE)</formula>
    </cfRule>
  </conditionalFormatting>
  <conditionalFormatting sqref="AE322:AE323 AI322:AI323 AM322:AM323 AQ322:AQ323 AU322:AU323">
    <cfRule type="expression" dxfId="1713" priority="2229">
      <formula>IF(RIGHT(TEXT(AE322,"0.#"),1)=".",FALSE,TRUE)</formula>
    </cfRule>
    <cfRule type="expression" dxfId="1712" priority="2230">
      <formula>IF(RIGHT(TEXT(AE322,"0.#"),1)=".",TRUE,FALSE)</formula>
    </cfRule>
  </conditionalFormatting>
  <conditionalFormatting sqref="AE378:AE379 AI378:AI379 AM378:AM379 AQ378:AQ379 AU378:AU379">
    <cfRule type="expression" dxfId="1711" priority="2221">
      <formula>IF(RIGHT(TEXT(AE378,"0.#"),1)=".",FALSE,TRUE)</formula>
    </cfRule>
    <cfRule type="expression" dxfId="1710" priority="2222">
      <formula>IF(RIGHT(TEXT(AE378,"0.#"),1)=".",TRUE,FALSE)</formula>
    </cfRule>
  </conditionalFormatting>
  <conditionalFormatting sqref="AE330:AE331 AI330:AI331 AM330:AM331 AQ330:AQ331 AU330:AU331">
    <cfRule type="expression" dxfId="1709" priority="2225">
      <formula>IF(RIGHT(TEXT(AE330,"0.#"),1)=".",FALSE,TRUE)</formula>
    </cfRule>
    <cfRule type="expression" dxfId="1708" priority="2226">
      <formula>IF(RIGHT(TEXT(AE330,"0.#"),1)=".",TRUE,FALSE)</formula>
    </cfRule>
  </conditionalFormatting>
  <conditionalFormatting sqref="AE374:AE375 AI374:AI375 AM374:AM375 AQ374:AQ375 AU374:AU375">
    <cfRule type="expression" dxfId="1707" priority="2223">
      <formula>IF(RIGHT(TEXT(AE374,"0.#"),1)=".",FALSE,TRUE)</formula>
    </cfRule>
    <cfRule type="expression" dxfId="1706" priority="2224">
      <formula>IF(RIGHT(TEXT(AE374,"0.#"),1)=".",TRUE,FALSE)</formula>
    </cfRule>
  </conditionalFormatting>
  <conditionalFormatting sqref="AE390:AE391 AI390:AI391 AM390:AM391 AQ390:AQ391 AU390:AU391">
    <cfRule type="expression" dxfId="1705" priority="2215">
      <formula>IF(RIGHT(TEXT(AE390,"0.#"),1)=".",FALSE,TRUE)</formula>
    </cfRule>
    <cfRule type="expression" dxfId="1704" priority="2216">
      <formula>IF(RIGHT(TEXT(AE390,"0.#"),1)=".",TRUE,FALSE)</formula>
    </cfRule>
  </conditionalFormatting>
  <conditionalFormatting sqref="AE382:AE383 AI382:AI383 AM382:AM383 AQ382:AQ383 AU382:AU383">
    <cfRule type="expression" dxfId="1703" priority="2219">
      <formula>IF(RIGHT(TEXT(AE382,"0.#"),1)=".",FALSE,TRUE)</formula>
    </cfRule>
    <cfRule type="expression" dxfId="1702" priority="2220">
      <formula>IF(RIGHT(TEXT(AE382,"0.#"),1)=".",TRUE,FALSE)</formula>
    </cfRule>
  </conditionalFormatting>
  <conditionalFormatting sqref="AE386:AE387 AI386:AI387 AM386:AM387 AQ386:AQ387 AU386:AU387">
    <cfRule type="expression" dxfId="1701" priority="2217">
      <formula>IF(RIGHT(TEXT(AE386,"0.#"),1)=".",FALSE,TRUE)</formula>
    </cfRule>
    <cfRule type="expression" dxfId="1700" priority="2218">
      <formula>IF(RIGHT(TEXT(AE386,"0.#"),1)=".",TRUE,FALSE)</formula>
    </cfRule>
  </conditionalFormatting>
  <conditionalFormatting sqref="AE440">
    <cfRule type="expression" dxfId="1699" priority="2209">
      <formula>IF(RIGHT(TEXT(AE440,"0.#"),1)=".",FALSE,TRUE)</formula>
    </cfRule>
    <cfRule type="expression" dxfId="1698" priority="2210">
      <formula>IF(RIGHT(TEXT(AE440,"0.#"),1)=".",TRUE,FALSE)</formula>
    </cfRule>
  </conditionalFormatting>
  <conditionalFormatting sqref="AE438">
    <cfRule type="expression" dxfId="1697" priority="2213">
      <formula>IF(RIGHT(TEXT(AE438,"0.#"),1)=".",FALSE,TRUE)</formula>
    </cfRule>
    <cfRule type="expression" dxfId="1696" priority="2214">
      <formula>IF(RIGHT(TEXT(AE438,"0.#"),1)=".",TRUE,FALSE)</formula>
    </cfRule>
  </conditionalFormatting>
  <conditionalFormatting sqref="AE439">
    <cfRule type="expression" dxfId="1695" priority="2211">
      <formula>IF(RIGHT(TEXT(AE439,"0.#"),1)=".",FALSE,TRUE)</formula>
    </cfRule>
    <cfRule type="expression" dxfId="1694" priority="2212">
      <formula>IF(RIGHT(TEXT(AE439,"0.#"),1)=".",TRUE,FALSE)</formula>
    </cfRule>
  </conditionalFormatting>
  <conditionalFormatting sqref="AM440">
    <cfRule type="expression" dxfId="1693" priority="2203">
      <formula>IF(RIGHT(TEXT(AM440,"0.#"),1)=".",FALSE,TRUE)</formula>
    </cfRule>
    <cfRule type="expression" dxfId="1692" priority="2204">
      <formula>IF(RIGHT(TEXT(AM440,"0.#"),1)=".",TRUE,FALSE)</formula>
    </cfRule>
  </conditionalFormatting>
  <conditionalFormatting sqref="AM438">
    <cfRule type="expression" dxfId="1691" priority="2207">
      <formula>IF(RIGHT(TEXT(AM438,"0.#"),1)=".",FALSE,TRUE)</formula>
    </cfRule>
    <cfRule type="expression" dxfId="1690" priority="2208">
      <formula>IF(RIGHT(TEXT(AM438,"0.#"),1)=".",TRUE,FALSE)</formula>
    </cfRule>
  </conditionalFormatting>
  <conditionalFormatting sqref="AM439">
    <cfRule type="expression" dxfId="1689" priority="2205">
      <formula>IF(RIGHT(TEXT(AM439,"0.#"),1)=".",FALSE,TRUE)</formula>
    </cfRule>
    <cfRule type="expression" dxfId="1688" priority="2206">
      <formula>IF(RIGHT(TEXT(AM439,"0.#"),1)=".",TRUE,FALSE)</formula>
    </cfRule>
  </conditionalFormatting>
  <conditionalFormatting sqref="AU440">
    <cfRule type="expression" dxfId="1687" priority="2197">
      <formula>IF(RIGHT(TEXT(AU440,"0.#"),1)=".",FALSE,TRUE)</formula>
    </cfRule>
    <cfRule type="expression" dxfId="1686" priority="2198">
      <formula>IF(RIGHT(TEXT(AU440,"0.#"),1)=".",TRUE,FALSE)</formula>
    </cfRule>
  </conditionalFormatting>
  <conditionalFormatting sqref="AU438">
    <cfRule type="expression" dxfId="1685" priority="2201">
      <formula>IF(RIGHT(TEXT(AU438,"0.#"),1)=".",FALSE,TRUE)</formula>
    </cfRule>
    <cfRule type="expression" dxfId="1684" priority="2202">
      <formula>IF(RIGHT(TEXT(AU438,"0.#"),1)=".",TRUE,FALSE)</formula>
    </cfRule>
  </conditionalFormatting>
  <conditionalFormatting sqref="AU439">
    <cfRule type="expression" dxfId="1683" priority="2199">
      <formula>IF(RIGHT(TEXT(AU439,"0.#"),1)=".",FALSE,TRUE)</formula>
    </cfRule>
    <cfRule type="expression" dxfId="1682" priority="2200">
      <formula>IF(RIGHT(TEXT(AU439,"0.#"),1)=".",TRUE,FALSE)</formula>
    </cfRule>
  </conditionalFormatting>
  <conditionalFormatting sqref="AI440">
    <cfRule type="expression" dxfId="1681" priority="2191">
      <formula>IF(RIGHT(TEXT(AI440,"0.#"),1)=".",FALSE,TRUE)</formula>
    </cfRule>
    <cfRule type="expression" dxfId="1680" priority="2192">
      <formula>IF(RIGHT(TEXT(AI440,"0.#"),1)=".",TRUE,FALSE)</formula>
    </cfRule>
  </conditionalFormatting>
  <conditionalFormatting sqref="AI438">
    <cfRule type="expression" dxfId="1679" priority="2195">
      <formula>IF(RIGHT(TEXT(AI438,"0.#"),1)=".",FALSE,TRUE)</formula>
    </cfRule>
    <cfRule type="expression" dxfId="1678" priority="2196">
      <formula>IF(RIGHT(TEXT(AI438,"0.#"),1)=".",TRUE,FALSE)</formula>
    </cfRule>
  </conditionalFormatting>
  <conditionalFormatting sqref="AI439">
    <cfRule type="expression" dxfId="1677" priority="2193">
      <formula>IF(RIGHT(TEXT(AI439,"0.#"),1)=".",FALSE,TRUE)</formula>
    </cfRule>
    <cfRule type="expression" dxfId="1676" priority="2194">
      <formula>IF(RIGHT(TEXT(AI439,"0.#"),1)=".",TRUE,FALSE)</formula>
    </cfRule>
  </conditionalFormatting>
  <conditionalFormatting sqref="AQ438">
    <cfRule type="expression" dxfId="1675" priority="2185">
      <formula>IF(RIGHT(TEXT(AQ438,"0.#"),1)=".",FALSE,TRUE)</formula>
    </cfRule>
    <cfRule type="expression" dxfId="1674" priority="2186">
      <formula>IF(RIGHT(TEXT(AQ438,"0.#"),1)=".",TRUE,FALSE)</formula>
    </cfRule>
  </conditionalFormatting>
  <conditionalFormatting sqref="AQ439">
    <cfRule type="expression" dxfId="1673" priority="2189">
      <formula>IF(RIGHT(TEXT(AQ439,"0.#"),1)=".",FALSE,TRUE)</formula>
    </cfRule>
    <cfRule type="expression" dxfId="1672" priority="2190">
      <formula>IF(RIGHT(TEXT(AQ439,"0.#"),1)=".",TRUE,FALSE)</formula>
    </cfRule>
  </conditionalFormatting>
  <conditionalFormatting sqref="AQ440">
    <cfRule type="expression" dxfId="1671" priority="2187">
      <formula>IF(RIGHT(TEXT(AQ440,"0.#"),1)=".",FALSE,TRUE)</formula>
    </cfRule>
    <cfRule type="expression" dxfId="1670" priority="2188">
      <formula>IF(RIGHT(TEXT(AQ440,"0.#"),1)=".",TRUE,FALSE)</formula>
    </cfRule>
  </conditionalFormatting>
  <conditionalFormatting sqref="AE445">
    <cfRule type="expression" dxfId="1669" priority="2179">
      <formula>IF(RIGHT(TEXT(AE445,"0.#"),1)=".",FALSE,TRUE)</formula>
    </cfRule>
    <cfRule type="expression" dxfId="1668" priority="2180">
      <formula>IF(RIGHT(TEXT(AE445,"0.#"),1)=".",TRUE,FALSE)</formula>
    </cfRule>
  </conditionalFormatting>
  <conditionalFormatting sqref="AE443">
    <cfRule type="expression" dxfId="1667" priority="2183">
      <formula>IF(RIGHT(TEXT(AE443,"0.#"),1)=".",FALSE,TRUE)</formula>
    </cfRule>
    <cfRule type="expression" dxfId="1666" priority="2184">
      <formula>IF(RIGHT(TEXT(AE443,"0.#"),1)=".",TRUE,FALSE)</formula>
    </cfRule>
  </conditionalFormatting>
  <conditionalFormatting sqref="AE444">
    <cfRule type="expression" dxfId="1665" priority="2181">
      <formula>IF(RIGHT(TEXT(AE444,"0.#"),1)=".",FALSE,TRUE)</formula>
    </cfRule>
    <cfRule type="expression" dxfId="1664" priority="2182">
      <formula>IF(RIGHT(TEXT(AE444,"0.#"),1)=".",TRUE,FALSE)</formula>
    </cfRule>
  </conditionalFormatting>
  <conditionalFormatting sqref="AM445">
    <cfRule type="expression" dxfId="1663" priority="2173">
      <formula>IF(RIGHT(TEXT(AM445,"0.#"),1)=".",FALSE,TRUE)</formula>
    </cfRule>
    <cfRule type="expression" dxfId="1662" priority="2174">
      <formula>IF(RIGHT(TEXT(AM445,"0.#"),1)=".",TRUE,FALSE)</formula>
    </cfRule>
  </conditionalFormatting>
  <conditionalFormatting sqref="AM443">
    <cfRule type="expression" dxfId="1661" priority="2177">
      <formula>IF(RIGHT(TEXT(AM443,"0.#"),1)=".",FALSE,TRUE)</formula>
    </cfRule>
    <cfRule type="expression" dxfId="1660" priority="2178">
      <formula>IF(RIGHT(TEXT(AM443,"0.#"),1)=".",TRUE,FALSE)</formula>
    </cfRule>
  </conditionalFormatting>
  <conditionalFormatting sqref="AM444">
    <cfRule type="expression" dxfId="1659" priority="2175">
      <formula>IF(RIGHT(TEXT(AM444,"0.#"),1)=".",FALSE,TRUE)</formula>
    </cfRule>
    <cfRule type="expression" dxfId="1658" priority="2176">
      <formula>IF(RIGHT(TEXT(AM444,"0.#"),1)=".",TRUE,FALSE)</formula>
    </cfRule>
  </conditionalFormatting>
  <conditionalFormatting sqref="AU445">
    <cfRule type="expression" dxfId="1657" priority="2167">
      <formula>IF(RIGHT(TEXT(AU445,"0.#"),1)=".",FALSE,TRUE)</formula>
    </cfRule>
    <cfRule type="expression" dxfId="1656" priority="2168">
      <formula>IF(RIGHT(TEXT(AU445,"0.#"),1)=".",TRUE,FALSE)</formula>
    </cfRule>
  </conditionalFormatting>
  <conditionalFormatting sqref="AU443">
    <cfRule type="expression" dxfId="1655" priority="2171">
      <formula>IF(RIGHT(TEXT(AU443,"0.#"),1)=".",FALSE,TRUE)</formula>
    </cfRule>
    <cfRule type="expression" dxfId="1654" priority="2172">
      <formula>IF(RIGHT(TEXT(AU443,"0.#"),1)=".",TRUE,FALSE)</formula>
    </cfRule>
  </conditionalFormatting>
  <conditionalFormatting sqref="AU444">
    <cfRule type="expression" dxfId="1653" priority="2169">
      <formula>IF(RIGHT(TEXT(AU444,"0.#"),1)=".",FALSE,TRUE)</formula>
    </cfRule>
    <cfRule type="expression" dxfId="1652" priority="2170">
      <formula>IF(RIGHT(TEXT(AU444,"0.#"),1)=".",TRUE,FALSE)</formula>
    </cfRule>
  </conditionalFormatting>
  <conditionalFormatting sqref="AI445">
    <cfRule type="expression" dxfId="1651" priority="2161">
      <formula>IF(RIGHT(TEXT(AI445,"0.#"),1)=".",FALSE,TRUE)</formula>
    </cfRule>
    <cfRule type="expression" dxfId="1650" priority="2162">
      <formula>IF(RIGHT(TEXT(AI445,"0.#"),1)=".",TRUE,FALSE)</formula>
    </cfRule>
  </conditionalFormatting>
  <conditionalFormatting sqref="AI443">
    <cfRule type="expression" dxfId="1649" priority="2165">
      <formula>IF(RIGHT(TEXT(AI443,"0.#"),1)=".",FALSE,TRUE)</formula>
    </cfRule>
    <cfRule type="expression" dxfId="1648" priority="2166">
      <formula>IF(RIGHT(TEXT(AI443,"0.#"),1)=".",TRUE,FALSE)</formula>
    </cfRule>
  </conditionalFormatting>
  <conditionalFormatting sqref="AI444">
    <cfRule type="expression" dxfId="1647" priority="2163">
      <formula>IF(RIGHT(TEXT(AI444,"0.#"),1)=".",FALSE,TRUE)</formula>
    </cfRule>
    <cfRule type="expression" dxfId="1646" priority="2164">
      <formula>IF(RIGHT(TEXT(AI444,"0.#"),1)=".",TRUE,FALSE)</formula>
    </cfRule>
  </conditionalFormatting>
  <conditionalFormatting sqref="AQ443">
    <cfRule type="expression" dxfId="1645" priority="2155">
      <formula>IF(RIGHT(TEXT(AQ443,"0.#"),1)=".",FALSE,TRUE)</formula>
    </cfRule>
    <cfRule type="expression" dxfId="1644" priority="2156">
      <formula>IF(RIGHT(TEXT(AQ443,"0.#"),1)=".",TRUE,FALSE)</formula>
    </cfRule>
  </conditionalFormatting>
  <conditionalFormatting sqref="AQ444">
    <cfRule type="expression" dxfId="1643" priority="2159">
      <formula>IF(RIGHT(TEXT(AQ444,"0.#"),1)=".",FALSE,TRUE)</formula>
    </cfRule>
    <cfRule type="expression" dxfId="1642" priority="2160">
      <formula>IF(RIGHT(TEXT(AQ444,"0.#"),1)=".",TRUE,FALSE)</formula>
    </cfRule>
  </conditionalFormatting>
  <conditionalFormatting sqref="AQ445">
    <cfRule type="expression" dxfId="1641" priority="2157">
      <formula>IF(RIGHT(TEXT(AQ445,"0.#"),1)=".",FALSE,TRUE)</formula>
    </cfRule>
    <cfRule type="expression" dxfId="1640" priority="2158">
      <formula>IF(RIGHT(TEXT(AQ445,"0.#"),1)=".",TRUE,FALSE)</formula>
    </cfRule>
  </conditionalFormatting>
  <conditionalFormatting sqref="Y873:Y900">
    <cfRule type="expression" dxfId="1639" priority="2385">
      <formula>IF(RIGHT(TEXT(Y873,"0.#"),1)=".",FALSE,TRUE)</formula>
    </cfRule>
    <cfRule type="expression" dxfId="1638" priority="2386">
      <formula>IF(RIGHT(TEXT(Y873,"0.#"),1)=".",TRUE,FALSE)</formula>
    </cfRule>
  </conditionalFormatting>
  <conditionalFormatting sqref="Y872">
    <cfRule type="expression" dxfId="1637" priority="2379">
      <formula>IF(RIGHT(TEXT(Y872,"0.#"),1)=".",FALSE,TRUE)</formula>
    </cfRule>
    <cfRule type="expression" dxfId="1636" priority="2380">
      <formula>IF(RIGHT(TEXT(Y872,"0.#"),1)=".",TRUE,FALSE)</formula>
    </cfRule>
  </conditionalFormatting>
  <conditionalFormatting sqref="Y906:Y933">
    <cfRule type="expression" dxfId="1635" priority="2373">
      <formula>IF(RIGHT(TEXT(Y906,"0.#"),1)=".",FALSE,TRUE)</formula>
    </cfRule>
    <cfRule type="expression" dxfId="1634" priority="2374">
      <formula>IF(RIGHT(TEXT(Y906,"0.#"),1)=".",TRUE,FALSE)</formula>
    </cfRule>
  </conditionalFormatting>
  <conditionalFormatting sqref="Y905">
    <cfRule type="expression" dxfId="1633" priority="2367">
      <formula>IF(RIGHT(TEXT(Y905,"0.#"),1)=".",FALSE,TRUE)</formula>
    </cfRule>
    <cfRule type="expression" dxfId="1632" priority="2368">
      <formula>IF(RIGHT(TEXT(Y905,"0.#"),1)=".",TRUE,FALSE)</formula>
    </cfRule>
  </conditionalFormatting>
  <conditionalFormatting sqref="Y939:Y966">
    <cfRule type="expression" dxfId="1631" priority="2361">
      <formula>IF(RIGHT(TEXT(Y939,"0.#"),1)=".",FALSE,TRUE)</formula>
    </cfRule>
    <cfRule type="expression" dxfId="1630" priority="2362">
      <formula>IF(RIGHT(TEXT(Y939,"0.#"),1)=".",TRUE,FALSE)</formula>
    </cfRule>
  </conditionalFormatting>
  <conditionalFormatting sqref="Y938">
    <cfRule type="expression" dxfId="1629" priority="2355">
      <formula>IF(RIGHT(TEXT(Y938,"0.#"),1)=".",FALSE,TRUE)</formula>
    </cfRule>
    <cfRule type="expression" dxfId="1628" priority="2356">
      <formula>IF(RIGHT(TEXT(Y938,"0.#"),1)=".",TRUE,FALSE)</formula>
    </cfRule>
  </conditionalFormatting>
  <conditionalFormatting sqref="Y972:Y999">
    <cfRule type="expression" dxfId="1627" priority="2349">
      <formula>IF(RIGHT(TEXT(Y972,"0.#"),1)=".",FALSE,TRUE)</formula>
    </cfRule>
    <cfRule type="expression" dxfId="1626" priority="2350">
      <formula>IF(RIGHT(TEXT(Y972,"0.#"),1)=".",TRUE,FALSE)</formula>
    </cfRule>
  </conditionalFormatting>
  <conditionalFormatting sqref="Y971">
    <cfRule type="expression" dxfId="1625" priority="2343">
      <formula>IF(RIGHT(TEXT(Y971,"0.#"),1)=".",FALSE,TRUE)</formula>
    </cfRule>
    <cfRule type="expression" dxfId="1624" priority="2344">
      <formula>IF(RIGHT(TEXT(Y971,"0.#"),1)=".",TRUE,FALSE)</formula>
    </cfRule>
  </conditionalFormatting>
  <conditionalFormatting sqref="Y1005:Y1032">
    <cfRule type="expression" dxfId="1623" priority="2337">
      <formula>IF(RIGHT(TEXT(Y1005,"0.#"),1)=".",FALSE,TRUE)</formula>
    </cfRule>
    <cfRule type="expression" dxfId="1622" priority="2338">
      <formula>IF(RIGHT(TEXT(Y1005,"0.#"),1)=".",TRUE,FALSE)</formula>
    </cfRule>
  </conditionalFormatting>
  <conditionalFormatting sqref="W23">
    <cfRule type="expression" dxfId="1621" priority="2621">
      <formula>IF(RIGHT(TEXT(W23,"0.#"),1)=".",FALSE,TRUE)</formula>
    </cfRule>
    <cfRule type="expression" dxfId="1620" priority="2622">
      <formula>IF(RIGHT(TEXT(W23,"0.#"),1)=".",TRUE,FALSE)</formula>
    </cfRule>
  </conditionalFormatting>
  <conditionalFormatting sqref="W24:W27">
    <cfRule type="expression" dxfId="1619" priority="2619">
      <formula>IF(RIGHT(TEXT(W24,"0.#"),1)=".",FALSE,TRUE)</formula>
    </cfRule>
    <cfRule type="expression" dxfId="1618" priority="2620">
      <formula>IF(RIGHT(TEXT(W24,"0.#"),1)=".",TRUE,FALSE)</formula>
    </cfRule>
  </conditionalFormatting>
  <conditionalFormatting sqref="W28">
    <cfRule type="expression" dxfId="1617" priority="2611">
      <formula>IF(RIGHT(TEXT(W28,"0.#"),1)=".",FALSE,TRUE)</formula>
    </cfRule>
    <cfRule type="expression" dxfId="1616" priority="2612">
      <formula>IF(RIGHT(TEXT(W28,"0.#"),1)=".",TRUE,FALSE)</formula>
    </cfRule>
  </conditionalFormatting>
  <conditionalFormatting sqref="P25:P27">
    <cfRule type="expression" dxfId="1615" priority="2607">
      <formula>IF(RIGHT(TEXT(P25,"0.#"),1)=".",FALSE,TRUE)</formula>
    </cfRule>
    <cfRule type="expression" dxfId="1614" priority="2608">
      <formula>IF(RIGHT(TEXT(P25,"0.#"),1)=".",TRUE,FALSE)</formula>
    </cfRule>
  </conditionalFormatting>
  <conditionalFormatting sqref="P28">
    <cfRule type="expression" dxfId="1613" priority="2605">
      <formula>IF(RIGHT(TEXT(P28,"0.#"),1)=".",FALSE,TRUE)</formula>
    </cfRule>
    <cfRule type="expression" dxfId="1612" priority="2606">
      <formula>IF(RIGHT(TEXT(P28,"0.#"),1)=".",TRUE,FALSE)</formula>
    </cfRule>
  </conditionalFormatting>
  <conditionalFormatting sqref="AQ114">
    <cfRule type="expression" dxfId="1611" priority="2589">
      <formula>IF(RIGHT(TEXT(AQ114,"0.#"),1)=".",FALSE,TRUE)</formula>
    </cfRule>
    <cfRule type="expression" dxfId="1610" priority="2590">
      <formula>IF(RIGHT(TEXT(AQ114,"0.#"),1)=".",TRUE,FALSE)</formula>
    </cfRule>
  </conditionalFormatting>
  <conditionalFormatting sqref="AQ107">
    <cfRule type="expression" dxfId="1609" priority="2599">
      <formula>IF(RIGHT(TEXT(AQ107,"0.#"),1)=".",FALSE,TRUE)</formula>
    </cfRule>
    <cfRule type="expression" dxfId="1608" priority="2600">
      <formula>IF(RIGHT(TEXT(AQ107,"0.#"),1)=".",TRUE,FALSE)</formula>
    </cfRule>
  </conditionalFormatting>
  <conditionalFormatting sqref="AQ108">
    <cfRule type="expression" dxfId="1607" priority="2597">
      <formula>IF(RIGHT(TEXT(AQ108,"0.#"),1)=".",FALSE,TRUE)</formula>
    </cfRule>
    <cfRule type="expression" dxfId="1606" priority="2598">
      <formula>IF(RIGHT(TEXT(AQ108,"0.#"),1)=".",TRUE,FALSE)</formula>
    </cfRule>
  </conditionalFormatting>
  <conditionalFormatting sqref="AQ110">
    <cfRule type="expression" dxfId="1605" priority="2595">
      <formula>IF(RIGHT(TEXT(AQ110,"0.#"),1)=".",FALSE,TRUE)</formula>
    </cfRule>
    <cfRule type="expression" dxfId="1604" priority="2596">
      <formula>IF(RIGHT(TEXT(AQ110,"0.#"),1)=".",TRUE,FALSE)</formula>
    </cfRule>
  </conditionalFormatting>
  <conditionalFormatting sqref="AQ111">
    <cfRule type="expression" dxfId="1603" priority="2593">
      <formula>IF(RIGHT(TEXT(AQ111,"0.#"),1)=".",FALSE,TRUE)</formula>
    </cfRule>
    <cfRule type="expression" dxfId="1602" priority="2594">
      <formula>IF(RIGHT(TEXT(AQ111,"0.#"),1)=".",TRUE,FALSE)</formula>
    </cfRule>
  </conditionalFormatting>
  <conditionalFormatting sqref="AQ113">
    <cfRule type="expression" dxfId="1601" priority="2591">
      <formula>IF(RIGHT(TEXT(AQ113,"0.#"),1)=".",FALSE,TRUE)</formula>
    </cfRule>
    <cfRule type="expression" dxfId="1600" priority="2592">
      <formula>IF(RIGHT(TEXT(AQ113,"0.#"),1)=".",TRUE,FALSE)</formula>
    </cfRule>
  </conditionalFormatting>
  <conditionalFormatting sqref="AE67">
    <cfRule type="expression" dxfId="1599" priority="2521">
      <formula>IF(RIGHT(TEXT(AE67,"0.#"),1)=".",FALSE,TRUE)</formula>
    </cfRule>
    <cfRule type="expression" dxfId="1598" priority="2522">
      <formula>IF(RIGHT(TEXT(AE67,"0.#"),1)=".",TRUE,FALSE)</formula>
    </cfRule>
  </conditionalFormatting>
  <conditionalFormatting sqref="AE68">
    <cfRule type="expression" dxfId="1597" priority="2519">
      <formula>IF(RIGHT(TEXT(AE68,"0.#"),1)=".",FALSE,TRUE)</formula>
    </cfRule>
    <cfRule type="expression" dxfId="1596" priority="2520">
      <formula>IF(RIGHT(TEXT(AE68,"0.#"),1)=".",TRUE,FALSE)</formula>
    </cfRule>
  </conditionalFormatting>
  <conditionalFormatting sqref="AE69">
    <cfRule type="expression" dxfId="1595" priority="2517">
      <formula>IF(RIGHT(TEXT(AE69,"0.#"),1)=".",FALSE,TRUE)</formula>
    </cfRule>
    <cfRule type="expression" dxfId="1594" priority="2518">
      <formula>IF(RIGHT(TEXT(AE69,"0.#"),1)=".",TRUE,FALSE)</formula>
    </cfRule>
  </conditionalFormatting>
  <conditionalFormatting sqref="AI69">
    <cfRule type="expression" dxfId="1593" priority="2515">
      <formula>IF(RIGHT(TEXT(AI69,"0.#"),1)=".",FALSE,TRUE)</formula>
    </cfRule>
    <cfRule type="expression" dxfId="1592" priority="2516">
      <formula>IF(RIGHT(TEXT(AI69,"0.#"),1)=".",TRUE,FALSE)</formula>
    </cfRule>
  </conditionalFormatting>
  <conditionalFormatting sqref="AI68">
    <cfRule type="expression" dxfId="1591" priority="2513">
      <formula>IF(RIGHT(TEXT(AI68,"0.#"),1)=".",FALSE,TRUE)</formula>
    </cfRule>
    <cfRule type="expression" dxfId="1590" priority="2514">
      <formula>IF(RIGHT(TEXT(AI68,"0.#"),1)=".",TRUE,FALSE)</formula>
    </cfRule>
  </conditionalFormatting>
  <conditionalFormatting sqref="AI67">
    <cfRule type="expression" dxfId="1589" priority="2511">
      <formula>IF(RIGHT(TEXT(AI67,"0.#"),1)=".",FALSE,TRUE)</formula>
    </cfRule>
    <cfRule type="expression" dxfId="1588" priority="2512">
      <formula>IF(RIGHT(TEXT(AI67,"0.#"),1)=".",TRUE,FALSE)</formula>
    </cfRule>
  </conditionalFormatting>
  <conditionalFormatting sqref="AM67">
    <cfRule type="expression" dxfId="1587" priority="2509">
      <formula>IF(RIGHT(TEXT(AM67,"0.#"),1)=".",FALSE,TRUE)</formula>
    </cfRule>
    <cfRule type="expression" dxfId="1586" priority="2510">
      <formula>IF(RIGHT(TEXT(AM67,"0.#"),1)=".",TRUE,FALSE)</formula>
    </cfRule>
  </conditionalFormatting>
  <conditionalFormatting sqref="AM68">
    <cfRule type="expression" dxfId="1585" priority="2507">
      <formula>IF(RIGHT(TEXT(AM68,"0.#"),1)=".",FALSE,TRUE)</formula>
    </cfRule>
    <cfRule type="expression" dxfId="1584" priority="2508">
      <formula>IF(RIGHT(TEXT(AM68,"0.#"),1)=".",TRUE,FALSE)</formula>
    </cfRule>
  </conditionalFormatting>
  <conditionalFormatting sqref="AM69">
    <cfRule type="expression" dxfId="1583" priority="2505">
      <formula>IF(RIGHT(TEXT(AM69,"0.#"),1)=".",FALSE,TRUE)</formula>
    </cfRule>
    <cfRule type="expression" dxfId="1582" priority="2506">
      <formula>IF(RIGHT(TEXT(AM69,"0.#"),1)=".",TRUE,FALSE)</formula>
    </cfRule>
  </conditionalFormatting>
  <conditionalFormatting sqref="AQ67:AQ69">
    <cfRule type="expression" dxfId="1581" priority="2503">
      <formula>IF(RIGHT(TEXT(AQ67,"0.#"),1)=".",FALSE,TRUE)</formula>
    </cfRule>
    <cfRule type="expression" dxfId="1580" priority="2504">
      <formula>IF(RIGHT(TEXT(AQ67,"0.#"),1)=".",TRUE,FALSE)</formula>
    </cfRule>
  </conditionalFormatting>
  <conditionalFormatting sqref="AU67:AU69">
    <cfRule type="expression" dxfId="1579" priority="2501">
      <formula>IF(RIGHT(TEXT(AU67,"0.#"),1)=".",FALSE,TRUE)</formula>
    </cfRule>
    <cfRule type="expression" dxfId="1578" priority="2502">
      <formula>IF(RIGHT(TEXT(AU67,"0.#"),1)=".",TRUE,FALSE)</formula>
    </cfRule>
  </conditionalFormatting>
  <conditionalFormatting sqref="AE70">
    <cfRule type="expression" dxfId="1577" priority="2499">
      <formula>IF(RIGHT(TEXT(AE70,"0.#"),1)=".",FALSE,TRUE)</formula>
    </cfRule>
    <cfRule type="expression" dxfId="1576" priority="2500">
      <formula>IF(RIGHT(TEXT(AE70,"0.#"),1)=".",TRUE,FALSE)</formula>
    </cfRule>
  </conditionalFormatting>
  <conditionalFormatting sqref="AE71">
    <cfRule type="expression" dxfId="1575" priority="2497">
      <formula>IF(RIGHT(TEXT(AE71,"0.#"),1)=".",FALSE,TRUE)</formula>
    </cfRule>
    <cfRule type="expression" dxfId="1574" priority="2498">
      <formula>IF(RIGHT(TEXT(AE71,"0.#"),1)=".",TRUE,FALSE)</formula>
    </cfRule>
  </conditionalFormatting>
  <conditionalFormatting sqref="AE72">
    <cfRule type="expression" dxfId="1573" priority="2495">
      <formula>IF(RIGHT(TEXT(AE72,"0.#"),1)=".",FALSE,TRUE)</formula>
    </cfRule>
    <cfRule type="expression" dxfId="1572" priority="2496">
      <formula>IF(RIGHT(TEXT(AE72,"0.#"),1)=".",TRUE,FALSE)</formula>
    </cfRule>
  </conditionalFormatting>
  <conditionalFormatting sqref="AI72">
    <cfRule type="expression" dxfId="1571" priority="2493">
      <formula>IF(RIGHT(TEXT(AI72,"0.#"),1)=".",FALSE,TRUE)</formula>
    </cfRule>
    <cfRule type="expression" dxfId="1570" priority="2494">
      <formula>IF(RIGHT(TEXT(AI72,"0.#"),1)=".",TRUE,FALSE)</formula>
    </cfRule>
  </conditionalFormatting>
  <conditionalFormatting sqref="AI71">
    <cfRule type="expression" dxfId="1569" priority="2491">
      <formula>IF(RIGHT(TEXT(AI71,"0.#"),1)=".",FALSE,TRUE)</formula>
    </cfRule>
    <cfRule type="expression" dxfId="1568" priority="2492">
      <formula>IF(RIGHT(TEXT(AI71,"0.#"),1)=".",TRUE,FALSE)</formula>
    </cfRule>
  </conditionalFormatting>
  <conditionalFormatting sqref="AI70">
    <cfRule type="expression" dxfId="1567" priority="2489">
      <formula>IF(RIGHT(TEXT(AI70,"0.#"),1)=".",FALSE,TRUE)</formula>
    </cfRule>
    <cfRule type="expression" dxfId="1566" priority="2490">
      <formula>IF(RIGHT(TEXT(AI70,"0.#"),1)=".",TRUE,FALSE)</formula>
    </cfRule>
  </conditionalFormatting>
  <conditionalFormatting sqref="AM70">
    <cfRule type="expression" dxfId="1565" priority="2487">
      <formula>IF(RIGHT(TEXT(AM70,"0.#"),1)=".",FALSE,TRUE)</formula>
    </cfRule>
    <cfRule type="expression" dxfId="1564" priority="2488">
      <formula>IF(RIGHT(TEXT(AM70,"0.#"),1)=".",TRUE,FALSE)</formula>
    </cfRule>
  </conditionalFormatting>
  <conditionalFormatting sqref="AM71">
    <cfRule type="expression" dxfId="1563" priority="2485">
      <formula>IF(RIGHT(TEXT(AM71,"0.#"),1)=".",FALSE,TRUE)</formula>
    </cfRule>
    <cfRule type="expression" dxfId="1562" priority="2486">
      <formula>IF(RIGHT(TEXT(AM71,"0.#"),1)=".",TRUE,FALSE)</formula>
    </cfRule>
  </conditionalFormatting>
  <conditionalFormatting sqref="AM72">
    <cfRule type="expression" dxfId="1561" priority="2483">
      <formula>IF(RIGHT(TEXT(AM72,"0.#"),1)=".",FALSE,TRUE)</formula>
    </cfRule>
    <cfRule type="expression" dxfId="1560" priority="2484">
      <formula>IF(RIGHT(TEXT(AM72,"0.#"),1)=".",TRUE,FALSE)</formula>
    </cfRule>
  </conditionalFormatting>
  <conditionalFormatting sqref="AQ70:AQ72">
    <cfRule type="expression" dxfId="1559" priority="2481">
      <formula>IF(RIGHT(TEXT(AQ70,"0.#"),1)=".",FALSE,TRUE)</formula>
    </cfRule>
    <cfRule type="expression" dxfId="1558" priority="2482">
      <formula>IF(RIGHT(TEXT(AQ70,"0.#"),1)=".",TRUE,FALSE)</formula>
    </cfRule>
  </conditionalFormatting>
  <conditionalFormatting sqref="AU70:AU72">
    <cfRule type="expression" dxfId="1557" priority="2479">
      <formula>IF(RIGHT(TEXT(AU70,"0.#"),1)=".",FALSE,TRUE)</formula>
    </cfRule>
    <cfRule type="expression" dxfId="1556" priority="2480">
      <formula>IF(RIGHT(TEXT(AU70,"0.#"),1)=".",TRUE,FALSE)</formula>
    </cfRule>
  </conditionalFormatting>
  <conditionalFormatting sqref="AU656">
    <cfRule type="expression" dxfId="1555" priority="997">
      <formula>IF(RIGHT(TEXT(AU656,"0.#"),1)=".",FALSE,TRUE)</formula>
    </cfRule>
    <cfRule type="expression" dxfId="1554" priority="998">
      <formula>IF(RIGHT(TEXT(AU656,"0.#"),1)=".",TRUE,FALSE)</formula>
    </cfRule>
  </conditionalFormatting>
  <conditionalFormatting sqref="AQ655">
    <cfRule type="expression" dxfId="1553" priority="989">
      <formula>IF(RIGHT(TEXT(AQ655,"0.#"),1)=".",FALSE,TRUE)</formula>
    </cfRule>
    <cfRule type="expression" dxfId="1552" priority="990">
      <formula>IF(RIGHT(TEXT(AQ655,"0.#"),1)=".",TRUE,FALSE)</formula>
    </cfRule>
  </conditionalFormatting>
  <conditionalFormatting sqref="AI696">
    <cfRule type="expression" dxfId="1551" priority="781">
      <formula>IF(RIGHT(TEXT(AI696,"0.#"),1)=".",FALSE,TRUE)</formula>
    </cfRule>
    <cfRule type="expression" dxfId="1550" priority="782">
      <formula>IF(RIGHT(TEXT(AI696,"0.#"),1)=".",TRUE,FALSE)</formula>
    </cfRule>
  </conditionalFormatting>
  <conditionalFormatting sqref="AQ694">
    <cfRule type="expression" dxfId="1549" priority="775">
      <formula>IF(RIGHT(TEXT(AQ694,"0.#"),1)=".",FALSE,TRUE)</formula>
    </cfRule>
    <cfRule type="expression" dxfId="1548" priority="776">
      <formula>IF(RIGHT(TEXT(AQ694,"0.#"),1)=".",TRUE,FALSE)</formula>
    </cfRule>
  </conditionalFormatting>
  <conditionalFormatting sqref="AL873:AO900">
    <cfRule type="expression" dxfId="1547" priority="2387">
      <formula>IF(AND(AL873&gt;=0, RIGHT(TEXT(AL873,"0.#"),1)&lt;&gt;"."),TRUE,FALSE)</formula>
    </cfRule>
    <cfRule type="expression" dxfId="1546" priority="2388">
      <formula>IF(AND(AL873&gt;=0, RIGHT(TEXT(AL873,"0.#"),1)="."),TRUE,FALSE)</formula>
    </cfRule>
    <cfRule type="expression" dxfId="1545" priority="2389">
      <formula>IF(AND(AL873&lt;0, RIGHT(TEXT(AL873,"0.#"),1)&lt;&gt;"."),TRUE,FALSE)</formula>
    </cfRule>
    <cfRule type="expression" dxfId="1544" priority="2390">
      <formula>IF(AND(AL873&lt;0, RIGHT(TEXT(AL873,"0.#"),1)="."),TRUE,FALSE)</formula>
    </cfRule>
  </conditionalFormatting>
  <conditionalFormatting sqref="AL872:AO872">
    <cfRule type="expression" dxfId="1543" priority="2381">
      <formula>IF(AND(AL872&gt;=0, RIGHT(TEXT(AL872,"0.#"),1)&lt;&gt;"."),TRUE,FALSE)</formula>
    </cfRule>
    <cfRule type="expression" dxfId="1542" priority="2382">
      <formula>IF(AND(AL872&gt;=0, RIGHT(TEXT(AL872,"0.#"),1)="."),TRUE,FALSE)</formula>
    </cfRule>
    <cfRule type="expression" dxfId="1541" priority="2383">
      <formula>IF(AND(AL872&lt;0, RIGHT(TEXT(AL872,"0.#"),1)&lt;&gt;"."),TRUE,FALSE)</formula>
    </cfRule>
    <cfRule type="expression" dxfId="1540" priority="2384">
      <formula>IF(AND(AL872&lt;0, RIGHT(TEXT(AL872,"0.#"),1)="."),TRUE,FALSE)</formula>
    </cfRule>
  </conditionalFormatting>
  <conditionalFormatting sqref="AL906:AO933">
    <cfRule type="expression" dxfId="1539" priority="2375">
      <formula>IF(AND(AL906&gt;=0, RIGHT(TEXT(AL906,"0.#"),1)&lt;&gt;"."),TRUE,FALSE)</formula>
    </cfRule>
    <cfRule type="expression" dxfId="1538" priority="2376">
      <formula>IF(AND(AL906&gt;=0, RIGHT(TEXT(AL906,"0.#"),1)="."),TRUE,FALSE)</formula>
    </cfRule>
    <cfRule type="expression" dxfId="1537" priority="2377">
      <formula>IF(AND(AL906&lt;0, RIGHT(TEXT(AL906,"0.#"),1)&lt;&gt;"."),TRUE,FALSE)</formula>
    </cfRule>
    <cfRule type="expression" dxfId="1536" priority="2378">
      <formula>IF(AND(AL906&lt;0, RIGHT(TEXT(AL906,"0.#"),1)="."),TRUE,FALSE)</formula>
    </cfRule>
  </conditionalFormatting>
  <conditionalFormatting sqref="AL905:AO905">
    <cfRule type="expression" dxfId="1535" priority="2369">
      <formula>IF(AND(AL905&gt;=0, RIGHT(TEXT(AL905,"0.#"),1)&lt;&gt;"."),TRUE,FALSE)</formula>
    </cfRule>
    <cfRule type="expression" dxfId="1534" priority="2370">
      <formula>IF(AND(AL905&gt;=0, RIGHT(TEXT(AL905,"0.#"),1)="."),TRUE,FALSE)</formula>
    </cfRule>
    <cfRule type="expression" dxfId="1533" priority="2371">
      <formula>IF(AND(AL905&lt;0, RIGHT(TEXT(AL905,"0.#"),1)&lt;&gt;"."),TRUE,FALSE)</formula>
    </cfRule>
    <cfRule type="expression" dxfId="1532" priority="2372">
      <formula>IF(AND(AL905&lt;0, RIGHT(TEXT(AL905,"0.#"),1)="."),TRUE,FALSE)</formula>
    </cfRule>
  </conditionalFormatting>
  <conditionalFormatting sqref="AL939:AO966">
    <cfRule type="expression" dxfId="1531" priority="2363">
      <formula>IF(AND(AL939&gt;=0, RIGHT(TEXT(AL939,"0.#"),1)&lt;&gt;"."),TRUE,FALSE)</formula>
    </cfRule>
    <cfRule type="expression" dxfId="1530" priority="2364">
      <formula>IF(AND(AL939&gt;=0, RIGHT(TEXT(AL939,"0.#"),1)="."),TRUE,FALSE)</formula>
    </cfRule>
    <cfRule type="expression" dxfId="1529" priority="2365">
      <formula>IF(AND(AL939&lt;0, RIGHT(TEXT(AL939,"0.#"),1)&lt;&gt;"."),TRUE,FALSE)</formula>
    </cfRule>
    <cfRule type="expression" dxfId="1528" priority="2366">
      <formula>IF(AND(AL939&lt;0, RIGHT(TEXT(AL939,"0.#"),1)="."),TRUE,FALSE)</formula>
    </cfRule>
  </conditionalFormatting>
  <conditionalFormatting sqref="AL938:AO938">
    <cfRule type="expression" dxfId="1527" priority="2357">
      <formula>IF(AND(AL938&gt;=0, RIGHT(TEXT(AL938,"0.#"),1)&lt;&gt;"."),TRUE,FALSE)</formula>
    </cfRule>
    <cfRule type="expression" dxfId="1526" priority="2358">
      <formula>IF(AND(AL938&gt;=0, RIGHT(TEXT(AL938,"0.#"),1)="."),TRUE,FALSE)</formula>
    </cfRule>
    <cfRule type="expression" dxfId="1525" priority="2359">
      <formula>IF(AND(AL938&lt;0, RIGHT(TEXT(AL938,"0.#"),1)&lt;&gt;"."),TRUE,FALSE)</formula>
    </cfRule>
    <cfRule type="expression" dxfId="1524" priority="2360">
      <formula>IF(AND(AL938&lt;0, RIGHT(TEXT(AL938,"0.#"),1)="."),TRUE,FALSE)</formula>
    </cfRule>
  </conditionalFormatting>
  <conditionalFormatting sqref="AL972:AO999">
    <cfRule type="expression" dxfId="1523" priority="2351">
      <formula>IF(AND(AL972&gt;=0, RIGHT(TEXT(AL972,"0.#"),1)&lt;&gt;"."),TRUE,FALSE)</formula>
    </cfRule>
    <cfRule type="expression" dxfId="1522" priority="2352">
      <formula>IF(AND(AL972&gt;=0, RIGHT(TEXT(AL972,"0.#"),1)="."),TRUE,FALSE)</formula>
    </cfRule>
    <cfRule type="expression" dxfId="1521" priority="2353">
      <formula>IF(AND(AL972&lt;0, RIGHT(TEXT(AL972,"0.#"),1)&lt;&gt;"."),TRUE,FALSE)</formula>
    </cfRule>
    <cfRule type="expression" dxfId="1520" priority="2354">
      <formula>IF(AND(AL972&lt;0, RIGHT(TEXT(AL972,"0.#"),1)="."),TRUE,FALSE)</formula>
    </cfRule>
  </conditionalFormatting>
  <conditionalFormatting sqref="AL971:AO971">
    <cfRule type="expression" dxfId="1519" priority="2345">
      <formula>IF(AND(AL971&gt;=0, RIGHT(TEXT(AL971,"0.#"),1)&lt;&gt;"."),TRUE,FALSE)</formula>
    </cfRule>
    <cfRule type="expression" dxfId="1518" priority="2346">
      <formula>IF(AND(AL971&gt;=0, RIGHT(TEXT(AL971,"0.#"),1)="."),TRUE,FALSE)</formula>
    </cfRule>
    <cfRule type="expression" dxfId="1517" priority="2347">
      <formula>IF(AND(AL971&lt;0, RIGHT(TEXT(AL971,"0.#"),1)&lt;&gt;"."),TRUE,FALSE)</formula>
    </cfRule>
    <cfRule type="expression" dxfId="1516" priority="2348">
      <formula>IF(AND(AL971&lt;0, RIGHT(TEXT(AL971,"0.#"),1)="."),TRUE,FALSE)</formula>
    </cfRule>
  </conditionalFormatting>
  <conditionalFormatting sqref="AL1005:AO1032">
    <cfRule type="expression" dxfId="1515" priority="2339">
      <formula>IF(AND(AL1005&gt;=0, RIGHT(TEXT(AL1005,"0.#"),1)&lt;&gt;"."),TRUE,FALSE)</formula>
    </cfRule>
    <cfRule type="expression" dxfId="1514" priority="2340">
      <formula>IF(AND(AL1005&gt;=0, RIGHT(TEXT(AL1005,"0.#"),1)="."),TRUE,FALSE)</formula>
    </cfRule>
    <cfRule type="expression" dxfId="1513" priority="2341">
      <formula>IF(AND(AL1005&lt;0, RIGHT(TEXT(AL1005,"0.#"),1)&lt;&gt;"."),TRUE,FALSE)</formula>
    </cfRule>
    <cfRule type="expression" dxfId="1512" priority="2342">
      <formula>IF(AND(AL1005&lt;0, RIGHT(TEXT(AL1005,"0.#"),1)="."),TRUE,FALSE)</formula>
    </cfRule>
  </conditionalFormatting>
  <conditionalFormatting sqref="AL1004:AO1004">
    <cfRule type="expression" dxfId="1511" priority="2333">
      <formula>IF(AND(AL1004&gt;=0, RIGHT(TEXT(AL1004,"0.#"),1)&lt;&gt;"."),TRUE,FALSE)</formula>
    </cfRule>
    <cfRule type="expression" dxfId="1510" priority="2334">
      <formula>IF(AND(AL1004&gt;=0, RIGHT(TEXT(AL1004,"0.#"),1)="."),TRUE,FALSE)</formula>
    </cfRule>
    <cfRule type="expression" dxfId="1509" priority="2335">
      <formula>IF(AND(AL1004&lt;0, RIGHT(TEXT(AL1004,"0.#"),1)&lt;&gt;"."),TRUE,FALSE)</formula>
    </cfRule>
    <cfRule type="expression" dxfId="1508" priority="2336">
      <formula>IF(AND(AL1004&lt;0, RIGHT(TEXT(AL1004,"0.#"),1)="."),TRUE,FALSE)</formula>
    </cfRule>
  </conditionalFormatting>
  <conditionalFormatting sqref="Y1004">
    <cfRule type="expression" dxfId="1507" priority="2331">
      <formula>IF(RIGHT(TEXT(Y1004,"0.#"),1)=".",FALSE,TRUE)</formula>
    </cfRule>
    <cfRule type="expression" dxfId="1506" priority="2332">
      <formula>IF(RIGHT(TEXT(Y1004,"0.#"),1)=".",TRUE,FALSE)</formula>
    </cfRule>
  </conditionalFormatting>
  <conditionalFormatting sqref="AL1038:AO1065">
    <cfRule type="expression" dxfId="1505" priority="2327">
      <formula>IF(AND(AL1038&gt;=0, RIGHT(TEXT(AL1038,"0.#"),1)&lt;&gt;"."),TRUE,FALSE)</formula>
    </cfRule>
    <cfRule type="expression" dxfId="1504" priority="2328">
      <formula>IF(AND(AL1038&gt;=0, RIGHT(TEXT(AL1038,"0.#"),1)="."),TRUE,FALSE)</formula>
    </cfRule>
    <cfRule type="expression" dxfId="1503" priority="2329">
      <formula>IF(AND(AL1038&lt;0, RIGHT(TEXT(AL1038,"0.#"),1)&lt;&gt;"."),TRUE,FALSE)</formula>
    </cfRule>
    <cfRule type="expression" dxfId="1502" priority="2330">
      <formula>IF(AND(AL1038&lt;0, RIGHT(TEXT(AL1038,"0.#"),1)="."),TRUE,FALSE)</formula>
    </cfRule>
  </conditionalFormatting>
  <conditionalFormatting sqref="Y1038:Y1065">
    <cfRule type="expression" dxfId="1501" priority="2325">
      <formula>IF(RIGHT(TEXT(Y1038,"0.#"),1)=".",FALSE,TRUE)</formula>
    </cfRule>
    <cfRule type="expression" dxfId="1500" priority="2326">
      <formula>IF(RIGHT(TEXT(Y1038,"0.#"),1)=".",TRUE,FALSE)</formula>
    </cfRule>
  </conditionalFormatting>
  <conditionalFormatting sqref="AL1037:AO1037">
    <cfRule type="expression" dxfId="1499" priority="2321">
      <formula>IF(AND(AL1037&gt;=0, RIGHT(TEXT(AL1037,"0.#"),1)&lt;&gt;"."),TRUE,FALSE)</formula>
    </cfRule>
    <cfRule type="expression" dxfId="1498" priority="2322">
      <formula>IF(AND(AL1037&gt;=0, RIGHT(TEXT(AL1037,"0.#"),1)="."),TRUE,FALSE)</formula>
    </cfRule>
    <cfRule type="expression" dxfId="1497" priority="2323">
      <formula>IF(AND(AL1037&lt;0, RIGHT(TEXT(AL1037,"0.#"),1)&lt;&gt;"."),TRUE,FALSE)</formula>
    </cfRule>
    <cfRule type="expression" dxfId="1496" priority="2324">
      <formula>IF(AND(AL1037&lt;0, RIGHT(TEXT(AL1037,"0.#"),1)="."),TRUE,FALSE)</formula>
    </cfRule>
  </conditionalFormatting>
  <conditionalFormatting sqref="Y1037">
    <cfRule type="expression" dxfId="1495" priority="2319">
      <formula>IF(RIGHT(TEXT(Y1037,"0.#"),1)=".",FALSE,TRUE)</formula>
    </cfRule>
    <cfRule type="expression" dxfId="1494" priority="2320">
      <formula>IF(RIGHT(TEXT(Y1037,"0.#"),1)=".",TRUE,FALSE)</formula>
    </cfRule>
  </conditionalFormatting>
  <conditionalFormatting sqref="AL1071:AO1098">
    <cfRule type="expression" dxfId="1493" priority="2315">
      <formula>IF(AND(AL1071&gt;=0, RIGHT(TEXT(AL1071,"0.#"),1)&lt;&gt;"."),TRUE,FALSE)</formula>
    </cfRule>
    <cfRule type="expression" dxfId="1492" priority="2316">
      <formula>IF(AND(AL1071&gt;=0, RIGHT(TEXT(AL1071,"0.#"),1)="."),TRUE,FALSE)</formula>
    </cfRule>
    <cfRule type="expression" dxfId="1491" priority="2317">
      <formula>IF(AND(AL1071&lt;0, RIGHT(TEXT(AL1071,"0.#"),1)&lt;&gt;"."),TRUE,FALSE)</formula>
    </cfRule>
    <cfRule type="expression" dxfId="1490" priority="2318">
      <formula>IF(AND(AL1071&lt;0, RIGHT(TEXT(AL1071,"0.#"),1)="."),TRUE,FALSE)</formula>
    </cfRule>
  </conditionalFormatting>
  <conditionalFormatting sqref="Y1071:Y1098">
    <cfRule type="expression" dxfId="1489" priority="2313">
      <formula>IF(RIGHT(TEXT(Y1071,"0.#"),1)=".",FALSE,TRUE)</formula>
    </cfRule>
    <cfRule type="expression" dxfId="1488" priority="2314">
      <formula>IF(RIGHT(TEXT(Y1071,"0.#"),1)=".",TRUE,FALSE)</formula>
    </cfRule>
  </conditionalFormatting>
  <conditionalFormatting sqref="AL1069:AO1070">
    <cfRule type="expression" dxfId="1487" priority="2309">
      <formula>IF(AND(AL1069&gt;=0, RIGHT(TEXT(AL1069,"0.#"),1)&lt;&gt;"."),TRUE,FALSE)</formula>
    </cfRule>
    <cfRule type="expression" dxfId="1486" priority="2310">
      <formula>IF(AND(AL1069&gt;=0, RIGHT(TEXT(AL1069,"0.#"),1)="."),TRUE,FALSE)</formula>
    </cfRule>
    <cfRule type="expression" dxfId="1485" priority="2311">
      <formula>IF(AND(AL1069&lt;0, RIGHT(TEXT(AL1069,"0.#"),1)&lt;&gt;"."),TRUE,FALSE)</formula>
    </cfRule>
    <cfRule type="expression" dxfId="1484" priority="2312">
      <formula>IF(AND(AL1069&lt;0, RIGHT(TEXT(AL1069,"0.#"),1)="."),TRUE,FALSE)</formula>
    </cfRule>
  </conditionalFormatting>
  <conditionalFormatting sqref="Y1069:Y1070">
    <cfRule type="expression" dxfId="1483" priority="2307">
      <formula>IF(RIGHT(TEXT(Y1069,"0.#"),1)=".",FALSE,TRUE)</formula>
    </cfRule>
    <cfRule type="expression" dxfId="1482" priority="2308">
      <formula>IF(RIGHT(TEXT(Y1069,"0.#"),1)=".",TRUE,FALSE)</formula>
    </cfRule>
  </conditionalFormatting>
  <conditionalFormatting sqref="AE39">
    <cfRule type="expression" dxfId="1481" priority="2305">
      <formula>IF(RIGHT(TEXT(AE39,"0.#"),1)=".",FALSE,TRUE)</formula>
    </cfRule>
    <cfRule type="expression" dxfId="1480" priority="2306">
      <formula>IF(RIGHT(TEXT(AE39,"0.#"),1)=".",TRUE,FALSE)</formula>
    </cfRule>
  </conditionalFormatting>
  <conditionalFormatting sqref="AM41">
    <cfRule type="expression" dxfId="1479" priority="2289">
      <formula>IF(RIGHT(TEXT(AM41,"0.#"),1)=".",FALSE,TRUE)</formula>
    </cfRule>
    <cfRule type="expression" dxfId="1478" priority="2290">
      <formula>IF(RIGHT(TEXT(AM41,"0.#"),1)=".",TRUE,FALSE)</formula>
    </cfRule>
  </conditionalFormatting>
  <conditionalFormatting sqref="AE40">
    <cfRule type="expression" dxfId="1477" priority="2303">
      <formula>IF(RIGHT(TEXT(AE40,"0.#"),1)=".",FALSE,TRUE)</formula>
    </cfRule>
    <cfRule type="expression" dxfId="1476" priority="2304">
      <formula>IF(RIGHT(TEXT(AE40,"0.#"),1)=".",TRUE,FALSE)</formula>
    </cfRule>
  </conditionalFormatting>
  <conditionalFormatting sqref="AE41">
    <cfRule type="expression" dxfId="1475" priority="2301">
      <formula>IF(RIGHT(TEXT(AE41,"0.#"),1)=".",FALSE,TRUE)</formula>
    </cfRule>
    <cfRule type="expression" dxfId="1474" priority="2302">
      <formula>IF(RIGHT(TEXT(AE41,"0.#"),1)=".",TRUE,FALSE)</formula>
    </cfRule>
  </conditionalFormatting>
  <conditionalFormatting sqref="AI41">
    <cfRule type="expression" dxfId="1473" priority="2299">
      <formula>IF(RIGHT(TEXT(AI41,"0.#"),1)=".",FALSE,TRUE)</formula>
    </cfRule>
    <cfRule type="expression" dxfId="1472" priority="2300">
      <formula>IF(RIGHT(TEXT(AI41,"0.#"),1)=".",TRUE,FALSE)</formula>
    </cfRule>
  </conditionalFormatting>
  <conditionalFormatting sqref="AI40">
    <cfRule type="expression" dxfId="1471" priority="2297">
      <formula>IF(RIGHT(TEXT(AI40,"0.#"),1)=".",FALSE,TRUE)</formula>
    </cfRule>
    <cfRule type="expression" dxfId="1470" priority="2298">
      <formula>IF(RIGHT(TEXT(AI40,"0.#"),1)=".",TRUE,FALSE)</formula>
    </cfRule>
  </conditionalFormatting>
  <conditionalFormatting sqref="AI39">
    <cfRule type="expression" dxfId="1469" priority="2295">
      <formula>IF(RIGHT(TEXT(AI39,"0.#"),1)=".",FALSE,TRUE)</formula>
    </cfRule>
    <cfRule type="expression" dxfId="1468" priority="2296">
      <formula>IF(RIGHT(TEXT(AI39,"0.#"),1)=".",TRUE,FALSE)</formula>
    </cfRule>
  </conditionalFormatting>
  <conditionalFormatting sqref="AM39">
    <cfRule type="expression" dxfId="1467" priority="2293">
      <formula>IF(RIGHT(TEXT(AM39,"0.#"),1)=".",FALSE,TRUE)</formula>
    </cfRule>
    <cfRule type="expression" dxfId="1466" priority="2294">
      <formula>IF(RIGHT(TEXT(AM39,"0.#"),1)=".",TRUE,FALSE)</formula>
    </cfRule>
  </conditionalFormatting>
  <conditionalFormatting sqref="AM40">
    <cfRule type="expression" dxfId="1465" priority="2291">
      <formula>IF(RIGHT(TEXT(AM40,"0.#"),1)=".",FALSE,TRUE)</formula>
    </cfRule>
    <cfRule type="expression" dxfId="1464" priority="2292">
      <formula>IF(RIGHT(TEXT(AM40,"0.#"),1)=".",TRUE,FALSE)</formula>
    </cfRule>
  </conditionalFormatting>
  <conditionalFormatting sqref="AQ39:AQ41">
    <cfRule type="expression" dxfId="1463" priority="2287">
      <formula>IF(RIGHT(TEXT(AQ39,"0.#"),1)=".",FALSE,TRUE)</formula>
    </cfRule>
    <cfRule type="expression" dxfId="1462" priority="2288">
      <formula>IF(RIGHT(TEXT(AQ39,"0.#"),1)=".",TRUE,FALSE)</formula>
    </cfRule>
  </conditionalFormatting>
  <conditionalFormatting sqref="AU39:AU41">
    <cfRule type="expression" dxfId="1461" priority="2285">
      <formula>IF(RIGHT(TEXT(AU39,"0.#"),1)=".",FALSE,TRUE)</formula>
    </cfRule>
    <cfRule type="expression" dxfId="1460" priority="2286">
      <formula>IF(RIGHT(TEXT(AU39,"0.#"),1)=".",TRUE,FALSE)</formula>
    </cfRule>
  </conditionalFormatting>
  <conditionalFormatting sqref="AE46">
    <cfRule type="expression" dxfId="1459" priority="2283">
      <formula>IF(RIGHT(TEXT(AE46,"0.#"),1)=".",FALSE,TRUE)</formula>
    </cfRule>
    <cfRule type="expression" dxfId="1458" priority="2284">
      <formula>IF(RIGHT(TEXT(AE46,"0.#"),1)=".",TRUE,FALSE)</formula>
    </cfRule>
  </conditionalFormatting>
  <conditionalFormatting sqref="AE47">
    <cfRule type="expression" dxfId="1457" priority="2281">
      <formula>IF(RIGHT(TEXT(AE47,"0.#"),1)=".",FALSE,TRUE)</formula>
    </cfRule>
    <cfRule type="expression" dxfId="1456" priority="2282">
      <formula>IF(RIGHT(TEXT(AE47,"0.#"),1)=".",TRUE,FALSE)</formula>
    </cfRule>
  </conditionalFormatting>
  <conditionalFormatting sqref="AE48">
    <cfRule type="expression" dxfId="1455" priority="2279">
      <formula>IF(RIGHT(TEXT(AE48,"0.#"),1)=".",FALSE,TRUE)</formula>
    </cfRule>
    <cfRule type="expression" dxfId="1454" priority="2280">
      <formula>IF(RIGHT(TEXT(AE48,"0.#"),1)=".",TRUE,FALSE)</formula>
    </cfRule>
  </conditionalFormatting>
  <conditionalFormatting sqref="AI48">
    <cfRule type="expression" dxfId="1453" priority="2277">
      <formula>IF(RIGHT(TEXT(AI48,"0.#"),1)=".",FALSE,TRUE)</formula>
    </cfRule>
    <cfRule type="expression" dxfId="1452" priority="2278">
      <formula>IF(RIGHT(TEXT(AI48,"0.#"),1)=".",TRUE,FALSE)</formula>
    </cfRule>
  </conditionalFormatting>
  <conditionalFormatting sqref="AI47">
    <cfRule type="expression" dxfId="1451" priority="2275">
      <formula>IF(RIGHT(TEXT(AI47,"0.#"),1)=".",FALSE,TRUE)</formula>
    </cfRule>
    <cfRule type="expression" dxfId="1450" priority="2276">
      <formula>IF(RIGHT(TEXT(AI47,"0.#"),1)=".",TRUE,FALSE)</formula>
    </cfRule>
  </conditionalFormatting>
  <conditionalFormatting sqref="AE448">
    <cfRule type="expression" dxfId="1449" priority="2153">
      <formula>IF(RIGHT(TEXT(AE448,"0.#"),1)=".",FALSE,TRUE)</formula>
    </cfRule>
    <cfRule type="expression" dxfId="1448" priority="2154">
      <formula>IF(RIGHT(TEXT(AE448,"0.#"),1)=".",TRUE,FALSE)</formula>
    </cfRule>
  </conditionalFormatting>
  <conditionalFormatting sqref="AM450">
    <cfRule type="expression" dxfId="1447" priority="2143">
      <formula>IF(RIGHT(TEXT(AM450,"0.#"),1)=".",FALSE,TRUE)</formula>
    </cfRule>
    <cfRule type="expression" dxfId="1446" priority="2144">
      <formula>IF(RIGHT(TEXT(AM450,"0.#"),1)=".",TRUE,FALSE)</formula>
    </cfRule>
  </conditionalFormatting>
  <conditionalFormatting sqref="AE449">
    <cfRule type="expression" dxfId="1445" priority="2151">
      <formula>IF(RIGHT(TEXT(AE449,"0.#"),1)=".",FALSE,TRUE)</formula>
    </cfRule>
    <cfRule type="expression" dxfId="1444" priority="2152">
      <formula>IF(RIGHT(TEXT(AE449,"0.#"),1)=".",TRUE,FALSE)</formula>
    </cfRule>
  </conditionalFormatting>
  <conditionalFormatting sqref="AE450">
    <cfRule type="expression" dxfId="1443" priority="2149">
      <formula>IF(RIGHT(TEXT(AE450,"0.#"),1)=".",FALSE,TRUE)</formula>
    </cfRule>
    <cfRule type="expression" dxfId="1442" priority="2150">
      <formula>IF(RIGHT(TEXT(AE450,"0.#"),1)=".",TRUE,FALSE)</formula>
    </cfRule>
  </conditionalFormatting>
  <conditionalFormatting sqref="AM448">
    <cfRule type="expression" dxfId="1441" priority="2147">
      <formula>IF(RIGHT(TEXT(AM448,"0.#"),1)=".",FALSE,TRUE)</formula>
    </cfRule>
    <cfRule type="expression" dxfId="1440" priority="2148">
      <formula>IF(RIGHT(TEXT(AM448,"0.#"),1)=".",TRUE,FALSE)</formula>
    </cfRule>
  </conditionalFormatting>
  <conditionalFormatting sqref="AM449">
    <cfRule type="expression" dxfId="1439" priority="2145">
      <formula>IF(RIGHT(TEXT(AM449,"0.#"),1)=".",FALSE,TRUE)</formula>
    </cfRule>
    <cfRule type="expression" dxfId="1438" priority="2146">
      <formula>IF(RIGHT(TEXT(AM449,"0.#"),1)=".",TRUE,FALSE)</formula>
    </cfRule>
  </conditionalFormatting>
  <conditionalFormatting sqref="AU448">
    <cfRule type="expression" dxfId="1437" priority="2141">
      <formula>IF(RIGHT(TEXT(AU448,"0.#"),1)=".",FALSE,TRUE)</formula>
    </cfRule>
    <cfRule type="expression" dxfId="1436" priority="2142">
      <formula>IF(RIGHT(TEXT(AU448,"0.#"),1)=".",TRUE,FALSE)</formula>
    </cfRule>
  </conditionalFormatting>
  <conditionalFormatting sqref="AU449">
    <cfRule type="expression" dxfId="1435" priority="2139">
      <formula>IF(RIGHT(TEXT(AU449,"0.#"),1)=".",FALSE,TRUE)</formula>
    </cfRule>
    <cfRule type="expression" dxfId="1434" priority="2140">
      <formula>IF(RIGHT(TEXT(AU449,"0.#"),1)=".",TRUE,FALSE)</formula>
    </cfRule>
  </conditionalFormatting>
  <conditionalFormatting sqref="AU450">
    <cfRule type="expression" dxfId="1433" priority="2137">
      <formula>IF(RIGHT(TEXT(AU450,"0.#"),1)=".",FALSE,TRUE)</formula>
    </cfRule>
    <cfRule type="expression" dxfId="1432" priority="2138">
      <formula>IF(RIGHT(TEXT(AU450,"0.#"),1)=".",TRUE,FALSE)</formula>
    </cfRule>
  </conditionalFormatting>
  <conditionalFormatting sqref="AI450">
    <cfRule type="expression" dxfId="1431" priority="2131">
      <formula>IF(RIGHT(TEXT(AI450,"0.#"),1)=".",FALSE,TRUE)</formula>
    </cfRule>
    <cfRule type="expression" dxfId="1430" priority="2132">
      <formula>IF(RIGHT(TEXT(AI450,"0.#"),1)=".",TRUE,FALSE)</formula>
    </cfRule>
  </conditionalFormatting>
  <conditionalFormatting sqref="AI448">
    <cfRule type="expression" dxfId="1429" priority="2135">
      <formula>IF(RIGHT(TEXT(AI448,"0.#"),1)=".",FALSE,TRUE)</formula>
    </cfRule>
    <cfRule type="expression" dxfId="1428" priority="2136">
      <formula>IF(RIGHT(TEXT(AI448,"0.#"),1)=".",TRUE,FALSE)</formula>
    </cfRule>
  </conditionalFormatting>
  <conditionalFormatting sqref="AI449">
    <cfRule type="expression" dxfId="1427" priority="2133">
      <formula>IF(RIGHT(TEXT(AI449,"0.#"),1)=".",FALSE,TRUE)</formula>
    </cfRule>
    <cfRule type="expression" dxfId="1426" priority="2134">
      <formula>IF(RIGHT(TEXT(AI449,"0.#"),1)=".",TRUE,FALSE)</formula>
    </cfRule>
  </conditionalFormatting>
  <conditionalFormatting sqref="AQ449">
    <cfRule type="expression" dxfId="1425" priority="2129">
      <formula>IF(RIGHT(TEXT(AQ449,"0.#"),1)=".",FALSE,TRUE)</formula>
    </cfRule>
    <cfRule type="expression" dxfId="1424" priority="2130">
      <formula>IF(RIGHT(TEXT(AQ449,"0.#"),1)=".",TRUE,FALSE)</formula>
    </cfRule>
  </conditionalFormatting>
  <conditionalFormatting sqref="AQ450">
    <cfRule type="expression" dxfId="1423" priority="2127">
      <formula>IF(RIGHT(TEXT(AQ450,"0.#"),1)=".",FALSE,TRUE)</formula>
    </cfRule>
    <cfRule type="expression" dxfId="1422" priority="2128">
      <formula>IF(RIGHT(TEXT(AQ450,"0.#"),1)=".",TRUE,FALSE)</formula>
    </cfRule>
  </conditionalFormatting>
  <conditionalFormatting sqref="AQ448">
    <cfRule type="expression" dxfId="1421" priority="2125">
      <formula>IF(RIGHT(TEXT(AQ448,"0.#"),1)=".",FALSE,TRUE)</formula>
    </cfRule>
    <cfRule type="expression" dxfId="1420" priority="2126">
      <formula>IF(RIGHT(TEXT(AQ448,"0.#"),1)=".",TRUE,FALSE)</formula>
    </cfRule>
  </conditionalFormatting>
  <conditionalFormatting sqref="AE453">
    <cfRule type="expression" dxfId="1419" priority="2123">
      <formula>IF(RIGHT(TEXT(AE453,"0.#"),1)=".",FALSE,TRUE)</formula>
    </cfRule>
    <cfRule type="expression" dxfId="1418" priority="2124">
      <formula>IF(RIGHT(TEXT(AE453,"0.#"),1)=".",TRUE,FALSE)</formula>
    </cfRule>
  </conditionalFormatting>
  <conditionalFormatting sqref="AM455">
    <cfRule type="expression" dxfId="1417" priority="2113">
      <formula>IF(RIGHT(TEXT(AM455,"0.#"),1)=".",FALSE,TRUE)</formula>
    </cfRule>
    <cfRule type="expression" dxfId="1416" priority="2114">
      <formula>IF(RIGHT(TEXT(AM455,"0.#"),1)=".",TRUE,FALSE)</formula>
    </cfRule>
  </conditionalFormatting>
  <conditionalFormatting sqref="AE454">
    <cfRule type="expression" dxfId="1415" priority="2121">
      <formula>IF(RIGHT(TEXT(AE454,"0.#"),1)=".",FALSE,TRUE)</formula>
    </cfRule>
    <cfRule type="expression" dxfId="1414" priority="2122">
      <formula>IF(RIGHT(TEXT(AE454,"0.#"),1)=".",TRUE,FALSE)</formula>
    </cfRule>
  </conditionalFormatting>
  <conditionalFormatting sqref="AE455">
    <cfRule type="expression" dxfId="1413" priority="2119">
      <formula>IF(RIGHT(TEXT(AE455,"0.#"),1)=".",FALSE,TRUE)</formula>
    </cfRule>
    <cfRule type="expression" dxfId="1412" priority="2120">
      <formula>IF(RIGHT(TEXT(AE455,"0.#"),1)=".",TRUE,FALSE)</formula>
    </cfRule>
  </conditionalFormatting>
  <conditionalFormatting sqref="AM453">
    <cfRule type="expression" dxfId="1411" priority="2117">
      <formula>IF(RIGHT(TEXT(AM453,"0.#"),1)=".",FALSE,TRUE)</formula>
    </cfRule>
    <cfRule type="expression" dxfId="1410" priority="2118">
      <formula>IF(RIGHT(TEXT(AM453,"0.#"),1)=".",TRUE,FALSE)</formula>
    </cfRule>
  </conditionalFormatting>
  <conditionalFormatting sqref="AM454">
    <cfRule type="expression" dxfId="1409" priority="2115">
      <formula>IF(RIGHT(TEXT(AM454,"0.#"),1)=".",FALSE,TRUE)</formula>
    </cfRule>
    <cfRule type="expression" dxfId="1408" priority="2116">
      <formula>IF(RIGHT(TEXT(AM454,"0.#"),1)=".",TRUE,FALSE)</formula>
    </cfRule>
  </conditionalFormatting>
  <conditionalFormatting sqref="AU453">
    <cfRule type="expression" dxfId="1407" priority="2111">
      <formula>IF(RIGHT(TEXT(AU453,"0.#"),1)=".",FALSE,TRUE)</formula>
    </cfRule>
    <cfRule type="expression" dxfId="1406" priority="2112">
      <formula>IF(RIGHT(TEXT(AU453,"0.#"),1)=".",TRUE,FALSE)</formula>
    </cfRule>
  </conditionalFormatting>
  <conditionalFormatting sqref="AU454">
    <cfRule type="expression" dxfId="1405" priority="2109">
      <formula>IF(RIGHT(TEXT(AU454,"0.#"),1)=".",FALSE,TRUE)</formula>
    </cfRule>
    <cfRule type="expression" dxfId="1404" priority="2110">
      <formula>IF(RIGHT(TEXT(AU454,"0.#"),1)=".",TRUE,FALSE)</formula>
    </cfRule>
  </conditionalFormatting>
  <conditionalFormatting sqref="AU455">
    <cfRule type="expression" dxfId="1403" priority="2107">
      <formula>IF(RIGHT(TEXT(AU455,"0.#"),1)=".",FALSE,TRUE)</formula>
    </cfRule>
    <cfRule type="expression" dxfId="1402" priority="2108">
      <formula>IF(RIGHT(TEXT(AU455,"0.#"),1)=".",TRUE,FALSE)</formula>
    </cfRule>
  </conditionalFormatting>
  <conditionalFormatting sqref="AI455">
    <cfRule type="expression" dxfId="1401" priority="2101">
      <formula>IF(RIGHT(TEXT(AI455,"0.#"),1)=".",FALSE,TRUE)</formula>
    </cfRule>
    <cfRule type="expression" dxfId="1400" priority="2102">
      <formula>IF(RIGHT(TEXT(AI455,"0.#"),1)=".",TRUE,FALSE)</formula>
    </cfRule>
  </conditionalFormatting>
  <conditionalFormatting sqref="AI453">
    <cfRule type="expression" dxfId="1399" priority="2105">
      <formula>IF(RIGHT(TEXT(AI453,"0.#"),1)=".",FALSE,TRUE)</formula>
    </cfRule>
    <cfRule type="expression" dxfId="1398" priority="2106">
      <formula>IF(RIGHT(TEXT(AI453,"0.#"),1)=".",TRUE,FALSE)</formula>
    </cfRule>
  </conditionalFormatting>
  <conditionalFormatting sqref="AI454">
    <cfRule type="expression" dxfId="1397" priority="2103">
      <formula>IF(RIGHT(TEXT(AI454,"0.#"),1)=".",FALSE,TRUE)</formula>
    </cfRule>
    <cfRule type="expression" dxfId="1396" priority="2104">
      <formula>IF(RIGHT(TEXT(AI454,"0.#"),1)=".",TRUE,FALSE)</formula>
    </cfRule>
  </conditionalFormatting>
  <conditionalFormatting sqref="AQ454">
    <cfRule type="expression" dxfId="1395" priority="2099">
      <formula>IF(RIGHT(TEXT(AQ454,"0.#"),1)=".",FALSE,TRUE)</formula>
    </cfRule>
    <cfRule type="expression" dxfId="1394" priority="2100">
      <formula>IF(RIGHT(TEXT(AQ454,"0.#"),1)=".",TRUE,FALSE)</formula>
    </cfRule>
  </conditionalFormatting>
  <conditionalFormatting sqref="AQ455">
    <cfRule type="expression" dxfId="1393" priority="2097">
      <formula>IF(RIGHT(TEXT(AQ455,"0.#"),1)=".",FALSE,TRUE)</formula>
    </cfRule>
    <cfRule type="expression" dxfId="1392" priority="2098">
      <formula>IF(RIGHT(TEXT(AQ455,"0.#"),1)=".",TRUE,FALSE)</formula>
    </cfRule>
  </conditionalFormatting>
  <conditionalFormatting sqref="AQ453">
    <cfRule type="expression" dxfId="1391" priority="2095">
      <formula>IF(RIGHT(TEXT(AQ453,"0.#"),1)=".",FALSE,TRUE)</formula>
    </cfRule>
    <cfRule type="expression" dxfId="1390" priority="2096">
      <formula>IF(RIGHT(TEXT(AQ453,"0.#"),1)=".",TRUE,FALSE)</formula>
    </cfRule>
  </conditionalFormatting>
  <conditionalFormatting sqref="AE487">
    <cfRule type="expression" dxfId="1389" priority="1973">
      <formula>IF(RIGHT(TEXT(AE487,"0.#"),1)=".",FALSE,TRUE)</formula>
    </cfRule>
    <cfRule type="expression" dxfId="1388" priority="1974">
      <formula>IF(RIGHT(TEXT(AE487,"0.#"),1)=".",TRUE,FALSE)</formula>
    </cfRule>
  </conditionalFormatting>
  <conditionalFormatting sqref="AE488">
    <cfRule type="expression" dxfId="1387" priority="1971">
      <formula>IF(RIGHT(TEXT(AE488,"0.#"),1)=".",FALSE,TRUE)</formula>
    </cfRule>
    <cfRule type="expression" dxfId="1386" priority="1972">
      <formula>IF(RIGHT(TEXT(AE488,"0.#"),1)=".",TRUE,FALSE)</formula>
    </cfRule>
  </conditionalFormatting>
  <conditionalFormatting sqref="AE489">
    <cfRule type="expression" dxfId="1385" priority="1969">
      <formula>IF(RIGHT(TEXT(AE489,"0.#"),1)=".",FALSE,TRUE)</formula>
    </cfRule>
    <cfRule type="expression" dxfId="1384" priority="1970">
      <formula>IF(RIGHT(TEXT(AE489,"0.#"),1)=".",TRUE,FALSE)</formula>
    </cfRule>
  </conditionalFormatting>
  <conditionalFormatting sqref="AU487">
    <cfRule type="expression" dxfId="1383" priority="1961">
      <formula>IF(RIGHT(TEXT(AU487,"0.#"),1)=".",FALSE,TRUE)</formula>
    </cfRule>
    <cfRule type="expression" dxfId="1382" priority="1962">
      <formula>IF(RIGHT(TEXT(AU487,"0.#"),1)=".",TRUE,FALSE)</formula>
    </cfRule>
  </conditionalFormatting>
  <conditionalFormatting sqref="AU488">
    <cfRule type="expression" dxfId="1381" priority="1959">
      <formula>IF(RIGHT(TEXT(AU488,"0.#"),1)=".",FALSE,TRUE)</formula>
    </cfRule>
    <cfRule type="expression" dxfId="1380" priority="1960">
      <formula>IF(RIGHT(TEXT(AU488,"0.#"),1)=".",TRUE,FALSE)</formula>
    </cfRule>
  </conditionalFormatting>
  <conditionalFormatting sqref="AU489">
    <cfRule type="expression" dxfId="1379" priority="1957">
      <formula>IF(RIGHT(TEXT(AU489,"0.#"),1)=".",FALSE,TRUE)</formula>
    </cfRule>
    <cfRule type="expression" dxfId="1378" priority="1958">
      <formula>IF(RIGHT(TEXT(AU489,"0.#"),1)=".",TRUE,FALSE)</formula>
    </cfRule>
  </conditionalFormatting>
  <conditionalFormatting sqref="AQ488">
    <cfRule type="expression" dxfId="1377" priority="1949">
      <formula>IF(RIGHT(TEXT(AQ488,"0.#"),1)=".",FALSE,TRUE)</formula>
    </cfRule>
    <cfRule type="expression" dxfId="1376" priority="1950">
      <formula>IF(RIGHT(TEXT(AQ488,"0.#"),1)=".",TRUE,FALSE)</formula>
    </cfRule>
  </conditionalFormatting>
  <conditionalFormatting sqref="AQ489">
    <cfRule type="expression" dxfId="1375" priority="1947">
      <formula>IF(RIGHT(TEXT(AQ489,"0.#"),1)=".",FALSE,TRUE)</formula>
    </cfRule>
    <cfRule type="expression" dxfId="1374" priority="1948">
      <formula>IF(RIGHT(TEXT(AQ489,"0.#"),1)=".",TRUE,FALSE)</formula>
    </cfRule>
  </conditionalFormatting>
  <conditionalFormatting sqref="AQ487">
    <cfRule type="expression" dxfId="1373" priority="1945">
      <formula>IF(RIGHT(TEXT(AQ487,"0.#"),1)=".",FALSE,TRUE)</formula>
    </cfRule>
    <cfRule type="expression" dxfId="1372" priority="1946">
      <formula>IF(RIGHT(TEXT(AQ487,"0.#"),1)=".",TRUE,FALSE)</formula>
    </cfRule>
  </conditionalFormatting>
  <conditionalFormatting sqref="AE512">
    <cfRule type="expression" dxfId="1371" priority="1943">
      <formula>IF(RIGHT(TEXT(AE512,"0.#"),1)=".",FALSE,TRUE)</formula>
    </cfRule>
    <cfRule type="expression" dxfId="1370" priority="1944">
      <formula>IF(RIGHT(TEXT(AE512,"0.#"),1)=".",TRUE,FALSE)</formula>
    </cfRule>
  </conditionalFormatting>
  <conditionalFormatting sqref="AE513">
    <cfRule type="expression" dxfId="1369" priority="1941">
      <formula>IF(RIGHT(TEXT(AE513,"0.#"),1)=".",FALSE,TRUE)</formula>
    </cfRule>
    <cfRule type="expression" dxfId="1368" priority="1942">
      <formula>IF(RIGHT(TEXT(AE513,"0.#"),1)=".",TRUE,FALSE)</formula>
    </cfRule>
  </conditionalFormatting>
  <conditionalFormatting sqref="AE514">
    <cfRule type="expression" dxfId="1367" priority="1939">
      <formula>IF(RIGHT(TEXT(AE514,"0.#"),1)=".",FALSE,TRUE)</formula>
    </cfRule>
    <cfRule type="expression" dxfId="1366" priority="1940">
      <formula>IF(RIGHT(TEXT(AE514,"0.#"),1)=".",TRUE,FALSE)</formula>
    </cfRule>
  </conditionalFormatting>
  <conditionalFormatting sqref="AU512">
    <cfRule type="expression" dxfId="1365" priority="1931">
      <formula>IF(RIGHT(TEXT(AU512,"0.#"),1)=".",FALSE,TRUE)</formula>
    </cfRule>
    <cfRule type="expression" dxfId="1364" priority="1932">
      <formula>IF(RIGHT(TEXT(AU512,"0.#"),1)=".",TRUE,FALSE)</formula>
    </cfRule>
  </conditionalFormatting>
  <conditionalFormatting sqref="AU513">
    <cfRule type="expression" dxfId="1363" priority="1929">
      <formula>IF(RIGHT(TEXT(AU513,"0.#"),1)=".",FALSE,TRUE)</formula>
    </cfRule>
    <cfRule type="expression" dxfId="1362" priority="1930">
      <formula>IF(RIGHT(TEXT(AU513,"0.#"),1)=".",TRUE,FALSE)</formula>
    </cfRule>
  </conditionalFormatting>
  <conditionalFormatting sqref="AU514">
    <cfRule type="expression" dxfId="1361" priority="1927">
      <formula>IF(RIGHT(TEXT(AU514,"0.#"),1)=".",FALSE,TRUE)</formula>
    </cfRule>
    <cfRule type="expression" dxfId="1360" priority="1928">
      <formula>IF(RIGHT(TEXT(AU514,"0.#"),1)=".",TRUE,FALSE)</formula>
    </cfRule>
  </conditionalFormatting>
  <conditionalFormatting sqref="AQ513">
    <cfRule type="expression" dxfId="1359" priority="1919">
      <formula>IF(RIGHT(TEXT(AQ513,"0.#"),1)=".",FALSE,TRUE)</formula>
    </cfRule>
    <cfRule type="expression" dxfId="1358" priority="1920">
      <formula>IF(RIGHT(TEXT(AQ513,"0.#"),1)=".",TRUE,FALSE)</formula>
    </cfRule>
  </conditionalFormatting>
  <conditionalFormatting sqref="AQ514">
    <cfRule type="expression" dxfId="1357" priority="1917">
      <formula>IF(RIGHT(TEXT(AQ514,"0.#"),1)=".",FALSE,TRUE)</formula>
    </cfRule>
    <cfRule type="expression" dxfId="1356" priority="1918">
      <formula>IF(RIGHT(TEXT(AQ514,"0.#"),1)=".",TRUE,FALSE)</formula>
    </cfRule>
  </conditionalFormatting>
  <conditionalFormatting sqref="AQ512">
    <cfRule type="expression" dxfId="1355" priority="1915">
      <formula>IF(RIGHT(TEXT(AQ512,"0.#"),1)=".",FALSE,TRUE)</formula>
    </cfRule>
    <cfRule type="expression" dxfId="1354" priority="1916">
      <formula>IF(RIGHT(TEXT(AQ512,"0.#"),1)=".",TRUE,FALSE)</formula>
    </cfRule>
  </conditionalFormatting>
  <conditionalFormatting sqref="AE517">
    <cfRule type="expression" dxfId="1353" priority="1793">
      <formula>IF(RIGHT(TEXT(AE517,"0.#"),1)=".",FALSE,TRUE)</formula>
    </cfRule>
    <cfRule type="expression" dxfId="1352" priority="1794">
      <formula>IF(RIGHT(TEXT(AE517,"0.#"),1)=".",TRUE,FALSE)</formula>
    </cfRule>
  </conditionalFormatting>
  <conditionalFormatting sqref="AE518">
    <cfRule type="expression" dxfId="1351" priority="1791">
      <formula>IF(RIGHT(TEXT(AE518,"0.#"),1)=".",FALSE,TRUE)</formula>
    </cfRule>
    <cfRule type="expression" dxfId="1350" priority="1792">
      <formula>IF(RIGHT(TEXT(AE518,"0.#"),1)=".",TRUE,FALSE)</formula>
    </cfRule>
  </conditionalFormatting>
  <conditionalFormatting sqref="AE519">
    <cfRule type="expression" dxfId="1349" priority="1789">
      <formula>IF(RIGHT(TEXT(AE519,"0.#"),1)=".",FALSE,TRUE)</formula>
    </cfRule>
    <cfRule type="expression" dxfId="1348" priority="1790">
      <formula>IF(RIGHT(TEXT(AE519,"0.#"),1)=".",TRUE,FALSE)</formula>
    </cfRule>
  </conditionalFormatting>
  <conditionalFormatting sqref="AU517">
    <cfRule type="expression" dxfId="1347" priority="1781">
      <formula>IF(RIGHT(TEXT(AU517,"0.#"),1)=".",FALSE,TRUE)</formula>
    </cfRule>
    <cfRule type="expression" dxfId="1346" priority="1782">
      <formula>IF(RIGHT(TEXT(AU517,"0.#"),1)=".",TRUE,FALSE)</formula>
    </cfRule>
  </conditionalFormatting>
  <conditionalFormatting sqref="AU519">
    <cfRule type="expression" dxfId="1345" priority="1777">
      <formula>IF(RIGHT(TEXT(AU519,"0.#"),1)=".",FALSE,TRUE)</formula>
    </cfRule>
    <cfRule type="expression" dxfId="1344" priority="1778">
      <formula>IF(RIGHT(TEXT(AU519,"0.#"),1)=".",TRUE,FALSE)</formula>
    </cfRule>
  </conditionalFormatting>
  <conditionalFormatting sqref="AQ518">
    <cfRule type="expression" dxfId="1343" priority="1769">
      <formula>IF(RIGHT(TEXT(AQ518,"0.#"),1)=".",FALSE,TRUE)</formula>
    </cfRule>
    <cfRule type="expression" dxfId="1342" priority="1770">
      <formula>IF(RIGHT(TEXT(AQ518,"0.#"),1)=".",TRUE,FALSE)</formula>
    </cfRule>
  </conditionalFormatting>
  <conditionalFormatting sqref="AQ519">
    <cfRule type="expression" dxfId="1341" priority="1767">
      <formula>IF(RIGHT(TEXT(AQ519,"0.#"),1)=".",FALSE,TRUE)</formula>
    </cfRule>
    <cfRule type="expression" dxfId="1340" priority="1768">
      <formula>IF(RIGHT(TEXT(AQ519,"0.#"),1)=".",TRUE,FALSE)</formula>
    </cfRule>
  </conditionalFormatting>
  <conditionalFormatting sqref="AQ517">
    <cfRule type="expression" dxfId="1339" priority="1765">
      <formula>IF(RIGHT(TEXT(AQ517,"0.#"),1)=".",FALSE,TRUE)</formula>
    </cfRule>
    <cfRule type="expression" dxfId="1338" priority="1766">
      <formula>IF(RIGHT(TEXT(AQ517,"0.#"),1)=".",TRUE,FALSE)</formula>
    </cfRule>
  </conditionalFormatting>
  <conditionalFormatting sqref="AE522">
    <cfRule type="expression" dxfId="1337" priority="1763">
      <formula>IF(RIGHT(TEXT(AE522,"0.#"),1)=".",FALSE,TRUE)</formula>
    </cfRule>
    <cfRule type="expression" dxfId="1336" priority="1764">
      <formula>IF(RIGHT(TEXT(AE522,"0.#"),1)=".",TRUE,FALSE)</formula>
    </cfRule>
  </conditionalFormatting>
  <conditionalFormatting sqref="AE523">
    <cfRule type="expression" dxfId="1335" priority="1761">
      <formula>IF(RIGHT(TEXT(AE523,"0.#"),1)=".",FALSE,TRUE)</formula>
    </cfRule>
    <cfRule type="expression" dxfId="1334" priority="1762">
      <formula>IF(RIGHT(TEXT(AE523,"0.#"),1)=".",TRUE,FALSE)</formula>
    </cfRule>
  </conditionalFormatting>
  <conditionalFormatting sqref="AE524">
    <cfRule type="expression" dxfId="1333" priority="1759">
      <formula>IF(RIGHT(TEXT(AE524,"0.#"),1)=".",FALSE,TRUE)</formula>
    </cfRule>
    <cfRule type="expression" dxfId="1332" priority="1760">
      <formula>IF(RIGHT(TEXT(AE524,"0.#"),1)=".",TRUE,FALSE)</formula>
    </cfRule>
  </conditionalFormatting>
  <conditionalFormatting sqref="AU522">
    <cfRule type="expression" dxfId="1331" priority="1751">
      <formula>IF(RIGHT(TEXT(AU522,"0.#"),1)=".",FALSE,TRUE)</formula>
    </cfRule>
    <cfRule type="expression" dxfId="1330" priority="1752">
      <formula>IF(RIGHT(TEXT(AU522,"0.#"),1)=".",TRUE,FALSE)</formula>
    </cfRule>
  </conditionalFormatting>
  <conditionalFormatting sqref="AU523">
    <cfRule type="expression" dxfId="1329" priority="1749">
      <formula>IF(RIGHT(TEXT(AU523,"0.#"),1)=".",FALSE,TRUE)</formula>
    </cfRule>
    <cfRule type="expression" dxfId="1328" priority="1750">
      <formula>IF(RIGHT(TEXT(AU523,"0.#"),1)=".",TRUE,FALSE)</formula>
    </cfRule>
  </conditionalFormatting>
  <conditionalFormatting sqref="AU524">
    <cfRule type="expression" dxfId="1327" priority="1747">
      <formula>IF(RIGHT(TEXT(AU524,"0.#"),1)=".",FALSE,TRUE)</formula>
    </cfRule>
    <cfRule type="expression" dxfId="1326" priority="1748">
      <formula>IF(RIGHT(TEXT(AU524,"0.#"),1)=".",TRUE,FALSE)</formula>
    </cfRule>
  </conditionalFormatting>
  <conditionalFormatting sqref="AQ523">
    <cfRule type="expression" dxfId="1325" priority="1739">
      <formula>IF(RIGHT(TEXT(AQ523,"0.#"),1)=".",FALSE,TRUE)</formula>
    </cfRule>
    <cfRule type="expression" dxfId="1324" priority="1740">
      <formula>IF(RIGHT(TEXT(AQ523,"0.#"),1)=".",TRUE,FALSE)</formula>
    </cfRule>
  </conditionalFormatting>
  <conditionalFormatting sqref="AQ524">
    <cfRule type="expression" dxfId="1323" priority="1737">
      <formula>IF(RIGHT(TEXT(AQ524,"0.#"),1)=".",FALSE,TRUE)</formula>
    </cfRule>
    <cfRule type="expression" dxfId="1322" priority="1738">
      <formula>IF(RIGHT(TEXT(AQ524,"0.#"),1)=".",TRUE,FALSE)</formula>
    </cfRule>
  </conditionalFormatting>
  <conditionalFormatting sqref="AQ522">
    <cfRule type="expression" dxfId="1321" priority="1735">
      <formula>IF(RIGHT(TEXT(AQ522,"0.#"),1)=".",FALSE,TRUE)</formula>
    </cfRule>
    <cfRule type="expression" dxfId="1320" priority="1736">
      <formula>IF(RIGHT(TEXT(AQ522,"0.#"),1)=".",TRUE,FALSE)</formula>
    </cfRule>
  </conditionalFormatting>
  <conditionalFormatting sqref="AE527">
    <cfRule type="expression" dxfId="1319" priority="1733">
      <formula>IF(RIGHT(TEXT(AE527,"0.#"),1)=".",FALSE,TRUE)</formula>
    </cfRule>
    <cfRule type="expression" dxfId="1318" priority="1734">
      <formula>IF(RIGHT(TEXT(AE527,"0.#"),1)=".",TRUE,FALSE)</formula>
    </cfRule>
  </conditionalFormatting>
  <conditionalFormatting sqref="AE528">
    <cfRule type="expression" dxfId="1317" priority="1731">
      <formula>IF(RIGHT(TEXT(AE528,"0.#"),1)=".",FALSE,TRUE)</formula>
    </cfRule>
    <cfRule type="expression" dxfId="1316" priority="1732">
      <formula>IF(RIGHT(TEXT(AE528,"0.#"),1)=".",TRUE,FALSE)</formula>
    </cfRule>
  </conditionalFormatting>
  <conditionalFormatting sqref="AE529">
    <cfRule type="expression" dxfId="1315" priority="1729">
      <formula>IF(RIGHT(TEXT(AE529,"0.#"),1)=".",FALSE,TRUE)</formula>
    </cfRule>
    <cfRule type="expression" dxfId="1314" priority="1730">
      <formula>IF(RIGHT(TEXT(AE529,"0.#"),1)=".",TRUE,FALSE)</formula>
    </cfRule>
  </conditionalFormatting>
  <conditionalFormatting sqref="AU527">
    <cfRule type="expression" dxfId="1313" priority="1721">
      <formula>IF(RIGHT(TEXT(AU527,"0.#"),1)=".",FALSE,TRUE)</formula>
    </cfRule>
    <cfRule type="expression" dxfId="1312" priority="1722">
      <formula>IF(RIGHT(TEXT(AU527,"0.#"),1)=".",TRUE,FALSE)</formula>
    </cfRule>
  </conditionalFormatting>
  <conditionalFormatting sqref="AU528">
    <cfRule type="expression" dxfId="1311" priority="1719">
      <formula>IF(RIGHT(TEXT(AU528,"0.#"),1)=".",FALSE,TRUE)</formula>
    </cfRule>
    <cfRule type="expression" dxfId="1310" priority="1720">
      <formula>IF(RIGHT(TEXT(AU528,"0.#"),1)=".",TRUE,FALSE)</formula>
    </cfRule>
  </conditionalFormatting>
  <conditionalFormatting sqref="AU529">
    <cfRule type="expression" dxfId="1309" priority="1717">
      <formula>IF(RIGHT(TEXT(AU529,"0.#"),1)=".",FALSE,TRUE)</formula>
    </cfRule>
    <cfRule type="expression" dxfId="1308" priority="1718">
      <formula>IF(RIGHT(TEXT(AU529,"0.#"),1)=".",TRUE,FALSE)</formula>
    </cfRule>
  </conditionalFormatting>
  <conditionalFormatting sqref="AQ528">
    <cfRule type="expression" dxfId="1307" priority="1709">
      <formula>IF(RIGHT(TEXT(AQ528,"0.#"),1)=".",FALSE,TRUE)</formula>
    </cfRule>
    <cfRule type="expression" dxfId="1306" priority="1710">
      <formula>IF(RIGHT(TEXT(AQ528,"0.#"),1)=".",TRUE,FALSE)</formula>
    </cfRule>
  </conditionalFormatting>
  <conditionalFormatting sqref="AQ529">
    <cfRule type="expression" dxfId="1305" priority="1707">
      <formula>IF(RIGHT(TEXT(AQ529,"0.#"),1)=".",FALSE,TRUE)</formula>
    </cfRule>
    <cfRule type="expression" dxfId="1304" priority="1708">
      <formula>IF(RIGHT(TEXT(AQ529,"0.#"),1)=".",TRUE,FALSE)</formula>
    </cfRule>
  </conditionalFormatting>
  <conditionalFormatting sqref="AQ527">
    <cfRule type="expression" dxfId="1303" priority="1705">
      <formula>IF(RIGHT(TEXT(AQ527,"0.#"),1)=".",FALSE,TRUE)</formula>
    </cfRule>
    <cfRule type="expression" dxfId="1302" priority="1706">
      <formula>IF(RIGHT(TEXT(AQ527,"0.#"),1)=".",TRUE,FALSE)</formula>
    </cfRule>
  </conditionalFormatting>
  <conditionalFormatting sqref="AE532">
    <cfRule type="expression" dxfId="1301" priority="1703">
      <formula>IF(RIGHT(TEXT(AE532,"0.#"),1)=".",FALSE,TRUE)</formula>
    </cfRule>
    <cfRule type="expression" dxfId="1300" priority="1704">
      <formula>IF(RIGHT(TEXT(AE532,"0.#"),1)=".",TRUE,FALSE)</formula>
    </cfRule>
  </conditionalFormatting>
  <conditionalFormatting sqref="AM534">
    <cfRule type="expression" dxfId="1299" priority="1693">
      <formula>IF(RIGHT(TEXT(AM534,"0.#"),1)=".",FALSE,TRUE)</formula>
    </cfRule>
    <cfRule type="expression" dxfId="1298" priority="1694">
      <formula>IF(RIGHT(TEXT(AM534,"0.#"),1)=".",TRUE,FALSE)</formula>
    </cfRule>
  </conditionalFormatting>
  <conditionalFormatting sqref="AE533">
    <cfRule type="expression" dxfId="1297" priority="1701">
      <formula>IF(RIGHT(TEXT(AE533,"0.#"),1)=".",FALSE,TRUE)</formula>
    </cfRule>
    <cfRule type="expression" dxfId="1296" priority="1702">
      <formula>IF(RIGHT(TEXT(AE533,"0.#"),1)=".",TRUE,FALSE)</formula>
    </cfRule>
  </conditionalFormatting>
  <conditionalFormatting sqref="AE534">
    <cfRule type="expression" dxfId="1295" priority="1699">
      <formula>IF(RIGHT(TEXT(AE534,"0.#"),1)=".",FALSE,TRUE)</formula>
    </cfRule>
    <cfRule type="expression" dxfId="1294" priority="1700">
      <formula>IF(RIGHT(TEXT(AE534,"0.#"),1)=".",TRUE,FALSE)</formula>
    </cfRule>
  </conditionalFormatting>
  <conditionalFormatting sqref="AM532">
    <cfRule type="expression" dxfId="1293" priority="1697">
      <formula>IF(RIGHT(TEXT(AM532,"0.#"),1)=".",FALSE,TRUE)</formula>
    </cfRule>
    <cfRule type="expression" dxfId="1292" priority="1698">
      <formula>IF(RIGHT(TEXT(AM532,"0.#"),1)=".",TRUE,FALSE)</formula>
    </cfRule>
  </conditionalFormatting>
  <conditionalFormatting sqref="AM533">
    <cfRule type="expression" dxfId="1291" priority="1695">
      <formula>IF(RIGHT(TEXT(AM533,"0.#"),1)=".",FALSE,TRUE)</formula>
    </cfRule>
    <cfRule type="expression" dxfId="1290" priority="1696">
      <formula>IF(RIGHT(TEXT(AM533,"0.#"),1)=".",TRUE,FALSE)</formula>
    </cfRule>
  </conditionalFormatting>
  <conditionalFormatting sqref="AU532">
    <cfRule type="expression" dxfId="1289" priority="1691">
      <formula>IF(RIGHT(TEXT(AU532,"0.#"),1)=".",FALSE,TRUE)</formula>
    </cfRule>
    <cfRule type="expression" dxfId="1288" priority="1692">
      <formula>IF(RIGHT(TEXT(AU532,"0.#"),1)=".",TRUE,FALSE)</formula>
    </cfRule>
  </conditionalFormatting>
  <conditionalFormatting sqref="AU533">
    <cfRule type="expression" dxfId="1287" priority="1689">
      <formula>IF(RIGHT(TEXT(AU533,"0.#"),1)=".",FALSE,TRUE)</formula>
    </cfRule>
    <cfRule type="expression" dxfId="1286" priority="1690">
      <formula>IF(RIGHT(TEXT(AU533,"0.#"),1)=".",TRUE,FALSE)</formula>
    </cfRule>
  </conditionalFormatting>
  <conditionalFormatting sqref="AU534">
    <cfRule type="expression" dxfId="1285" priority="1687">
      <formula>IF(RIGHT(TEXT(AU534,"0.#"),1)=".",FALSE,TRUE)</formula>
    </cfRule>
    <cfRule type="expression" dxfId="1284" priority="1688">
      <formula>IF(RIGHT(TEXT(AU534,"0.#"),1)=".",TRUE,FALSE)</formula>
    </cfRule>
  </conditionalFormatting>
  <conditionalFormatting sqref="AI534">
    <cfRule type="expression" dxfId="1283" priority="1681">
      <formula>IF(RIGHT(TEXT(AI534,"0.#"),1)=".",FALSE,TRUE)</formula>
    </cfRule>
    <cfRule type="expression" dxfId="1282" priority="1682">
      <formula>IF(RIGHT(TEXT(AI534,"0.#"),1)=".",TRUE,FALSE)</formula>
    </cfRule>
  </conditionalFormatting>
  <conditionalFormatting sqref="AI532">
    <cfRule type="expression" dxfId="1281" priority="1685">
      <formula>IF(RIGHT(TEXT(AI532,"0.#"),1)=".",FALSE,TRUE)</formula>
    </cfRule>
    <cfRule type="expression" dxfId="1280" priority="1686">
      <formula>IF(RIGHT(TEXT(AI532,"0.#"),1)=".",TRUE,FALSE)</formula>
    </cfRule>
  </conditionalFormatting>
  <conditionalFormatting sqref="AI533">
    <cfRule type="expression" dxfId="1279" priority="1683">
      <formula>IF(RIGHT(TEXT(AI533,"0.#"),1)=".",FALSE,TRUE)</formula>
    </cfRule>
    <cfRule type="expression" dxfId="1278" priority="1684">
      <formula>IF(RIGHT(TEXT(AI533,"0.#"),1)=".",TRUE,FALSE)</formula>
    </cfRule>
  </conditionalFormatting>
  <conditionalFormatting sqref="AQ533">
    <cfRule type="expression" dxfId="1277" priority="1679">
      <formula>IF(RIGHT(TEXT(AQ533,"0.#"),1)=".",FALSE,TRUE)</formula>
    </cfRule>
    <cfRule type="expression" dxfId="1276" priority="1680">
      <formula>IF(RIGHT(TEXT(AQ533,"0.#"),1)=".",TRUE,FALSE)</formula>
    </cfRule>
  </conditionalFormatting>
  <conditionalFormatting sqref="AQ534">
    <cfRule type="expression" dxfId="1275" priority="1677">
      <formula>IF(RIGHT(TEXT(AQ534,"0.#"),1)=".",FALSE,TRUE)</formula>
    </cfRule>
    <cfRule type="expression" dxfId="1274" priority="1678">
      <formula>IF(RIGHT(TEXT(AQ534,"0.#"),1)=".",TRUE,FALSE)</formula>
    </cfRule>
  </conditionalFormatting>
  <conditionalFormatting sqref="AQ532">
    <cfRule type="expression" dxfId="1273" priority="1675">
      <formula>IF(RIGHT(TEXT(AQ532,"0.#"),1)=".",FALSE,TRUE)</formula>
    </cfRule>
    <cfRule type="expression" dxfId="1272" priority="1676">
      <formula>IF(RIGHT(TEXT(AQ532,"0.#"),1)=".",TRUE,FALSE)</formula>
    </cfRule>
  </conditionalFormatting>
  <conditionalFormatting sqref="AE541">
    <cfRule type="expression" dxfId="1271" priority="1673">
      <formula>IF(RIGHT(TEXT(AE541,"0.#"),1)=".",FALSE,TRUE)</formula>
    </cfRule>
    <cfRule type="expression" dxfId="1270" priority="1674">
      <formula>IF(RIGHT(TEXT(AE541,"0.#"),1)=".",TRUE,FALSE)</formula>
    </cfRule>
  </conditionalFormatting>
  <conditionalFormatting sqref="AE542">
    <cfRule type="expression" dxfId="1269" priority="1671">
      <formula>IF(RIGHT(TEXT(AE542,"0.#"),1)=".",FALSE,TRUE)</formula>
    </cfRule>
    <cfRule type="expression" dxfId="1268" priority="1672">
      <formula>IF(RIGHT(TEXT(AE542,"0.#"),1)=".",TRUE,FALSE)</formula>
    </cfRule>
  </conditionalFormatting>
  <conditionalFormatting sqref="AE543">
    <cfRule type="expression" dxfId="1267" priority="1669">
      <formula>IF(RIGHT(TEXT(AE543,"0.#"),1)=".",FALSE,TRUE)</formula>
    </cfRule>
    <cfRule type="expression" dxfId="1266" priority="1670">
      <formula>IF(RIGHT(TEXT(AE543,"0.#"),1)=".",TRUE,FALSE)</formula>
    </cfRule>
  </conditionalFormatting>
  <conditionalFormatting sqref="AU541">
    <cfRule type="expression" dxfId="1265" priority="1661">
      <formula>IF(RIGHT(TEXT(AU541,"0.#"),1)=".",FALSE,TRUE)</formula>
    </cfRule>
    <cfRule type="expression" dxfId="1264" priority="1662">
      <formula>IF(RIGHT(TEXT(AU541,"0.#"),1)=".",TRUE,FALSE)</formula>
    </cfRule>
  </conditionalFormatting>
  <conditionalFormatting sqref="AU542">
    <cfRule type="expression" dxfId="1263" priority="1659">
      <formula>IF(RIGHT(TEXT(AU542,"0.#"),1)=".",FALSE,TRUE)</formula>
    </cfRule>
    <cfRule type="expression" dxfId="1262" priority="1660">
      <formula>IF(RIGHT(TEXT(AU542,"0.#"),1)=".",TRUE,FALSE)</formula>
    </cfRule>
  </conditionalFormatting>
  <conditionalFormatting sqref="AU543">
    <cfRule type="expression" dxfId="1261" priority="1657">
      <formula>IF(RIGHT(TEXT(AU543,"0.#"),1)=".",FALSE,TRUE)</formula>
    </cfRule>
    <cfRule type="expression" dxfId="1260" priority="1658">
      <formula>IF(RIGHT(TEXT(AU543,"0.#"),1)=".",TRUE,FALSE)</formula>
    </cfRule>
  </conditionalFormatting>
  <conditionalFormatting sqref="AQ542">
    <cfRule type="expression" dxfId="1259" priority="1649">
      <formula>IF(RIGHT(TEXT(AQ542,"0.#"),1)=".",FALSE,TRUE)</formula>
    </cfRule>
    <cfRule type="expression" dxfId="1258" priority="1650">
      <formula>IF(RIGHT(TEXT(AQ542,"0.#"),1)=".",TRUE,FALSE)</formula>
    </cfRule>
  </conditionalFormatting>
  <conditionalFormatting sqref="AQ543">
    <cfRule type="expression" dxfId="1257" priority="1647">
      <formula>IF(RIGHT(TEXT(AQ543,"0.#"),1)=".",FALSE,TRUE)</formula>
    </cfRule>
    <cfRule type="expression" dxfId="1256" priority="1648">
      <formula>IF(RIGHT(TEXT(AQ543,"0.#"),1)=".",TRUE,FALSE)</formula>
    </cfRule>
  </conditionalFormatting>
  <conditionalFormatting sqref="AQ541">
    <cfRule type="expression" dxfId="1255" priority="1645">
      <formula>IF(RIGHT(TEXT(AQ541,"0.#"),1)=".",FALSE,TRUE)</formula>
    </cfRule>
    <cfRule type="expression" dxfId="1254" priority="1646">
      <formula>IF(RIGHT(TEXT(AQ541,"0.#"),1)=".",TRUE,FALSE)</formula>
    </cfRule>
  </conditionalFormatting>
  <conditionalFormatting sqref="AE566">
    <cfRule type="expression" dxfId="1253" priority="1643">
      <formula>IF(RIGHT(TEXT(AE566,"0.#"),1)=".",FALSE,TRUE)</formula>
    </cfRule>
    <cfRule type="expression" dxfId="1252" priority="1644">
      <formula>IF(RIGHT(TEXT(AE566,"0.#"),1)=".",TRUE,FALSE)</formula>
    </cfRule>
  </conditionalFormatting>
  <conditionalFormatting sqref="AE567">
    <cfRule type="expression" dxfId="1251" priority="1641">
      <formula>IF(RIGHT(TEXT(AE567,"0.#"),1)=".",FALSE,TRUE)</formula>
    </cfRule>
    <cfRule type="expression" dxfId="1250" priority="1642">
      <formula>IF(RIGHT(TEXT(AE567,"0.#"),1)=".",TRUE,FALSE)</formula>
    </cfRule>
  </conditionalFormatting>
  <conditionalFormatting sqref="AE568">
    <cfRule type="expression" dxfId="1249" priority="1639">
      <formula>IF(RIGHT(TEXT(AE568,"0.#"),1)=".",FALSE,TRUE)</formula>
    </cfRule>
    <cfRule type="expression" dxfId="1248" priority="1640">
      <formula>IF(RIGHT(TEXT(AE568,"0.#"),1)=".",TRUE,FALSE)</formula>
    </cfRule>
  </conditionalFormatting>
  <conditionalFormatting sqref="AU566">
    <cfRule type="expression" dxfId="1247" priority="1631">
      <formula>IF(RIGHT(TEXT(AU566,"0.#"),1)=".",FALSE,TRUE)</formula>
    </cfRule>
    <cfRule type="expression" dxfId="1246" priority="1632">
      <formula>IF(RIGHT(TEXT(AU566,"0.#"),1)=".",TRUE,FALSE)</formula>
    </cfRule>
  </conditionalFormatting>
  <conditionalFormatting sqref="AU567">
    <cfRule type="expression" dxfId="1245" priority="1629">
      <formula>IF(RIGHT(TEXT(AU567,"0.#"),1)=".",FALSE,TRUE)</formula>
    </cfRule>
    <cfRule type="expression" dxfId="1244" priority="1630">
      <formula>IF(RIGHT(TEXT(AU567,"0.#"),1)=".",TRUE,FALSE)</formula>
    </cfRule>
  </conditionalFormatting>
  <conditionalFormatting sqref="AU568">
    <cfRule type="expression" dxfId="1243" priority="1627">
      <formula>IF(RIGHT(TEXT(AU568,"0.#"),1)=".",FALSE,TRUE)</formula>
    </cfRule>
    <cfRule type="expression" dxfId="1242" priority="1628">
      <formula>IF(RIGHT(TEXT(AU568,"0.#"),1)=".",TRUE,FALSE)</formula>
    </cfRule>
  </conditionalFormatting>
  <conditionalFormatting sqref="AQ567">
    <cfRule type="expression" dxfId="1241" priority="1619">
      <formula>IF(RIGHT(TEXT(AQ567,"0.#"),1)=".",FALSE,TRUE)</formula>
    </cfRule>
    <cfRule type="expression" dxfId="1240" priority="1620">
      <formula>IF(RIGHT(TEXT(AQ567,"0.#"),1)=".",TRUE,FALSE)</formula>
    </cfRule>
  </conditionalFormatting>
  <conditionalFormatting sqref="AQ568">
    <cfRule type="expression" dxfId="1239" priority="1617">
      <formula>IF(RIGHT(TEXT(AQ568,"0.#"),1)=".",FALSE,TRUE)</formula>
    </cfRule>
    <cfRule type="expression" dxfId="1238" priority="1618">
      <formula>IF(RIGHT(TEXT(AQ568,"0.#"),1)=".",TRUE,FALSE)</formula>
    </cfRule>
  </conditionalFormatting>
  <conditionalFormatting sqref="AQ566">
    <cfRule type="expression" dxfId="1237" priority="1615">
      <formula>IF(RIGHT(TEXT(AQ566,"0.#"),1)=".",FALSE,TRUE)</formula>
    </cfRule>
    <cfRule type="expression" dxfId="1236" priority="1616">
      <formula>IF(RIGHT(TEXT(AQ566,"0.#"),1)=".",TRUE,FALSE)</formula>
    </cfRule>
  </conditionalFormatting>
  <conditionalFormatting sqref="AE546">
    <cfRule type="expression" dxfId="1235" priority="1613">
      <formula>IF(RIGHT(TEXT(AE546,"0.#"),1)=".",FALSE,TRUE)</formula>
    </cfRule>
    <cfRule type="expression" dxfId="1234" priority="1614">
      <formula>IF(RIGHT(TEXT(AE546,"0.#"),1)=".",TRUE,FALSE)</formula>
    </cfRule>
  </conditionalFormatting>
  <conditionalFormatting sqref="AE547">
    <cfRule type="expression" dxfId="1233" priority="1611">
      <formula>IF(RIGHT(TEXT(AE547,"0.#"),1)=".",FALSE,TRUE)</formula>
    </cfRule>
    <cfRule type="expression" dxfId="1232" priority="1612">
      <formula>IF(RIGHT(TEXT(AE547,"0.#"),1)=".",TRUE,FALSE)</formula>
    </cfRule>
  </conditionalFormatting>
  <conditionalFormatting sqref="AE548">
    <cfRule type="expression" dxfId="1231" priority="1609">
      <formula>IF(RIGHT(TEXT(AE548,"0.#"),1)=".",FALSE,TRUE)</formula>
    </cfRule>
    <cfRule type="expression" dxfId="1230" priority="1610">
      <formula>IF(RIGHT(TEXT(AE548,"0.#"),1)=".",TRUE,FALSE)</formula>
    </cfRule>
  </conditionalFormatting>
  <conditionalFormatting sqref="AU546">
    <cfRule type="expression" dxfId="1229" priority="1601">
      <formula>IF(RIGHT(TEXT(AU546,"0.#"),1)=".",FALSE,TRUE)</formula>
    </cfRule>
    <cfRule type="expression" dxfId="1228" priority="1602">
      <formula>IF(RIGHT(TEXT(AU546,"0.#"),1)=".",TRUE,FALSE)</formula>
    </cfRule>
  </conditionalFormatting>
  <conditionalFormatting sqref="AU547">
    <cfRule type="expression" dxfId="1227" priority="1599">
      <formula>IF(RIGHT(TEXT(AU547,"0.#"),1)=".",FALSE,TRUE)</formula>
    </cfRule>
    <cfRule type="expression" dxfId="1226" priority="1600">
      <formula>IF(RIGHT(TEXT(AU547,"0.#"),1)=".",TRUE,FALSE)</formula>
    </cfRule>
  </conditionalFormatting>
  <conditionalFormatting sqref="AU548">
    <cfRule type="expression" dxfId="1225" priority="1597">
      <formula>IF(RIGHT(TEXT(AU548,"0.#"),1)=".",FALSE,TRUE)</formula>
    </cfRule>
    <cfRule type="expression" dxfId="1224" priority="1598">
      <formula>IF(RIGHT(TEXT(AU548,"0.#"),1)=".",TRUE,FALSE)</formula>
    </cfRule>
  </conditionalFormatting>
  <conditionalFormatting sqref="AQ547">
    <cfRule type="expression" dxfId="1223" priority="1589">
      <formula>IF(RIGHT(TEXT(AQ547,"0.#"),1)=".",FALSE,TRUE)</formula>
    </cfRule>
    <cfRule type="expression" dxfId="1222" priority="1590">
      <formula>IF(RIGHT(TEXT(AQ547,"0.#"),1)=".",TRUE,FALSE)</formula>
    </cfRule>
  </conditionalFormatting>
  <conditionalFormatting sqref="AQ546">
    <cfRule type="expression" dxfId="1221" priority="1585">
      <formula>IF(RIGHT(TEXT(AQ546,"0.#"),1)=".",FALSE,TRUE)</formula>
    </cfRule>
    <cfRule type="expression" dxfId="1220" priority="1586">
      <formula>IF(RIGHT(TEXT(AQ546,"0.#"),1)=".",TRUE,FALSE)</formula>
    </cfRule>
  </conditionalFormatting>
  <conditionalFormatting sqref="AE551">
    <cfRule type="expression" dxfId="1219" priority="1583">
      <formula>IF(RIGHT(TEXT(AE551,"0.#"),1)=".",FALSE,TRUE)</formula>
    </cfRule>
    <cfRule type="expression" dxfId="1218" priority="1584">
      <formula>IF(RIGHT(TEXT(AE551,"0.#"),1)=".",TRUE,FALSE)</formula>
    </cfRule>
  </conditionalFormatting>
  <conditionalFormatting sqref="AE553">
    <cfRule type="expression" dxfId="1217" priority="1579">
      <formula>IF(RIGHT(TEXT(AE553,"0.#"),1)=".",FALSE,TRUE)</formula>
    </cfRule>
    <cfRule type="expression" dxfId="1216" priority="1580">
      <formula>IF(RIGHT(TEXT(AE553,"0.#"),1)=".",TRUE,FALSE)</formula>
    </cfRule>
  </conditionalFormatting>
  <conditionalFormatting sqref="AU551">
    <cfRule type="expression" dxfId="1215" priority="1571">
      <formula>IF(RIGHT(TEXT(AU551,"0.#"),1)=".",FALSE,TRUE)</formula>
    </cfRule>
    <cfRule type="expression" dxfId="1214" priority="1572">
      <formula>IF(RIGHT(TEXT(AU551,"0.#"),1)=".",TRUE,FALSE)</formula>
    </cfRule>
  </conditionalFormatting>
  <conditionalFormatting sqref="AU553">
    <cfRule type="expression" dxfId="1213" priority="1567">
      <formula>IF(RIGHT(TEXT(AU553,"0.#"),1)=".",FALSE,TRUE)</formula>
    </cfRule>
    <cfRule type="expression" dxfId="1212" priority="1568">
      <formula>IF(RIGHT(TEXT(AU553,"0.#"),1)=".",TRUE,FALSE)</formula>
    </cfRule>
  </conditionalFormatting>
  <conditionalFormatting sqref="AQ552">
    <cfRule type="expression" dxfId="1211" priority="1559">
      <formula>IF(RIGHT(TEXT(AQ552,"0.#"),1)=".",FALSE,TRUE)</formula>
    </cfRule>
    <cfRule type="expression" dxfId="1210" priority="1560">
      <formula>IF(RIGHT(TEXT(AQ552,"0.#"),1)=".",TRUE,FALSE)</formula>
    </cfRule>
  </conditionalFormatting>
  <conditionalFormatting sqref="AU561">
    <cfRule type="expression" dxfId="1209" priority="1511">
      <formula>IF(RIGHT(TEXT(AU561,"0.#"),1)=".",FALSE,TRUE)</formula>
    </cfRule>
    <cfRule type="expression" dxfId="1208" priority="1512">
      <formula>IF(RIGHT(TEXT(AU561,"0.#"),1)=".",TRUE,FALSE)</formula>
    </cfRule>
  </conditionalFormatting>
  <conditionalFormatting sqref="AU562">
    <cfRule type="expression" dxfId="1207" priority="1509">
      <formula>IF(RIGHT(TEXT(AU562,"0.#"),1)=".",FALSE,TRUE)</formula>
    </cfRule>
    <cfRule type="expression" dxfId="1206" priority="1510">
      <formula>IF(RIGHT(TEXT(AU562,"0.#"),1)=".",TRUE,FALSE)</formula>
    </cfRule>
  </conditionalFormatting>
  <conditionalFormatting sqref="AU563">
    <cfRule type="expression" dxfId="1205" priority="1507">
      <formula>IF(RIGHT(TEXT(AU563,"0.#"),1)=".",FALSE,TRUE)</formula>
    </cfRule>
    <cfRule type="expression" dxfId="1204" priority="1508">
      <formula>IF(RIGHT(TEXT(AU563,"0.#"),1)=".",TRUE,FALSE)</formula>
    </cfRule>
  </conditionalFormatting>
  <conditionalFormatting sqref="AQ562">
    <cfRule type="expression" dxfId="1203" priority="1499">
      <formula>IF(RIGHT(TEXT(AQ562,"0.#"),1)=".",FALSE,TRUE)</formula>
    </cfRule>
    <cfRule type="expression" dxfId="1202" priority="1500">
      <formula>IF(RIGHT(TEXT(AQ562,"0.#"),1)=".",TRUE,FALSE)</formula>
    </cfRule>
  </conditionalFormatting>
  <conditionalFormatting sqref="AQ563">
    <cfRule type="expression" dxfId="1201" priority="1497">
      <formula>IF(RIGHT(TEXT(AQ563,"0.#"),1)=".",FALSE,TRUE)</formula>
    </cfRule>
    <cfRule type="expression" dxfId="1200" priority="1498">
      <formula>IF(RIGHT(TEXT(AQ563,"0.#"),1)=".",TRUE,FALSE)</formula>
    </cfRule>
  </conditionalFormatting>
  <conditionalFormatting sqref="AQ561">
    <cfRule type="expression" dxfId="1199" priority="1495">
      <formula>IF(RIGHT(TEXT(AQ561,"0.#"),1)=".",FALSE,TRUE)</formula>
    </cfRule>
    <cfRule type="expression" dxfId="1198" priority="1496">
      <formula>IF(RIGHT(TEXT(AQ561,"0.#"),1)=".",TRUE,FALSE)</formula>
    </cfRule>
  </conditionalFormatting>
  <conditionalFormatting sqref="AE571">
    <cfRule type="expression" dxfId="1197" priority="1493">
      <formula>IF(RIGHT(TEXT(AE571,"0.#"),1)=".",FALSE,TRUE)</formula>
    </cfRule>
    <cfRule type="expression" dxfId="1196" priority="1494">
      <formula>IF(RIGHT(TEXT(AE571,"0.#"),1)=".",TRUE,FALSE)</formula>
    </cfRule>
  </conditionalFormatting>
  <conditionalFormatting sqref="AE572">
    <cfRule type="expression" dxfId="1195" priority="1491">
      <formula>IF(RIGHT(TEXT(AE572,"0.#"),1)=".",FALSE,TRUE)</formula>
    </cfRule>
    <cfRule type="expression" dxfId="1194" priority="1492">
      <formula>IF(RIGHT(TEXT(AE572,"0.#"),1)=".",TRUE,FALSE)</formula>
    </cfRule>
  </conditionalFormatting>
  <conditionalFormatting sqref="AE573">
    <cfRule type="expression" dxfId="1193" priority="1489">
      <formula>IF(RIGHT(TEXT(AE573,"0.#"),1)=".",FALSE,TRUE)</formula>
    </cfRule>
    <cfRule type="expression" dxfId="1192" priority="1490">
      <formula>IF(RIGHT(TEXT(AE573,"0.#"),1)=".",TRUE,FALSE)</formula>
    </cfRule>
  </conditionalFormatting>
  <conditionalFormatting sqref="AU571">
    <cfRule type="expression" dxfId="1191" priority="1481">
      <formula>IF(RIGHT(TEXT(AU571,"0.#"),1)=".",FALSE,TRUE)</formula>
    </cfRule>
    <cfRule type="expression" dxfId="1190" priority="1482">
      <formula>IF(RIGHT(TEXT(AU571,"0.#"),1)=".",TRUE,FALSE)</formula>
    </cfRule>
  </conditionalFormatting>
  <conditionalFormatting sqref="AU572">
    <cfRule type="expression" dxfId="1189" priority="1479">
      <formula>IF(RIGHT(TEXT(AU572,"0.#"),1)=".",FALSE,TRUE)</formula>
    </cfRule>
    <cfRule type="expression" dxfId="1188" priority="1480">
      <formula>IF(RIGHT(TEXT(AU572,"0.#"),1)=".",TRUE,FALSE)</formula>
    </cfRule>
  </conditionalFormatting>
  <conditionalFormatting sqref="AU573">
    <cfRule type="expression" dxfId="1187" priority="1477">
      <formula>IF(RIGHT(TEXT(AU573,"0.#"),1)=".",FALSE,TRUE)</formula>
    </cfRule>
    <cfRule type="expression" dxfId="1186" priority="1478">
      <formula>IF(RIGHT(TEXT(AU573,"0.#"),1)=".",TRUE,FALSE)</formula>
    </cfRule>
  </conditionalFormatting>
  <conditionalFormatting sqref="AQ572">
    <cfRule type="expression" dxfId="1185" priority="1469">
      <formula>IF(RIGHT(TEXT(AQ572,"0.#"),1)=".",FALSE,TRUE)</formula>
    </cfRule>
    <cfRule type="expression" dxfId="1184" priority="1470">
      <formula>IF(RIGHT(TEXT(AQ572,"0.#"),1)=".",TRUE,FALSE)</formula>
    </cfRule>
  </conditionalFormatting>
  <conditionalFormatting sqref="AQ573">
    <cfRule type="expression" dxfId="1183" priority="1467">
      <formula>IF(RIGHT(TEXT(AQ573,"0.#"),1)=".",FALSE,TRUE)</formula>
    </cfRule>
    <cfRule type="expression" dxfId="1182" priority="1468">
      <formula>IF(RIGHT(TEXT(AQ573,"0.#"),1)=".",TRUE,FALSE)</formula>
    </cfRule>
  </conditionalFormatting>
  <conditionalFormatting sqref="AQ571">
    <cfRule type="expression" dxfId="1181" priority="1465">
      <formula>IF(RIGHT(TEXT(AQ571,"0.#"),1)=".",FALSE,TRUE)</formula>
    </cfRule>
    <cfRule type="expression" dxfId="1180" priority="1466">
      <formula>IF(RIGHT(TEXT(AQ571,"0.#"),1)=".",TRUE,FALSE)</formula>
    </cfRule>
  </conditionalFormatting>
  <conditionalFormatting sqref="AE576">
    <cfRule type="expression" dxfId="1179" priority="1463">
      <formula>IF(RIGHT(TEXT(AE576,"0.#"),1)=".",FALSE,TRUE)</formula>
    </cfRule>
    <cfRule type="expression" dxfId="1178" priority="1464">
      <formula>IF(RIGHT(TEXT(AE576,"0.#"),1)=".",TRUE,FALSE)</formula>
    </cfRule>
  </conditionalFormatting>
  <conditionalFormatting sqref="AE577">
    <cfRule type="expression" dxfId="1177" priority="1461">
      <formula>IF(RIGHT(TEXT(AE577,"0.#"),1)=".",FALSE,TRUE)</formula>
    </cfRule>
    <cfRule type="expression" dxfId="1176" priority="1462">
      <formula>IF(RIGHT(TEXT(AE577,"0.#"),1)=".",TRUE,FALSE)</formula>
    </cfRule>
  </conditionalFormatting>
  <conditionalFormatting sqref="AE578">
    <cfRule type="expression" dxfId="1175" priority="1459">
      <formula>IF(RIGHT(TEXT(AE578,"0.#"),1)=".",FALSE,TRUE)</formula>
    </cfRule>
    <cfRule type="expression" dxfId="1174" priority="1460">
      <formula>IF(RIGHT(TEXT(AE578,"0.#"),1)=".",TRUE,FALSE)</formula>
    </cfRule>
  </conditionalFormatting>
  <conditionalFormatting sqref="AU576">
    <cfRule type="expression" dxfId="1173" priority="1451">
      <formula>IF(RIGHT(TEXT(AU576,"0.#"),1)=".",FALSE,TRUE)</formula>
    </cfRule>
    <cfRule type="expression" dxfId="1172" priority="1452">
      <formula>IF(RIGHT(TEXT(AU576,"0.#"),1)=".",TRUE,FALSE)</formula>
    </cfRule>
  </conditionalFormatting>
  <conditionalFormatting sqref="AU577">
    <cfRule type="expression" dxfId="1171" priority="1449">
      <formula>IF(RIGHT(TEXT(AU577,"0.#"),1)=".",FALSE,TRUE)</formula>
    </cfRule>
    <cfRule type="expression" dxfId="1170" priority="1450">
      <formula>IF(RIGHT(TEXT(AU577,"0.#"),1)=".",TRUE,FALSE)</formula>
    </cfRule>
  </conditionalFormatting>
  <conditionalFormatting sqref="AU578">
    <cfRule type="expression" dxfId="1169" priority="1447">
      <formula>IF(RIGHT(TEXT(AU578,"0.#"),1)=".",FALSE,TRUE)</formula>
    </cfRule>
    <cfRule type="expression" dxfId="1168" priority="1448">
      <formula>IF(RIGHT(TEXT(AU578,"0.#"),1)=".",TRUE,FALSE)</formula>
    </cfRule>
  </conditionalFormatting>
  <conditionalFormatting sqref="AQ577">
    <cfRule type="expression" dxfId="1167" priority="1439">
      <formula>IF(RIGHT(TEXT(AQ577,"0.#"),1)=".",FALSE,TRUE)</formula>
    </cfRule>
    <cfRule type="expression" dxfId="1166" priority="1440">
      <formula>IF(RIGHT(TEXT(AQ577,"0.#"),1)=".",TRUE,FALSE)</formula>
    </cfRule>
  </conditionalFormatting>
  <conditionalFormatting sqref="AQ578">
    <cfRule type="expression" dxfId="1165" priority="1437">
      <formula>IF(RIGHT(TEXT(AQ578,"0.#"),1)=".",FALSE,TRUE)</formula>
    </cfRule>
    <cfRule type="expression" dxfId="1164" priority="1438">
      <formula>IF(RIGHT(TEXT(AQ578,"0.#"),1)=".",TRUE,FALSE)</formula>
    </cfRule>
  </conditionalFormatting>
  <conditionalFormatting sqref="AQ576">
    <cfRule type="expression" dxfId="1163" priority="1435">
      <formula>IF(RIGHT(TEXT(AQ576,"0.#"),1)=".",FALSE,TRUE)</formula>
    </cfRule>
    <cfRule type="expression" dxfId="1162" priority="1436">
      <formula>IF(RIGHT(TEXT(AQ576,"0.#"),1)=".",TRUE,FALSE)</formula>
    </cfRule>
  </conditionalFormatting>
  <conditionalFormatting sqref="AE581">
    <cfRule type="expression" dxfId="1161" priority="1433">
      <formula>IF(RIGHT(TEXT(AE581,"0.#"),1)=".",FALSE,TRUE)</formula>
    </cfRule>
    <cfRule type="expression" dxfId="1160" priority="1434">
      <formula>IF(RIGHT(TEXT(AE581,"0.#"),1)=".",TRUE,FALSE)</formula>
    </cfRule>
  </conditionalFormatting>
  <conditionalFormatting sqref="AE582">
    <cfRule type="expression" dxfId="1159" priority="1431">
      <formula>IF(RIGHT(TEXT(AE582,"0.#"),1)=".",FALSE,TRUE)</formula>
    </cfRule>
    <cfRule type="expression" dxfId="1158" priority="1432">
      <formula>IF(RIGHT(TEXT(AE582,"0.#"),1)=".",TRUE,FALSE)</formula>
    </cfRule>
  </conditionalFormatting>
  <conditionalFormatting sqref="AE583">
    <cfRule type="expression" dxfId="1157" priority="1429">
      <formula>IF(RIGHT(TEXT(AE583,"0.#"),1)=".",FALSE,TRUE)</formula>
    </cfRule>
    <cfRule type="expression" dxfId="1156" priority="1430">
      <formula>IF(RIGHT(TEXT(AE583,"0.#"),1)=".",TRUE,FALSE)</formula>
    </cfRule>
  </conditionalFormatting>
  <conditionalFormatting sqref="AU581">
    <cfRule type="expression" dxfId="1155" priority="1421">
      <formula>IF(RIGHT(TEXT(AU581,"0.#"),1)=".",FALSE,TRUE)</formula>
    </cfRule>
    <cfRule type="expression" dxfId="1154" priority="1422">
      <formula>IF(RIGHT(TEXT(AU581,"0.#"),1)=".",TRUE,FALSE)</formula>
    </cfRule>
  </conditionalFormatting>
  <conditionalFormatting sqref="AQ582">
    <cfRule type="expression" dxfId="1153" priority="1409">
      <formula>IF(RIGHT(TEXT(AQ582,"0.#"),1)=".",FALSE,TRUE)</formula>
    </cfRule>
    <cfRule type="expression" dxfId="1152" priority="1410">
      <formula>IF(RIGHT(TEXT(AQ582,"0.#"),1)=".",TRUE,FALSE)</formula>
    </cfRule>
  </conditionalFormatting>
  <conditionalFormatting sqref="AQ583">
    <cfRule type="expression" dxfId="1151" priority="1407">
      <formula>IF(RIGHT(TEXT(AQ583,"0.#"),1)=".",FALSE,TRUE)</formula>
    </cfRule>
    <cfRule type="expression" dxfId="1150" priority="1408">
      <formula>IF(RIGHT(TEXT(AQ583,"0.#"),1)=".",TRUE,FALSE)</formula>
    </cfRule>
  </conditionalFormatting>
  <conditionalFormatting sqref="AQ581">
    <cfRule type="expression" dxfId="1149" priority="1405">
      <formula>IF(RIGHT(TEXT(AQ581,"0.#"),1)=".",FALSE,TRUE)</formula>
    </cfRule>
    <cfRule type="expression" dxfId="1148" priority="1406">
      <formula>IF(RIGHT(TEXT(AQ581,"0.#"),1)=".",TRUE,FALSE)</formula>
    </cfRule>
  </conditionalFormatting>
  <conditionalFormatting sqref="AE586">
    <cfRule type="expression" dxfId="1147" priority="1403">
      <formula>IF(RIGHT(TEXT(AE586,"0.#"),1)=".",FALSE,TRUE)</formula>
    </cfRule>
    <cfRule type="expression" dxfId="1146" priority="1404">
      <formula>IF(RIGHT(TEXT(AE586,"0.#"),1)=".",TRUE,FALSE)</formula>
    </cfRule>
  </conditionalFormatting>
  <conditionalFormatting sqref="AM588">
    <cfRule type="expression" dxfId="1145" priority="1393">
      <formula>IF(RIGHT(TEXT(AM588,"0.#"),1)=".",FALSE,TRUE)</formula>
    </cfRule>
    <cfRule type="expression" dxfId="1144" priority="1394">
      <formula>IF(RIGHT(TEXT(AM588,"0.#"),1)=".",TRUE,FALSE)</formula>
    </cfRule>
  </conditionalFormatting>
  <conditionalFormatting sqref="AE587">
    <cfRule type="expression" dxfId="1143" priority="1401">
      <formula>IF(RIGHT(TEXT(AE587,"0.#"),1)=".",FALSE,TRUE)</formula>
    </cfRule>
    <cfRule type="expression" dxfId="1142" priority="1402">
      <formula>IF(RIGHT(TEXT(AE587,"0.#"),1)=".",TRUE,FALSE)</formula>
    </cfRule>
  </conditionalFormatting>
  <conditionalFormatting sqref="AE588">
    <cfRule type="expression" dxfId="1141" priority="1399">
      <formula>IF(RIGHT(TEXT(AE588,"0.#"),1)=".",FALSE,TRUE)</formula>
    </cfRule>
    <cfRule type="expression" dxfId="1140" priority="1400">
      <formula>IF(RIGHT(TEXT(AE588,"0.#"),1)=".",TRUE,FALSE)</formula>
    </cfRule>
  </conditionalFormatting>
  <conditionalFormatting sqref="AM586">
    <cfRule type="expression" dxfId="1139" priority="1397">
      <formula>IF(RIGHT(TEXT(AM586,"0.#"),1)=".",FALSE,TRUE)</formula>
    </cfRule>
    <cfRule type="expression" dxfId="1138" priority="1398">
      <formula>IF(RIGHT(TEXT(AM586,"0.#"),1)=".",TRUE,FALSE)</formula>
    </cfRule>
  </conditionalFormatting>
  <conditionalFormatting sqref="AM587">
    <cfRule type="expression" dxfId="1137" priority="1395">
      <formula>IF(RIGHT(TEXT(AM587,"0.#"),1)=".",FALSE,TRUE)</formula>
    </cfRule>
    <cfRule type="expression" dxfId="1136" priority="1396">
      <formula>IF(RIGHT(TEXT(AM587,"0.#"),1)=".",TRUE,FALSE)</formula>
    </cfRule>
  </conditionalFormatting>
  <conditionalFormatting sqref="AU586">
    <cfRule type="expression" dxfId="1135" priority="1391">
      <formula>IF(RIGHT(TEXT(AU586,"0.#"),1)=".",FALSE,TRUE)</formula>
    </cfRule>
    <cfRule type="expression" dxfId="1134" priority="1392">
      <formula>IF(RIGHT(TEXT(AU586,"0.#"),1)=".",TRUE,FALSE)</formula>
    </cfRule>
  </conditionalFormatting>
  <conditionalFormatting sqref="AU587">
    <cfRule type="expression" dxfId="1133" priority="1389">
      <formula>IF(RIGHT(TEXT(AU587,"0.#"),1)=".",FALSE,TRUE)</formula>
    </cfRule>
    <cfRule type="expression" dxfId="1132" priority="1390">
      <formula>IF(RIGHT(TEXT(AU587,"0.#"),1)=".",TRUE,FALSE)</formula>
    </cfRule>
  </conditionalFormatting>
  <conditionalFormatting sqref="AU588">
    <cfRule type="expression" dxfId="1131" priority="1387">
      <formula>IF(RIGHT(TEXT(AU588,"0.#"),1)=".",FALSE,TRUE)</formula>
    </cfRule>
    <cfRule type="expression" dxfId="1130" priority="1388">
      <formula>IF(RIGHT(TEXT(AU588,"0.#"),1)=".",TRUE,FALSE)</formula>
    </cfRule>
  </conditionalFormatting>
  <conditionalFormatting sqref="AI588">
    <cfRule type="expression" dxfId="1129" priority="1381">
      <formula>IF(RIGHT(TEXT(AI588,"0.#"),1)=".",FALSE,TRUE)</formula>
    </cfRule>
    <cfRule type="expression" dxfId="1128" priority="1382">
      <formula>IF(RIGHT(TEXT(AI588,"0.#"),1)=".",TRUE,FALSE)</formula>
    </cfRule>
  </conditionalFormatting>
  <conditionalFormatting sqref="AI586">
    <cfRule type="expression" dxfId="1127" priority="1385">
      <formula>IF(RIGHT(TEXT(AI586,"0.#"),1)=".",FALSE,TRUE)</formula>
    </cfRule>
    <cfRule type="expression" dxfId="1126" priority="1386">
      <formula>IF(RIGHT(TEXT(AI586,"0.#"),1)=".",TRUE,FALSE)</formula>
    </cfRule>
  </conditionalFormatting>
  <conditionalFormatting sqref="AI587">
    <cfRule type="expression" dxfId="1125" priority="1383">
      <formula>IF(RIGHT(TEXT(AI587,"0.#"),1)=".",FALSE,TRUE)</formula>
    </cfRule>
    <cfRule type="expression" dxfId="1124" priority="1384">
      <formula>IF(RIGHT(TEXT(AI587,"0.#"),1)=".",TRUE,FALSE)</formula>
    </cfRule>
  </conditionalFormatting>
  <conditionalFormatting sqref="AQ587">
    <cfRule type="expression" dxfId="1123" priority="1379">
      <formula>IF(RIGHT(TEXT(AQ587,"0.#"),1)=".",FALSE,TRUE)</formula>
    </cfRule>
    <cfRule type="expression" dxfId="1122" priority="1380">
      <formula>IF(RIGHT(TEXT(AQ587,"0.#"),1)=".",TRUE,FALSE)</formula>
    </cfRule>
  </conditionalFormatting>
  <conditionalFormatting sqref="AQ588">
    <cfRule type="expression" dxfId="1121" priority="1377">
      <formula>IF(RIGHT(TEXT(AQ588,"0.#"),1)=".",FALSE,TRUE)</formula>
    </cfRule>
    <cfRule type="expression" dxfId="1120" priority="1378">
      <formula>IF(RIGHT(TEXT(AQ588,"0.#"),1)=".",TRUE,FALSE)</formula>
    </cfRule>
  </conditionalFormatting>
  <conditionalFormatting sqref="AQ586">
    <cfRule type="expression" dxfId="1119" priority="1375">
      <formula>IF(RIGHT(TEXT(AQ586,"0.#"),1)=".",FALSE,TRUE)</formula>
    </cfRule>
    <cfRule type="expression" dxfId="1118" priority="1376">
      <formula>IF(RIGHT(TEXT(AQ586,"0.#"),1)=".",TRUE,FALSE)</formula>
    </cfRule>
  </conditionalFormatting>
  <conditionalFormatting sqref="AE595">
    <cfRule type="expression" dxfId="1117" priority="1373">
      <formula>IF(RIGHT(TEXT(AE595,"0.#"),1)=".",FALSE,TRUE)</formula>
    </cfRule>
    <cfRule type="expression" dxfId="1116" priority="1374">
      <formula>IF(RIGHT(TEXT(AE595,"0.#"),1)=".",TRUE,FALSE)</formula>
    </cfRule>
  </conditionalFormatting>
  <conditionalFormatting sqref="AE596">
    <cfRule type="expression" dxfId="1115" priority="1371">
      <formula>IF(RIGHT(TEXT(AE596,"0.#"),1)=".",FALSE,TRUE)</formula>
    </cfRule>
    <cfRule type="expression" dxfId="1114" priority="1372">
      <formula>IF(RIGHT(TEXT(AE596,"0.#"),1)=".",TRUE,FALSE)</formula>
    </cfRule>
  </conditionalFormatting>
  <conditionalFormatting sqref="AE597">
    <cfRule type="expression" dxfId="1113" priority="1369">
      <formula>IF(RIGHT(TEXT(AE597,"0.#"),1)=".",FALSE,TRUE)</formula>
    </cfRule>
    <cfRule type="expression" dxfId="1112" priority="1370">
      <formula>IF(RIGHT(TEXT(AE597,"0.#"),1)=".",TRUE,FALSE)</formula>
    </cfRule>
  </conditionalFormatting>
  <conditionalFormatting sqref="AU595">
    <cfRule type="expression" dxfId="1111" priority="1361">
      <formula>IF(RIGHT(TEXT(AU595,"0.#"),1)=".",FALSE,TRUE)</formula>
    </cfRule>
    <cfRule type="expression" dxfId="1110" priority="1362">
      <formula>IF(RIGHT(TEXT(AU595,"0.#"),1)=".",TRUE,FALSE)</formula>
    </cfRule>
  </conditionalFormatting>
  <conditionalFormatting sqref="AU596">
    <cfRule type="expression" dxfId="1109" priority="1359">
      <formula>IF(RIGHT(TEXT(AU596,"0.#"),1)=".",FALSE,TRUE)</formula>
    </cfRule>
    <cfRule type="expression" dxfId="1108" priority="1360">
      <formula>IF(RIGHT(TEXT(AU596,"0.#"),1)=".",TRUE,FALSE)</formula>
    </cfRule>
  </conditionalFormatting>
  <conditionalFormatting sqref="AU597">
    <cfRule type="expression" dxfId="1107" priority="1357">
      <formula>IF(RIGHT(TEXT(AU597,"0.#"),1)=".",FALSE,TRUE)</formula>
    </cfRule>
    <cfRule type="expression" dxfId="1106" priority="1358">
      <formula>IF(RIGHT(TEXT(AU597,"0.#"),1)=".",TRUE,FALSE)</formula>
    </cfRule>
  </conditionalFormatting>
  <conditionalFormatting sqref="AQ596">
    <cfRule type="expression" dxfId="1105" priority="1349">
      <formula>IF(RIGHT(TEXT(AQ596,"0.#"),1)=".",FALSE,TRUE)</formula>
    </cfRule>
    <cfRule type="expression" dxfId="1104" priority="1350">
      <formula>IF(RIGHT(TEXT(AQ596,"0.#"),1)=".",TRUE,FALSE)</formula>
    </cfRule>
  </conditionalFormatting>
  <conditionalFormatting sqref="AQ597">
    <cfRule type="expression" dxfId="1103" priority="1347">
      <formula>IF(RIGHT(TEXT(AQ597,"0.#"),1)=".",FALSE,TRUE)</formula>
    </cfRule>
    <cfRule type="expression" dxfId="1102" priority="1348">
      <formula>IF(RIGHT(TEXT(AQ597,"0.#"),1)=".",TRUE,FALSE)</formula>
    </cfRule>
  </conditionalFormatting>
  <conditionalFormatting sqref="AQ595">
    <cfRule type="expression" dxfId="1101" priority="1345">
      <formula>IF(RIGHT(TEXT(AQ595,"0.#"),1)=".",FALSE,TRUE)</formula>
    </cfRule>
    <cfRule type="expression" dxfId="1100" priority="1346">
      <formula>IF(RIGHT(TEXT(AQ595,"0.#"),1)=".",TRUE,FALSE)</formula>
    </cfRule>
  </conditionalFormatting>
  <conditionalFormatting sqref="AE620">
    <cfRule type="expression" dxfId="1099" priority="1343">
      <formula>IF(RIGHT(TEXT(AE620,"0.#"),1)=".",FALSE,TRUE)</formula>
    </cfRule>
    <cfRule type="expression" dxfId="1098" priority="1344">
      <formula>IF(RIGHT(TEXT(AE620,"0.#"),1)=".",TRUE,FALSE)</formula>
    </cfRule>
  </conditionalFormatting>
  <conditionalFormatting sqref="AE621">
    <cfRule type="expression" dxfId="1097" priority="1341">
      <formula>IF(RIGHT(TEXT(AE621,"0.#"),1)=".",FALSE,TRUE)</formula>
    </cfRule>
    <cfRule type="expression" dxfId="1096" priority="1342">
      <formula>IF(RIGHT(TEXT(AE621,"0.#"),1)=".",TRUE,FALSE)</formula>
    </cfRule>
  </conditionalFormatting>
  <conditionalFormatting sqref="AE622">
    <cfRule type="expression" dxfId="1095" priority="1339">
      <formula>IF(RIGHT(TEXT(AE622,"0.#"),1)=".",FALSE,TRUE)</formula>
    </cfRule>
    <cfRule type="expression" dxfId="1094" priority="1340">
      <formula>IF(RIGHT(TEXT(AE622,"0.#"),1)=".",TRUE,FALSE)</formula>
    </cfRule>
  </conditionalFormatting>
  <conditionalFormatting sqref="AU620">
    <cfRule type="expression" dxfId="1093" priority="1331">
      <formula>IF(RIGHT(TEXT(AU620,"0.#"),1)=".",FALSE,TRUE)</formula>
    </cfRule>
    <cfRule type="expression" dxfId="1092" priority="1332">
      <formula>IF(RIGHT(TEXT(AU620,"0.#"),1)=".",TRUE,FALSE)</formula>
    </cfRule>
  </conditionalFormatting>
  <conditionalFormatting sqref="AU621">
    <cfRule type="expression" dxfId="1091" priority="1329">
      <formula>IF(RIGHT(TEXT(AU621,"0.#"),1)=".",FALSE,TRUE)</formula>
    </cfRule>
    <cfRule type="expression" dxfId="1090" priority="1330">
      <formula>IF(RIGHT(TEXT(AU621,"0.#"),1)=".",TRUE,FALSE)</formula>
    </cfRule>
  </conditionalFormatting>
  <conditionalFormatting sqref="AU622">
    <cfRule type="expression" dxfId="1089" priority="1327">
      <formula>IF(RIGHT(TEXT(AU622,"0.#"),1)=".",FALSE,TRUE)</formula>
    </cfRule>
    <cfRule type="expression" dxfId="1088" priority="1328">
      <formula>IF(RIGHT(TEXT(AU622,"0.#"),1)=".",TRUE,FALSE)</formula>
    </cfRule>
  </conditionalFormatting>
  <conditionalFormatting sqref="AQ621">
    <cfRule type="expression" dxfId="1087" priority="1319">
      <formula>IF(RIGHT(TEXT(AQ621,"0.#"),1)=".",FALSE,TRUE)</formula>
    </cfRule>
    <cfRule type="expression" dxfId="1086" priority="1320">
      <formula>IF(RIGHT(TEXT(AQ621,"0.#"),1)=".",TRUE,FALSE)</formula>
    </cfRule>
  </conditionalFormatting>
  <conditionalFormatting sqref="AQ622">
    <cfRule type="expression" dxfId="1085" priority="1317">
      <formula>IF(RIGHT(TEXT(AQ622,"0.#"),1)=".",FALSE,TRUE)</formula>
    </cfRule>
    <cfRule type="expression" dxfId="1084" priority="1318">
      <formula>IF(RIGHT(TEXT(AQ622,"0.#"),1)=".",TRUE,FALSE)</formula>
    </cfRule>
  </conditionalFormatting>
  <conditionalFormatting sqref="AQ620">
    <cfRule type="expression" dxfId="1083" priority="1315">
      <formula>IF(RIGHT(TEXT(AQ620,"0.#"),1)=".",FALSE,TRUE)</formula>
    </cfRule>
    <cfRule type="expression" dxfId="1082" priority="1316">
      <formula>IF(RIGHT(TEXT(AQ620,"0.#"),1)=".",TRUE,FALSE)</formula>
    </cfRule>
  </conditionalFormatting>
  <conditionalFormatting sqref="AE600">
    <cfRule type="expression" dxfId="1081" priority="1313">
      <formula>IF(RIGHT(TEXT(AE600,"0.#"),1)=".",FALSE,TRUE)</formula>
    </cfRule>
    <cfRule type="expression" dxfId="1080" priority="1314">
      <formula>IF(RIGHT(TEXT(AE600,"0.#"),1)=".",TRUE,FALSE)</formula>
    </cfRule>
  </conditionalFormatting>
  <conditionalFormatting sqref="AE601">
    <cfRule type="expression" dxfId="1079" priority="1311">
      <formula>IF(RIGHT(TEXT(AE601,"0.#"),1)=".",FALSE,TRUE)</formula>
    </cfRule>
    <cfRule type="expression" dxfId="1078" priority="1312">
      <formula>IF(RIGHT(TEXT(AE601,"0.#"),1)=".",TRUE,FALSE)</formula>
    </cfRule>
  </conditionalFormatting>
  <conditionalFormatting sqref="AE602">
    <cfRule type="expression" dxfId="1077" priority="1309">
      <formula>IF(RIGHT(TEXT(AE602,"0.#"),1)=".",FALSE,TRUE)</formula>
    </cfRule>
    <cfRule type="expression" dxfId="1076" priority="1310">
      <formula>IF(RIGHT(TEXT(AE602,"0.#"),1)=".",TRUE,FALSE)</formula>
    </cfRule>
  </conditionalFormatting>
  <conditionalFormatting sqref="AU600">
    <cfRule type="expression" dxfId="1075" priority="1301">
      <formula>IF(RIGHT(TEXT(AU600,"0.#"),1)=".",FALSE,TRUE)</formula>
    </cfRule>
    <cfRule type="expression" dxfId="1074" priority="1302">
      <formula>IF(RIGHT(TEXT(AU600,"0.#"),1)=".",TRUE,FALSE)</formula>
    </cfRule>
  </conditionalFormatting>
  <conditionalFormatting sqref="AU601">
    <cfRule type="expression" dxfId="1073" priority="1299">
      <formula>IF(RIGHT(TEXT(AU601,"0.#"),1)=".",FALSE,TRUE)</formula>
    </cfRule>
    <cfRule type="expression" dxfId="1072" priority="1300">
      <formula>IF(RIGHT(TEXT(AU601,"0.#"),1)=".",TRUE,FALSE)</formula>
    </cfRule>
  </conditionalFormatting>
  <conditionalFormatting sqref="AU602">
    <cfRule type="expression" dxfId="1071" priority="1297">
      <formula>IF(RIGHT(TEXT(AU602,"0.#"),1)=".",FALSE,TRUE)</formula>
    </cfRule>
    <cfRule type="expression" dxfId="1070" priority="1298">
      <formula>IF(RIGHT(TEXT(AU602,"0.#"),1)=".",TRUE,FALSE)</formula>
    </cfRule>
  </conditionalFormatting>
  <conditionalFormatting sqref="AQ601">
    <cfRule type="expression" dxfId="1069" priority="1289">
      <formula>IF(RIGHT(TEXT(AQ601,"0.#"),1)=".",FALSE,TRUE)</formula>
    </cfRule>
    <cfRule type="expression" dxfId="1068" priority="1290">
      <formula>IF(RIGHT(TEXT(AQ601,"0.#"),1)=".",TRUE,FALSE)</formula>
    </cfRule>
  </conditionalFormatting>
  <conditionalFormatting sqref="AQ602">
    <cfRule type="expression" dxfId="1067" priority="1287">
      <formula>IF(RIGHT(TEXT(AQ602,"0.#"),1)=".",FALSE,TRUE)</formula>
    </cfRule>
    <cfRule type="expression" dxfId="1066" priority="1288">
      <formula>IF(RIGHT(TEXT(AQ602,"0.#"),1)=".",TRUE,FALSE)</formula>
    </cfRule>
  </conditionalFormatting>
  <conditionalFormatting sqref="AQ600">
    <cfRule type="expression" dxfId="1065" priority="1285">
      <formula>IF(RIGHT(TEXT(AQ600,"0.#"),1)=".",FALSE,TRUE)</formula>
    </cfRule>
    <cfRule type="expression" dxfId="1064" priority="1286">
      <formula>IF(RIGHT(TEXT(AQ600,"0.#"),1)=".",TRUE,FALSE)</formula>
    </cfRule>
  </conditionalFormatting>
  <conditionalFormatting sqref="AE605">
    <cfRule type="expression" dxfId="1063" priority="1283">
      <formula>IF(RIGHT(TEXT(AE605,"0.#"),1)=".",FALSE,TRUE)</formula>
    </cfRule>
    <cfRule type="expression" dxfId="1062" priority="1284">
      <formula>IF(RIGHT(TEXT(AE605,"0.#"),1)=".",TRUE,FALSE)</formula>
    </cfRule>
  </conditionalFormatting>
  <conditionalFormatting sqref="AE606">
    <cfRule type="expression" dxfId="1061" priority="1281">
      <formula>IF(RIGHT(TEXT(AE606,"0.#"),1)=".",FALSE,TRUE)</formula>
    </cfRule>
    <cfRule type="expression" dxfId="1060" priority="1282">
      <formula>IF(RIGHT(TEXT(AE606,"0.#"),1)=".",TRUE,FALSE)</formula>
    </cfRule>
  </conditionalFormatting>
  <conditionalFormatting sqref="AE607">
    <cfRule type="expression" dxfId="1059" priority="1279">
      <formula>IF(RIGHT(TEXT(AE607,"0.#"),1)=".",FALSE,TRUE)</formula>
    </cfRule>
    <cfRule type="expression" dxfId="1058" priority="1280">
      <formula>IF(RIGHT(TEXT(AE607,"0.#"),1)=".",TRUE,FALSE)</formula>
    </cfRule>
  </conditionalFormatting>
  <conditionalFormatting sqref="AU605">
    <cfRule type="expression" dxfId="1057" priority="1271">
      <formula>IF(RIGHT(TEXT(AU605,"0.#"),1)=".",FALSE,TRUE)</formula>
    </cfRule>
    <cfRule type="expression" dxfId="1056" priority="1272">
      <formula>IF(RIGHT(TEXT(AU605,"0.#"),1)=".",TRUE,FALSE)</formula>
    </cfRule>
  </conditionalFormatting>
  <conditionalFormatting sqref="AU606">
    <cfRule type="expression" dxfId="1055" priority="1269">
      <formula>IF(RIGHT(TEXT(AU606,"0.#"),1)=".",FALSE,TRUE)</formula>
    </cfRule>
    <cfRule type="expression" dxfId="1054" priority="1270">
      <formula>IF(RIGHT(TEXT(AU606,"0.#"),1)=".",TRUE,FALSE)</formula>
    </cfRule>
  </conditionalFormatting>
  <conditionalFormatting sqref="AU607">
    <cfRule type="expression" dxfId="1053" priority="1267">
      <formula>IF(RIGHT(TEXT(AU607,"0.#"),1)=".",FALSE,TRUE)</formula>
    </cfRule>
    <cfRule type="expression" dxfId="1052" priority="1268">
      <formula>IF(RIGHT(TEXT(AU607,"0.#"),1)=".",TRUE,FALSE)</formula>
    </cfRule>
  </conditionalFormatting>
  <conditionalFormatting sqref="AQ606">
    <cfRule type="expression" dxfId="1051" priority="1259">
      <formula>IF(RIGHT(TEXT(AQ606,"0.#"),1)=".",FALSE,TRUE)</formula>
    </cfRule>
    <cfRule type="expression" dxfId="1050" priority="1260">
      <formula>IF(RIGHT(TEXT(AQ606,"0.#"),1)=".",TRUE,FALSE)</formula>
    </cfRule>
  </conditionalFormatting>
  <conditionalFormatting sqref="AQ607">
    <cfRule type="expression" dxfId="1049" priority="1257">
      <formula>IF(RIGHT(TEXT(AQ607,"0.#"),1)=".",FALSE,TRUE)</formula>
    </cfRule>
    <cfRule type="expression" dxfId="1048" priority="1258">
      <formula>IF(RIGHT(TEXT(AQ607,"0.#"),1)=".",TRUE,FALSE)</formula>
    </cfRule>
  </conditionalFormatting>
  <conditionalFormatting sqref="AQ605">
    <cfRule type="expression" dxfId="1047" priority="1255">
      <formula>IF(RIGHT(TEXT(AQ605,"0.#"),1)=".",FALSE,TRUE)</formula>
    </cfRule>
    <cfRule type="expression" dxfId="1046" priority="1256">
      <formula>IF(RIGHT(TEXT(AQ605,"0.#"),1)=".",TRUE,FALSE)</formula>
    </cfRule>
  </conditionalFormatting>
  <conditionalFormatting sqref="AE610">
    <cfRule type="expression" dxfId="1045" priority="1253">
      <formula>IF(RIGHT(TEXT(AE610,"0.#"),1)=".",FALSE,TRUE)</formula>
    </cfRule>
    <cfRule type="expression" dxfId="1044" priority="1254">
      <formula>IF(RIGHT(TEXT(AE610,"0.#"),1)=".",TRUE,FALSE)</formula>
    </cfRule>
  </conditionalFormatting>
  <conditionalFormatting sqref="AE611">
    <cfRule type="expression" dxfId="1043" priority="1251">
      <formula>IF(RIGHT(TEXT(AE611,"0.#"),1)=".",FALSE,TRUE)</formula>
    </cfRule>
    <cfRule type="expression" dxfId="1042" priority="1252">
      <formula>IF(RIGHT(TEXT(AE611,"0.#"),1)=".",TRUE,FALSE)</formula>
    </cfRule>
  </conditionalFormatting>
  <conditionalFormatting sqref="AE612">
    <cfRule type="expression" dxfId="1041" priority="1249">
      <formula>IF(RIGHT(TEXT(AE612,"0.#"),1)=".",FALSE,TRUE)</formula>
    </cfRule>
    <cfRule type="expression" dxfId="1040" priority="1250">
      <formula>IF(RIGHT(TEXT(AE612,"0.#"),1)=".",TRUE,FALSE)</formula>
    </cfRule>
  </conditionalFormatting>
  <conditionalFormatting sqref="AU610">
    <cfRule type="expression" dxfId="1039" priority="1241">
      <formula>IF(RIGHT(TEXT(AU610,"0.#"),1)=".",FALSE,TRUE)</formula>
    </cfRule>
    <cfRule type="expression" dxfId="1038" priority="1242">
      <formula>IF(RIGHT(TEXT(AU610,"0.#"),1)=".",TRUE,FALSE)</formula>
    </cfRule>
  </conditionalFormatting>
  <conditionalFormatting sqref="AU611">
    <cfRule type="expression" dxfId="1037" priority="1239">
      <formula>IF(RIGHT(TEXT(AU611,"0.#"),1)=".",FALSE,TRUE)</formula>
    </cfRule>
    <cfRule type="expression" dxfId="1036" priority="1240">
      <formula>IF(RIGHT(TEXT(AU611,"0.#"),1)=".",TRUE,FALSE)</formula>
    </cfRule>
  </conditionalFormatting>
  <conditionalFormatting sqref="AU612">
    <cfRule type="expression" dxfId="1035" priority="1237">
      <formula>IF(RIGHT(TEXT(AU612,"0.#"),1)=".",FALSE,TRUE)</formula>
    </cfRule>
    <cfRule type="expression" dxfId="1034" priority="1238">
      <formula>IF(RIGHT(TEXT(AU612,"0.#"),1)=".",TRUE,FALSE)</formula>
    </cfRule>
  </conditionalFormatting>
  <conditionalFormatting sqref="AQ611">
    <cfRule type="expression" dxfId="1033" priority="1229">
      <formula>IF(RIGHT(TEXT(AQ611,"0.#"),1)=".",FALSE,TRUE)</formula>
    </cfRule>
    <cfRule type="expression" dxfId="1032" priority="1230">
      <formula>IF(RIGHT(TEXT(AQ611,"0.#"),1)=".",TRUE,FALSE)</formula>
    </cfRule>
  </conditionalFormatting>
  <conditionalFormatting sqref="AQ612">
    <cfRule type="expression" dxfId="1031" priority="1227">
      <formula>IF(RIGHT(TEXT(AQ612,"0.#"),1)=".",FALSE,TRUE)</formula>
    </cfRule>
    <cfRule type="expression" dxfId="1030" priority="1228">
      <formula>IF(RIGHT(TEXT(AQ612,"0.#"),1)=".",TRUE,FALSE)</formula>
    </cfRule>
  </conditionalFormatting>
  <conditionalFormatting sqref="AQ610">
    <cfRule type="expression" dxfId="1029" priority="1225">
      <formula>IF(RIGHT(TEXT(AQ610,"0.#"),1)=".",FALSE,TRUE)</formula>
    </cfRule>
    <cfRule type="expression" dxfId="1028" priority="1226">
      <formula>IF(RIGHT(TEXT(AQ610,"0.#"),1)=".",TRUE,FALSE)</formula>
    </cfRule>
  </conditionalFormatting>
  <conditionalFormatting sqref="AE615">
    <cfRule type="expression" dxfId="1027" priority="1223">
      <formula>IF(RIGHT(TEXT(AE615,"0.#"),1)=".",FALSE,TRUE)</formula>
    </cfRule>
    <cfRule type="expression" dxfId="1026" priority="1224">
      <formula>IF(RIGHT(TEXT(AE615,"0.#"),1)=".",TRUE,FALSE)</formula>
    </cfRule>
  </conditionalFormatting>
  <conditionalFormatting sqref="AE616">
    <cfRule type="expression" dxfId="1025" priority="1221">
      <formula>IF(RIGHT(TEXT(AE616,"0.#"),1)=".",FALSE,TRUE)</formula>
    </cfRule>
    <cfRule type="expression" dxfId="1024" priority="1222">
      <formula>IF(RIGHT(TEXT(AE616,"0.#"),1)=".",TRUE,FALSE)</formula>
    </cfRule>
  </conditionalFormatting>
  <conditionalFormatting sqref="AE617">
    <cfRule type="expression" dxfId="1023" priority="1219">
      <formula>IF(RIGHT(TEXT(AE617,"0.#"),1)=".",FALSE,TRUE)</formula>
    </cfRule>
    <cfRule type="expression" dxfId="1022" priority="1220">
      <formula>IF(RIGHT(TEXT(AE617,"0.#"),1)=".",TRUE,FALSE)</formula>
    </cfRule>
  </conditionalFormatting>
  <conditionalFormatting sqref="AU615">
    <cfRule type="expression" dxfId="1021" priority="1211">
      <formula>IF(RIGHT(TEXT(AU615,"0.#"),1)=".",FALSE,TRUE)</formula>
    </cfRule>
    <cfRule type="expression" dxfId="1020" priority="1212">
      <formula>IF(RIGHT(TEXT(AU615,"0.#"),1)=".",TRUE,FALSE)</formula>
    </cfRule>
  </conditionalFormatting>
  <conditionalFormatting sqref="AU616">
    <cfRule type="expression" dxfId="1019" priority="1209">
      <formula>IF(RIGHT(TEXT(AU616,"0.#"),1)=".",FALSE,TRUE)</formula>
    </cfRule>
    <cfRule type="expression" dxfId="1018" priority="1210">
      <formula>IF(RIGHT(TEXT(AU616,"0.#"),1)=".",TRUE,FALSE)</formula>
    </cfRule>
  </conditionalFormatting>
  <conditionalFormatting sqref="AU617">
    <cfRule type="expression" dxfId="1017" priority="1207">
      <formula>IF(RIGHT(TEXT(AU617,"0.#"),1)=".",FALSE,TRUE)</formula>
    </cfRule>
    <cfRule type="expression" dxfId="1016" priority="1208">
      <formula>IF(RIGHT(TEXT(AU617,"0.#"),1)=".",TRUE,FALSE)</formula>
    </cfRule>
  </conditionalFormatting>
  <conditionalFormatting sqref="AQ616">
    <cfRule type="expression" dxfId="1015" priority="1199">
      <formula>IF(RIGHT(TEXT(AQ616,"0.#"),1)=".",FALSE,TRUE)</formula>
    </cfRule>
    <cfRule type="expression" dxfId="1014" priority="1200">
      <formula>IF(RIGHT(TEXT(AQ616,"0.#"),1)=".",TRUE,FALSE)</formula>
    </cfRule>
  </conditionalFormatting>
  <conditionalFormatting sqref="AQ617">
    <cfRule type="expression" dxfId="1013" priority="1197">
      <formula>IF(RIGHT(TEXT(AQ617,"0.#"),1)=".",FALSE,TRUE)</formula>
    </cfRule>
    <cfRule type="expression" dxfId="1012" priority="1198">
      <formula>IF(RIGHT(TEXT(AQ617,"0.#"),1)=".",TRUE,FALSE)</formula>
    </cfRule>
  </conditionalFormatting>
  <conditionalFormatting sqref="AQ615">
    <cfRule type="expression" dxfId="1011" priority="1195">
      <formula>IF(RIGHT(TEXT(AQ615,"0.#"),1)=".",FALSE,TRUE)</formula>
    </cfRule>
    <cfRule type="expression" dxfId="1010" priority="1196">
      <formula>IF(RIGHT(TEXT(AQ615,"0.#"),1)=".",TRUE,FALSE)</formula>
    </cfRule>
  </conditionalFormatting>
  <conditionalFormatting sqref="AE625">
    <cfRule type="expression" dxfId="1009" priority="1193">
      <formula>IF(RIGHT(TEXT(AE625,"0.#"),1)=".",FALSE,TRUE)</formula>
    </cfRule>
    <cfRule type="expression" dxfId="1008" priority="1194">
      <formula>IF(RIGHT(TEXT(AE625,"0.#"),1)=".",TRUE,FALSE)</formula>
    </cfRule>
  </conditionalFormatting>
  <conditionalFormatting sqref="AE626">
    <cfRule type="expression" dxfId="1007" priority="1191">
      <formula>IF(RIGHT(TEXT(AE626,"0.#"),1)=".",FALSE,TRUE)</formula>
    </cfRule>
    <cfRule type="expression" dxfId="1006" priority="1192">
      <formula>IF(RIGHT(TEXT(AE626,"0.#"),1)=".",TRUE,FALSE)</formula>
    </cfRule>
  </conditionalFormatting>
  <conditionalFormatting sqref="AE627">
    <cfRule type="expression" dxfId="1005" priority="1189">
      <formula>IF(RIGHT(TEXT(AE627,"0.#"),1)=".",FALSE,TRUE)</formula>
    </cfRule>
    <cfRule type="expression" dxfId="1004" priority="1190">
      <formula>IF(RIGHT(TEXT(AE627,"0.#"),1)=".",TRUE,FALSE)</formula>
    </cfRule>
  </conditionalFormatting>
  <conditionalFormatting sqref="AU625">
    <cfRule type="expression" dxfId="1003" priority="1181">
      <formula>IF(RIGHT(TEXT(AU625,"0.#"),1)=".",FALSE,TRUE)</formula>
    </cfRule>
    <cfRule type="expression" dxfId="1002" priority="1182">
      <formula>IF(RIGHT(TEXT(AU625,"0.#"),1)=".",TRUE,FALSE)</formula>
    </cfRule>
  </conditionalFormatting>
  <conditionalFormatting sqref="AU626">
    <cfRule type="expression" dxfId="1001" priority="1179">
      <formula>IF(RIGHT(TEXT(AU626,"0.#"),1)=".",FALSE,TRUE)</formula>
    </cfRule>
    <cfRule type="expression" dxfId="1000" priority="1180">
      <formula>IF(RIGHT(TEXT(AU626,"0.#"),1)=".",TRUE,FALSE)</formula>
    </cfRule>
  </conditionalFormatting>
  <conditionalFormatting sqref="AU627">
    <cfRule type="expression" dxfId="999" priority="1177">
      <formula>IF(RIGHT(TEXT(AU627,"0.#"),1)=".",FALSE,TRUE)</formula>
    </cfRule>
    <cfRule type="expression" dxfId="998" priority="1178">
      <formula>IF(RIGHT(TEXT(AU627,"0.#"),1)=".",TRUE,FALSE)</formula>
    </cfRule>
  </conditionalFormatting>
  <conditionalFormatting sqref="AQ626">
    <cfRule type="expression" dxfId="997" priority="1169">
      <formula>IF(RIGHT(TEXT(AQ626,"0.#"),1)=".",FALSE,TRUE)</formula>
    </cfRule>
    <cfRule type="expression" dxfId="996" priority="1170">
      <formula>IF(RIGHT(TEXT(AQ626,"0.#"),1)=".",TRUE,FALSE)</formula>
    </cfRule>
  </conditionalFormatting>
  <conditionalFormatting sqref="AQ627">
    <cfRule type="expression" dxfId="995" priority="1167">
      <formula>IF(RIGHT(TEXT(AQ627,"0.#"),1)=".",FALSE,TRUE)</formula>
    </cfRule>
    <cfRule type="expression" dxfId="994" priority="1168">
      <formula>IF(RIGHT(TEXT(AQ627,"0.#"),1)=".",TRUE,FALSE)</formula>
    </cfRule>
  </conditionalFormatting>
  <conditionalFormatting sqref="AQ625">
    <cfRule type="expression" dxfId="993" priority="1165">
      <formula>IF(RIGHT(TEXT(AQ625,"0.#"),1)=".",FALSE,TRUE)</formula>
    </cfRule>
    <cfRule type="expression" dxfId="992" priority="1166">
      <formula>IF(RIGHT(TEXT(AQ625,"0.#"),1)=".",TRUE,FALSE)</formula>
    </cfRule>
  </conditionalFormatting>
  <conditionalFormatting sqref="AE630">
    <cfRule type="expression" dxfId="991" priority="1163">
      <formula>IF(RIGHT(TEXT(AE630,"0.#"),1)=".",FALSE,TRUE)</formula>
    </cfRule>
    <cfRule type="expression" dxfId="990" priority="1164">
      <formula>IF(RIGHT(TEXT(AE630,"0.#"),1)=".",TRUE,FALSE)</formula>
    </cfRule>
  </conditionalFormatting>
  <conditionalFormatting sqref="AE631">
    <cfRule type="expression" dxfId="989" priority="1161">
      <formula>IF(RIGHT(TEXT(AE631,"0.#"),1)=".",FALSE,TRUE)</formula>
    </cfRule>
    <cfRule type="expression" dxfId="988" priority="1162">
      <formula>IF(RIGHT(TEXT(AE631,"0.#"),1)=".",TRUE,FALSE)</formula>
    </cfRule>
  </conditionalFormatting>
  <conditionalFormatting sqref="AE632">
    <cfRule type="expression" dxfId="987" priority="1159">
      <formula>IF(RIGHT(TEXT(AE632,"0.#"),1)=".",FALSE,TRUE)</formula>
    </cfRule>
    <cfRule type="expression" dxfId="986" priority="1160">
      <formula>IF(RIGHT(TEXT(AE632,"0.#"),1)=".",TRUE,FALSE)</formula>
    </cfRule>
  </conditionalFormatting>
  <conditionalFormatting sqref="AU630">
    <cfRule type="expression" dxfId="985" priority="1151">
      <formula>IF(RIGHT(TEXT(AU630,"0.#"),1)=".",FALSE,TRUE)</formula>
    </cfRule>
    <cfRule type="expression" dxfId="984" priority="1152">
      <formula>IF(RIGHT(TEXT(AU630,"0.#"),1)=".",TRUE,FALSE)</formula>
    </cfRule>
  </conditionalFormatting>
  <conditionalFormatting sqref="AU631">
    <cfRule type="expression" dxfId="983" priority="1149">
      <formula>IF(RIGHT(TEXT(AU631,"0.#"),1)=".",FALSE,TRUE)</formula>
    </cfRule>
    <cfRule type="expression" dxfId="982" priority="1150">
      <formula>IF(RIGHT(TEXT(AU631,"0.#"),1)=".",TRUE,FALSE)</formula>
    </cfRule>
  </conditionalFormatting>
  <conditionalFormatting sqref="AU632">
    <cfRule type="expression" dxfId="981" priority="1147">
      <formula>IF(RIGHT(TEXT(AU632,"0.#"),1)=".",FALSE,TRUE)</formula>
    </cfRule>
    <cfRule type="expression" dxfId="980" priority="1148">
      <formula>IF(RIGHT(TEXT(AU632,"0.#"),1)=".",TRUE,FALSE)</formula>
    </cfRule>
  </conditionalFormatting>
  <conditionalFormatting sqref="AQ631">
    <cfRule type="expression" dxfId="979" priority="1139">
      <formula>IF(RIGHT(TEXT(AQ631,"0.#"),1)=".",FALSE,TRUE)</formula>
    </cfRule>
    <cfRule type="expression" dxfId="978" priority="1140">
      <formula>IF(RIGHT(TEXT(AQ631,"0.#"),1)=".",TRUE,FALSE)</formula>
    </cfRule>
  </conditionalFormatting>
  <conditionalFormatting sqref="AQ632">
    <cfRule type="expression" dxfId="977" priority="1137">
      <formula>IF(RIGHT(TEXT(AQ632,"0.#"),1)=".",FALSE,TRUE)</formula>
    </cfRule>
    <cfRule type="expression" dxfId="976" priority="1138">
      <formula>IF(RIGHT(TEXT(AQ632,"0.#"),1)=".",TRUE,FALSE)</formula>
    </cfRule>
  </conditionalFormatting>
  <conditionalFormatting sqref="AQ630">
    <cfRule type="expression" dxfId="975" priority="1135">
      <formula>IF(RIGHT(TEXT(AQ630,"0.#"),1)=".",FALSE,TRUE)</formula>
    </cfRule>
    <cfRule type="expression" dxfId="974" priority="1136">
      <formula>IF(RIGHT(TEXT(AQ630,"0.#"),1)=".",TRUE,FALSE)</formula>
    </cfRule>
  </conditionalFormatting>
  <conditionalFormatting sqref="AE635">
    <cfRule type="expression" dxfId="973" priority="1133">
      <formula>IF(RIGHT(TEXT(AE635,"0.#"),1)=".",FALSE,TRUE)</formula>
    </cfRule>
    <cfRule type="expression" dxfId="972" priority="1134">
      <formula>IF(RIGHT(TEXT(AE635,"0.#"),1)=".",TRUE,FALSE)</formula>
    </cfRule>
  </conditionalFormatting>
  <conditionalFormatting sqref="AE636">
    <cfRule type="expression" dxfId="971" priority="1131">
      <formula>IF(RIGHT(TEXT(AE636,"0.#"),1)=".",FALSE,TRUE)</formula>
    </cfRule>
    <cfRule type="expression" dxfId="970" priority="1132">
      <formula>IF(RIGHT(TEXT(AE636,"0.#"),1)=".",TRUE,FALSE)</formula>
    </cfRule>
  </conditionalFormatting>
  <conditionalFormatting sqref="AE637">
    <cfRule type="expression" dxfId="969" priority="1129">
      <formula>IF(RIGHT(TEXT(AE637,"0.#"),1)=".",FALSE,TRUE)</formula>
    </cfRule>
    <cfRule type="expression" dxfId="968" priority="1130">
      <formula>IF(RIGHT(TEXT(AE637,"0.#"),1)=".",TRUE,FALSE)</formula>
    </cfRule>
  </conditionalFormatting>
  <conditionalFormatting sqref="AU635">
    <cfRule type="expression" dxfId="967" priority="1121">
      <formula>IF(RIGHT(TEXT(AU635,"0.#"),1)=".",FALSE,TRUE)</formula>
    </cfRule>
    <cfRule type="expression" dxfId="966" priority="1122">
      <formula>IF(RIGHT(TEXT(AU635,"0.#"),1)=".",TRUE,FALSE)</formula>
    </cfRule>
  </conditionalFormatting>
  <conditionalFormatting sqref="AU636">
    <cfRule type="expression" dxfId="965" priority="1119">
      <formula>IF(RIGHT(TEXT(AU636,"0.#"),1)=".",FALSE,TRUE)</formula>
    </cfRule>
    <cfRule type="expression" dxfId="964" priority="1120">
      <formula>IF(RIGHT(TEXT(AU636,"0.#"),1)=".",TRUE,FALSE)</formula>
    </cfRule>
  </conditionalFormatting>
  <conditionalFormatting sqref="AU637">
    <cfRule type="expression" dxfId="963" priority="1117">
      <formula>IF(RIGHT(TEXT(AU637,"0.#"),1)=".",FALSE,TRUE)</formula>
    </cfRule>
    <cfRule type="expression" dxfId="962" priority="1118">
      <formula>IF(RIGHT(TEXT(AU637,"0.#"),1)=".",TRUE,FALSE)</formula>
    </cfRule>
  </conditionalFormatting>
  <conditionalFormatting sqref="AQ636">
    <cfRule type="expression" dxfId="961" priority="1109">
      <formula>IF(RIGHT(TEXT(AQ636,"0.#"),1)=".",FALSE,TRUE)</formula>
    </cfRule>
    <cfRule type="expression" dxfId="960" priority="1110">
      <formula>IF(RIGHT(TEXT(AQ636,"0.#"),1)=".",TRUE,FALSE)</formula>
    </cfRule>
  </conditionalFormatting>
  <conditionalFormatting sqref="AQ637">
    <cfRule type="expression" dxfId="959" priority="1107">
      <formula>IF(RIGHT(TEXT(AQ637,"0.#"),1)=".",FALSE,TRUE)</formula>
    </cfRule>
    <cfRule type="expression" dxfId="958" priority="1108">
      <formula>IF(RIGHT(TEXT(AQ637,"0.#"),1)=".",TRUE,FALSE)</formula>
    </cfRule>
  </conditionalFormatting>
  <conditionalFormatting sqref="AQ635">
    <cfRule type="expression" dxfId="957" priority="1105">
      <formula>IF(RIGHT(TEXT(AQ635,"0.#"),1)=".",FALSE,TRUE)</formula>
    </cfRule>
    <cfRule type="expression" dxfId="956" priority="1106">
      <formula>IF(RIGHT(TEXT(AQ635,"0.#"),1)=".",TRUE,FALSE)</formula>
    </cfRule>
  </conditionalFormatting>
  <conditionalFormatting sqref="AE640">
    <cfRule type="expression" dxfId="955" priority="1103">
      <formula>IF(RIGHT(TEXT(AE640,"0.#"),1)=".",FALSE,TRUE)</formula>
    </cfRule>
    <cfRule type="expression" dxfId="954" priority="1104">
      <formula>IF(RIGHT(TEXT(AE640,"0.#"),1)=".",TRUE,FALSE)</formula>
    </cfRule>
  </conditionalFormatting>
  <conditionalFormatting sqref="AM642">
    <cfRule type="expression" dxfId="953" priority="1093">
      <formula>IF(RIGHT(TEXT(AM642,"0.#"),1)=".",FALSE,TRUE)</formula>
    </cfRule>
    <cfRule type="expression" dxfId="952" priority="1094">
      <formula>IF(RIGHT(TEXT(AM642,"0.#"),1)=".",TRUE,FALSE)</formula>
    </cfRule>
  </conditionalFormatting>
  <conditionalFormatting sqref="AE641">
    <cfRule type="expression" dxfId="951" priority="1101">
      <formula>IF(RIGHT(TEXT(AE641,"0.#"),1)=".",FALSE,TRUE)</formula>
    </cfRule>
    <cfRule type="expression" dxfId="950" priority="1102">
      <formula>IF(RIGHT(TEXT(AE641,"0.#"),1)=".",TRUE,FALSE)</formula>
    </cfRule>
  </conditionalFormatting>
  <conditionalFormatting sqref="AE642">
    <cfRule type="expression" dxfId="949" priority="1099">
      <formula>IF(RIGHT(TEXT(AE642,"0.#"),1)=".",FALSE,TRUE)</formula>
    </cfRule>
    <cfRule type="expression" dxfId="948" priority="1100">
      <formula>IF(RIGHT(TEXT(AE642,"0.#"),1)=".",TRUE,FALSE)</formula>
    </cfRule>
  </conditionalFormatting>
  <conditionalFormatting sqref="AM640">
    <cfRule type="expression" dxfId="947" priority="1097">
      <formula>IF(RIGHT(TEXT(AM640,"0.#"),1)=".",FALSE,TRUE)</formula>
    </cfRule>
    <cfRule type="expression" dxfId="946" priority="1098">
      <formula>IF(RIGHT(TEXT(AM640,"0.#"),1)=".",TRUE,FALSE)</formula>
    </cfRule>
  </conditionalFormatting>
  <conditionalFormatting sqref="AM641">
    <cfRule type="expression" dxfId="945" priority="1095">
      <formula>IF(RIGHT(TEXT(AM641,"0.#"),1)=".",FALSE,TRUE)</formula>
    </cfRule>
    <cfRule type="expression" dxfId="944" priority="1096">
      <formula>IF(RIGHT(TEXT(AM641,"0.#"),1)=".",TRUE,FALSE)</formula>
    </cfRule>
  </conditionalFormatting>
  <conditionalFormatting sqref="AU640">
    <cfRule type="expression" dxfId="943" priority="1091">
      <formula>IF(RIGHT(TEXT(AU640,"0.#"),1)=".",FALSE,TRUE)</formula>
    </cfRule>
    <cfRule type="expression" dxfId="942" priority="1092">
      <formula>IF(RIGHT(TEXT(AU640,"0.#"),1)=".",TRUE,FALSE)</formula>
    </cfRule>
  </conditionalFormatting>
  <conditionalFormatting sqref="AU641">
    <cfRule type="expression" dxfId="941" priority="1089">
      <formula>IF(RIGHT(TEXT(AU641,"0.#"),1)=".",FALSE,TRUE)</formula>
    </cfRule>
    <cfRule type="expression" dxfId="940" priority="1090">
      <formula>IF(RIGHT(TEXT(AU641,"0.#"),1)=".",TRUE,FALSE)</formula>
    </cfRule>
  </conditionalFormatting>
  <conditionalFormatting sqref="AU642">
    <cfRule type="expression" dxfId="939" priority="1087">
      <formula>IF(RIGHT(TEXT(AU642,"0.#"),1)=".",FALSE,TRUE)</formula>
    </cfRule>
    <cfRule type="expression" dxfId="938" priority="1088">
      <formula>IF(RIGHT(TEXT(AU642,"0.#"),1)=".",TRUE,FALSE)</formula>
    </cfRule>
  </conditionalFormatting>
  <conditionalFormatting sqref="AI642">
    <cfRule type="expression" dxfId="937" priority="1081">
      <formula>IF(RIGHT(TEXT(AI642,"0.#"),1)=".",FALSE,TRUE)</formula>
    </cfRule>
    <cfRule type="expression" dxfId="936" priority="1082">
      <formula>IF(RIGHT(TEXT(AI642,"0.#"),1)=".",TRUE,FALSE)</formula>
    </cfRule>
  </conditionalFormatting>
  <conditionalFormatting sqref="AI640">
    <cfRule type="expression" dxfId="935" priority="1085">
      <formula>IF(RIGHT(TEXT(AI640,"0.#"),1)=".",FALSE,TRUE)</formula>
    </cfRule>
    <cfRule type="expression" dxfId="934" priority="1086">
      <formula>IF(RIGHT(TEXT(AI640,"0.#"),1)=".",TRUE,FALSE)</formula>
    </cfRule>
  </conditionalFormatting>
  <conditionalFormatting sqref="AI641">
    <cfRule type="expression" dxfId="933" priority="1083">
      <formula>IF(RIGHT(TEXT(AI641,"0.#"),1)=".",FALSE,TRUE)</formula>
    </cfRule>
    <cfRule type="expression" dxfId="932" priority="1084">
      <formula>IF(RIGHT(TEXT(AI641,"0.#"),1)=".",TRUE,FALSE)</formula>
    </cfRule>
  </conditionalFormatting>
  <conditionalFormatting sqref="AQ641">
    <cfRule type="expression" dxfId="931" priority="1079">
      <formula>IF(RIGHT(TEXT(AQ641,"0.#"),1)=".",FALSE,TRUE)</formula>
    </cfRule>
    <cfRule type="expression" dxfId="930" priority="1080">
      <formula>IF(RIGHT(TEXT(AQ641,"0.#"),1)=".",TRUE,FALSE)</formula>
    </cfRule>
  </conditionalFormatting>
  <conditionalFormatting sqref="AQ642">
    <cfRule type="expression" dxfId="929" priority="1077">
      <formula>IF(RIGHT(TEXT(AQ642,"0.#"),1)=".",FALSE,TRUE)</formula>
    </cfRule>
    <cfRule type="expression" dxfId="928" priority="1078">
      <formula>IF(RIGHT(TEXT(AQ642,"0.#"),1)=".",TRUE,FALSE)</formula>
    </cfRule>
  </conditionalFormatting>
  <conditionalFormatting sqref="AQ640">
    <cfRule type="expression" dxfId="927" priority="1075">
      <formula>IF(RIGHT(TEXT(AQ640,"0.#"),1)=".",FALSE,TRUE)</formula>
    </cfRule>
    <cfRule type="expression" dxfId="926" priority="1076">
      <formula>IF(RIGHT(TEXT(AQ640,"0.#"),1)=".",TRUE,FALSE)</formula>
    </cfRule>
  </conditionalFormatting>
  <conditionalFormatting sqref="AE649">
    <cfRule type="expression" dxfId="925" priority="1073">
      <formula>IF(RIGHT(TEXT(AE649,"0.#"),1)=".",FALSE,TRUE)</formula>
    </cfRule>
    <cfRule type="expression" dxfId="924" priority="1074">
      <formula>IF(RIGHT(TEXT(AE649,"0.#"),1)=".",TRUE,FALSE)</formula>
    </cfRule>
  </conditionalFormatting>
  <conditionalFormatting sqref="AE650">
    <cfRule type="expression" dxfId="923" priority="1071">
      <formula>IF(RIGHT(TEXT(AE650,"0.#"),1)=".",FALSE,TRUE)</formula>
    </cfRule>
    <cfRule type="expression" dxfId="922" priority="1072">
      <formula>IF(RIGHT(TEXT(AE650,"0.#"),1)=".",TRUE,FALSE)</formula>
    </cfRule>
  </conditionalFormatting>
  <conditionalFormatting sqref="AE651">
    <cfRule type="expression" dxfId="921" priority="1069">
      <formula>IF(RIGHT(TEXT(AE651,"0.#"),1)=".",FALSE,TRUE)</formula>
    </cfRule>
    <cfRule type="expression" dxfId="920" priority="1070">
      <formula>IF(RIGHT(TEXT(AE651,"0.#"),1)=".",TRUE,FALSE)</formula>
    </cfRule>
  </conditionalFormatting>
  <conditionalFormatting sqref="AU649">
    <cfRule type="expression" dxfId="919" priority="1061">
      <formula>IF(RIGHT(TEXT(AU649,"0.#"),1)=".",FALSE,TRUE)</formula>
    </cfRule>
    <cfRule type="expression" dxfId="918" priority="1062">
      <formula>IF(RIGHT(TEXT(AU649,"0.#"),1)=".",TRUE,FALSE)</formula>
    </cfRule>
  </conditionalFormatting>
  <conditionalFormatting sqref="AU650">
    <cfRule type="expression" dxfId="917" priority="1059">
      <formula>IF(RIGHT(TEXT(AU650,"0.#"),1)=".",FALSE,TRUE)</formula>
    </cfRule>
    <cfRule type="expression" dxfId="916" priority="1060">
      <formula>IF(RIGHT(TEXT(AU650,"0.#"),1)=".",TRUE,FALSE)</formula>
    </cfRule>
  </conditionalFormatting>
  <conditionalFormatting sqref="AU651">
    <cfRule type="expression" dxfId="915" priority="1057">
      <formula>IF(RIGHT(TEXT(AU651,"0.#"),1)=".",FALSE,TRUE)</formula>
    </cfRule>
    <cfRule type="expression" dxfId="914" priority="1058">
      <formula>IF(RIGHT(TEXT(AU651,"0.#"),1)=".",TRUE,FALSE)</formula>
    </cfRule>
  </conditionalFormatting>
  <conditionalFormatting sqref="AQ650">
    <cfRule type="expression" dxfId="913" priority="1049">
      <formula>IF(RIGHT(TEXT(AQ650,"0.#"),1)=".",FALSE,TRUE)</formula>
    </cfRule>
    <cfRule type="expression" dxfId="912" priority="1050">
      <formula>IF(RIGHT(TEXT(AQ650,"0.#"),1)=".",TRUE,FALSE)</formula>
    </cfRule>
  </conditionalFormatting>
  <conditionalFormatting sqref="AQ651">
    <cfRule type="expression" dxfId="911" priority="1047">
      <formula>IF(RIGHT(TEXT(AQ651,"0.#"),1)=".",FALSE,TRUE)</formula>
    </cfRule>
    <cfRule type="expression" dxfId="910" priority="1048">
      <formula>IF(RIGHT(TEXT(AQ651,"0.#"),1)=".",TRUE,FALSE)</formula>
    </cfRule>
  </conditionalFormatting>
  <conditionalFormatting sqref="AQ649">
    <cfRule type="expression" dxfId="909" priority="1045">
      <formula>IF(RIGHT(TEXT(AQ649,"0.#"),1)=".",FALSE,TRUE)</formula>
    </cfRule>
    <cfRule type="expression" dxfId="908" priority="1046">
      <formula>IF(RIGHT(TEXT(AQ649,"0.#"),1)=".",TRUE,FALSE)</formula>
    </cfRule>
  </conditionalFormatting>
  <conditionalFormatting sqref="AE674">
    <cfRule type="expression" dxfId="907" priority="1043">
      <formula>IF(RIGHT(TEXT(AE674,"0.#"),1)=".",FALSE,TRUE)</formula>
    </cfRule>
    <cfRule type="expression" dxfId="906" priority="1044">
      <formula>IF(RIGHT(TEXT(AE674,"0.#"),1)=".",TRUE,FALSE)</formula>
    </cfRule>
  </conditionalFormatting>
  <conditionalFormatting sqref="AE675">
    <cfRule type="expression" dxfId="905" priority="1041">
      <formula>IF(RIGHT(TEXT(AE675,"0.#"),1)=".",FALSE,TRUE)</formula>
    </cfRule>
    <cfRule type="expression" dxfId="904" priority="1042">
      <formula>IF(RIGHT(TEXT(AE675,"0.#"),1)=".",TRUE,FALSE)</formula>
    </cfRule>
  </conditionalFormatting>
  <conditionalFormatting sqref="AE676">
    <cfRule type="expression" dxfId="903" priority="1039">
      <formula>IF(RIGHT(TEXT(AE676,"0.#"),1)=".",FALSE,TRUE)</formula>
    </cfRule>
    <cfRule type="expression" dxfId="902" priority="1040">
      <formula>IF(RIGHT(TEXT(AE676,"0.#"),1)=".",TRUE,FALSE)</formula>
    </cfRule>
  </conditionalFormatting>
  <conditionalFormatting sqref="AU674">
    <cfRule type="expression" dxfId="901" priority="1031">
      <formula>IF(RIGHT(TEXT(AU674,"0.#"),1)=".",FALSE,TRUE)</formula>
    </cfRule>
    <cfRule type="expression" dxfId="900" priority="1032">
      <formula>IF(RIGHT(TEXT(AU674,"0.#"),1)=".",TRUE,FALSE)</formula>
    </cfRule>
  </conditionalFormatting>
  <conditionalFormatting sqref="AU675">
    <cfRule type="expression" dxfId="899" priority="1029">
      <formula>IF(RIGHT(TEXT(AU675,"0.#"),1)=".",FALSE,TRUE)</formula>
    </cfRule>
    <cfRule type="expression" dxfId="898" priority="1030">
      <formula>IF(RIGHT(TEXT(AU675,"0.#"),1)=".",TRUE,FALSE)</formula>
    </cfRule>
  </conditionalFormatting>
  <conditionalFormatting sqref="AU676">
    <cfRule type="expression" dxfId="897" priority="1027">
      <formula>IF(RIGHT(TEXT(AU676,"0.#"),1)=".",FALSE,TRUE)</formula>
    </cfRule>
    <cfRule type="expression" dxfId="896" priority="1028">
      <formula>IF(RIGHT(TEXT(AU676,"0.#"),1)=".",TRUE,FALSE)</formula>
    </cfRule>
  </conditionalFormatting>
  <conditionalFormatting sqref="AQ675">
    <cfRule type="expression" dxfId="895" priority="1019">
      <formula>IF(RIGHT(TEXT(AQ675,"0.#"),1)=".",FALSE,TRUE)</formula>
    </cfRule>
    <cfRule type="expression" dxfId="894" priority="1020">
      <formula>IF(RIGHT(TEXT(AQ675,"0.#"),1)=".",TRUE,FALSE)</formula>
    </cfRule>
  </conditionalFormatting>
  <conditionalFormatting sqref="AQ676">
    <cfRule type="expression" dxfId="893" priority="1017">
      <formula>IF(RIGHT(TEXT(AQ676,"0.#"),1)=".",FALSE,TRUE)</formula>
    </cfRule>
    <cfRule type="expression" dxfId="892" priority="1018">
      <formula>IF(RIGHT(TEXT(AQ676,"0.#"),1)=".",TRUE,FALSE)</formula>
    </cfRule>
  </conditionalFormatting>
  <conditionalFormatting sqref="AQ674">
    <cfRule type="expression" dxfId="891" priority="1015">
      <formula>IF(RIGHT(TEXT(AQ674,"0.#"),1)=".",FALSE,TRUE)</formula>
    </cfRule>
    <cfRule type="expression" dxfId="890" priority="1016">
      <formula>IF(RIGHT(TEXT(AQ674,"0.#"),1)=".",TRUE,FALSE)</formula>
    </cfRule>
  </conditionalFormatting>
  <conditionalFormatting sqref="AE654">
    <cfRule type="expression" dxfId="889" priority="1013">
      <formula>IF(RIGHT(TEXT(AE654,"0.#"),1)=".",FALSE,TRUE)</formula>
    </cfRule>
    <cfRule type="expression" dxfId="888" priority="1014">
      <formula>IF(RIGHT(TEXT(AE654,"0.#"),1)=".",TRUE,FALSE)</formula>
    </cfRule>
  </conditionalFormatting>
  <conditionalFormatting sqref="AE655">
    <cfRule type="expression" dxfId="887" priority="1011">
      <formula>IF(RIGHT(TEXT(AE655,"0.#"),1)=".",FALSE,TRUE)</formula>
    </cfRule>
    <cfRule type="expression" dxfId="886" priority="1012">
      <formula>IF(RIGHT(TEXT(AE655,"0.#"),1)=".",TRUE,FALSE)</formula>
    </cfRule>
  </conditionalFormatting>
  <conditionalFormatting sqref="AE656">
    <cfRule type="expression" dxfId="885" priority="1009">
      <formula>IF(RIGHT(TEXT(AE656,"0.#"),1)=".",FALSE,TRUE)</formula>
    </cfRule>
    <cfRule type="expression" dxfId="884" priority="1010">
      <formula>IF(RIGHT(TEXT(AE656,"0.#"),1)=".",TRUE,FALSE)</formula>
    </cfRule>
  </conditionalFormatting>
  <conditionalFormatting sqref="AU654">
    <cfRule type="expression" dxfId="883" priority="1001">
      <formula>IF(RIGHT(TEXT(AU654,"0.#"),1)=".",FALSE,TRUE)</formula>
    </cfRule>
    <cfRule type="expression" dxfId="882" priority="1002">
      <formula>IF(RIGHT(TEXT(AU654,"0.#"),1)=".",TRUE,FALSE)</formula>
    </cfRule>
  </conditionalFormatting>
  <conditionalFormatting sqref="AU655">
    <cfRule type="expression" dxfId="881" priority="999">
      <formula>IF(RIGHT(TEXT(AU655,"0.#"),1)=".",FALSE,TRUE)</formula>
    </cfRule>
    <cfRule type="expression" dxfId="880" priority="1000">
      <formula>IF(RIGHT(TEXT(AU655,"0.#"),1)=".",TRUE,FALSE)</formula>
    </cfRule>
  </conditionalFormatting>
  <conditionalFormatting sqref="AQ656">
    <cfRule type="expression" dxfId="879" priority="987">
      <formula>IF(RIGHT(TEXT(AQ656,"0.#"),1)=".",FALSE,TRUE)</formula>
    </cfRule>
    <cfRule type="expression" dxfId="878" priority="988">
      <formula>IF(RIGHT(TEXT(AQ656,"0.#"),1)=".",TRUE,FALSE)</formula>
    </cfRule>
  </conditionalFormatting>
  <conditionalFormatting sqref="AQ654">
    <cfRule type="expression" dxfId="877" priority="985">
      <formula>IF(RIGHT(TEXT(AQ654,"0.#"),1)=".",FALSE,TRUE)</formula>
    </cfRule>
    <cfRule type="expression" dxfId="876" priority="986">
      <formula>IF(RIGHT(TEXT(AQ654,"0.#"),1)=".",TRUE,FALSE)</formula>
    </cfRule>
  </conditionalFormatting>
  <conditionalFormatting sqref="AE659">
    <cfRule type="expression" dxfId="875" priority="983">
      <formula>IF(RIGHT(TEXT(AE659,"0.#"),1)=".",FALSE,TRUE)</formula>
    </cfRule>
    <cfRule type="expression" dxfId="874" priority="984">
      <formula>IF(RIGHT(TEXT(AE659,"0.#"),1)=".",TRUE,FALSE)</formula>
    </cfRule>
  </conditionalFormatting>
  <conditionalFormatting sqref="AE660">
    <cfRule type="expression" dxfId="873" priority="981">
      <formula>IF(RIGHT(TEXT(AE660,"0.#"),1)=".",FALSE,TRUE)</formula>
    </cfRule>
    <cfRule type="expression" dxfId="872" priority="982">
      <formula>IF(RIGHT(TEXT(AE660,"0.#"),1)=".",TRUE,FALSE)</formula>
    </cfRule>
  </conditionalFormatting>
  <conditionalFormatting sqref="AE661">
    <cfRule type="expression" dxfId="871" priority="979">
      <formula>IF(RIGHT(TEXT(AE661,"0.#"),1)=".",FALSE,TRUE)</formula>
    </cfRule>
    <cfRule type="expression" dxfId="870" priority="980">
      <formula>IF(RIGHT(TEXT(AE661,"0.#"),1)=".",TRUE,FALSE)</formula>
    </cfRule>
  </conditionalFormatting>
  <conditionalFormatting sqref="AU659">
    <cfRule type="expression" dxfId="869" priority="971">
      <formula>IF(RIGHT(TEXT(AU659,"0.#"),1)=".",FALSE,TRUE)</formula>
    </cfRule>
    <cfRule type="expression" dxfId="868" priority="972">
      <formula>IF(RIGHT(TEXT(AU659,"0.#"),1)=".",TRUE,FALSE)</formula>
    </cfRule>
  </conditionalFormatting>
  <conditionalFormatting sqref="AU660">
    <cfRule type="expression" dxfId="867" priority="969">
      <formula>IF(RIGHT(TEXT(AU660,"0.#"),1)=".",FALSE,TRUE)</formula>
    </cfRule>
    <cfRule type="expression" dxfId="866" priority="970">
      <formula>IF(RIGHT(TEXT(AU660,"0.#"),1)=".",TRUE,FALSE)</formula>
    </cfRule>
  </conditionalFormatting>
  <conditionalFormatting sqref="AU661">
    <cfRule type="expression" dxfId="865" priority="967">
      <formula>IF(RIGHT(TEXT(AU661,"0.#"),1)=".",FALSE,TRUE)</formula>
    </cfRule>
    <cfRule type="expression" dxfId="864" priority="968">
      <formula>IF(RIGHT(TEXT(AU661,"0.#"),1)=".",TRUE,FALSE)</formula>
    </cfRule>
  </conditionalFormatting>
  <conditionalFormatting sqref="AQ660">
    <cfRule type="expression" dxfId="863" priority="959">
      <formula>IF(RIGHT(TEXT(AQ660,"0.#"),1)=".",FALSE,TRUE)</formula>
    </cfRule>
    <cfRule type="expression" dxfId="862" priority="960">
      <formula>IF(RIGHT(TEXT(AQ660,"0.#"),1)=".",TRUE,FALSE)</formula>
    </cfRule>
  </conditionalFormatting>
  <conditionalFormatting sqref="AQ661">
    <cfRule type="expression" dxfId="861" priority="957">
      <formula>IF(RIGHT(TEXT(AQ661,"0.#"),1)=".",FALSE,TRUE)</formula>
    </cfRule>
    <cfRule type="expression" dxfId="860" priority="958">
      <formula>IF(RIGHT(TEXT(AQ661,"0.#"),1)=".",TRUE,FALSE)</formula>
    </cfRule>
  </conditionalFormatting>
  <conditionalFormatting sqref="AQ659">
    <cfRule type="expression" dxfId="859" priority="955">
      <formula>IF(RIGHT(TEXT(AQ659,"0.#"),1)=".",FALSE,TRUE)</formula>
    </cfRule>
    <cfRule type="expression" dxfId="858" priority="956">
      <formula>IF(RIGHT(TEXT(AQ659,"0.#"),1)=".",TRUE,FALSE)</formula>
    </cfRule>
  </conditionalFormatting>
  <conditionalFormatting sqref="AE664">
    <cfRule type="expression" dxfId="857" priority="953">
      <formula>IF(RIGHT(TEXT(AE664,"0.#"),1)=".",FALSE,TRUE)</formula>
    </cfRule>
    <cfRule type="expression" dxfId="856" priority="954">
      <formula>IF(RIGHT(TEXT(AE664,"0.#"),1)=".",TRUE,FALSE)</formula>
    </cfRule>
  </conditionalFormatting>
  <conditionalFormatting sqref="AE665">
    <cfRule type="expression" dxfId="855" priority="951">
      <formula>IF(RIGHT(TEXT(AE665,"0.#"),1)=".",FALSE,TRUE)</formula>
    </cfRule>
    <cfRule type="expression" dxfId="854" priority="952">
      <formula>IF(RIGHT(TEXT(AE665,"0.#"),1)=".",TRUE,FALSE)</formula>
    </cfRule>
  </conditionalFormatting>
  <conditionalFormatting sqref="AE666">
    <cfRule type="expression" dxfId="853" priority="949">
      <formula>IF(RIGHT(TEXT(AE666,"0.#"),1)=".",FALSE,TRUE)</formula>
    </cfRule>
    <cfRule type="expression" dxfId="852" priority="950">
      <formula>IF(RIGHT(TEXT(AE666,"0.#"),1)=".",TRUE,FALSE)</formula>
    </cfRule>
  </conditionalFormatting>
  <conditionalFormatting sqref="AU664">
    <cfRule type="expression" dxfId="851" priority="941">
      <formula>IF(RIGHT(TEXT(AU664,"0.#"),1)=".",FALSE,TRUE)</formula>
    </cfRule>
    <cfRule type="expression" dxfId="850" priority="942">
      <formula>IF(RIGHT(TEXT(AU664,"0.#"),1)=".",TRUE,FALSE)</formula>
    </cfRule>
  </conditionalFormatting>
  <conditionalFormatting sqref="AU665">
    <cfRule type="expression" dxfId="849" priority="939">
      <formula>IF(RIGHT(TEXT(AU665,"0.#"),1)=".",FALSE,TRUE)</formula>
    </cfRule>
    <cfRule type="expression" dxfId="848" priority="940">
      <formula>IF(RIGHT(TEXT(AU665,"0.#"),1)=".",TRUE,FALSE)</formula>
    </cfRule>
  </conditionalFormatting>
  <conditionalFormatting sqref="AU666">
    <cfRule type="expression" dxfId="847" priority="937">
      <formula>IF(RIGHT(TEXT(AU666,"0.#"),1)=".",FALSE,TRUE)</formula>
    </cfRule>
    <cfRule type="expression" dxfId="846" priority="938">
      <formula>IF(RIGHT(TEXT(AU666,"0.#"),1)=".",TRUE,FALSE)</formula>
    </cfRule>
  </conditionalFormatting>
  <conditionalFormatting sqref="AQ665">
    <cfRule type="expression" dxfId="845" priority="929">
      <formula>IF(RIGHT(TEXT(AQ665,"0.#"),1)=".",FALSE,TRUE)</formula>
    </cfRule>
    <cfRule type="expression" dxfId="844" priority="930">
      <formula>IF(RIGHT(TEXT(AQ665,"0.#"),1)=".",TRUE,FALSE)</formula>
    </cfRule>
  </conditionalFormatting>
  <conditionalFormatting sqref="AQ666">
    <cfRule type="expression" dxfId="843" priority="927">
      <formula>IF(RIGHT(TEXT(AQ666,"0.#"),1)=".",FALSE,TRUE)</formula>
    </cfRule>
    <cfRule type="expression" dxfId="842" priority="928">
      <formula>IF(RIGHT(TEXT(AQ666,"0.#"),1)=".",TRUE,FALSE)</formula>
    </cfRule>
  </conditionalFormatting>
  <conditionalFormatting sqref="AQ664">
    <cfRule type="expression" dxfId="841" priority="925">
      <formula>IF(RIGHT(TEXT(AQ664,"0.#"),1)=".",FALSE,TRUE)</formula>
    </cfRule>
    <cfRule type="expression" dxfId="840" priority="926">
      <formula>IF(RIGHT(TEXT(AQ664,"0.#"),1)=".",TRUE,FALSE)</formula>
    </cfRule>
  </conditionalFormatting>
  <conditionalFormatting sqref="AE669">
    <cfRule type="expression" dxfId="839" priority="923">
      <formula>IF(RIGHT(TEXT(AE669,"0.#"),1)=".",FALSE,TRUE)</formula>
    </cfRule>
    <cfRule type="expression" dxfId="838" priority="924">
      <formula>IF(RIGHT(TEXT(AE669,"0.#"),1)=".",TRUE,FALSE)</formula>
    </cfRule>
  </conditionalFormatting>
  <conditionalFormatting sqref="AE670">
    <cfRule type="expression" dxfId="837" priority="921">
      <formula>IF(RIGHT(TEXT(AE670,"0.#"),1)=".",FALSE,TRUE)</formula>
    </cfRule>
    <cfRule type="expression" dxfId="836" priority="922">
      <formula>IF(RIGHT(TEXT(AE670,"0.#"),1)=".",TRUE,FALSE)</formula>
    </cfRule>
  </conditionalFormatting>
  <conditionalFormatting sqref="AE671">
    <cfRule type="expression" dxfId="835" priority="919">
      <formula>IF(RIGHT(TEXT(AE671,"0.#"),1)=".",FALSE,TRUE)</formula>
    </cfRule>
    <cfRule type="expression" dxfId="834" priority="920">
      <formula>IF(RIGHT(TEXT(AE671,"0.#"),1)=".",TRUE,FALSE)</formula>
    </cfRule>
  </conditionalFormatting>
  <conditionalFormatting sqref="AU669">
    <cfRule type="expression" dxfId="833" priority="911">
      <formula>IF(RIGHT(TEXT(AU669,"0.#"),1)=".",FALSE,TRUE)</formula>
    </cfRule>
    <cfRule type="expression" dxfId="832" priority="912">
      <formula>IF(RIGHT(TEXT(AU669,"0.#"),1)=".",TRUE,FALSE)</formula>
    </cfRule>
  </conditionalFormatting>
  <conditionalFormatting sqref="AU670">
    <cfRule type="expression" dxfId="831" priority="909">
      <formula>IF(RIGHT(TEXT(AU670,"0.#"),1)=".",FALSE,TRUE)</formula>
    </cfRule>
    <cfRule type="expression" dxfId="830" priority="910">
      <formula>IF(RIGHT(TEXT(AU670,"0.#"),1)=".",TRUE,FALSE)</formula>
    </cfRule>
  </conditionalFormatting>
  <conditionalFormatting sqref="AU671">
    <cfRule type="expression" dxfId="829" priority="907">
      <formula>IF(RIGHT(TEXT(AU671,"0.#"),1)=".",FALSE,TRUE)</formula>
    </cfRule>
    <cfRule type="expression" dxfId="828" priority="908">
      <formula>IF(RIGHT(TEXT(AU671,"0.#"),1)=".",TRUE,FALSE)</formula>
    </cfRule>
  </conditionalFormatting>
  <conditionalFormatting sqref="AQ670">
    <cfRule type="expression" dxfId="827" priority="899">
      <formula>IF(RIGHT(TEXT(AQ670,"0.#"),1)=".",FALSE,TRUE)</formula>
    </cfRule>
    <cfRule type="expression" dxfId="826" priority="900">
      <formula>IF(RIGHT(TEXT(AQ670,"0.#"),1)=".",TRUE,FALSE)</formula>
    </cfRule>
  </conditionalFormatting>
  <conditionalFormatting sqref="AQ671">
    <cfRule type="expression" dxfId="825" priority="897">
      <formula>IF(RIGHT(TEXT(AQ671,"0.#"),1)=".",FALSE,TRUE)</formula>
    </cfRule>
    <cfRule type="expression" dxfId="824" priority="898">
      <formula>IF(RIGHT(TEXT(AQ671,"0.#"),1)=".",TRUE,FALSE)</formula>
    </cfRule>
  </conditionalFormatting>
  <conditionalFormatting sqref="AQ669">
    <cfRule type="expression" dxfId="823" priority="895">
      <formula>IF(RIGHT(TEXT(AQ669,"0.#"),1)=".",FALSE,TRUE)</formula>
    </cfRule>
    <cfRule type="expression" dxfId="822" priority="896">
      <formula>IF(RIGHT(TEXT(AQ669,"0.#"),1)=".",TRUE,FALSE)</formula>
    </cfRule>
  </conditionalFormatting>
  <conditionalFormatting sqref="AE679">
    <cfRule type="expression" dxfId="821" priority="893">
      <formula>IF(RIGHT(TEXT(AE679,"0.#"),1)=".",FALSE,TRUE)</formula>
    </cfRule>
    <cfRule type="expression" dxfId="820" priority="894">
      <formula>IF(RIGHT(TEXT(AE679,"0.#"),1)=".",TRUE,FALSE)</formula>
    </cfRule>
  </conditionalFormatting>
  <conditionalFormatting sqref="AE680">
    <cfRule type="expression" dxfId="819" priority="891">
      <formula>IF(RIGHT(TEXT(AE680,"0.#"),1)=".",FALSE,TRUE)</formula>
    </cfRule>
    <cfRule type="expression" dxfId="818" priority="892">
      <formula>IF(RIGHT(TEXT(AE680,"0.#"),1)=".",TRUE,FALSE)</formula>
    </cfRule>
  </conditionalFormatting>
  <conditionalFormatting sqref="AE681">
    <cfRule type="expression" dxfId="817" priority="889">
      <formula>IF(RIGHT(TEXT(AE681,"0.#"),1)=".",FALSE,TRUE)</formula>
    </cfRule>
    <cfRule type="expression" dxfId="816" priority="890">
      <formula>IF(RIGHT(TEXT(AE681,"0.#"),1)=".",TRUE,FALSE)</formula>
    </cfRule>
  </conditionalFormatting>
  <conditionalFormatting sqref="AU679">
    <cfRule type="expression" dxfId="815" priority="881">
      <formula>IF(RIGHT(TEXT(AU679,"0.#"),1)=".",FALSE,TRUE)</formula>
    </cfRule>
    <cfRule type="expression" dxfId="814" priority="882">
      <formula>IF(RIGHT(TEXT(AU679,"0.#"),1)=".",TRUE,FALSE)</formula>
    </cfRule>
  </conditionalFormatting>
  <conditionalFormatting sqref="AU680">
    <cfRule type="expression" dxfId="813" priority="879">
      <formula>IF(RIGHT(TEXT(AU680,"0.#"),1)=".",FALSE,TRUE)</formula>
    </cfRule>
    <cfRule type="expression" dxfId="812" priority="880">
      <formula>IF(RIGHT(TEXT(AU680,"0.#"),1)=".",TRUE,FALSE)</formula>
    </cfRule>
  </conditionalFormatting>
  <conditionalFormatting sqref="AU681">
    <cfRule type="expression" dxfId="811" priority="877">
      <formula>IF(RIGHT(TEXT(AU681,"0.#"),1)=".",FALSE,TRUE)</formula>
    </cfRule>
    <cfRule type="expression" dxfId="810" priority="878">
      <formula>IF(RIGHT(TEXT(AU681,"0.#"),1)=".",TRUE,FALSE)</formula>
    </cfRule>
  </conditionalFormatting>
  <conditionalFormatting sqref="AQ680">
    <cfRule type="expression" dxfId="809" priority="869">
      <formula>IF(RIGHT(TEXT(AQ680,"0.#"),1)=".",FALSE,TRUE)</formula>
    </cfRule>
    <cfRule type="expression" dxfId="808" priority="870">
      <formula>IF(RIGHT(TEXT(AQ680,"0.#"),1)=".",TRUE,FALSE)</formula>
    </cfRule>
  </conditionalFormatting>
  <conditionalFormatting sqref="AQ681">
    <cfRule type="expression" dxfId="807" priority="867">
      <formula>IF(RIGHT(TEXT(AQ681,"0.#"),1)=".",FALSE,TRUE)</formula>
    </cfRule>
    <cfRule type="expression" dxfId="806" priority="868">
      <formula>IF(RIGHT(TEXT(AQ681,"0.#"),1)=".",TRUE,FALSE)</formula>
    </cfRule>
  </conditionalFormatting>
  <conditionalFormatting sqref="AQ679">
    <cfRule type="expression" dxfId="805" priority="865">
      <formula>IF(RIGHT(TEXT(AQ679,"0.#"),1)=".",FALSE,TRUE)</formula>
    </cfRule>
    <cfRule type="expression" dxfId="804" priority="866">
      <formula>IF(RIGHT(TEXT(AQ679,"0.#"),1)=".",TRUE,FALSE)</formula>
    </cfRule>
  </conditionalFormatting>
  <conditionalFormatting sqref="AE684">
    <cfRule type="expression" dxfId="803" priority="863">
      <formula>IF(RIGHT(TEXT(AE684,"0.#"),1)=".",FALSE,TRUE)</formula>
    </cfRule>
    <cfRule type="expression" dxfId="802" priority="864">
      <formula>IF(RIGHT(TEXT(AE684,"0.#"),1)=".",TRUE,FALSE)</formula>
    </cfRule>
  </conditionalFormatting>
  <conditionalFormatting sqref="AE685">
    <cfRule type="expression" dxfId="801" priority="861">
      <formula>IF(RIGHT(TEXT(AE685,"0.#"),1)=".",FALSE,TRUE)</formula>
    </cfRule>
    <cfRule type="expression" dxfId="800" priority="862">
      <formula>IF(RIGHT(TEXT(AE685,"0.#"),1)=".",TRUE,FALSE)</formula>
    </cfRule>
  </conditionalFormatting>
  <conditionalFormatting sqref="AE686">
    <cfRule type="expression" dxfId="799" priority="859">
      <formula>IF(RIGHT(TEXT(AE686,"0.#"),1)=".",FALSE,TRUE)</formula>
    </cfRule>
    <cfRule type="expression" dxfId="798" priority="860">
      <formula>IF(RIGHT(TEXT(AE686,"0.#"),1)=".",TRUE,FALSE)</formula>
    </cfRule>
  </conditionalFormatting>
  <conditionalFormatting sqref="AU684">
    <cfRule type="expression" dxfId="797" priority="851">
      <formula>IF(RIGHT(TEXT(AU684,"0.#"),1)=".",FALSE,TRUE)</formula>
    </cfRule>
    <cfRule type="expression" dxfId="796" priority="852">
      <formula>IF(RIGHT(TEXT(AU684,"0.#"),1)=".",TRUE,FALSE)</formula>
    </cfRule>
  </conditionalFormatting>
  <conditionalFormatting sqref="AU685">
    <cfRule type="expression" dxfId="795" priority="849">
      <formula>IF(RIGHT(TEXT(AU685,"0.#"),1)=".",FALSE,TRUE)</formula>
    </cfRule>
    <cfRule type="expression" dxfId="794" priority="850">
      <formula>IF(RIGHT(TEXT(AU685,"0.#"),1)=".",TRUE,FALSE)</formula>
    </cfRule>
  </conditionalFormatting>
  <conditionalFormatting sqref="AU686">
    <cfRule type="expression" dxfId="793" priority="847">
      <formula>IF(RIGHT(TEXT(AU686,"0.#"),1)=".",FALSE,TRUE)</formula>
    </cfRule>
    <cfRule type="expression" dxfId="792" priority="848">
      <formula>IF(RIGHT(TEXT(AU686,"0.#"),1)=".",TRUE,FALSE)</formula>
    </cfRule>
  </conditionalFormatting>
  <conditionalFormatting sqref="AQ685">
    <cfRule type="expression" dxfId="791" priority="839">
      <formula>IF(RIGHT(TEXT(AQ685,"0.#"),1)=".",FALSE,TRUE)</formula>
    </cfRule>
    <cfRule type="expression" dxfId="790" priority="840">
      <formula>IF(RIGHT(TEXT(AQ685,"0.#"),1)=".",TRUE,FALSE)</formula>
    </cfRule>
  </conditionalFormatting>
  <conditionalFormatting sqref="AQ686">
    <cfRule type="expression" dxfId="789" priority="837">
      <formula>IF(RIGHT(TEXT(AQ686,"0.#"),1)=".",FALSE,TRUE)</formula>
    </cfRule>
    <cfRule type="expression" dxfId="788" priority="838">
      <formula>IF(RIGHT(TEXT(AQ686,"0.#"),1)=".",TRUE,FALSE)</formula>
    </cfRule>
  </conditionalFormatting>
  <conditionalFormatting sqref="AQ684">
    <cfRule type="expression" dxfId="787" priority="835">
      <formula>IF(RIGHT(TEXT(AQ684,"0.#"),1)=".",FALSE,TRUE)</formula>
    </cfRule>
    <cfRule type="expression" dxfId="786" priority="836">
      <formula>IF(RIGHT(TEXT(AQ684,"0.#"),1)=".",TRUE,FALSE)</formula>
    </cfRule>
  </conditionalFormatting>
  <conditionalFormatting sqref="AE689">
    <cfRule type="expression" dxfId="785" priority="833">
      <formula>IF(RIGHT(TEXT(AE689,"0.#"),1)=".",FALSE,TRUE)</formula>
    </cfRule>
    <cfRule type="expression" dxfId="784" priority="834">
      <formula>IF(RIGHT(TEXT(AE689,"0.#"),1)=".",TRUE,FALSE)</formula>
    </cfRule>
  </conditionalFormatting>
  <conditionalFormatting sqref="AE690">
    <cfRule type="expression" dxfId="783" priority="831">
      <formula>IF(RIGHT(TEXT(AE690,"0.#"),1)=".",FALSE,TRUE)</formula>
    </cfRule>
    <cfRule type="expression" dxfId="782" priority="832">
      <formula>IF(RIGHT(TEXT(AE690,"0.#"),1)=".",TRUE,FALSE)</formula>
    </cfRule>
  </conditionalFormatting>
  <conditionalFormatting sqref="AE691">
    <cfRule type="expression" dxfId="781" priority="829">
      <formula>IF(RIGHT(TEXT(AE691,"0.#"),1)=".",FALSE,TRUE)</formula>
    </cfRule>
    <cfRule type="expression" dxfId="780" priority="830">
      <formula>IF(RIGHT(TEXT(AE691,"0.#"),1)=".",TRUE,FALSE)</formula>
    </cfRule>
  </conditionalFormatting>
  <conditionalFormatting sqref="AU689">
    <cfRule type="expression" dxfId="779" priority="821">
      <formula>IF(RIGHT(TEXT(AU689,"0.#"),1)=".",FALSE,TRUE)</formula>
    </cfRule>
    <cfRule type="expression" dxfId="778" priority="822">
      <formula>IF(RIGHT(TEXT(AU689,"0.#"),1)=".",TRUE,FALSE)</formula>
    </cfRule>
  </conditionalFormatting>
  <conditionalFormatting sqref="AU690">
    <cfRule type="expression" dxfId="777" priority="819">
      <formula>IF(RIGHT(TEXT(AU690,"0.#"),1)=".",FALSE,TRUE)</formula>
    </cfRule>
    <cfRule type="expression" dxfId="776" priority="820">
      <formula>IF(RIGHT(TEXT(AU690,"0.#"),1)=".",TRUE,FALSE)</formula>
    </cfRule>
  </conditionalFormatting>
  <conditionalFormatting sqref="AU691">
    <cfRule type="expression" dxfId="775" priority="817">
      <formula>IF(RIGHT(TEXT(AU691,"0.#"),1)=".",FALSE,TRUE)</formula>
    </cfRule>
    <cfRule type="expression" dxfId="774" priority="818">
      <formula>IF(RIGHT(TEXT(AU691,"0.#"),1)=".",TRUE,FALSE)</formula>
    </cfRule>
  </conditionalFormatting>
  <conditionalFormatting sqref="AQ690">
    <cfRule type="expression" dxfId="773" priority="809">
      <formula>IF(RIGHT(TEXT(AQ690,"0.#"),1)=".",FALSE,TRUE)</formula>
    </cfRule>
    <cfRule type="expression" dxfId="772" priority="810">
      <formula>IF(RIGHT(TEXT(AQ690,"0.#"),1)=".",TRUE,FALSE)</formula>
    </cfRule>
  </conditionalFormatting>
  <conditionalFormatting sqref="AQ691">
    <cfRule type="expression" dxfId="771" priority="807">
      <formula>IF(RIGHT(TEXT(AQ691,"0.#"),1)=".",FALSE,TRUE)</formula>
    </cfRule>
    <cfRule type="expression" dxfId="770" priority="808">
      <formula>IF(RIGHT(TEXT(AQ691,"0.#"),1)=".",TRUE,FALSE)</formula>
    </cfRule>
  </conditionalFormatting>
  <conditionalFormatting sqref="AQ689">
    <cfRule type="expression" dxfId="769" priority="805">
      <formula>IF(RIGHT(TEXT(AQ689,"0.#"),1)=".",FALSE,TRUE)</formula>
    </cfRule>
    <cfRule type="expression" dxfId="768" priority="806">
      <formula>IF(RIGHT(TEXT(AQ689,"0.#"),1)=".",TRUE,FALSE)</formula>
    </cfRule>
  </conditionalFormatting>
  <conditionalFormatting sqref="AE694">
    <cfRule type="expression" dxfId="767" priority="803">
      <formula>IF(RIGHT(TEXT(AE694,"0.#"),1)=".",FALSE,TRUE)</formula>
    </cfRule>
    <cfRule type="expression" dxfId="766" priority="804">
      <formula>IF(RIGHT(TEXT(AE694,"0.#"),1)=".",TRUE,FALSE)</formula>
    </cfRule>
  </conditionalFormatting>
  <conditionalFormatting sqref="AM696">
    <cfRule type="expression" dxfId="765" priority="793">
      <formula>IF(RIGHT(TEXT(AM696,"0.#"),1)=".",FALSE,TRUE)</formula>
    </cfRule>
    <cfRule type="expression" dxfId="764" priority="794">
      <formula>IF(RIGHT(TEXT(AM696,"0.#"),1)=".",TRUE,FALSE)</formula>
    </cfRule>
  </conditionalFormatting>
  <conditionalFormatting sqref="AE695">
    <cfRule type="expression" dxfId="763" priority="801">
      <formula>IF(RIGHT(TEXT(AE695,"0.#"),1)=".",FALSE,TRUE)</formula>
    </cfRule>
    <cfRule type="expression" dxfId="762" priority="802">
      <formula>IF(RIGHT(TEXT(AE695,"0.#"),1)=".",TRUE,FALSE)</formula>
    </cfRule>
  </conditionalFormatting>
  <conditionalFormatting sqref="AE696">
    <cfRule type="expression" dxfId="761" priority="799">
      <formula>IF(RIGHT(TEXT(AE696,"0.#"),1)=".",FALSE,TRUE)</formula>
    </cfRule>
    <cfRule type="expression" dxfId="760" priority="800">
      <formula>IF(RIGHT(TEXT(AE696,"0.#"),1)=".",TRUE,FALSE)</formula>
    </cfRule>
  </conditionalFormatting>
  <conditionalFormatting sqref="AM694">
    <cfRule type="expression" dxfId="759" priority="797">
      <formula>IF(RIGHT(TEXT(AM694,"0.#"),1)=".",FALSE,TRUE)</formula>
    </cfRule>
    <cfRule type="expression" dxfId="758" priority="798">
      <formula>IF(RIGHT(TEXT(AM694,"0.#"),1)=".",TRUE,FALSE)</formula>
    </cfRule>
  </conditionalFormatting>
  <conditionalFormatting sqref="AM695">
    <cfRule type="expression" dxfId="757" priority="795">
      <formula>IF(RIGHT(TEXT(AM695,"0.#"),1)=".",FALSE,TRUE)</formula>
    </cfRule>
    <cfRule type="expression" dxfId="756" priority="796">
      <formula>IF(RIGHT(TEXT(AM695,"0.#"),1)=".",TRUE,FALSE)</formula>
    </cfRule>
  </conditionalFormatting>
  <conditionalFormatting sqref="AU694">
    <cfRule type="expression" dxfId="755" priority="791">
      <formula>IF(RIGHT(TEXT(AU694,"0.#"),1)=".",FALSE,TRUE)</formula>
    </cfRule>
    <cfRule type="expression" dxfId="754" priority="792">
      <formula>IF(RIGHT(TEXT(AU694,"0.#"),1)=".",TRUE,FALSE)</formula>
    </cfRule>
  </conditionalFormatting>
  <conditionalFormatting sqref="AU695">
    <cfRule type="expression" dxfId="753" priority="789">
      <formula>IF(RIGHT(TEXT(AU695,"0.#"),1)=".",FALSE,TRUE)</formula>
    </cfRule>
    <cfRule type="expression" dxfId="752" priority="790">
      <formula>IF(RIGHT(TEXT(AU695,"0.#"),1)=".",TRUE,FALSE)</formula>
    </cfRule>
  </conditionalFormatting>
  <conditionalFormatting sqref="AU696">
    <cfRule type="expression" dxfId="751" priority="787">
      <formula>IF(RIGHT(TEXT(AU696,"0.#"),1)=".",FALSE,TRUE)</formula>
    </cfRule>
    <cfRule type="expression" dxfId="750" priority="788">
      <formula>IF(RIGHT(TEXT(AU696,"0.#"),1)=".",TRUE,FALSE)</formula>
    </cfRule>
  </conditionalFormatting>
  <conditionalFormatting sqref="AI694">
    <cfRule type="expression" dxfId="749" priority="785">
      <formula>IF(RIGHT(TEXT(AI694,"0.#"),1)=".",FALSE,TRUE)</formula>
    </cfRule>
    <cfRule type="expression" dxfId="748" priority="786">
      <formula>IF(RIGHT(TEXT(AI694,"0.#"),1)=".",TRUE,FALSE)</formula>
    </cfRule>
  </conditionalFormatting>
  <conditionalFormatting sqref="AI695">
    <cfRule type="expression" dxfId="747" priority="783">
      <formula>IF(RIGHT(TEXT(AI695,"0.#"),1)=".",FALSE,TRUE)</formula>
    </cfRule>
    <cfRule type="expression" dxfId="746" priority="784">
      <formula>IF(RIGHT(TEXT(AI695,"0.#"),1)=".",TRUE,FALSE)</formula>
    </cfRule>
  </conditionalFormatting>
  <conditionalFormatting sqref="AQ695">
    <cfRule type="expression" dxfId="745" priority="779">
      <formula>IF(RIGHT(TEXT(AQ695,"0.#"),1)=".",FALSE,TRUE)</formula>
    </cfRule>
    <cfRule type="expression" dxfId="744" priority="780">
      <formula>IF(RIGHT(TEXT(AQ695,"0.#"),1)=".",TRUE,FALSE)</formula>
    </cfRule>
  </conditionalFormatting>
  <conditionalFormatting sqref="AQ696">
    <cfRule type="expression" dxfId="743" priority="777">
      <formula>IF(RIGHT(TEXT(AQ696,"0.#"),1)=".",FALSE,TRUE)</formula>
    </cfRule>
    <cfRule type="expression" dxfId="742" priority="778">
      <formula>IF(RIGHT(TEXT(AQ696,"0.#"),1)=".",TRUE,FALSE)</formula>
    </cfRule>
  </conditionalFormatting>
  <conditionalFormatting sqref="AU107">
    <cfRule type="expression" dxfId="741" priority="761">
      <formula>IF(RIGHT(TEXT(AU107,"0.#"),1)=".",FALSE,TRUE)</formula>
    </cfRule>
    <cfRule type="expression" dxfId="740" priority="762">
      <formula>IF(RIGHT(TEXT(AU107,"0.#"),1)=".",TRUE,FALSE)</formula>
    </cfRule>
  </conditionalFormatting>
  <conditionalFormatting sqref="AU108">
    <cfRule type="expression" dxfId="739" priority="759">
      <formula>IF(RIGHT(TEXT(AU108,"0.#"),1)=".",FALSE,TRUE)</formula>
    </cfRule>
    <cfRule type="expression" dxfId="738" priority="760">
      <formula>IF(RIGHT(TEXT(AU108,"0.#"),1)=".",TRUE,FALSE)</formula>
    </cfRule>
  </conditionalFormatting>
  <conditionalFormatting sqref="AU110">
    <cfRule type="expression" dxfId="737" priority="757">
      <formula>IF(RIGHT(TEXT(AU110,"0.#"),1)=".",FALSE,TRUE)</formula>
    </cfRule>
    <cfRule type="expression" dxfId="736" priority="758">
      <formula>IF(RIGHT(TEXT(AU110,"0.#"),1)=".",TRUE,FALSE)</formula>
    </cfRule>
  </conditionalFormatting>
  <conditionalFormatting sqref="AU111">
    <cfRule type="expression" dxfId="735" priority="755">
      <formula>IF(RIGHT(TEXT(AU111,"0.#"),1)=".",FALSE,TRUE)</formula>
    </cfRule>
    <cfRule type="expression" dxfId="734" priority="756">
      <formula>IF(RIGHT(TEXT(AU111,"0.#"),1)=".",TRUE,FALSE)</formula>
    </cfRule>
  </conditionalFormatting>
  <conditionalFormatting sqref="AU113">
    <cfRule type="expression" dxfId="733" priority="753">
      <formula>IF(RIGHT(TEXT(AU113,"0.#"),1)=".",FALSE,TRUE)</formula>
    </cfRule>
    <cfRule type="expression" dxfId="732" priority="754">
      <formula>IF(RIGHT(TEXT(AU113,"0.#"),1)=".",TRUE,FALSE)</formula>
    </cfRule>
  </conditionalFormatting>
  <conditionalFormatting sqref="AU114">
    <cfRule type="expression" dxfId="731" priority="751">
      <formula>IF(RIGHT(TEXT(AU114,"0.#"),1)=".",FALSE,TRUE)</formula>
    </cfRule>
    <cfRule type="expression" dxfId="730" priority="752">
      <formula>IF(RIGHT(TEXT(AU114,"0.#"),1)=".",TRUE,FALSE)</formula>
    </cfRule>
  </conditionalFormatting>
  <conditionalFormatting sqref="AM489">
    <cfRule type="expression" dxfId="729" priority="745">
      <formula>IF(RIGHT(TEXT(AM489,"0.#"),1)=".",FALSE,TRUE)</formula>
    </cfRule>
    <cfRule type="expression" dxfId="728" priority="746">
      <formula>IF(RIGHT(TEXT(AM489,"0.#"),1)=".",TRUE,FALSE)</formula>
    </cfRule>
  </conditionalFormatting>
  <conditionalFormatting sqref="AM487">
    <cfRule type="expression" dxfId="727" priority="749">
      <formula>IF(RIGHT(TEXT(AM487,"0.#"),1)=".",FALSE,TRUE)</formula>
    </cfRule>
    <cfRule type="expression" dxfId="726" priority="750">
      <formula>IF(RIGHT(TEXT(AM487,"0.#"),1)=".",TRUE,FALSE)</formula>
    </cfRule>
  </conditionalFormatting>
  <conditionalFormatting sqref="AM488">
    <cfRule type="expression" dxfId="725" priority="747">
      <formula>IF(RIGHT(TEXT(AM488,"0.#"),1)=".",FALSE,TRUE)</formula>
    </cfRule>
    <cfRule type="expression" dxfId="724" priority="748">
      <formula>IF(RIGHT(TEXT(AM488,"0.#"),1)=".",TRUE,FALSE)</formula>
    </cfRule>
  </conditionalFormatting>
  <conditionalFormatting sqref="AI489">
    <cfRule type="expression" dxfId="723" priority="739">
      <formula>IF(RIGHT(TEXT(AI489,"0.#"),1)=".",FALSE,TRUE)</formula>
    </cfRule>
    <cfRule type="expression" dxfId="722" priority="740">
      <formula>IF(RIGHT(TEXT(AI489,"0.#"),1)=".",TRUE,FALSE)</formula>
    </cfRule>
  </conditionalFormatting>
  <conditionalFormatting sqref="AI487">
    <cfRule type="expression" dxfId="721" priority="743">
      <formula>IF(RIGHT(TEXT(AI487,"0.#"),1)=".",FALSE,TRUE)</formula>
    </cfRule>
    <cfRule type="expression" dxfId="720" priority="744">
      <formula>IF(RIGHT(TEXT(AI487,"0.#"),1)=".",TRUE,FALSE)</formula>
    </cfRule>
  </conditionalFormatting>
  <conditionalFormatting sqref="AI488">
    <cfRule type="expression" dxfId="719" priority="741">
      <formula>IF(RIGHT(TEXT(AI488,"0.#"),1)=".",FALSE,TRUE)</formula>
    </cfRule>
    <cfRule type="expression" dxfId="718" priority="742">
      <formula>IF(RIGHT(TEXT(AI488,"0.#"),1)=".",TRUE,FALSE)</formula>
    </cfRule>
  </conditionalFormatting>
  <conditionalFormatting sqref="AM514">
    <cfRule type="expression" dxfId="717" priority="733">
      <formula>IF(RIGHT(TEXT(AM514,"0.#"),1)=".",FALSE,TRUE)</formula>
    </cfRule>
    <cfRule type="expression" dxfId="716" priority="734">
      <formula>IF(RIGHT(TEXT(AM514,"0.#"),1)=".",TRUE,FALSE)</formula>
    </cfRule>
  </conditionalFormatting>
  <conditionalFormatting sqref="AM512">
    <cfRule type="expression" dxfId="715" priority="737">
      <formula>IF(RIGHT(TEXT(AM512,"0.#"),1)=".",FALSE,TRUE)</formula>
    </cfRule>
    <cfRule type="expression" dxfId="714" priority="738">
      <formula>IF(RIGHT(TEXT(AM512,"0.#"),1)=".",TRUE,FALSE)</formula>
    </cfRule>
  </conditionalFormatting>
  <conditionalFormatting sqref="AM513">
    <cfRule type="expression" dxfId="713" priority="735">
      <formula>IF(RIGHT(TEXT(AM513,"0.#"),1)=".",FALSE,TRUE)</formula>
    </cfRule>
    <cfRule type="expression" dxfId="712" priority="736">
      <formula>IF(RIGHT(TEXT(AM513,"0.#"),1)=".",TRUE,FALSE)</formula>
    </cfRule>
  </conditionalFormatting>
  <conditionalFormatting sqref="AI514">
    <cfRule type="expression" dxfId="711" priority="727">
      <formula>IF(RIGHT(TEXT(AI514,"0.#"),1)=".",FALSE,TRUE)</formula>
    </cfRule>
    <cfRule type="expression" dxfId="710" priority="728">
      <formula>IF(RIGHT(TEXT(AI514,"0.#"),1)=".",TRUE,FALSE)</formula>
    </cfRule>
  </conditionalFormatting>
  <conditionalFormatting sqref="AI512">
    <cfRule type="expression" dxfId="709" priority="731">
      <formula>IF(RIGHT(TEXT(AI512,"0.#"),1)=".",FALSE,TRUE)</formula>
    </cfRule>
    <cfRule type="expression" dxfId="708" priority="732">
      <formula>IF(RIGHT(TEXT(AI512,"0.#"),1)=".",TRUE,FALSE)</formula>
    </cfRule>
  </conditionalFormatting>
  <conditionalFormatting sqref="AI513">
    <cfRule type="expression" dxfId="707" priority="729">
      <formula>IF(RIGHT(TEXT(AI513,"0.#"),1)=".",FALSE,TRUE)</formula>
    </cfRule>
    <cfRule type="expression" dxfId="706" priority="730">
      <formula>IF(RIGHT(TEXT(AI513,"0.#"),1)=".",TRUE,FALSE)</formula>
    </cfRule>
  </conditionalFormatting>
  <conditionalFormatting sqref="AM519">
    <cfRule type="expression" dxfId="705" priority="673">
      <formula>IF(RIGHT(TEXT(AM519,"0.#"),1)=".",FALSE,TRUE)</formula>
    </cfRule>
    <cfRule type="expression" dxfId="704" priority="674">
      <formula>IF(RIGHT(TEXT(AM519,"0.#"),1)=".",TRUE,FALSE)</formula>
    </cfRule>
  </conditionalFormatting>
  <conditionalFormatting sqref="AM517">
    <cfRule type="expression" dxfId="703" priority="677">
      <formula>IF(RIGHT(TEXT(AM517,"0.#"),1)=".",FALSE,TRUE)</formula>
    </cfRule>
    <cfRule type="expression" dxfId="702" priority="678">
      <formula>IF(RIGHT(TEXT(AM517,"0.#"),1)=".",TRUE,FALSE)</formula>
    </cfRule>
  </conditionalFormatting>
  <conditionalFormatting sqref="AM518">
    <cfRule type="expression" dxfId="701" priority="675">
      <formula>IF(RIGHT(TEXT(AM518,"0.#"),1)=".",FALSE,TRUE)</formula>
    </cfRule>
    <cfRule type="expression" dxfId="700" priority="676">
      <formula>IF(RIGHT(TEXT(AM518,"0.#"),1)=".",TRUE,FALSE)</formula>
    </cfRule>
  </conditionalFormatting>
  <conditionalFormatting sqref="AI519">
    <cfRule type="expression" dxfId="699" priority="667">
      <formula>IF(RIGHT(TEXT(AI519,"0.#"),1)=".",FALSE,TRUE)</formula>
    </cfRule>
    <cfRule type="expression" dxfId="698" priority="668">
      <formula>IF(RIGHT(TEXT(AI519,"0.#"),1)=".",TRUE,FALSE)</formula>
    </cfRule>
  </conditionalFormatting>
  <conditionalFormatting sqref="AI517">
    <cfRule type="expression" dxfId="697" priority="671">
      <formula>IF(RIGHT(TEXT(AI517,"0.#"),1)=".",FALSE,TRUE)</formula>
    </cfRule>
    <cfRule type="expression" dxfId="696" priority="672">
      <formula>IF(RIGHT(TEXT(AI517,"0.#"),1)=".",TRUE,FALSE)</formula>
    </cfRule>
  </conditionalFormatting>
  <conditionalFormatting sqref="AI518">
    <cfRule type="expression" dxfId="695" priority="669">
      <formula>IF(RIGHT(TEXT(AI518,"0.#"),1)=".",FALSE,TRUE)</formula>
    </cfRule>
    <cfRule type="expression" dxfId="694" priority="670">
      <formula>IF(RIGHT(TEXT(AI518,"0.#"),1)=".",TRUE,FALSE)</formula>
    </cfRule>
  </conditionalFormatting>
  <conditionalFormatting sqref="AM524">
    <cfRule type="expression" dxfId="693" priority="661">
      <formula>IF(RIGHT(TEXT(AM524,"0.#"),1)=".",FALSE,TRUE)</formula>
    </cfRule>
    <cfRule type="expression" dxfId="692" priority="662">
      <formula>IF(RIGHT(TEXT(AM524,"0.#"),1)=".",TRUE,FALSE)</formula>
    </cfRule>
  </conditionalFormatting>
  <conditionalFormatting sqref="AM522">
    <cfRule type="expression" dxfId="691" priority="665">
      <formula>IF(RIGHT(TEXT(AM522,"0.#"),1)=".",FALSE,TRUE)</formula>
    </cfRule>
    <cfRule type="expression" dxfId="690" priority="666">
      <formula>IF(RIGHT(TEXT(AM522,"0.#"),1)=".",TRUE,FALSE)</formula>
    </cfRule>
  </conditionalFormatting>
  <conditionalFormatting sqref="AM523">
    <cfRule type="expression" dxfId="689" priority="663">
      <formula>IF(RIGHT(TEXT(AM523,"0.#"),1)=".",FALSE,TRUE)</formula>
    </cfRule>
    <cfRule type="expression" dxfId="688" priority="664">
      <formula>IF(RIGHT(TEXT(AM523,"0.#"),1)=".",TRUE,FALSE)</formula>
    </cfRule>
  </conditionalFormatting>
  <conditionalFormatting sqref="AI524">
    <cfRule type="expression" dxfId="687" priority="655">
      <formula>IF(RIGHT(TEXT(AI524,"0.#"),1)=".",FALSE,TRUE)</formula>
    </cfRule>
    <cfRule type="expression" dxfId="686" priority="656">
      <formula>IF(RIGHT(TEXT(AI524,"0.#"),1)=".",TRUE,FALSE)</formula>
    </cfRule>
  </conditionalFormatting>
  <conditionalFormatting sqref="AI522">
    <cfRule type="expression" dxfId="685" priority="659">
      <formula>IF(RIGHT(TEXT(AI522,"0.#"),1)=".",FALSE,TRUE)</formula>
    </cfRule>
    <cfRule type="expression" dxfId="684" priority="660">
      <formula>IF(RIGHT(TEXT(AI522,"0.#"),1)=".",TRUE,FALSE)</formula>
    </cfRule>
  </conditionalFormatting>
  <conditionalFormatting sqref="AI523">
    <cfRule type="expression" dxfId="683" priority="657">
      <formula>IF(RIGHT(TEXT(AI523,"0.#"),1)=".",FALSE,TRUE)</formula>
    </cfRule>
    <cfRule type="expression" dxfId="682" priority="658">
      <formula>IF(RIGHT(TEXT(AI523,"0.#"),1)=".",TRUE,FALSE)</formula>
    </cfRule>
  </conditionalFormatting>
  <conditionalFormatting sqref="AM529">
    <cfRule type="expression" dxfId="681" priority="649">
      <formula>IF(RIGHT(TEXT(AM529,"0.#"),1)=".",FALSE,TRUE)</formula>
    </cfRule>
    <cfRule type="expression" dxfId="680" priority="650">
      <formula>IF(RIGHT(TEXT(AM529,"0.#"),1)=".",TRUE,FALSE)</formula>
    </cfRule>
  </conditionalFormatting>
  <conditionalFormatting sqref="AM527">
    <cfRule type="expression" dxfId="679" priority="653">
      <formula>IF(RIGHT(TEXT(AM527,"0.#"),1)=".",FALSE,TRUE)</formula>
    </cfRule>
    <cfRule type="expression" dxfId="678" priority="654">
      <formula>IF(RIGHT(TEXT(AM527,"0.#"),1)=".",TRUE,FALSE)</formula>
    </cfRule>
  </conditionalFormatting>
  <conditionalFormatting sqref="AM528">
    <cfRule type="expression" dxfId="677" priority="651">
      <formula>IF(RIGHT(TEXT(AM528,"0.#"),1)=".",FALSE,TRUE)</formula>
    </cfRule>
    <cfRule type="expression" dxfId="676" priority="652">
      <formula>IF(RIGHT(TEXT(AM528,"0.#"),1)=".",TRUE,FALSE)</formula>
    </cfRule>
  </conditionalFormatting>
  <conditionalFormatting sqref="AI529">
    <cfRule type="expression" dxfId="675" priority="643">
      <formula>IF(RIGHT(TEXT(AI529,"0.#"),1)=".",FALSE,TRUE)</formula>
    </cfRule>
    <cfRule type="expression" dxfId="674" priority="644">
      <formula>IF(RIGHT(TEXT(AI529,"0.#"),1)=".",TRUE,FALSE)</formula>
    </cfRule>
  </conditionalFormatting>
  <conditionalFormatting sqref="AI527">
    <cfRule type="expression" dxfId="673" priority="647">
      <formula>IF(RIGHT(TEXT(AI527,"0.#"),1)=".",FALSE,TRUE)</formula>
    </cfRule>
    <cfRule type="expression" dxfId="672" priority="648">
      <formula>IF(RIGHT(TEXT(AI527,"0.#"),1)=".",TRUE,FALSE)</formula>
    </cfRule>
  </conditionalFormatting>
  <conditionalFormatting sqref="AI528">
    <cfRule type="expression" dxfId="671" priority="645">
      <formula>IF(RIGHT(TEXT(AI528,"0.#"),1)=".",FALSE,TRUE)</formula>
    </cfRule>
    <cfRule type="expression" dxfId="670" priority="646">
      <formula>IF(RIGHT(TEXT(AI528,"0.#"),1)=".",TRUE,FALSE)</formula>
    </cfRule>
  </conditionalFormatting>
  <conditionalFormatting sqref="AM494">
    <cfRule type="expression" dxfId="669" priority="721">
      <formula>IF(RIGHT(TEXT(AM494,"0.#"),1)=".",FALSE,TRUE)</formula>
    </cfRule>
    <cfRule type="expression" dxfId="668" priority="722">
      <formula>IF(RIGHT(TEXT(AM494,"0.#"),1)=".",TRUE,FALSE)</formula>
    </cfRule>
  </conditionalFormatting>
  <conditionalFormatting sqref="AM492">
    <cfRule type="expression" dxfId="667" priority="725">
      <formula>IF(RIGHT(TEXT(AM492,"0.#"),1)=".",FALSE,TRUE)</formula>
    </cfRule>
    <cfRule type="expression" dxfId="666" priority="726">
      <formula>IF(RIGHT(TEXT(AM492,"0.#"),1)=".",TRUE,FALSE)</formula>
    </cfRule>
  </conditionalFormatting>
  <conditionalFormatting sqref="AM493">
    <cfRule type="expression" dxfId="665" priority="723">
      <formula>IF(RIGHT(TEXT(AM493,"0.#"),1)=".",FALSE,TRUE)</formula>
    </cfRule>
    <cfRule type="expression" dxfId="664" priority="724">
      <formula>IF(RIGHT(TEXT(AM493,"0.#"),1)=".",TRUE,FALSE)</formula>
    </cfRule>
  </conditionalFormatting>
  <conditionalFormatting sqref="AI494">
    <cfRule type="expression" dxfId="663" priority="715">
      <formula>IF(RIGHT(TEXT(AI494,"0.#"),1)=".",FALSE,TRUE)</formula>
    </cfRule>
    <cfRule type="expression" dxfId="662" priority="716">
      <formula>IF(RIGHT(TEXT(AI494,"0.#"),1)=".",TRUE,FALSE)</formula>
    </cfRule>
  </conditionalFormatting>
  <conditionalFormatting sqref="AI492">
    <cfRule type="expression" dxfId="661" priority="719">
      <formula>IF(RIGHT(TEXT(AI492,"0.#"),1)=".",FALSE,TRUE)</formula>
    </cfRule>
    <cfRule type="expression" dxfId="660" priority="720">
      <formula>IF(RIGHT(TEXT(AI492,"0.#"),1)=".",TRUE,FALSE)</formula>
    </cfRule>
  </conditionalFormatting>
  <conditionalFormatting sqref="AI493">
    <cfRule type="expression" dxfId="659" priority="717">
      <formula>IF(RIGHT(TEXT(AI493,"0.#"),1)=".",FALSE,TRUE)</formula>
    </cfRule>
    <cfRule type="expression" dxfId="658" priority="718">
      <formula>IF(RIGHT(TEXT(AI493,"0.#"),1)=".",TRUE,FALSE)</formula>
    </cfRule>
  </conditionalFormatting>
  <conditionalFormatting sqref="AM499">
    <cfRule type="expression" dxfId="657" priority="709">
      <formula>IF(RIGHT(TEXT(AM499,"0.#"),1)=".",FALSE,TRUE)</formula>
    </cfRule>
    <cfRule type="expression" dxfId="656" priority="710">
      <formula>IF(RIGHT(TEXT(AM499,"0.#"),1)=".",TRUE,FALSE)</formula>
    </cfRule>
  </conditionalFormatting>
  <conditionalFormatting sqref="AM497">
    <cfRule type="expression" dxfId="655" priority="713">
      <formula>IF(RIGHT(TEXT(AM497,"0.#"),1)=".",FALSE,TRUE)</formula>
    </cfRule>
    <cfRule type="expression" dxfId="654" priority="714">
      <formula>IF(RIGHT(TEXT(AM497,"0.#"),1)=".",TRUE,FALSE)</formula>
    </cfRule>
  </conditionalFormatting>
  <conditionalFormatting sqref="AM498">
    <cfRule type="expression" dxfId="653" priority="711">
      <formula>IF(RIGHT(TEXT(AM498,"0.#"),1)=".",FALSE,TRUE)</formula>
    </cfRule>
    <cfRule type="expression" dxfId="652" priority="712">
      <formula>IF(RIGHT(TEXT(AM498,"0.#"),1)=".",TRUE,FALSE)</formula>
    </cfRule>
  </conditionalFormatting>
  <conditionalFormatting sqref="AI499">
    <cfRule type="expression" dxfId="651" priority="703">
      <formula>IF(RIGHT(TEXT(AI499,"0.#"),1)=".",FALSE,TRUE)</formula>
    </cfRule>
    <cfRule type="expression" dxfId="650" priority="704">
      <formula>IF(RIGHT(TEXT(AI499,"0.#"),1)=".",TRUE,FALSE)</formula>
    </cfRule>
  </conditionalFormatting>
  <conditionalFormatting sqref="AI497">
    <cfRule type="expression" dxfId="649" priority="707">
      <formula>IF(RIGHT(TEXT(AI497,"0.#"),1)=".",FALSE,TRUE)</formula>
    </cfRule>
    <cfRule type="expression" dxfId="648" priority="708">
      <formula>IF(RIGHT(TEXT(AI497,"0.#"),1)=".",TRUE,FALSE)</formula>
    </cfRule>
  </conditionalFormatting>
  <conditionalFormatting sqref="AI498">
    <cfRule type="expression" dxfId="647" priority="705">
      <formula>IF(RIGHT(TEXT(AI498,"0.#"),1)=".",FALSE,TRUE)</formula>
    </cfRule>
    <cfRule type="expression" dxfId="646" priority="706">
      <formula>IF(RIGHT(TEXT(AI498,"0.#"),1)=".",TRUE,FALSE)</formula>
    </cfRule>
  </conditionalFormatting>
  <conditionalFormatting sqref="AM504">
    <cfRule type="expression" dxfId="645" priority="697">
      <formula>IF(RIGHT(TEXT(AM504,"0.#"),1)=".",FALSE,TRUE)</formula>
    </cfRule>
    <cfRule type="expression" dxfId="644" priority="698">
      <formula>IF(RIGHT(TEXT(AM504,"0.#"),1)=".",TRUE,FALSE)</formula>
    </cfRule>
  </conditionalFormatting>
  <conditionalFormatting sqref="AM502">
    <cfRule type="expression" dxfId="643" priority="701">
      <formula>IF(RIGHT(TEXT(AM502,"0.#"),1)=".",FALSE,TRUE)</formula>
    </cfRule>
    <cfRule type="expression" dxfId="642" priority="702">
      <formula>IF(RIGHT(TEXT(AM502,"0.#"),1)=".",TRUE,FALSE)</formula>
    </cfRule>
  </conditionalFormatting>
  <conditionalFormatting sqref="AM503">
    <cfRule type="expression" dxfId="641" priority="699">
      <formula>IF(RIGHT(TEXT(AM503,"0.#"),1)=".",FALSE,TRUE)</formula>
    </cfRule>
    <cfRule type="expression" dxfId="640" priority="700">
      <formula>IF(RIGHT(TEXT(AM503,"0.#"),1)=".",TRUE,FALSE)</formula>
    </cfRule>
  </conditionalFormatting>
  <conditionalFormatting sqref="AI504">
    <cfRule type="expression" dxfId="639" priority="691">
      <formula>IF(RIGHT(TEXT(AI504,"0.#"),1)=".",FALSE,TRUE)</formula>
    </cfRule>
    <cfRule type="expression" dxfId="638" priority="692">
      <formula>IF(RIGHT(TEXT(AI504,"0.#"),1)=".",TRUE,FALSE)</formula>
    </cfRule>
  </conditionalFormatting>
  <conditionalFormatting sqref="AI502">
    <cfRule type="expression" dxfId="637" priority="695">
      <formula>IF(RIGHT(TEXT(AI502,"0.#"),1)=".",FALSE,TRUE)</formula>
    </cfRule>
    <cfRule type="expression" dxfId="636" priority="696">
      <formula>IF(RIGHT(TEXT(AI502,"0.#"),1)=".",TRUE,FALSE)</formula>
    </cfRule>
  </conditionalFormatting>
  <conditionalFormatting sqref="AI503">
    <cfRule type="expression" dxfId="635" priority="693">
      <formula>IF(RIGHT(TEXT(AI503,"0.#"),1)=".",FALSE,TRUE)</formula>
    </cfRule>
    <cfRule type="expression" dxfId="634" priority="694">
      <formula>IF(RIGHT(TEXT(AI503,"0.#"),1)=".",TRUE,FALSE)</formula>
    </cfRule>
  </conditionalFormatting>
  <conditionalFormatting sqref="AM509">
    <cfRule type="expression" dxfId="633" priority="685">
      <formula>IF(RIGHT(TEXT(AM509,"0.#"),1)=".",FALSE,TRUE)</formula>
    </cfRule>
    <cfRule type="expression" dxfId="632" priority="686">
      <formula>IF(RIGHT(TEXT(AM509,"0.#"),1)=".",TRUE,FALSE)</formula>
    </cfRule>
  </conditionalFormatting>
  <conditionalFormatting sqref="AM507">
    <cfRule type="expression" dxfId="631" priority="689">
      <formula>IF(RIGHT(TEXT(AM507,"0.#"),1)=".",FALSE,TRUE)</formula>
    </cfRule>
    <cfRule type="expression" dxfId="630" priority="690">
      <formula>IF(RIGHT(TEXT(AM507,"0.#"),1)=".",TRUE,FALSE)</formula>
    </cfRule>
  </conditionalFormatting>
  <conditionalFormatting sqref="AM508">
    <cfRule type="expression" dxfId="629" priority="687">
      <formula>IF(RIGHT(TEXT(AM508,"0.#"),1)=".",FALSE,TRUE)</formula>
    </cfRule>
    <cfRule type="expression" dxfId="628" priority="688">
      <formula>IF(RIGHT(TEXT(AM508,"0.#"),1)=".",TRUE,FALSE)</formula>
    </cfRule>
  </conditionalFormatting>
  <conditionalFormatting sqref="AI509">
    <cfRule type="expression" dxfId="627" priority="679">
      <formula>IF(RIGHT(TEXT(AI509,"0.#"),1)=".",FALSE,TRUE)</formula>
    </cfRule>
    <cfRule type="expression" dxfId="626" priority="680">
      <formula>IF(RIGHT(TEXT(AI509,"0.#"),1)=".",TRUE,FALSE)</formula>
    </cfRule>
  </conditionalFormatting>
  <conditionalFormatting sqref="AI507">
    <cfRule type="expression" dxfId="625" priority="683">
      <formula>IF(RIGHT(TEXT(AI507,"0.#"),1)=".",FALSE,TRUE)</formula>
    </cfRule>
    <cfRule type="expression" dxfId="624" priority="684">
      <formula>IF(RIGHT(TEXT(AI507,"0.#"),1)=".",TRUE,FALSE)</formula>
    </cfRule>
  </conditionalFormatting>
  <conditionalFormatting sqref="AI508">
    <cfRule type="expression" dxfId="623" priority="681">
      <formula>IF(RIGHT(TEXT(AI508,"0.#"),1)=".",FALSE,TRUE)</formula>
    </cfRule>
    <cfRule type="expression" dxfId="622" priority="682">
      <formula>IF(RIGHT(TEXT(AI508,"0.#"),1)=".",TRUE,FALSE)</formula>
    </cfRule>
  </conditionalFormatting>
  <conditionalFormatting sqref="AM543">
    <cfRule type="expression" dxfId="621" priority="637">
      <formula>IF(RIGHT(TEXT(AM543,"0.#"),1)=".",FALSE,TRUE)</formula>
    </cfRule>
    <cfRule type="expression" dxfId="620" priority="638">
      <formula>IF(RIGHT(TEXT(AM543,"0.#"),1)=".",TRUE,FALSE)</formula>
    </cfRule>
  </conditionalFormatting>
  <conditionalFormatting sqref="AM541">
    <cfRule type="expression" dxfId="619" priority="641">
      <formula>IF(RIGHT(TEXT(AM541,"0.#"),1)=".",FALSE,TRUE)</formula>
    </cfRule>
    <cfRule type="expression" dxfId="618" priority="642">
      <formula>IF(RIGHT(TEXT(AM541,"0.#"),1)=".",TRUE,FALSE)</formula>
    </cfRule>
  </conditionalFormatting>
  <conditionalFormatting sqref="AM542">
    <cfRule type="expression" dxfId="617" priority="639">
      <formula>IF(RIGHT(TEXT(AM542,"0.#"),1)=".",FALSE,TRUE)</formula>
    </cfRule>
    <cfRule type="expression" dxfId="616" priority="640">
      <formula>IF(RIGHT(TEXT(AM542,"0.#"),1)=".",TRUE,FALSE)</formula>
    </cfRule>
  </conditionalFormatting>
  <conditionalFormatting sqref="AI543">
    <cfRule type="expression" dxfId="615" priority="631">
      <formula>IF(RIGHT(TEXT(AI543,"0.#"),1)=".",FALSE,TRUE)</formula>
    </cfRule>
    <cfRule type="expression" dxfId="614" priority="632">
      <formula>IF(RIGHT(TEXT(AI543,"0.#"),1)=".",TRUE,FALSE)</formula>
    </cfRule>
  </conditionalFormatting>
  <conditionalFormatting sqref="AI541">
    <cfRule type="expression" dxfId="613" priority="635">
      <formula>IF(RIGHT(TEXT(AI541,"0.#"),1)=".",FALSE,TRUE)</formula>
    </cfRule>
    <cfRule type="expression" dxfId="612" priority="636">
      <formula>IF(RIGHT(TEXT(AI541,"0.#"),1)=".",TRUE,FALSE)</formula>
    </cfRule>
  </conditionalFormatting>
  <conditionalFormatting sqref="AI542">
    <cfRule type="expression" dxfId="611" priority="633">
      <formula>IF(RIGHT(TEXT(AI542,"0.#"),1)=".",FALSE,TRUE)</formula>
    </cfRule>
    <cfRule type="expression" dxfId="610" priority="634">
      <formula>IF(RIGHT(TEXT(AI542,"0.#"),1)=".",TRUE,FALSE)</formula>
    </cfRule>
  </conditionalFormatting>
  <conditionalFormatting sqref="AM568">
    <cfRule type="expression" dxfId="609" priority="625">
      <formula>IF(RIGHT(TEXT(AM568,"0.#"),1)=".",FALSE,TRUE)</formula>
    </cfRule>
    <cfRule type="expression" dxfId="608" priority="626">
      <formula>IF(RIGHT(TEXT(AM568,"0.#"),1)=".",TRUE,FALSE)</formula>
    </cfRule>
  </conditionalFormatting>
  <conditionalFormatting sqref="AM566">
    <cfRule type="expression" dxfId="607" priority="629">
      <formula>IF(RIGHT(TEXT(AM566,"0.#"),1)=".",FALSE,TRUE)</formula>
    </cfRule>
    <cfRule type="expression" dxfId="606" priority="630">
      <formula>IF(RIGHT(TEXT(AM566,"0.#"),1)=".",TRUE,FALSE)</formula>
    </cfRule>
  </conditionalFormatting>
  <conditionalFormatting sqref="AM567">
    <cfRule type="expression" dxfId="605" priority="627">
      <formula>IF(RIGHT(TEXT(AM567,"0.#"),1)=".",FALSE,TRUE)</formula>
    </cfRule>
    <cfRule type="expression" dxfId="604" priority="628">
      <formula>IF(RIGHT(TEXT(AM567,"0.#"),1)=".",TRUE,FALSE)</formula>
    </cfRule>
  </conditionalFormatting>
  <conditionalFormatting sqref="AI568">
    <cfRule type="expression" dxfId="603" priority="619">
      <formula>IF(RIGHT(TEXT(AI568,"0.#"),1)=".",FALSE,TRUE)</formula>
    </cfRule>
    <cfRule type="expression" dxfId="602" priority="620">
      <formula>IF(RIGHT(TEXT(AI568,"0.#"),1)=".",TRUE,FALSE)</formula>
    </cfRule>
  </conditionalFormatting>
  <conditionalFormatting sqref="AI566">
    <cfRule type="expression" dxfId="601" priority="623">
      <formula>IF(RIGHT(TEXT(AI566,"0.#"),1)=".",FALSE,TRUE)</formula>
    </cfRule>
    <cfRule type="expression" dxfId="600" priority="624">
      <formula>IF(RIGHT(TEXT(AI566,"0.#"),1)=".",TRUE,FALSE)</formula>
    </cfRule>
  </conditionalFormatting>
  <conditionalFormatting sqref="AI567">
    <cfRule type="expression" dxfId="599" priority="621">
      <formula>IF(RIGHT(TEXT(AI567,"0.#"),1)=".",FALSE,TRUE)</formula>
    </cfRule>
    <cfRule type="expression" dxfId="598" priority="622">
      <formula>IF(RIGHT(TEXT(AI567,"0.#"),1)=".",TRUE,FALSE)</formula>
    </cfRule>
  </conditionalFormatting>
  <conditionalFormatting sqref="AM573">
    <cfRule type="expression" dxfId="597" priority="565">
      <formula>IF(RIGHT(TEXT(AM573,"0.#"),1)=".",FALSE,TRUE)</formula>
    </cfRule>
    <cfRule type="expression" dxfId="596" priority="566">
      <formula>IF(RIGHT(TEXT(AM573,"0.#"),1)=".",TRUE,FALSE)</formula>
    </cfRule>
  </conditionalFormatting>
  <conditionalFormatting sqref="AM571">
    <cfRule type="expression" dxfId="595" priority="569">
      <formula>IF(RIGHT(TEXT(AM571,"0.#"),1)=".",FALSE,TRUE)</formula>
    </cfRule>
    <cfRule type="expression" dxfId="594" priority="570">
      <formula>IF(RIGHT(TEXT(AM571,"0.#"),1)=".",TRUE,FALSE)</formula>
    </cfRule>
  </conditionalFormatting>
  <conditionalFormatting sqref="AM572">
    <cfRule type="expression" dxfId="593" priority="567">
      <formula>IF(RIGHT(TEXT(AM572,"0.#"),1)=".",FALSE,TRUE)</formula>
    </cfRule>
    <cfRule type="expression" dxfId="592" priority="568">
      <formula>IF(RIGHT(TEXT(AM572,"0.#"),1)=".",TRUE,FALSE)</formula>
    </cfRule>
  </conditionalFormatting>
  <conditionalFormatting sqref="AI573">
    <cfRule type="expression" dxfId="591" priority="559">
      <formula>IF(RIGHT(TEXT(AI573,"0.#"),1)=".",FALSE,TRUE)</formula>
    </cfRule>
    <cfRule type="expression" dxfId="590" priority="560">
      <formula>IF(RIGHT(TEXT(AI573,"0.#"),1)=".",TRUE,FALSE)</formula>
    </cfRule>
  </conditionalFormatting>
  <conditionalFormatting sqref="AI571">
    <cfRule type="expression" dxfId="589" priority="563">
      <formula>IF(RIGHT(TEXT(AI571,"0.#"),1)=".",FALSE,TRUE)</formula>
    </cfRule>
    <cfRule type="expression" dxfId="588" priority="564">
      <formula>IF(RIGHT(TEXT(AI571,"0.#"),1)=".",TRUE,FALSE)</formula>
    </cfRule>
  </conditionalFormatting>
  <conditionalFormatting sqref="AI572">
    <cfRule type="expression" dxfId="587" priority="561">
      <formula>IF(RIGHT(TEXT(AI572,"0.#"),1)=".",FALSE,TRUE)</formula>
    </cfRule>
    <cfRule type="expression" dxfId="586" priority="562">
      <formula>IF(RIGHT(TEXT(AI572,"0.#"),1)=".",TRUE,FALSE)</formula>
    </cfRule>
  </conditionalFormatting>
  <conditionalFormatting sqref="AM578">
    <cfRule type="expression" dxfId="585" priority="553">
      <formula>IF(RIGHT(TEXT(AM578,"0.#"),1)=".",FALSE,TRUE)</formula>
    </cfRule>
    <cfRule type="expression" dxfId="584" priority="554">
      <formula>IF(RIGHT(TEXT(AM578,"0.#"),1)=".",TRUE,FALSE)</formula>
    </cfRule>
  </conditionalFormatting>
  <conditionalFormatting sqref="AM576">
    <cfRule type="expression" dxfId="583" priority="557">
      <formula>IF(RIGHT(TEXT(AM576,"0.#"),1)=".",FALSE,TRUE)</formula>
    </cfRule>
    <cfRule type="expression" dxfId="582" priority="558">
      <formula>IF(RIGHT(TEXT(AM576,"0.#"),1)=".",TRUE,FALSE)</formula>
    </cfRule>
  </conditionalFormatting>
  <conditionalFormatting sqref="AM577">
    <cfRule type="expression" dxfId="581" priority="555">
      <formula>IF(RIGHT(TEXT(AM577,"0.#"),1)=".",FALSE,TRUE)</formula>
    </cfRule>
    <cfRule type="expression" dxfId="580" priority="556">
      <formula>IF(RIGHT(TEXT(AM577,"0.#"),1)=".",TRUE,FALSE)</formula>
    </cfRule>
  </conditionalFormatting>
  <conditionalFormatting sqref="AI578">
    <cfRule type="expression" dxfId="579" priority="547">
      <formula>IF(RIGHT(TEXT(AI578,"0.#"),1)=".",FALSE,TRUE)</formula>
    </cfRule>
    <cfRule type="expression" dxfId="578" priority="548">
      <formula>IF(RIGHT(TEXT(AI578,"0.#"),1)=".",TRUE,FALSE)</formula>
    </cfRule>
  </conditionalFormatting>
  <conditionalFormatting sqref="AI576">
    <cfRule type="expression" dxfId="577" priority="551">
      <formula>IF(RIGHT(TEXT(AI576,"0.#"),1)=".",FALSE,TRUE)</formula>
    </cfRule>
    <cfRule type="expression" dxfId="576" priority="552">
      <formula>IF(RIGHT(TEXT(AI576,"0.#"),1)=".",TRUE,FALSE)</formula>
    </cfRule>
  </conditionalFormatting>
  <conditionalFormatting sqref="AI577">
    <cfRule type="expression" dxfId="575" priority="549">
      <formula>IF(RIGHT(TEXT(AI577,"0.#"),1)=".",FALSE,TRUE)</formula>
    </cfRule>
    <cfRule type="expression" dxfId="574" priority="550">
      <formula>IF(RIGHT(TEXT(AI577,"0.#"),1)=".",TRUE,FALSE)</formula>
    </cfRule>
  </conditionalFormatting>
  <conditionalFormatting sqref="AM583">
    <cfRule type="expression" dxfId="573" priority="541">
      <formula>IF(RIGHT(TEXT(AM583,"0.#"),1)=".",FALSE,TRUE)</formula>
    </cfRule>
    <cfRule type="expression" dxfId="572" priority="542">
      <formula>IF(RIGHT(TEXT(AM583,"0.#"),1)=".",TRUE,FALSE)</formula>
    </cfRule>
  </conditionalFormatting>
  <conditionalFormatting sqref="AM581">
    <cfRule type="expression" dxfId="571" priority="545">
      <formula>IF(RIGHT(TEXT(AM581,"0.#"),1)=".",FALSE,TRUE)</formula>
    </cfRule>
    <cfRule type="expression" dxfId="570" priority="546">
      <formula>IF(RIGHT(TEXT(AM581,"0.#"),1)=".",TRUE,FALSE)</formula>
    </cfRule>
  </conditionalFormatting>
  <conditionalFormatting sqref="AM582">
    <cfRule type="expression" dxfId="569" priority="543">
      <formula>IF(RIGHT(TEXT(AM582,"0.#"),1)=".",FALSE,TRUE)</formula>
    </cfRule>
    <cfRule type="expression" dxfId="568" priority="544">
      <formula>IF(RIGHT(TEXT(AM582,"0.#"),1)=".",TRUE,FALSE)</formula>
    </cfRule>
  </conditionalFormatting>
  <conditionalFormatting sqref="AI583">
    <cfRule type="expression" dxfId="567" priority="535">
      <formula>IF(RIGHT(TEXT(AI583,"0.#"),1)=".",FALSE,TRUE)</formula>
    </cfRule>
    <cfRule type="expression" dxfId="566" priority="536">
      <formula>IF(RIGHT(TEXT(AI583,"0.#"),1)=".",TRUE,FALSE)</formula>
    </cfRule>
  </conditionalFormatting>
  <conditionalFormatting sqref="AI581">
    <cfRule type="expression" dxfId="565" priority="539">
      <formula>IF(RIGHT(TEXT(AI581,"0.#"),1)=".",FALSE,TRUE)</formula>
    </cfRule>
    <cfRule type="expression" dxfId="564" priority="540">
      <formula>IF(RIGHT(TEXT(AI581,"0.#"),1)=".",TRUE,FALSE)</formula>
    </cfRule>
  </conditionalFormatting>
  <conditionalFormatting sqref="AI582">
    <cfRule type="expression" dxfId="563" priority="537">
      <formula>IF(RIGHT(TEXT(AI582,"0.#"),1)=".",FALSE,TRUE)</formula>
    </cfRule>
    <cfRule type="expression" dxfId="562" priority="538">
      <formula>IF(RIGHT(TEXT(AI582,"0.#"),1)=".",TRUE,FALSE)</formula>
    </cfRule>
  </conditionalFormatting>
  <conditionalFormatting sqref="AM548">
    <cfRule type="expression" dxfId="561" priority="613">
      <formula>IF(RIGHT(TEXT(AM548,"0.#"),1)=".",FALSE,TRUE)</formula>
    </cfRule>
    <cfRule type="expression" dxfId="560" priority="614">
      <formula>IF(RIGHT(TEXT(AM548,"0.#"),1)=".",TRUE,FALSE)</formula>
    </cfRule>
  </conditionalFormatting>
  <conditionalFormatting sqref="AM546">
    <cfRule type="expression" dxfId="559" priority="617">
      <formula>IF(RIGHT(TEXT(AM546,"0.#"),1)=".",FALSE,TRUE)</formula>
    </cfRule>
    <cfRule type="expression" dxfId="558" priority="618">
      <formula>IF(RIGHT(TEXT(AM546,"0.#"),1)=".",TRUE,FALSE)</formula>
    </cfRule>
  </conditionalFormatting>
  <conditionalFormatting sqref="AM547">
    <cfRule type="expression" dxfId="557" priority="615">
      <formula>IF(RIGHT(TEXT(AM547,"0.#"),1)=".",FALSE,TRUE)</formula>
    </cfRule>
    <cfRule type="expression" dxfId="556" priority="616">
      <formula>IF(RIGHT(TEXT(AM547,"0.#"),1)=".",TRUE,FALSE)</formula>
    </cfRule>
  </conditionalFormatting>
  <conditionalFormatting sqref="AI548">
    <cfRule type="expression" dxfId="555" priority="607">
      <formula>IF(RIGHT(TEXT(AI548,"0.#"),1)=".",FALSE,TRUE)</formula>
    </cfRule>
    <cfRule type="expression" dxfId="554" priority="608">
      <formula>IF(RIGHT(TEXT(AI548,"0.#"),1)=".",TRUE,FALSE)</formula>
    </cfRule>
  </conditionalFormatting>
  <conditionalFormatting sqref="AI546">
    <cfRule type="expression" dxfId="553" priority="611">
      <formula>IF(RIGHT(TEXT(AI546,"0.#"),1)=".",FALSE,TRUE)</formula>
    </cfRule>
    <cfRule type="expression" dxfId="552" priority="612">
      <formula>IF(RIGHT(TEXT(AI546,"0.#"),1)=".",TRUE,FALSE)</formula>
    </cfRule>
  </conditionalFormatting>
  <conditionalFormatting sqref="AI547">
    <cfRule type="expression" dxfId="551" priority="609">
      <formula>IF(RIGHT(TEXT(AI547,"0.#"),1)=".",FALSE,TRUE)</formula>
    </cfRule>
    <cfRule type="expression" dxfId="550" priority="610">
      <formula>IF(RIGHT(TEXT(AI547,"0.#"),1)=".",TRUE,FALSE)</formula>
    </cfRule>
  </conditionalFormatting>
  <conditionalFormatting sqref="AM553">
    <cfRule type="expression" dxfId="549" priority="601">
      <formula>IF(RIGHT(TEXT(AM553,"0.#"),1)=".",FALSE,TRUE)</formula>
    </cfRule>
    <cfRule type="expression" dxfId="548" priority="602">
      <formula>IF(RIGHT(TEXT(AM553,"0.#"),1)=".",TRUE,FALSE)</formula>
    </cfRule>
  </conditionalFormatting>
  <conditionalFormatting sqref="AM551">
    <cfRule type="expression" dxfId="547" priority="605">
      <formula>IF(RIGHT(TEXT(AM551,"0.#"),1)=".",FALSE,TRUE)</formula>
    </cfRule>
    <cfRule type="expression" dxfId="546" priority="606">
      <formula>IF(RIGHT(TEXT(AM551,"0.#"),1)=".",TRUE,FALSE)</formula>
    </cfRule>
  </conditionalFormatting>
  <conditionalFormatting sqref="AM552">
    <cfRule type="expression" dxfId="545" priority="603">
      <formula>IF(RIGHT(TEXT(AM552,"0.#"),1)=".",FALSE,TRUE)</formula>
    </cfRule>
    <cfRule type="expression" dxfId="544" priority="604">
      <formula>IF(RIGHT(TEXT(AM552,"0.#"),1)=".",TRUE,FALSE)</formula>
    </cfRule>
  </conditionalFormatting>
  <conditionalFormatting sqref="AI553">
    <cfRule type="expression" dxfId="543" priority="595">
      <formula>IF(RIGHT(TEXT(AI553,"0.#"),1)=".",FALSE,TRUE)</formula>
    </cfRule>
    <cfRule type="expression" dxfId="542" priority="596">
      <formula>IF(RIGHT(TEXT(AI553,"0.#"),1)=".",TRUE,FALSE)</formula>
    </cfRule>
  </conditionalFormatting>
  <conditionalFormatting sqref="AI551">
    <cfRule type="expression" dxfId="541" priority="599">
      <formula>IF(RIGHT(TEXT(AI551,"0.#"),1)=".",FALSE,TRUE)</formula>
    </cfRule>
    <cfRule type="expression" dxfId="540" priority="600">
      <formula>IF(RIGHT(TEXT(AI551,"0.#"),1)=".",TRUE,FALSE)</formula>
    </cfRule>
  </conditionalFormatting>
  <conditionalFormatting sqref="AI552">
    <cfRule type="expression" dxfId="539" priority="597">
      <formula>IF(RIGHT(TEXT(AI552,"0.#"),1)=".",FALSE,TRUE)</formula>
    </cfRule>
    <cfRule type="expression" dxfId="538" priority="598">
      <formula>IF(RIGHT(TEXT(AI552,"0.#"),1)=".",TRUE,FALSE)</formula>
    </cfRule>
  </conditionalFormatting>
  <conditionalFormatting sqref="AM558">
    <cfRule type="expression" dxfId="537" priority="589">
      <formula>IF(RIGHT(TEXT(AM558,"0.#"),1)=".",FALSE,TRUE)</formula>
    </cfRule>
    <cfRule type="expression" dxfId="536" priority="590">
      <formula>IF(RIGHT(TEXT(AM558,"0.#"),1)=".",TRUE,FALSE)</formula>
    </cfRule>
  </conditionalFormatting>
  <conditionalFormatting sqref="AM556">
    <cfRule type="expression" dxfId="535" priority="593">
      <formula>IF(RIGHT(TEXT(AM556,"0.#"),1)=".",FALSE,TRUE)</formula>
    </cfRule>
    <cfRule type="expression" dxfId="534" priority="594">
      <formula>IF(RIGHT(TEXT(AM556,"0.#"),1)=".",TRUE,FALSE)</formula>
    </cfRule>
  </conditionalFormatting>
  <conditionalFormatting sqref="AM557">
    <cfRule type="expression" dxfId="533" priority="591">
      <formula>IF(RIGHT(TEXT(AM557,"0.#"),1)=".",FALSE,TRUE)</formula>
    </cfRule>
    <cfRule type="expression" dxfId="532" priority="592">
      <formula>IF(RIGHT(TEXT(AM557,"0.#"),1)=".",TRUE,FALSE)</formula>
    </cfRule>
  </conditionalFormatting>
  <conditionalFormatting sqref="AI558">
    <cfRule type="expression" dxfId="531" priority="583">
      <formula>IF(RIGHT(TEXT(AI558,"0.#"),1)=".",FALSE,TRUE)</formula>
    </cfRule>
    <cfRule type="expression" dxfId="530" priority="584">
      <formula>IF(RIGHT(TEXT(AI558,"0.#"),1)=".",TRUE,FALSE)</formula>
    </cfRule>
  </conditionalFormatting>
  <conditionalFormatting sqref="AI556">
    <cfRule type="expression" dxfId="529" priority="587">
      <formula>IF(RIGHT(TEXT(AI556,"0.#"),1)=".",FALSE,TRUE)</formula>
    </cfRule>
    <cfRule type="expression" dxfId="528" priority="588">
      <formula>IF(RIGHT(TEXT(AI556,"0.#"),1)=".",TRUE,FALSE)</formula>
    </cfRule>
  </conditionalFormatting>
  <conditionalFormatting sqref="AI557">
    <cfRule type="expression" dxfId="527" priority="585">
      <formula>IF(RIGHT(TEXT(AI557,"0.#"),1)=".",FALSE,TRUE)</formula>
    </cfRule>
    <cfRule type="expression" dxfId="526" priority="586">
      <formula>IF(RIGHT(TEXT(AI557,"0.#"),1)=".",TRUE,FALSE)</formula>
    </cfRule>
  </conditionalFormatting>
  <conditionalFormatting sqref="AM563">
    <cfRule type="expression" dxfId="525" priority="577">
      <formula>IF(RIGHT(TEXT(AM563,"0.#"),1)=".",FALSE,TRUE)</formula>
    </cfRule>
    <cfRule type="expression" dxfId="524" priority="578">
      <formula>IF(RIGHT(TEXT(AM563,"0.#"),1)=".",TRUE,FALSE)</formula>
    </cfRule>
  </conditionalFormatting>
  <conditionalFormatting sqref="AM561">
    <cfRule type="expression" dxfId="523" priority="581">
      <formula>IF(RIGHT(TEXT(AM561,"0.#"),1)=".",FALSE,TRUE)</formula>
    </cfRule>
    <cfRule type="expression" dxfId="522" priority="582">
      <formula>IF(RIGHT(TEXT(AM561,"0.#"),1)=".",TRUE,FALSE)</formula>
    </cfRule>
  </conditionalFormatting>
  <conditionalFormatting sqref="AM562">
    <cfRule type="expression" dxfId="521" priority="579">
      <formula>IF(RIGHT(TEXT(AM562,"0.#"),1)=".",FALSE,TRUE)</formula>
    </cfRule>
    <cfRule type="expression" dxfId="520" priority="580">
      <formula>IF(RIGHT(TEXT(AM562,"0.#"),1)=".",TRUE,FALSE)</formula>
    </cfRule>
  </conditionalFormatting>
  <conditionalFormatting sqref="AI563">
    <cfRule type="expression" dxfId="519" priority="571">
      <formula>IF(RIGHT(TEXT(AI563,"0.#"),1)=".",FALSE,TRUE)</formula>
    </cfRule>
    <cfRule type="expression" dxfId="518" priority="572">
      <formula>IF(RIGHT(TEXT(AI563,"0.#"),1)=".",TRUE,FALSE)</formula>
    </cfRule>
  </conditionalFormatting>
  <conditionalFormatting sqref="AI561">
    <cfRule type="expression" dxfId="517" priority="575">
      <formula>IF(RIGHT(TEXT(AI561,"0.#"),1)=".",FALSE,TRUE)</formula>
    </cfRule>
    <cfRule type="expression" dxfId="516" priority="576">
      <formula>IF(RIGHT(TEXT(AI561,"0.#"),1)=".",TRUE,FALSE)</formula>
    </cfRule>
  </conditionalFormatting>
  <conditionalFormatting sqref="AI562">
    <cfRule type="expression" dxfId="515" priority="573">
      <formula>IF(RIGHT(TEXT(AI562,"0.#"),1)=".",FALSE,TRUE)</formula>
    </cfRule>
    <cfRule type="expression" dxfId="514" priority="574">
      <formula>IF(RIGHT(TEXT(AI562,"0.#"),1)=".",TRUE,FALSE)</formula>
    </cfRule>
  </conditionalFormatting>
  <conditionalFormatting sqref="AM597">
    <cfRule type="expression" dxfId="513" priority="529">
      <formula>IF(RIGHT(TEXT(AM597,"0.#"),1)=".",FALSE,TRUE)</formula>
    </cfRule>
    <cfRule type="expression" dxfId="512" priority="530">
      <formula>IF(RIGHT(TEXT(AM597,"0.#"),1)=".",TRUE,FALSE)</formula>
    </cfRule>
  </conditionalFormatting>
  <conditionalFormatting sqref="AM595">
    <cfRule type="expression" dxfId="511" priority="533">
      <formula>IF(RIGHT(TEXT(AM595,"0.#"),1)=".",FALSE,TRUE)</formula>
    </cfRule>
    <cfRule type="expression" dxfId="510" priority="534">
      <formula>IF(RIGHT(TEXT(AM595,"0.#"),1)=".",TRUE,FALSE)</formula>
    </cfRule>
  </conditionalFormatting>
  <conditionalFormatting sqref="AM596">
    <cfRule type="expression" dxfId="509" priority="531">
      <formula>IF(RIGHT(TEXT(AM596,"0.#"),1)=".",FALSE,TRUE)</formula>
    </cfRule>
    <cfRule type="expression" dxfId="508" priority="532">
      <formula>IF(RIGHT(TEXT(AM596,"0.#"),1)=".",TRUE,FALSE)</formula>
    </cfRule>
  </conditionalFormatting>
  <conditionalFormatting sqref="AI597">
    <cfRule type="expression" dxfId="507" priority="523">
      <formula>IF(RIGHT(TEXT(AI597,"0.#"),1)=".",FALSE,TRUE)</formula>
    </cfRule>
    <cfRule type="expression" dxfId="506" priority="524">
      <formula>IF(RIGHT(TEXT(AI597,"0.#"),1)=".",TRUE,FALSE)</formula>
    </cfRule>
  </conditionalFormatting>
  <conditionalFormatting sqref="AI595">
    <cfRule type="expression" dxfId="505" priority="527">
      <formula>IF(RIGHT(TEXT(AI595,"0.#"),1)=".",FALSE,TRUE)</formula>
    </cfRule>
    <cfRule type="expression" dxfId="504" priority="528">
      <formula>IF(RIGHT(TEXT(AI595,"0.#"),1)=".",TRUE,FALSE)</formula>
    </cfRule>
  </conditionalFormatting>
  <conditionalFormatting sqref="AI596">
    <cfRule type="expression" dxfId="503" priority="525">
      <formula>IF(RIGHT(TEXT(AI596,"0.#"),1)=".",FALSE,TRUE)</formula>
    </cfRule>
    <cfRule type="expression" dxfId="502" priority="526">
      <formula>IF(RIGHT(TEXT(AI596,"0.#"),1)=".",TRUE,FALSE)</formula>
    </cfRule>
  </conditionalFormatting>
  <conditionalFormatting sqref="AM622">
    <cfRule type="expression" dxfId="501" priority="517">
      <formula>IF(RIGHT(TEXT(AM622,"0.#"),1)=".",FALSE,TRUE)</formula>
    </cfRule>
    <cfRule type="expression" dxfId="500" priority="518">
      <formula>IF(RIGHT(TEXT(AM622,"0.#"),1)=".",TRUE,FALSE)</formula>
    </cfRule>
  </conditionalFormatting>
  <conditionalFormatting sqref="AM620">
    <cfRule type="expression" dxfId="499" priority="521">
      <formula>IF(RIGHT(TEXT(AM620,"0.#"),1)=".",FALSE,TRUE)</formula>
    </cfRule>
    <cfRule type="expression" dxfId="498" priority="522">
      <formula>IF(RIGHT(TEXT(AM620,"0.#"),1)=".",TRUE,FALSE)</formula>
    </cfRule>
  </conditionalFormatting>
  <conditionalFormatting sqref="AM621">
    <cfRule type="expression" dxfId="497" priority="519">
      <formula>IF(RIGHT(TEXT(AM621,"0.#"),1)=".",FALSE,TRUE)</formula>
    </cfRule>
    <cfRule type="expression" dxfId="496" priority="520">
      <formula>IF(RIGHT(TEXT(AM621,"0.#"),1)=".",TRUE,FALSE)</formula>
    </cfRule>
  </conditionalFormatting>
  <conditionalFormatting sqref="AI622">
    <cfRule type="expression" dxfId="495" priority="511">
      <formula>IF(RIGHT(TEXT(AI622,"0.#"),1)=".",FALSE,TRUE)</formula>
    </cfRule>
    <cfRule type="expression" dxfId="494" priority="512">
      <formula>IF(RIGHT(TEXT(AI622,"0.#"),1)=".",TRUE,FALSE)</formula>
    </cfRule>
  </conditionalFormatting>
  <conditionalFormatting sqref="AI620">
    <cfRule type="expression" dxfId="493" priority="515">
      <formula>IF(RIGHT(TEXT(AI620,"0.#"),1)=".",FALSE,TRUE)</formula>
    </cfRule>
    <cfRule type="expression" dxfId="492" priority="516">
      <formula>IF(RIGHT(TEXT(AI620,"0.#"),1)=".",TRUE,FALSE)</formula>
    </cfRule>
  </conditionalFormatting>
  <conditionalFormatting sqref="AI621">
    <cfRule type="expression" dxfId="491" priority="513">
      <formula>IF(RIGHT(TEXT(AI621,"0.#"),1)=".",FALSE,TRUE)</formula>
    </cfRule>
    <cfRule type="expression" dxfId="490" priority="514">
      <formula>IF(RIGHT(TEXT(AI621,"0.#"),1)=".",TRUE,FALSE)</formula>
    </cfRule>
  </conditionalFormatting>
  <conditionalFormatting sqref="AM627">
    <cfRule type="expression" dxfId="489" priority="457">
      <formula>IF(RIGHT(TEXT(AM627,"0.#"),1)=".",FALSE,TRUE)</formula>
    </cfRule>
    <cfRule type="expression" dxfId="488" priority="458">
      <formula>IF(RIGHT(TEXT(AM627,"0.#"),1)=".",TRUE,FALSE)</formula>
    </cfRule>
  </conditionalFormatting>
  <conditionalFormatting sqref="AM625">
    <cfRule type="expression" dxfId="487" priority="461">
      <formula>IF(RIGHT(TEXT(AM625,"0.#"),1)=".",FALSE,TRUE)</formula>
    </cfRule>
    <cfRule type="expression" dxfId="486" priority="462">
      <formula>IF(RIGHT(TEXT(AM625,"0.#"),1)=".",TRUE,FALSE)</formula>
    </cfRule>
  </conditionalFormatting>
  <conditionalFormatting sqref="AM626">
    <cfRule type="expression" dxfId="485" priority="459">
      <formula>IF(RIGHT(TEXT(AM626,"0.#"),1)=".",FALSE,TRUE)</formula>
    </cfRule>
    <cfRule type="expression" dxfId="484" priority="460">
      <formula>IF(RIGHT(TEXT(AM626,"0.#"),1)=".",TRUE,FALSE)</formula>
    </cfRule>
  </conditionalFormatting>
  <conditionalFormatting sqref="AI627">
    <cfRule type="expression" dxfId="483" priority="451">
      <formula>IF(RIGHT(TEXT(AI627,"0.#"),1)=".",FALSE,TRUE)</formula>
    </cfRule>
    <cfRule type="expression" dxfId="482" priority="452">
      <formula>IF(RIGHT(TEXT(AI627,"0.#"),1)=".",TRUE,FALSE)</formula>
    </cfRule>
  </conditionalFormatting>
  <conditionalFormatting sqref="AI625">
    <cfRule type="expression" dxfId="481" priority="455">
      <formula>IF(RIGHT(TEXT(AI625,"0.#"),1)=".",FALSE,TRUE)</formula>
    </cfRule>
    <cfRule type="expression" dxfId="480" priority="456">
      <formula>IF(RIGHT(TEXT(AI625,"0.#"),1)=".",TRUE,FALSE)</formula>
    </cfRule>
  </conditionalFormatting>
  <conditionalFormatting sqref="AI626">
    <cfRule type="expression" dxfId="479" priority="453">
      <formula>IF(RIGHT(TEXT(AI626,"0.#"),1)=".",FALSE,TRUE)</formula>
    </cfRule>
    <cfRule type="expression" dxfId="478" priority="454">
      <formula>IF(RIGHT(TEXT(AI626,"0.#"),1)=".",TRUE,FALSE)</formula>
    </cfRule>
  </conditionalFormatting>
  <conditionalFormatting sqref="AM632">
    <cfRule type="expression" dxfId="477" priority="445">
      <formula>IF(RIGHT(TEXT(AM632,"0.#"),1)=".",FALSE,TRUE)</formula>
    </cfRule>
    <cfRule type="expression" dxfId="476" priority="446">
      <formula>IF(RIGHT(TEXT(AM632,"0.#"),1)=".",TRUE,FALSE)</formula>
    </cfRule>
  </conditionalFormatting>
  <conditionalFormatting sqref="AM630">
    <cfRule type="expression" dxfId="475" priority="449">
      <formula>IF(RIGHT(TEXT(AM630,"0.#"),1)=".",FALSE,TRUE)</formula>
    </cfRule>
    <cfRule type="expression" dxfId="474" priority="450">
      <formula>IF(RIGHT(TEXT(AM630,"0.#"),1)=".",TRUE,FALSE)</formula>
    </cfRule>
  </conditionalFormatting>
  <conditionalFormatting sqref="AM631">
    <cfRule type="expression" dxfId="473" priority="447">
      <formula>IF(RIGHT(TEXT(AM631,"0.#"),1)=".",FALSE,TRUE)</formula>
    </cfRule>
    <cfRule type="expression" dxfId="472" priority="448">
      <formula>IF(RIGHT(TEXT(AM631,"0.#"),1)=".",TRUE,FALSE)</formula>
    </cfRule>
  </conditionalFormatting>
  <conditionalFormatting sqref="AI632">
    <cfRule type="expression" dxfId="471" priority="439">
      <formula>IF(RIGHT(TEXT(AI632,"0.#"),1)=".",FALSE,TRUE)</formula>
    </cfRule>
    <cfRule type="expression" dxfId="470" priority="440">
      <formula>IF(RIGHT(TEXT(AI632,"0.#"),1)=".",TRUE,FALSE)</formula>
    </cfRule>
  </conditionalFormatting>
  <conditionalFormatting sqref="AI630">
    <cfRule type="expression" dxfId="469" priority="443">
      <formula>IF(RIGHT(TEXT(AI630,"0.#"),1)=".",FALSE,TRUE)</formula>
    </cfRule>
    <cfRule type="expression" dxfId="468" priority="444">
      <formula>IF(RIGHT(TEXT(AI630,"0.#"),1)=".",TRUE,FALSE)</formula>
    </cfRule>
  </conditionalFormatting>
  <conditionalFormatting sqref="AI631">
    <cfRule type="expression" dxfId="467" priority="441">
      <formula>IF(RIGHT(TEXT(AI631,"0.#"),1)=".",FALSE,TRUE)</formula>
    </cfRule>
    <cfRule type="expression" dxfId="466" priority="442">
      <formula>IF(RIGHT(TEXT(AI631,"0.#"),1)=".",TRUE,FALSE)</formula>
    </cfRule>
  </conditionalFormatting>
  <conditionalFormatting sqref="AM637">
    <cfRule type="expression" dxfId="465" priority="433">
      <formula>IF(RIGHT(TEXT(AM637,"0.#"),1)=".",FALSE,TRUE)</formula>
    </cfRule>
    <cfRule type="expression" dxfId="464" priority="434">
      <formula>IF(RIGHT(TEXT(AM637,"0.#"),1)=".",TRUE,FALSE)</formula>
    </cfRule>
  </conditionalFormatting>
  <conditionalFormatting sqref="AM635">
    <cfRule type="expression" dxfId="463" priority="437">
      <formula>IF(RIGHT(TEXT(AM635,"0.#"),1)=".",FALSE,TRUE)</formula>
    </cfRule>
    <cfRule type="expression" dxfId="462" priority="438">
      <formula>IF(RIGHT(TEXT(AM635,"0.#"),1)=".",TRUE,FALSE)</formula>
    </cfRule>
  </conditionalFormatting>
  <conditionalFormatting sqref="AM636">
    <cfRule type="expression" dxfId="461" priority="435">
      <formula>IF(RIGHT(TEXT(AM636,"0.#"),1)=".",FALSE,TRUE)</formula>
    </cfRule>
    <cfRule type="expression" dxfId="460" priority="436">
      <formula>IF(RIGHT(TEXT(AM636,"0.#"),1)=".",TRUE,FALSE)</formula>
    </cfRule>
  </conditionalFormatting>
  <conditionalFormatting sqref="AI637">
    <cfRule type="expression" dxfId="459" priority="427">
      <formula>IF(RIGHT(TEXT(AI637,"0.#"),1)=".",FALSE,TRUE)</formula>
    </cfRule>
    <cfRule type="expression" dxfId="458" priority="428">
      <formula>IF(RIGHT(TEXT(AI637,"0.#"),1)=".",TRUE,FALSE)</formula>
    </cfRule>
  </conditionalFormatting>
  <conditionalFormatting sqref="AI635">
    <cfRule type="expression" dxfId="457" priority="431">
      <formula>IF(RIGHT(TEXT(AI635,"0.#"),1)=".",FALSE,TRUE)</formula>
    </cfRule>
    <cfRule type="expression" dxfId="456" priority="432">
      <formula>IF(RIGHT(TEXT(AI635,"0.#"),1)=".",TRUE,FALSE)</formula>
    </cfRule>
  </conditionalFormatting>
  <conditionalFormatting sqref="AI636">
    <cfRule type="expression" dxfId="455" priority="429">
      <formula>IF(RIGHT(TEXT(AI636,"0.#"),1)=".",FALSE,TRUE)</formula>
    </cfRule>
    <cfRule type="expression" dxfId="454" priority="430">
      <formula>IF(RIGHT(TEXT(AI636,"0.#"),1)=".",TRUE,FALSE)</formula>
    </cfRule>
  </conditionalFormatting>
  <conditionalFormatting sqref="AM602">
    <cfRule type="expression" dxfId="453" priority="505">
      <formula>IF(RIGHT(TEXT(AM602,"0.#"),1)=".",FALSE,TRUE)</formula>
    </cfRule>
    <cfRule type="expression" dxfId="452" priority="506">
      <formula>IF(RIGHT(TEXT(AM602,"0.#"),1)=".",TRUE,FALSE)</formula>
    </cfRule>
  </conditionalFormatting>
  <conditionalFormatting sqref="AM600">
    <cfRule type="expression" dxfId="451" priority="509">
      <formula>IF(RIGHT(TEXT(AM600,"0.#"),1)=".",FALSE,TRUE)</formula>
    </cfRule>
    <cfRule type="expression" dxfId="450" priority="510">
      <formula>IF(RIGHT(TEXT(AM600,"0.#"),1)=".",TRUE,FALSE)</formula>
    </cfRule>
  </conditionalFormatting>
  <conditionalFormatting sqref="AM601">
    <cfRule type="expression" dxfId="449" priority="507">
      <formula>IF(RIGHT(TEXT(AM601,"0.#"),1)=".",FALSE,TRUE)</formula>
    </cfRule>
    <cfRule type="expression" dxfId="448" priority="508">
      <formula>IF(RIGHT(TEXT(AM601,"0.#"),1)=".",TRUE,FALSE)</formula>
    </cfRule>
  </conditionalFormatting>
  <conditionalFormatting sqref="AI602">
    <cfRule type="expression" dxfId="447" priority="499">
      <formula>IF(RIGHT(TEXT(AI602,"0.#"),1)=".",FALSE,TRUE)</formula>
    </cfRule>
    <cfRule type="expression" dxfId="446" priority="500">
      <formula>IF(RIGHT(TEXT(AI602,"0.#"),1)=".",TRUE,FALSE)</formula>
    </cfRule>
  </conditionalFormatting>
  <conditionalFormatting sqref="AI600">
    <cfRule type="expression" dxfId="445" priority="503">
      <formula>IF(RIGHT(TEXT(AI600,"0.#"),1)=".",FALSE,TRUE)</formula>
    </cfRule>
    <cfRule type="expression" dxfId="444" priority="504">
      <formula>IF(RIGHT(TEXT(AI600,"0.#"),1)=".",TRUE,FALSE)</formula>
    </cfRule>
  </conditionalFormatting>
  <conditionalFormatting sqref="AI601">
    <cfRule type="expression" dxfId="443" priority="501">
      <formula>IF(RIGHT(TEXT(AI601,"0.#"),1)=".",FALSE,TRUE)</formula>
    </cfRule>
    <cfRule type="expression" dxfId="442" priority="502">
      <formula>IF(RIGHT(TEXT(AI601,"0.#"),1)=".",TRUE,FALSE)</formula>
    </cfRule>
  </conditionalFormatting>
  <conditionalFormatting sqref="AM607">
    <cfRule type="expression" dxfId="441" priority="493">
      <formula>IF(RIGHT(TEXT(AM607,"0.#"),1)=".",FALSE,TRUE)</formula>
    </cfRule>
    <cfRule type="expression" dxfId="440" priority="494">
      <formula>IF(RIGHT(TEXT(AM607,"0.#"),1)=".",TRUE,FALSE)</formula>
    </cfRule>
  </conditionalFormatting>
  <conditionalFormatting sqref="AM605">
    <cfRule type="expression" dxfId="439" priority="497">
      <formula>IF(RIGHT(TEXT(AM605,"0.#"),1)=".",FALSE,TRUE)</formula>
    </cfRule>
    <cfRule type="expression" dxfId="438" priority="498">
      <formula>IF(RIGHT(TEXT(AM605,"0.#"),1)=".",TRUE,FALSE)</formula>
    </cfRule>
  </conditionalFormatting>
  <conditionalFormatting sqref="AM606">
    <cfRule type="expression" dxfId="437" priority="495">
      <formula>IF(RIGHT(TEXT(AM606,"0.#"),1)=".",FALSE,TRUE)</formula>
    </cfRule>
    <cfRule type="expression" dxfId="436" priority="496">
      <formula>IF(RIGHT(TEXT(AM606,"0.#"),1)=".",TRUE,FALSE)</formula>
    </cfRule>
  </conditionalFormatting>
  <conditionalFormatting sqref="AI607">
    <cfRule type="expression" dxfId="435" priority="487">
      <formula>IF(RIGHT(TEXT(AI607,"0.#"),1)=".",FALSE,TRUE)</formula>
    </cfRule>
    <cfRule type="expression" dxfId="434" priority="488">
      <formula>IF(RIGHT(TEXT(AI607,"0.#"),1)=".",TRUE,FALSE)</formula>
    </cfRule>
  </conditionalFormatting>
  <conditionalFormatting sqref="AI605">
    <cfRule type="expression" dxfId="433" priority="491">
      <formula>IF(RIGHT(TEXT(AI605,"0.#"),1)=".",FALSE,TRUE)</formula>
    </cfRule>
    <cfRule type="expression" dxfId="432" priority="492">
      <formula>IF(RIGHT(TEXT(AI605,"0.#"),1)=".",TRUE,FALSE)</formula>
    </cfRule>
  </conditionalFormatting>
  <conditionalFormatting sqref="AI606">
    <cfRule type="expression" dxfId="431" priority="489">
      <formula>IF(RIGHT(TEXT(AI606,"0.#"),1)=".",FALSE,TRUE)</formula>
    </cfRule>
    <cfRule type="expression" dxfId="430" priority="490">
      <formula>IF(RIGHT(TEXT(AI606,"0.#"),1)=".",TRUE,FALSE)</formula>
    </cfRule>
  </conditionalFormatting>
  <conditionalFormatting sqref="AM612">
    <cfRule type="expression" dxfId="429" priority="481">
      <formula>IF(RIGHT(TEXT(AM612,"0.#"),1)=".",FALSE,TRUE)</formula>
    </cfRule>
    <cfRule type="expression" dxfId="428" priority="482">
      <formula>IF(RIGHT(TEXT(AM612,"0.#"),1)=".",TRUE,FALSE)</formula>
    </cfRule>
  </conditionalFormatting>
  <conditionalFormatting sqref="AM610">
    <cfRule type="expression" dxfId="427" priority="485">
      <formula>IF(RIGHT(TEXT(AM610,"0.#"),1)=".",FALSE,TRUE)</formula>
    </cfRule>
    <cfRule type="expression" dxfId="426" priority="486">
      <formula>IF(RIGHT(TEXT(AM610,"0.#"),1)=".",TRUE,FALSE)</formula>
    </cfRule>
  </conditionalFormatting>
  <conditionalFormatting sqref="AM611">
    <cfRule type="expression" dxfId="425" priority="483">
      <formula>IF(RIGHT(TEXT(AM611,"0.#"),1)=".",FALSE,TRUE)</formula>
    </cfRule>
    <cfRule type="expression" dxfId="424" priority="484">
      <formula>IF(RIGHT(TEXT(AM611,"0.#"),1)=".",TRUE,FALSE)</formula>
    </cfRule>
  </conditionalFormatting>
  <conditionalFormatting sqref="AI612">
    <cfRule type="expression" dxfId="423" priority="475">
      <formula>IF(RIGHT(TEXT(AI612,"0.#"),1)=".",FALSE,TRUE)</formula>
    </cfRule>
    <cfRule type="expression" dxfId="422" priority="476">
      <formula>IF(RIGHT(TEXT(AI612,"0.#"),1)=".",TRUE,FALSE)</formula>
    </cfRule>
  </conditionalFormatting>
  <conditionalFormatting sqref="AI610">
    <cfRule type="expression" dxfId="421" priority="479">
      <formula>IF(RIGHT(TEXT(AI610,"0.#"),1)=".",FALSE,TRUE)</formula>
    </cfRule>
    <cfRule type="expression" dxfId="420" priority="480">
      <formula>IF(RIGHT(TEXT(AI610,"0.#"),1)=".",TRUE,FALSE)</formula>
    </cfRule>
  </conditionalFormatting>
  <conditionalFormatting sqref="AI611">
    <cfRule type="expression" dxfId="419" priority="477">
      <formula>IF(RIGHT(TEXT(AI611,"0.#"),1)=".",FALSE,TRUE)</formula>
    </cfRule>
    <cfRule type="expression" dxfId="418" priority="478">
      <formula>IF(RIGHT(TEXT(AI611,"0.#"),1)=".",TRUE,FALSE)</formula>
    </cfRule>
  </conditionalFormatting>
  <conditionalFormatting sqref="AM617">
    <cfRule type="expression" dxfId="417" priority="469">
      <formula>IF(RIGHT(TEXT(AM617,"0.#"),1)=".",FALSE,TRUE)</formula>
    </cfRule>
    <cfRule type="expression" dxfId="416" priority="470">
      <formula>IF(RIGHT(TEXT(AM617,"0.#"),1)=".",TRUE,FALSE)</formula>
    </cfRule>
  </conditionalFormatting>
  <conditionalFormatting sqref="AM615">
    <cfRule type="expression" dxfId="415" priority="473">
      <formula>IF(RIGHT(TEXT(AM615,"0.#"),1)=".",FALSE,TRUE)</formula>
    </cfRule>
    <cfRule type="expression" dxfId="414" priority="474">
      <formula>IF(RIGHT(TEXT(AM615,"0.#"),1)=".",TRUE,FALSE)</formula>
    </cfRule>
  </conditionalFormatting>
  <conditionalFormatting sqref="AM616">
    <cfRule type="expression" dxfId="413" priority="471">
      <formula>IF(RIGHT(TEXT(AM616,"0.#"),1)=".",FALSE,TRUE)</formula>
    </cfRule>
    <cfRule type="expression" dxfId="412" priority="472">
      <formula>IF(RIGHT(TEXT(AM616,"0.#"),1)=".",TRUE,FALSE)</formula>
    </cfRule>
  </conditionalFormatting>
  <conditionalFormatting sqref="AI617">
    <cfRule type="expression" dxfId="411" priority="463">
      <formula>IF(RIGHT(TEXT(AI617,"0.#"),1)=".",FALSE,TRUE)</formula>
    </cfRule>
    <cfRule type="expression" dxfId="410" priority="464">
      <formula>IF(RIGHT(TEXT(AI617,"0.#"),1)=".",TRUE,FALSE)</formula>
    </cfRule>
  </conditionalFormatting>
  <conditionalFormatting sqref="AI615">
    <cfRule type="expression" dxfId="409" priority="467">
      <formula>IF(RIGHT(TEXT(AI615,"0.#"),1)=".",FALSE,TRUE)</formula>
    </cfRule>
    <cfRule type="expression" dxfId="408" priority="468">
      <formula>IF(RIGHT(TEXT(AI615,"0.#"),1)=".",TRUE,FALSE)</formula>
    </cfRule>
  </conditionalFormatting>
  <conditionalFormatting sqref="AI616">
    <cfRule type="expression" dxfId="407" priority="465">
      <formula>IF(RIGHT(TEXT(AI616,"0.#"),1)=".",FALSE,TRUE)</formula>
    </cfRule>
    <cfRule type="expression" dxfId="406" priority="466">
      <formula>IF(RIGHT(TEXT(AI616,"0.#"),1)=".",TRUE,FALSE)</formula>
    </cfRule>
  </conditionalFormatting>
  <conditionalFormatting sqref="AM651">
    <cfRule type="expression" dxfId="405" priority="421">
      <formula>IF(RIGHT(TEXT(AM651,"0.#"),1)=".",FALSE,TRUE)</formula>
    </cfRule>
    <cfRule type="expression" dxfId="404" priority="422">
      <formula>IF(RIGHT(TEXT(AM651,"0.#"),1)=".",TRUE,FALSE)</formula>
    </cfRule>
  </conditionalFormatting>
  <conditionalFormatting sqref="AM649">
    <cfRule type="expression" dxfId="403" priority="425">
      <formula>IF(RIGHT(TEXT(AM649,"0.#"),1)=".",FALSE,TRUE)</formula>
    </cfRule>
    <cfRule type="expression" dxfId="402" priority="426">
      <formula>IF(RIGHT(TEXT(AM649,"0.#"),1)=".",TRUE,FALSE)</formula>
    </cfRule>
  </conditionalFormatting>
  <conditionalFormatting sqref="AM650">
    <cfRule type="expression" dxfId="401" priority="423">
      <formula>IF(RIGHT(TEXT(AM650,"0.#"),1)=".",FALSE,TRUE)</formula>
    </cfRule>
    <cfRule type="expression" dxfId="400" priority="424">
      <formula>IF(RIGHT(TEXT(AM650,"0.#"),1)=".",TRUE,FALSE)</formula>
    </cfRule>
  </conditionalFormatting>
  <conditionalFormatting sqref="AI651">
    <cfRule type="expression" dxfId="399" priority="415">
      <formula>IF(RIGHT(TEXT(AI651,"0.#"),1)=".",FALSE,TRUE)</formula>
    </cfRule>
    <cfRule type="expression" dxfId="398" priority="416">
      <formula>IF(RIGHT(TEXT(AI651,"0.#"),1)=".",TRUE,FALSE)</formula>
    </cfRule>
  </conditionalFormatting>
  <conditionalFormatting sqref="AI649">
    <cfRule type="expression" dxfId="397" priority="419">
      <formula>IF(RIGHT(TEXT(AI649,"0.#"),1)=".",FALSE,TRUE)</formula>
    </cfRule>
    <cfRule type="expression" dxfId="396" priority="420">
      <formula>IF(RIGHT(TEXT(AI649,"0.#"),1)=".",TRUE,FALSE)</formula>
    </cfRule>
  </conditionalFormatting>
  <conditionalFormatting sqref="AI650">
    <cfRule type="expression" dxfId="395" priority="417">
      <formula>IF(RIGHT(TEXT(AI650,"0.#"),1)=".",FALSE,TRUE)</formula>
    </cfRule>
    <cfRule type="expression" dxfId="394" priority="418">
      <formula>IF(RIGHT(TEXT(AI650,"0.#"),1)=".",TRUE,FALSE)</formula>
    </cfRule>
  </conditionalFormatting>
  <conditionalFormatting sqref="AM676">
    <cfRule type="expression" dxfId="393" priority="409">
      <formula>IF(RIGHT(TEXT(AM676,"0.#"),1)=".",FALSE,TRUE)</formula>
    </cfRule>
    <cfRule type="expression" dxfId="392" priority="410">
      <formula>IF(RIGHT(TEXT(AM676,"0.#"),1)=".",TRUE,FALSE)</formula>
    </cfRule>
  </conditionalFormatting>
  <conditionalFormatting sqref="AM674">
    <cfRule type="expression" dxfId="391" priority="413">
      <formula>IF(RIGHT(TEXT(AM674,"0.#"),1)=".",FALSE,TRUE)</formula>
    </cfRule>
    <cfRule type="expression" dxfId="390" priority="414">
      <formula>IF(RIGHT(TEXT(AM674,"0.#"),1)=".",TRUE,FALSE)</formula>
    </cfRule>
  </conditionalFormatting>
  <conditionalFormatting sqref="AM675">
    <cfRule type="expression" dxfId="389" priority="411">
      <formula>IF(RIGHT(TEXT(AM675,"0.#"),1)=".",FALSE,TRUE)</formula>
    </cfRule>
    <cfRule type="expression" dxfId="388" priority="412">
      <formula>IF(RIGHT(TEXT(AM675,"0.#"),1)=".",TRUE,FALSE)</formula>
    </cfRule>
  </conditionalFormatting>
  <conditionalFormatting sqref="AI676">
    <cfRule type="expression" dxfId="387" priority="403">
      <formula>IF(RIGHT(TEXT(AI676,"0.#"),1)=".",FALSE,TRUE)</formula>
    </cfRule>
    <cfRule type="expression" dxfId="386" priority="404">
      <formula>IF(RIGHT(TEXT(AI676,"0.#"),1)=".",TRUE,FALSE)</formula>
    </cfRule>
  </conditionalFormatting>
  <conditionalFormatting sqref="AI674">
    <cfRule type="expression" dxfId="385" priority="407">
      <formula>IF(RIGHT(TEXT(AI674,"0.#"),1)=".",FALSE,TRUE)</formula>
    </cfRule>
    <cfRule type="expression" dxfId="384" priority="408">
      <formula>IF(RIGHT(TEXT(AI674,"0.#"),1)=".",TRUE,FALSE)</formula>
    </cfRule>
  </conditionalFormatting>
  <conditionalFormatting sqref="AI675">
    <cfRule type="expression" dxfId="383" priority="405">
      <formula>IF(RIGHT(TEXT(AI675,"0.#"),1)=".",FALSE,TRUE)</formula>
    </cfRule>
    <cfRule type="expression" dxfId="382" priority="406">
      <formula>IF(RIGHT(TEXT(AI675,"0.#"),1)=".",TRUE,FALSE)</formula>
    </cfRule>
  </conditionalFormatting>
  <conditionalFormatting sqref="AM681">
    <cfRule type="expression" dxfId="381" priority="349">
      <formula>IF(RIGHT(TEXT(AM681,"0.#"),1)=".",FALSE,TRUE)</formula>
    </cfRule>
    <cfRule type="expression" dxfId="380" priority="350">
      <formula>IF(RIGHT(TEXT(AM681,"0.#"),1)=".",TRUE,FALSE)</formula>
    </cfRule>
  </conditionalFormatting>
  <conditionalFormatting sqref="AM679">
    <cfRule type="expression" dxfId="379" priority="353">
      <formula>IF(RIGHT(TEXT(AM679,"0.#"),1)=".",FALSE,TRUE)</formula>
    </cfRule>
    <cfRule type="expression" dxfId="378" priority="354">
      <formula>IF(RIGHT(TEXT(AM679,"0.#"),1)=".",TRUE,FALSE)</formula>
    </cfRule>
  </conditionalFormatting>
  <conditionalFormatting sqref="AM680">
    <cfRule type="expression" dxfId="377" priority="351">
      <formula>IF(RIGHT(TEXT(AM680,"0.#"),1)=".",FALSE,TRUE)</formula>
    </cfRule>
    <cfRule type="expression" dxfId="376" priority="352">
      <formula>IF(RIGHT(TEXT(AM680,"0.#"),1)=".",TRUE,FALSE)</formula>
    </cfRule>
  </conditionalFormatting>
  <conditionalFormatting sqref="AI681">
    <cfRule type="expression" dxfId="375" priority="343">
      <formula>IF(RIGHT(TEXT(AI681,"0.#"),1)=".",FALSE,TRUE)</formula>
    </cfRule>
    <cfRule type="expression" dxfId="374" priority="344">
      <formula>IF(RIGHT(TEXT(AI681,"0.#"),1)=".",TRUE,FALSE)</formula>
    </cfRule>
  </conditionalFormatting>
  <conditionalFormatting sqref="AI679">
    <cfRule type="expression" dxfId="373" priority="347">
      <formula>IF(RIGHT(TEXT(AI679,"0.#"),1)=".",FALSE,TRUE)</formula>
    </cfRule>
    <cfRule type="expression" dxfId="372" priority="348">
      <formula>IF(RIGHT(TEXT(AI679,"0.#"),1)=".",TRUE,FALSE)</formula>
    </cfRule>
  </conditionalFormatting>
  <conditionalFormatting sqref="AI680">
    <cfRule type="expression" dxfId="371" priority="345">
      <formula>IF(RIGHT(TEXT(AI680,"0.#"),1)=".",FALSE,TRUE)</formula>
    </cfRule>
    <cfRule type="expression" dxfId="370" priority="346">
      <formula>IF(RIGHT(TEXT(AI680,"0.#"),1)=".",TRUE,FALSE)</formula>
    </cfRule>
  </conditionalFormatting>
  <conditionalFormatting sqref="AM686">
    <cfRule type="expression" dxfId="369" priority="337">
      <formula>IF(RIGHT(TEXT(AM686,"0.#"),1)=".",FALSE,TRUE)</formula>
    </cfRule>
    <cfRule type="expression" dxfId="368" priority="338">
      <formula>IF(RIGHT(TEXT(AM686,"0.#"),1)=".",TRUE,FALSE)</formula>
    </cfRule>
  </conditionalFormatting>
  <conditionalFormatting sqref="AM684">
    <cfRule type="expression" dxfId="367" priority="341">
      <formula>IF(RIGHT(TEXT(AM684,"0.#"),1)=".",FALSE,TRUE)</formula>
    </cfRule>
    <cfRule type="expression" dxfId="366" priority="342">
      <formula>IF(RIGHT(TEXT(AM684,"0.#"),1)=".",TRUE,FALSE)</formula>
    </cfRule>
  </conditionalFormatting>
  <conditionalFormatting sqref="AM685">
    <cfRule type="expression" dxfId="365" priority="339">
      <formula>IF(RIGHT(TEXT(AM685,"0.#"),1)=".",FALSE,TRUE)</formula>
    </cfRule>
    <cfRule type="expression" dxfId="364" priority="340">
      <formula>IF(RIGHT(TEXT(AM685,"0.#"),1)=".",TRUE,FALSE)</formula>
    </cfRule>
  </conditionalFormatting>
  <conditionalFormatting sqref="AI686">
    <cfRule type="expression" dxfId="363" priority="331">
      <formula>IF(RIGHT(TEXT(AI686,"0.#"),1)=".",FALSE,TRUE)</formula>
    </cfRule>
    <cfRule type="expression" dxfId="362" priority="332">
      <formula>IF(RIGHT(TEXT(AI686,"0.#"),1)=".",TRUE,FALSE)</formula>
    </cfRule>
  </conditionalFormatting>
  <conditionalFormatting sqref="AI684">
    <cfRule type="expression" dxfId="361" priority="335">
      <formula>IF(RIGHT(TEXT(AI684,"0.#"),1)=".",FALSE,TRUE)</formula>
    </cfRule>
    <cfRule type="expression" dxfId="360" priority="336">
      <formula>IF(RIGHT(TEXT(AI684,"0.#"),1)=".",TRUE,FALSE)</formula>
    </cfRule>
  </conditionalFormatting>
  <conditionalFormatting sqref="AI685">
    <cfRule type="expression" dxfId="359" priority="333">
      <formula>IF(RIGHT(TEXT(AI685,"0.#"),1)=".",FALSE,TRUE)</formula>
    </cfRule>
    <cfRule type="expression" dxfId="358" priority="334">
      <formula>IF(RIGHT(TEXT(AI685,"0.#"),1)=".",TRUE,FALSE)</formula>
    </cfRule>
  </conditionalFormatting>
  <conditionalFormatting sqref="AM691">
    <cfRule type="expression" dxfId="357" priority="325">
      <formula>IF(RIGHT(TEXT(AM691,"0.#"),1)=".",FALSE,TRUE)</formula>
    </cfRule>
    <cfRule type="expression" dxfId="356" priority="326">
      <formula>IF(RIGHT(TEXT(AM691,"0.#"),1)=".",TRUE,FALSE)</formula>
    </cfRule>
  </conditionalFormatting>
  <conditionalFormatting sqref="AM689">
    <cfRule type="expression" dxfId="355" priority="329">
      <formula>IF(RIGHT(TEXT(AM689,"0.#"),1)=".",FALSE,TRUE)</formula>
    </cfRule>
    <cfRule type="expression" dxfId="354" priority="330">
      <formula>IF(RIGHT(TEXT(AM689,"0.#"),1)=".",TRUE,FALSE)</formula>
    </cfRule>
  </conditionalFormatting>
  <conditionalFormatting sqref="AM690">
    <cfRule type="expression" dxfId="353" priority="327">
      <formula>IF(RIGHT(TEXT(AM690,"0.#"),1)=".",FALSE,TRUE)</formula>
    </cfRule>
    <cfRule type="expression" dxfId="352" priority="328">
      <formula>IF(RIGHT(TEXT(AM690,"0.#"),1)=".",TRUE,FALSE)</formula>
    </cfRule>
  </conditionalFormatting>
  <conditionalFormatting sqref="AI691">
    <cfRule type="expression" dxfId="351" priority="319">
      <formula>IF(RIGHT(TEXT(AI691,"0.#"),1)=".",FALSE,TRUE)</formula>
    </cfRule>
    <cfRule type="expression" dxfId="350" priority="320">
      <formula>IF(RIGHT(TEXT(AI691,"0.#"),1)=".",TRUE,FALSE)</formula>
    </cfRule>
  </conditionalFormatting>
  <conditionalFormatting sqref="AI689">
    <cfRule type="expression" dxfId="349" priority="323">
      <formula>IF(RIGHT(TEXT(AI689,"0.#"),1)=".",FALSE,TRUE)</formula>
    </cfRule>
    <cfRule type="expression" dxfId="348" priority="324">
      <formula>IF(RIGHT(TEXT(AI689,"0.#"),1)=".",TRUE,FALSE)</formula>
    </cfRule>
  </conditionalFormatting>
  <conditionalFormatting sqref="AI690">
    <cfRule type="expression" dxfId="347" priority="321">
      <formula>IF(RIGHT(TEXT(AI690,"0.#"),1)=".",FALSE,TRUE)</formula>
    </cfRule>
    <cfRule type="expression" dxfId="346" priority="322">
      <formula>IF(RIGHT(TEXT(AI690,"0.#"),1)=".",TRUE,FALSE)</formula>
    </cfRule>
  </conditionalFormatting>
  <conditionalFormatting sqref="AM656">
    <cfRule type="expression" dxfId="345" priority="397">
      <formula>IF(RIGHT(TEXT(AM656,"0.#"),1)=".",FALSE,TRUE)</formula>
    </cfRule>
    <cfRule type="expression" dxfId="344" priority="398">
      <formula>IF(RIGHT(TEXT(AM656,"0.#"),1)=".",TRUE,FALSE)</formula>
    </cfRule>
  </conditionalFormatting>
  <conditionalFormatting sqref="AM654">
    <cfRule type="expression" dxfId="343" priority="401">
      <formula>IF(RIGHT(TEXT(AM654,"0.#"),1)=".",FALSE,TRUE)</formula>
    </cfRule>
    <cfRule type="expression" dxfId="342" priority="402">
      <formula>IF(RIGHT(TEXT(AM654,"0.#"),1)=".",TRUE,FALSE)</formula>
    </cfRule>
  </conditionalFormatting>
  <conditionalFormatting sqref="AM655">
    <cfRule type="expression" dxfId="341" priority="399">
      <formula>IF(RIGHT(TEXT(AM655,"0.#"),1)=".",FALSE,TRUE)</formula>
    </cfRule>
    <cfRule type="expression" dxfId="340" priority="400">
      <formula>IF(RIGHT(TEXT(AM655,"0.#"),1)=".",TRUE,FALSE)</formula>
    </cfRule>
  </conditionalFormatting>
  <conditionalFormatting sqref="AI656">
    <cfRule type="expression" dxfId="339" priority="391">
      <formula>IF(RIGHT(TEXT(AI656,"0.#"),1)=".",FALSE,TRUE)</formula>
    </cfRule>
    <cfRule type="expression" dxfId="338" priority="392">
      <formula>IF(RIGHT(TEXT(AI656,"0.#"),1)=".",TRUE,FALSE)</formula>
    </cfRule>
  </conditionalFormatting>
  <conditionalFormatting sqref="AI654">
    <cfRule type="expression" dxfId="337" priority="395">
      <formula>IF(RIGHT(TEXT(AI654,"0.#"),1)=".",FALSE,TRUE)</formula>
    </cfRule>
    <cfRule type="expression" dxfId="336" priority="396">
      <formula>IF(RIGHT(TEXT(AI654,"0.#"),1)=".",TRUE,FALSE)</formula>
    </cfRule>
  </conditionalFormatting>
  <conditionalFormatting sqref="AI655">
    <cfRule type="expression" dxfId="335" priority="393">
      <formula>IF(RIGHT(TEXT(AI655,"0.#"),1)=".",FALSE,TRUE)</formula>
    </cfRule>
    <cfRule type="expression" dxfId="334" priority="394">
      <formula>IF(RIGHT(TEXT(AI655,"0.#"),1)=".",TRUE,FALSE)</formula>
    </cfRule>
  </conditionalFormatting>
  <conditionalFormatting sqref="AM661">
    <cfRule type="expression" dxfId="333" priority="385">
      <formula>IF(RIGHT(TEXT(AM661,"0.#"),1)=".",FALSE,TRUE)</formula>
    </cfRule>
    <cfRule type="expression" dxfId="332" priority="386">
      <formula>IF(RIGHT(TEXT(AM661,"0.#"),1)=".",TRUE,FALSE)</formula>
    </cfRule>
  </conditionalFormatting>
  <conditionalFormatting sqref="AM659">
    <cfRule type="expression" dxfId="331" priority="389">
      <formula>IF(RIGHT(TEXT(AM659,"0.#"),1)=".",FALSE,TRUE)</formula>
    </cfRule>
    <cfRule type="expression" dxfId="330" priority="390">
      <formula>IF(RIGHT(TEXT(AM659,"0.#"),1)=".",TRUE,FALSE)</formula>
    </cfRule>
  </conditionalFormatting>
  <conditionalFormatting sqref="AM660">
    <cfRule type="expression" dxfId="329" priority="387">
      <formula>IF(RIGHT(TEXT(AM660,"0.#"),1)=".",FALSE,TRUE)</formula>
    </cfRule>
    <cfRule type="expression" dxfId="328" priority="388">
      <formula>IF(RIGHT(TEXT(AM660,"0.#"),1)=".",TRUE,FALSE)</formula>
    </cfRule>
  </conditionalFormatting>
  <conditionalFormatting sqref="AI661">
    <cfRule type="expression" dxfId="327" priority="379">
      <formula>IF(RIGHT(TEXT(AI661,"0.#"),1)=".",FALSE,TRUE)</formula>
    </cfRule>
    <cfRule type="expression" dxfId="326" priority="380">
      <formula>IF(RIGHT(TEXT(AI661,"0.#"),1)=".",TRUE,FALSE)</formula>
    </cfRule>
  </conditionalFormatting>
  <conditionalFormatting sqref="AI659">
    <cfRule type="expression" dxfId="325" priority="383">
      <formula>IF(RIGHT(TEXT(AI659,"0.#"),1)=".",FALSE,TRUE)</formula>
    </cfRule>
    <cfRule type="expression" dxfId="324" priority="384">
      <formula>IF(RIGHT(TEXT(AI659,"0.#"),1)=".",TRUE,FALSE)</formula>
    </cfRule>
  </conditionalFormatting>
  <conditionalFormatting sqref="AI660">
    <cfRule type="expression" dxfId="323" priority="381">
      <formula>IF(RIGHT(TEXT(AI660,"0.#"),1)=".",FALSE,TRUE)</formula>
    </cfRule>
    <cfRule type="expression" dxfId="322" priority="382">
      <formula>IF(RIGHT(TEXT(AI660,"0.#"),1)=".",TRUE,FALSE)</formula>
    </cfRule>
  </conditionalFormatting>
  <conditionalFormatting sqref="AM666">
    <cfRule type="expression" dxfId="321" priority="373">
      <formula>IF(RIGHT(TEXT(AM666,"0.#"),1)=".",FALSE,TRUE)</formula>
    </cfRule>
    <cfRule type="expression" dxfId="320" priority="374">
      <formula>IF(RIGHT(TEXT(AM666,"0.#"),1)=".",TRUE,FALSE)</formula>
    </cfRule>
  </conditionalFormatting>
  <conditionalFormatting sqref="AM664">
    <cfRule type="expression" dxfId="319" priority="377">
      <formula>IF(RIGHT(TEXT(AM664,"0.#"),1)=".",FALSE,TRUE)</formula>
    </cfRule>
    <cfRule type="expression" dxfId="318" priority="378">
      <formula>IF(RIGHT(TEXT(AM664,"0.#"),1)=".",TRUE,FALSE)</formula>
    </cfRule>
  </conditionalFormatting>
  <conditionalFormatting sqref="AM665">
    <cfRule type="expression" dxfId="317" priority="375">
      <formula>IF(RIGHT(TEXT(AM665,"0.#"),1)=".",FALSE,TRUE)</formula>
    </cfRule>
    <cfRule type="expression" dxfId="316" priority="376">
      <formula>IF(RIGHT(TEXT(AM665,"0.#"),1)=".",TRUE,FALSE)</formula>
    </cfRule>
  </conditionalFormatting>
  <conditionalFormatting sqref="AI666">
    <cfRule type="expression" dxfId="315" priority="367">
      <formula>IF(RIGHT(TEXT(AI666,"0.#"),1)=".",FALSE,TRUE)</formula>
    </cfRule>
    <cfRule type="expression" dxfId="314" priority="368">
      <formula>IF(RIGHT(TEXT(AI666,"0.#"),1)=".",TRUE,FALSE)</formula>
    </cfRule>
  </conditionalFormatting>
  <conditionalFormatting sqref="AI664">
    <cfRule type="expression" dxfId="313" priority="371">
      <formula>IF(RIGHT(TEXT(AI664,"0.#"),1)=".",FALSE,TRUE)</formula>
    </cfRule>
    <cfRule type="expression" dxfId="312" priority="372">
      <formula>IF(RIGHT(TEXT(AI664,"0.#"),1)=".",TRUE,FALSE)</formula>
    </cfRule>
  </conditionalFormatting>
  <conditionalFormatting sqref="AI665">
    <cfRule type="expression" dxfId="311" priority="369">
      <formula>IF(RIGHT(TEXT(AI665,"0.#"),1)=".",FALSE,TRUE)</formula>
    </cfRule>
    <cfRule type="expression" dxfId="310" priority="370">
      <formula>IF(RIGHT(TEXT(AI665,"0.#"),1)=".",TRUE,FALSE)</formula>
    </cfRule>
  </conditionalFormatting>
  <conditionalFormatting sqref="AM671">
    <cfRule type="expression" dxfId="309" priority="361">
      <formula>IF(RIGHT(TEXT(AM671,"0.#"),1)=".",FALSE,TRUE)</formula>
    </cfRule>
    <cfRule type="expression" dxfId="308" priority="362">
      <formula>IF(RIGHT(TEXT(AM671,"0.#"),1)=".",TRUE,FALSE)</formula>
    </cfRule>
  </conditionalFormatting>
  <conditionalFormatting sqref="AM669">
    <cfRule type="expression" dxfId="307" priority="365">
      <formula>IF(RIGHT(TEXT(AM669,"0.#"),1)=".",FALSE,TRUE)</formula>
    </cfRule>
    <cfRule type="expression" dxfId="306" priority="366">
      <formula>IF(RIGHT(TEXT(AM669,"0.#"),1)=".",TRUE,FALSE)</formula>
    </cfRule>
  </conditionalFormatting>
  <conditionalFormatting sqref="AM670">
    <cfRule type="expression" dxfId="305" priority="363">
      <formula>IF(RIGHT(TEXT(AM670,"0.#"),1)=".",FALSE,TRUE)</formula>
    </cfRule>
    <cfRule type="expression" dxfId="304" priority="364">
      <formula>IF(RIGHT(TEXT(AM670,"0.#"),1)=".",TRUE,FALSE)</formula>
    </cfRule>
  </conditionalFormatting>
  <conditionalFormatting sqref="AI671">
    <cfRule type="expression" dxfId="303" priority="355">
      <formula>IF(RIGHT(TEXT(AI671,"0.#"),1)=".",FALSE,TRUE)</formula>
    </cfRule>
    <cfRule type="expression" dxfId="302" priority="356">
      <formula>IF(RIGHT(TEXT(AI671,"0.#"),1)=".",TRUE,FALSE)</formula>
    </cfRule>
  </conditionalFormatting>
  <conditionalFormatting sqref="AI669">
    <cfRule type="expression" dxfId="301" priority="359">
      <formula>IF(RIGHT(TEXT(AI669,"0.#"),1)=".",FALSE,TRUE)</formula>
    </cfRule>
    <cfRule type="expression" dxfId="300" priority="360">
      <formula>IF(RIGHT(TEXT(AI669,"0.#"),1)=".",TRUE,FALSE)</formula>
    </cfRule>
  </conditionalFormatting>
  <conditionalFormatting sqref="AI670">
    <cfRule type="expression" dxfId="299" priority="357">
      <formula>IF(RIGHT(TEXT(AI670,"0.#"),1)=".",FALSE,TRUE)</formula>
    </cfRule>
    <cfRule type="expression" dxfId="298" priority="358">
      <formula>IF(RIGHT(TEXT(AI670,"0.#"),1)=".",TRUE,FALSE)</formula>
    </cfRule>
  </conditionalFormatting>
  <conditionalFormatting sqref="W29:AC29">
    <cfRule type="expression" dxfId="297" priority="317">
      <formula>IF(RIGHT(TEXT(W29,"0.#"),1)=".",FALSE,TRUE)</formula>
    </cfRule>
    <cfRule type="expression" dxfId="296" priority="318">
      <formula>IF(RIGHT(TEXT(W29,"0.#"),1)=".",TRUE,FALSE)</formula>
    </cfRule>
  </conditionalFormatting>
  <conditionalFormatting sqref="AD13:AJ13">
    <cfRule type="expression" dxfId="295" priority="315">
      <formula>IF(RIGHT(TEXT(AD13,"0.#"),1)=".",FALSE,TRUE)</formula>
    </cfRule>
    <cfRule type="expression" dxfId="294" priority="316">
      <formula>IF(RIGHT(TEXT(AD13,"0.#"),1)=".",TRUE,FALSE)</formula>
    </cfRule>
  </conditionalFormatting>
  <conditionalFormatting sqref="P13:AC13">
    <cfRule type="expression" dxfId="293" priority="313">
      <formula>IF(RIGHT(TEXT(P13,"0.#"),1)=".",FALSE,TRUE)</formula>
    </cfRule>
    <cfRule type="expression" dxfId="292" priority="314">
      <formula>IF(RIGHT(TEXT(P13,"0.#"),1)=".",TRUE,FALSE)</formula>
    </cfRule>
  </conditionalFormatting>
  <conditionalFormatting sqref="AK14:AQ14">
    <cfRule type="expression" dxfId="291" priority="309">
      <formula>IF(RIGHT(TEXT(AK14,"0.#"),1)=".",FALSE,TRUE)</formula>
    </cfRule>
    <cfRule type="expression" dxfId="290" priority="310">
      <formula>IF(RIGHT(TEXT(AK14,"0.#"),1)=".",TRUE,FALSE)</formula>
    </cfRule>
  </conditionalFormatting>
  <conditionalFormatting sqref="AK15:AQ17">
    <cfRule type="expression" dxfId="289" priority="307">
      <formula>IF(RIGHT(TEXT(AK15,"0.#"),1)=".",FALSE,TRUE)</formula>
    </cfRule>
    <cfRule type="expression" dxfId="288" priority="308">
      <formula>IF(RIGHT(TEXT(AK15,"0.#"),1)=".",TRUE,FALSE)</formula>
    </cfRule>
  </conditionalFormatting>
  <conditionalFormatting sqref="P14:V14">
    <cfRule type="expression" dxfId="287" priority="305">
      <formula>IF(RIGHT(TEXT(P14,"0.#"),1)=".",FALSE,TRUE)</formula>
    </cfRule>
    <cfRule type="expression" dxfId="286" priority="306">
      <formula>IF(RIGHT(TEXT(P14,"0.#"),1)=".",TRUE,FALSE)</formula>
    </cfRule>
  </conditionalFormatting>
  <conditionalFormatting sqref="P15:V17">
    <cfRule type="expression" dxfId="285" priority="303">
      <formula>IF(RIGHT(TEXT(P15,"0.#"),1)=".",FALSE,TRUE)</formula>
    </cfRule>
    <cfRule type="expression" dxfId="284" priority="304">
      <formula>IF(RIGHT(TEXT(P15,"0.#"),1)=".",TRUE,FALSE)</formula>
    </cfRule>
  </conditionalFormatting>
  <conditionalFormatting sqref="W14:AC14">
    <cfRule type="expression" dxfId="283" priority="301">
      <formula>IF(RIGHT(TEXT(W14,"0.#"),1)=".",FALSE,TRUE)</formula>
    </cfRule>
    <cfRule type="expression" dxfId="282" priority="302">
      <formula>IF(RIGHT(TEXT(W14,"0.#"),1)=".",TRUE,FALSE)</formula>
    </cfRule>
  </conditionalFormatting>
  <conditionalFormatting sqref="W15:AC17">
    <cfRule type="expression" dxfId="281" priority="299">
      <formula>IF(RIGHT(TEXT(W15,"0.#"),1)=".",FALSE,TRUE)</formula>
    </cfRule>
    <cfRule type="expression" dxfId="280" priority="300">
      <formula>IF(RIGHT(TEXT(W15,"0.#"),1)=".",TRUE,FALSE)</formula>
    </cfRule>
  </conditionalFormatting>
  <conditionalFormatting sqref="AD14:AJ14">
    <cfRule type="expression" dxfId="279" priority="297">
      <formula>IF(RIGHT(TEXT(AD14,"0.#"),1)=".",FALSE,TRUE)</formula>
    </cfRule>
    <cfRule type="expression" dxfId="278" priority="298">
      <formula>IF(RIGHT(TEXT(AD14,"0.#"),1)=".",TRUE,FALSE)</formula>
    </cfRule>
  </conditionalFormatting>
  <conditionalFormatting sqref="AD15:AJ17">
    <cfRule type="expression" dxfId="277" priority="295">
      <formula>IF(RIGHT(TEXT(AD15,"0.#"),1)=".",FALSE,TRUE)</formula>
    </cfRule>
    <cfRule type="expression" dxfId="276" priority="296">
      <formula>IF(RIGHT(TEXT(AD15,"0.#"),1)=".",TRUE,FALSE)</formula>
    </cfRule>
  </conditionalFormatting>
  <conditionalFormatting sqref="W19:AC19">
    <cfRule type="expression" dxfId="275" priority="293">
      <formula>IF(RIGHT(TEXT(W19,"0.#"),1)=".",FALSE,TRUE)</formula>
    </cfRule>
    <cfRule type="expression" dxfId="274" priority="294">
      <formula>IF(RIGHT(TEXT(W19,"0.#"),1)=".",TRUE,FALSE)</formula>
    </cfRule>
  </conditionalFormatting>
  <conditionalFormatting sqref="P19:V19">
    <cfRule type="expression" dxfId="273" priority="291">
      <formula>IF(RIGHT(TEXT(P19,"0.#"),1)=".",FALSE,TRUE)</formula>
    </cfRule>
    <cfRule type="expression" dxfId="272" priority="292">
      <formula>IF(RIGHT(TEXT(P19,"0.#"),1)=".",TRUE,FALSE)</formula>
    </cfRule>
  </conditionalFormatting>
  <conditionalFormatting sqref="AR15:AX15">
    <cfRule type="expression" dxfId="271" priority="289">
      <formula>IF(RIGHT(TEXT(AR15,"0.#"),1)=".",FALSE,TRUE)</formula>
    </cfRule>
    <cfRule type="expression" dxfId="270" priority="290">
      <formula>IF(RIGHT(TEXT(AR15,"0.#"),1)=".",TRUE,FALSE)</formula>
    </cfRule>
  </conditionalFormatting>
  <conditionalFormatting sqref="AK13:AQ13">
    <cfRule type="expression" dxfId="269" priority="287">
      <formula>IF(RIGHT(TEXT(AK13,"0.#"),1)=".",FALSE,TRUE)</formula>
    </cfRule>
    <cfRule type="expression" dxfId="268" priority="288">
      <formula>IF(RIGHT(TEXT(AK13,"0.#"),1)=".",TRUE,FALSE)</formula>
    </cfRule>
  </conditionalFormatting>
  <conditionalFormatting sqref="P23">
    <cfRule type="expression" dxfId="267" priority="285">
      <formula>IF(RIGHT(TEXT(P23,"0.#"),1)=".",FALSE,TRUE)</formula>
    </cfRule>
    <cfRule type="expression" dxfId="266" priority="286">
      <formula>IF(RIGHT(TEXT(P23,"0.#"),1)=".",TRUE,FALSE)</formula>
    </cfRule>
  </conditionalFormatting>
  <conditionalFormatting sqref="P24">
    <cfRule type="expression" dxfId="265" priority="283">
      <formula>IF(RIGHT(TEXT(P24,"0.#"),1)=".",FALSE,TRUE)</formula>
    </cfRule>
    <cfRule type="expression" dxfId="264" priority="284">
      <formula>IF(RIGHT(TEXT(P24,"0.#"),1)=".",TRUE,FALSE)</formula>
    </cfRule>
  </conditionalFormatting>
  <conditionalFormatting sqref="AM32">
    <cfRule type="expression" dxfId="263" priority="281">
      <formula>IF(RIGHT(TEXT(AM32,"0.#"),1)=".",FALSE,TRUE)</formula>
    </cfRule>
    <cfRule type="expression" dxfId="262" priority="282">
      <formula>IF(RIGHT(TEXT(AM32,"0.#"),1)=".",TRUE,FALSE)</formula>
    </cfRule>
  </conditionalFormatting>
  <conditionalFormatting sqref="AI32">
    <cfRule type="expression" dxfId="261" priority="279">
      <formula>IF(RIGHT(TEXT(AI32,"0.#"),1)=".",FALSE,TRUE)</formula>
    </cfRule>
    <cfRule type="expression" dxfId="260" priority="280">
      <formula>IF(RIGHT(TEXT(AI32,"0.#"),1)=".",TRUE,FALSE)</formula>
    </cfRule>
  </conditionalFormatting>
  <conditionalFormatting sqref="AE32">
    <cfRule type="expression" dxfId="259" priority="277">
      <formula>IF(RIGHT(TEXT(AE32,"0.#"),1)=".",FALSE,TRUE)</formula>
    </cfRule>
    <cfRule type="expression" dxfId="258" priority="278">
      <formula>IF(RIGHT(TEXT(AE32,"0.#"),1)=".",TRUE,FALSE)</formula>
    </cfRule>
  </conditionalFormatting>
  <conditionalFormatting sqref="AI33">
    <cfRule type="expression" dxfId="257" priority="275">
      <formula>IF(RIGHT(TEXT(AI33,"0.#"),1)=".",FALSE,TRUE)</formula>
    </cfRule>
    <cfRule type="expression" dxfId="256" priority="276">
      <formula>IF(RIGHT(TEXT(AI33,"0.#"),1)=".",TRUE,FALSE)</formula>
    </cfRule>
  </conditionalFormatting>
  <conditionalFormatting sqref="AE33">
    <cfRule type="expression" dxfId="255" priority="273">
      <formula>IF(RIGHT(TEXT(AE33,"0.#"),1)=".",FALSE,TRUE)</formula>
    </cfRule>
    <cfRule type="expression" dxfId="254" priority="274">
      <formula>IF(RIGHT(TEXT(AE33,"0.#"),1)=".",TRUE,FALSE)</formula>
    </cfRule>
  </conditionalFormatting>
  <conditionalFormatting sqref="AM33">
    <cfRule type="expression" dxfId="253" priority="271">
      <formula>IF(RIGHT(TEXT(AM33,"0.#"),1)=".",FALSE,TRUE)</formula>
    </cfRule>
    <cfRule type="expression" dxfId="252" priority="272">
      <formula>IF(RIGHT(TEXT(AM33,"0.#"),1)=".",TRUE,FALSE)</formula>
    </cfRule>
  </conditionalFormatting>
  <conditionalFormatting sqref="AI34">
    <cfRule type="expression" dxfId="251" priority="269">
      <formula>IF(RIGHT(TEXT(AI34,"0.#"),1)=".",FALSE,TRUE)</formula>
    </cfRule>
    <cfRule type="expression" dxfId="250" priority="270">
      <formula>IF(RIGHT(TEXT(AI34,"0.#"),1)=".",TRUE,FALSE)</formula>
    </cfRule>
  </conditionalFormatting>
  <conditionalFormatting sqref="AE34">
    <cfRule type="expression" dxfId="249" priority="267">
      <formula>IF(RIGHT(TEXT(AE34,"0.#"),1)=".",FALSE,TRUE)</formula>
    </cfRule>
    <cfRule type="expression" dxfId="248" priority="268">
      <formula>IF(RIGHT(TEXT(AE34,"0.#"),1)=".",TRUE,FALSE)</formula>
    </cfRule>
  </conditionalFormatting>
  <conditionalFormatting sqref="AM34">
    <cfRule type="expression" dxfId="247" priority="265">
      <formula>IF(RIGHT(TEXT(AM34,"0.#"),1)=".",FALSE,TRUE)</formula>
    </cfRule>
    <cfRule type="expression" dxfId="246" priority="266">
      <formula>IF(RIGHT(TEXT(AM34,"0.#"),1)=".",TRUE,FALSE)</formula>
    </cfRule>
  </conditionalFormatting>
  <conditionalFormatting sqref="AQ32">
    <cfRule type="expression" dxfId="245" priority="263">
      <formula>IF(RIGHT(TEXT(AQ32,"0.#"),1)=".",FALSE,TRUE)</formula>
    </cfRule>
    <cfRule type="expression" dxfId="244" priority="264">
      <formula>IF(RIGHT(TEXT(AQ32,"0.#"),1)=".",TRUE,FALSE)</formula>
    </cfRule>
  </conditionalFormatting>
  <conditionalFormatting sqref="AQ33">
    <cfRule type="expression" dxfId="243" priority="261">
      <formula>IF(RIGHT(TEXT(AQ33,"0.#"),1)=".",FALSE,TRUE)</formula>
    </cfRule>
    <cfRule type="expression" dxfId="242" priority="262">
      <formula>IF(RIGHT(TEXT(AQ33,"0.#"),1)=".",TRUE,FALSE)</formula>
    </cfRule>
  </conditionalFormatting>
  <conditionalFormatting sqref="AQ34">
    <cfRule type="expression" dxfId="241" priority="259">
      <formula>IF(RIGHT(TEXT(AQ34,"0.#"),1)=".",FALSE,TRUE)</formula>
    </cfRule>
    <cfRule type="expression" dxfId="240" priority="260">
      <formula>IF(RIGHT(TEXT(AQ34,"0.#"),1)=".",TRUE,FALSE)</formula>
    </cfRule>
  </conditionalFormatting>
  <conditionalFormatting sqref="AU32 AU34">
    <cfRule type="expression" dxfId="239" priority="257">
      <formula>IF(RIGHT(TEXT(AU32,"0.#"),1)=".",FALSE,TRUE)</formula>
    </cfRule>
    <cfRule type="expression" dxfId="238" priority="258">
      <formula>IF(RIGHT(TEXT(AU32,"0.#"),1)=".",TRUE,FALSE)</formula>
    </cfRule>
  </conditionalFormatting>
  <conditionalFormatting sqref="AU33">
    <cfRule type="expression" dxfId="237" priority="255">
      <formula>IF(RIGHT(TEXT(AU33,"0.#"),1)=".",FALSE,TRUE)</formula>
    </cfRule>
    <cfRule type="expression" dxfId="236" priority="256">
      <formula>IF(RIGHT(TEXT(AU33,"0.#"),1)=".",TRUE,FALSE)</formula>
    </cfRule>
  </conditionalFormatting>
  <conditionalFormatting sqref="AM101">
    <cfRule type="expression" dxfId="235" priority="253">
      <formula>IF(RIGHT(TEXT(AM101,"0.#"),1)=".",FALSE,TRUE)</formula>
    </cfRule>
    <cfRule type="expression" dxfId="234" priority="254">
      <formula>IF(RIGHT(TEXT(AM101,"0.#"),1)=".",TRUE,FALSE)</formula>
    </cfRule>
  </conditionalFormatting>
  <conditionalFormatting sqref="AI101">
    <cfRule type="expression" dxfId="233" priority="251">
      <formula>IF(RIGHT(TEXT(AI101,"0.#"),1)=".",FALSE,TRUE)</formula>
    </cfRule>
    <cfRule type="expression" dxfId="232" priority="252">
      <formula>IF(RIGHT(TEXT(AI101,"0.#"),1)=".",TRUE,FALSE)</formula>
    </cfRule>
  </conditionalFormatting>
  <conditionalFormatting sqref="AE101">
    <cfRule type="expression" dxfId="231" priority="249">
      <formula>IF(RIGHT(TEXT(AE101,"0.#"),1)=".",FALSE,TRUE)</formula>
    </cfRule>
    <cfRule type="expression" dxfId="230" priority="250">
      <formula>IF(RIGHT(TEXT(AE101,"0.#"),1)=".",TRUE,FALSE)</formula>
    </cfRule>
  </conditionalFormatting>
  <conditionalFormatting sqref="AE102">
    <cfRule type="expression" dxfId="229" priority="247">
      <formula>IF(RIGHT(TEXT(AE102,"0.#"),1)=".",FALSE,TRUE)</formula>
    </cfRule>
    <cfRule type="expression" dxfId="228" priority="248">
      <formula>IF(RIGHT(TEXT(AE102,"0.#"),1)=".",TRUE,FALSE)</formula>
    </cfRule>
  </conditionalFormatting>
  <conditionalFormatting sqref="AI102">
    <cfRule type="expression" dxfId="227" priority="245">
      <formula>IF(RIGHT(TEXT(AI102,"0.#"),1)=".",FALSE,TRUE)</formula>
    </cfRule>
    <cfRule type="expression" dxfId="226" priority="246">
      <formula>IF(RIGHT(TEXT(AI102,"0.#"),1)=".",TRUE,FALSE)</formula>
    </cfRule>
  </conditionalFormatting>
  <conditionalFormatting sqref="AM102">
    <cfRule type="expression" dxfId="225" priority="243">
      <formula>IF(RIGHT(TEXT(AM102,"0.#"),1)=".",FALSE,TRUE)</formula>
    </cfRule>
    <cfRule type="expression" dxfId="224" priority="244">
      <formula>IF(RIGHT(TEXT(AM102,"0.#"),1)=".",TRUE,FALSE)</formula>
    </cfRule>
  </conditionalFormatting>
  <conditionalFormatting sqref="AU101">
    <cfRule type="expression" dxfId="223" priority="241">
      <formula>IF(RIGHT(TEXT(AU101,"0.#"),1)=".",FALSE,TRUE)</formula>
    </cfRule>
    <cfRule type="expression" dxfId="222" priority="242">
      <formula>IF(RIGHT(TEXT(AU101,"0.#"),1)=".",TRUE,FALSE)</formula>
    </cfRule>
  </conditionalFormatting>
  <conditionalFormatting sqref="AU102">
    <cfRule type="expression" dxfId="221" priority="239">
      <formula>IF(RIGHT(TEXT(AU102,"0.#"),1)=".",FALSE,TRUE)</formula>
    </cfRule>
    <cfRule type="expression" dxfId="220" priority="240">
      <formula>IF(RIGHT(TEXT(AU102,"0.#"),1)=".",TRUE,FALSE)</formula>
    </cfRule>
  </conditionalFormatting>
  <conditionalFormatting sqref="AQ101">
    <cfRule type="expression" dxfId="219" priority="237">
      <formula>IF(RIGHT(TEXT(AQ101,"0.#"),1)=".",FALSE,TRUE)</formula>
    </cfRule>
    <cfRule type="expression" dxfId="218" priority="238">
      <formula>IF(RIGHT(TEXT(AQ101,"0.#"),1)=".",TRUE,FALSE)</formula>
    </cfRule>
  </conditionalFormatting>
  <conditionalFormatting sqref="AQ105">
    <cfRule type="expression" dxfId="217" priority="235">
      <formula>IF(RIGHT(TEXT(AQ105,"0.#"),1)=".",FALSE,TRUE)</formula>
    </cfRule>
    <cfRule type="expression" dxfId="216" priority="236">
      <formula>IF(RIGHT(TEXT(AQ105,"0.#"),1)=".",TRUE,FALSE)</formula>
    </cfRule>
  </conditionalFormatting>
  <conditionalFormatting sqref="AU105">
    <cfRule type="expression" dxfId="215" priority="233">
      <formula>IF(RIGHT(TEXT(AU105,"0.#"),1)=".",FALSE,TRUE)</formula>
    </cfRule>
    <cfRule type="expression" dxfId="214" priority="234">
      <formula>IF(RIGHT(TEXT(AU105,"0.#"),1)=".",TRUE,FALSE)</formula>
    </cfRule>
  </conditionalFormatting>
  <conditionalFormatting sqref="AQ104">
    <cfRule type="expression" dxfId="213" priority="231">
      <formula>IF(RIGHT(TEXT(AQ104,"0.#"),1)=".",FALSE,TRUE)</formula>
    </cfRule>
    <cfRule type="expression" dxfId="212" priority="232">
      <formula>IF(RIGHT(TEXT(AQ104,"0.#"),1)=".",TRUE,FALSE)</formula>
    </cfRule>
  </conditionalFormatting>
  <conditionalFormatting sqref="AI104">
    <cfRule type="expression" dxfId="211" priority="227">
      <formula>IF(RIGHT(TEXT(AI104,"0.#"),1)=".",FALSE,TRUE)</formula>
    </cfRule>
    <cfRule type="expression" dxfId="210" priority="228">
      <formula>IF(RIGHT(TEXT(AI104,"0.#"),1)=".",TRUE,FALSE)</formula>
    </cfRule>
  </conditionalFormatting>
  <conditionalFormatting sqref="AI105">
    <cfRule type="expression" dxfId="209" priority="225">
      <formula>IF(RIGHT(TEXT(AI105,"0.#"),1)=".",FALSE,TRUE)</formula>
    </cfRule>
    <cfRule type="expression" dxfId="208" priority="226">
      <formula>IF(RIGHT(TEXT(AI105,"0.#"),1)=".",TRUE,FALSE)</formula>
    </cfRule>
  </conditionalFormatting>
  <conditionalFormatting sqref="AE104">
    <cfRule type="expression" dxfId="207" priority="223">
      <formula>IF(RIGHT(TEXT(AE104,"0.#"),1)=".",FALSE,TRUE)</formula>
    </cfRule>
    <cfRule type="expression" dxfId="206" priority="224">
      <formula>IF(RIGHT(TEXT(AE104,"0.#"),1)=".",TRUE,FALSE)</formula>
    </cfRule>
  </conditionalFormatting>
  <conditionalFormatting sqref="AE105">
    <cfRule type="expression" dxfId="205" priority="221">
      <formula>IF(RIGHT(TEXT(AE105,"0.#"),1)=".",FALSE,TRUE)</formula>
    </cfRule>
    <cfRule type="expression" dxfId="204" priority="222">
      <formula>IF(RIGHT(TEXT(AE105,"0.#"),1)=".",TRUE,FALSE)</formula>
    </cfRule>
  </conditionalFormatting>
  <conditionalFormatting sqref="AM105">
    <cfRule type="expression" dxfId="203" priority="219">
      <formula>IF(RIGHT(TEXT(AM105,"0.#"),1)=".",FALSE,TRUE)</formula>
    </cfRule>
    <cfRule type="expression" dxfId="202" priority="220">
      <formula>IF(RIGHT(TEXT(AM105,"0.#"),1)=".",TRUE,FALSE)</formula>
    </cfRule>
  </conditionalFormatting>
  <conditionalFormatting sqref="AI116">
    <cfRule type="expression" dxfId="201" priority="217">
      <formula>IF(RIGHT(TEXT(AI116,"0.#"),1)=".",FALSE,TRUE)</formula>
    </cfRule>
    <cfRule type="expression" dxfId="200" priority="218">
      <formula>IF(RIGHT(TEXT(AI116,"0.#"),1)=".",TRUE,FALSE)</formula>
    </cfRule>
  </conditionalFormatting>
  <conditionalFormatting sqref="AI117">
    <cfRule type="expression" dxfId="199" priority="215">
      <formula>IF(RIGHT(TEXT(AI117,"0.#"),1)=".",FALSE,TRUE)</formula>
    </cfRule>
    <cfRule type="expression" dxfId="198" priority="216">
      <formula>IF(RIGHT(TEXT(AI117,"0.#"),1)=".",TRUE,FALSE)</formula>
    </cfRule>
  </conditionalFormatting>
  <conditionalFormatting sqref="AE117">
    <cfRule type="expression" dxfId="197" priority="213">
      <formula>IF(RIGHT(TEXT(AE117,"0.#"),1)=".",FALSE,TRUE)</formula>
    </cfRule>
    <cfRule type="expression" dxfId="196" priority="214">
      <formula>IF(RIGHT(TEXT(AE117,"0.#"),1)=".",TRUE,FALSE)</formula>
    </cfRule>
  </conditionalFormatting>
  <conditionalFormatting sqref="AE116">
    <cfRule type="expression" dxfId="195" priority="211">
      <formula>IF(RIGHT(TEXT(AE116,"0.#"),1)=".",FALSE,TRUE)</formula>
    </cfRule>
    <cfRule type="expression" dxfId="194" priority="212">
      <formula>IF(RIGHT(TEXT(AE116,"0.#"),1)=".",TRUE,FALSE)</formula>
    </cfRule>
  </conditionalFormatting>
  <conditionalFormatting sqref="AI119">
    <cfRule type="expression" dxfId="193" priority="209">
      <formula>IF(RIGHT(TEXT(AI119,"0.#"),1)=".",FALSE,TRUE)</formula>
    </cfRule>
    <cfRule type="expression" dxfId="192" priority="210">
      <formula>IF(RIGHT(TEXT(AI119,"0.#"),1)=".",TRUE,FALSE)</formula>
    </cfRule>
  </conditionalFormatting>
  <conditionalFormatting sqref="AI120">
    <cfRule type="expression" dxfId="191" priority="207">
      <formula>IF(RIGHT(TEXT(AI120,"0.#"),1)=".",FALSE,TRUE)</formula>
    </cfRule>
    <cfRule type="expression" dxfId="190" priority="208">
      <formula>IF(RIGHT(TEXT(AI120,"0.#"),1)=".",TRUE,FALSE)</formula>
    </cfRule>
  </conditionalFormatting>
  <conditionalFormatting sqref="AE119">
    <cfRule type="expression" dxfId="189" priority="205">
      <formula>IF(RIGHT(TEXT(AE119,"0.#"),1)=".",FALSE,TRUE)</formula>
    </cfRule>
    <cfRule type="expression" dxfId="188" priority="206">
      <formula>IF(RIGHT(TEXT(AE119,"0.#"),1)=".",TRUE,FALSE)</formula>
    </cfRule>
  </conditionalFormatting>
  <conditionalFormatting sqref="AE120">
    <cfRule type="expression" dxfId="187" priority="203">
      <formula>IF(RIGHT(TEXT(AE120,"0.#"),1)=".",FALSE,TRUE)</formula>
    </cfRule>
    <cfRule type="expression" dxfId="186" priority="204">
      <formula>IF(RIGHT(TEXT(AE120,"0.#"),1)=".",TRUE,FALSE)</formula>
    </cfRule>
  </conditionalFormatting>
  <conditionalFormatting sqref="AI134:AI135">
    <cfRule type="expression" dxfId="185" priority="201">
      <formula>IF(RIGHT(TEXT(AI134,"0.#"),1)=".",FALSE,TRUE)</formula>
    </cfRule>
    <cfRule type="expression" dxfId="184" priority="202">
      <formula>IF(RIGHT(TEXT(AI134,"0.#"),1)=".",TRUE,FALSE)</formula>
    </cfRule>
  </conditionalFormatting>
  <conditionalFormatting sqref="AE134:AE135">
    <cfRule type="expression" dxfId="183" priority="199">
      <formula>IF(RIGHT(TEXT(AE134,"0.#"),1)=".",FALSE,TRUE)</formula>
    </cfRule>
    <cfRule type="expression" dxfId="182" priority="200">
      <formula>IF(RIGHT(TEXT(AE134,"0.#"),1)=".",TRUE,FALSE)</formula>
    </cfRule>
  </conditionalFormatting>
  <conditionalFormatting sqref="AM134:AM135">
    <cfRule type="expression" dxfId="181" priority="197">
      <formula>IF(RIGHT(TEXT(AM134,"0.#"),1)=".",FALSE,TRUE)</formula>
    </cfRule>
    <cfRule type="expression" dxfId="180" priority="198">
      <formula>IF(RIGHT(TEXT(AM134,"0.#"),1)=".",TRUE,FALSE)</formula>
    </cfRule>
  </conditionalFormatting>
  <conditionalFormatting sqref="AU134:AU135">
    <cfRule type="expression" dxfId="179" priority="195">
      <formula>IF(RIGHT(TEXT(AU134,"0.#"),1)=".",FALSE,TRUE)</formula>
    </cfRule>
    <cfRule type="expression" dxfId="178" priority="196">
      <formula>IF(RIGHT(TEXT(AU134,"0.#"),1)=".",TRUE,FALSE)</formula>
    </cfRule>
  </conditionalFormatting>
  <conditionalFormatting sqref="AQ134:AQ135">
    <cfRule type="expression" dxfId="177" priority="193">
      <formula>IF(RIGHT(TEXT(AQ134,"0.#"),1)=".",FALSE,TRUE)</formula>
    </cfRule>
    <cfRule type="expression" dxfId="176" priority="194">
      <formula>IF(RIGHT(TEXT(AQ134,"0.#"),1)=".",TRUE,FALSE)</formula>
    </cfRule>
  </conditionalFormatting>
  <conditionalFormatting sqref="AE433">
    <cfRule type="expression" dxfId="175" priority="191">
      <formula>IF(RIGHT(TEXT(AE433,"0.#"),1)=".",FALSE,TRUE)</formula>
    </cfRule>
    <cfRule type="expression" dxfId="174" priority="192">
      <formula>IF(RIGHT(TEXT(AE433,"0.#"),1)=".",TRUE,FALSE)</formula>
    </cfRule>
  </conditionalFormatting>
  <conditionalFormatting sqref="AE434">
    <cfRule type="expression" dxfId="173" priority="189">
      <formula>IF(RIGHT(TEXT(AE434,"0.#"),1)=".",FALSE,TRUE)</formula>
    </cfRule>
    <cfRule type="expression" dxfId="172" priority="190">
      <formula>IF(RIGHT(TEXT(AE434,"0.#"),1)=".",TRUE,FALSE)</formula>
    </cfRule>
  </conditionalFormatting>
  <conditionalFormatting sqref="AM433">
    <cfRule type="expression" dxfId="171" priority="187">
      <formula>IF(RIGHT(TEXT(AM433,"0.#"),1)=".",FALSE,TRUE)</formula>
    </cfRule>
    <cfRule type="expression" dxfId="170" priority="188">
      <formula>IF(RIGHT(TEXT(AM433,"0.#"),1)=".",TRUE,FALSE)</formula>
    </cfRule>
  </conditionalFormatting>
  <conditionalFormatting sqref="AM434">
    <cfRule type="expression" dxfId="169" priority="185">
      <formula>IF(RIGHT(TEXT(AM434,"0.#"),1)=".",FALSE,TRUE)</formula>
    </cfRule>
    <cfRule type="expression" dxfId="168" priority="186">
      <formula>IF(RIGHT(TEXT(AM434,"0.#"),1)=".",TRUE,FALSE)</formula>
    </cfRule>
  </conditionalFormatting>
  <conditionalFormatting sqref="AU433">
    <cfRule type="expression" dxfId="167" priority="183">
      <formula>IF(RIGHT(TEXT(AU433,"0.#"),1)=".",FALSE,TRUE)</formula>
    </cfRule>
    <cfRule type="expression" dxfId="166" priority="184">
      <formula>IF(RIGHT(TEXT(AU433,"0.#"),1)=".",TRUE,FALSE)</formula>
    </cfRule>
  </conditionalFormatting>
  <conditionalFormatting sqref="AU434">
    <cfRule type="expression" dxfId="165" priority="181">
      <formula>IF(RIGHT(TEXT(AU434,"0.#"),1)=".",FALSE,TRUE)</formula>
    </cfRule>
    <cfRule type="expression" dxfId="164" priority="182">
      <formula>IF(RIGHT(TEXT(AU434,"0.#"),1)=".",TRUE,FALSE)</formula>
    </cfRule>
  </conditionalFormatting>
  <conditionalFormatting sqref="AI433">
    <cfRule type="expression" dxfId="163" priority="179">
      <formula>IF(RIGHT(TEXT(AI433,"0.#"),1)=".",FALSE,TRUE)</formula>
    </cfRule>
    <cfRule type="expression" dxfId="162" priority="180">
      <formula>IF(RIGHT(TEXT(AI433,"0.#"),1)=".",TRUE,FALSE)</formula>
    </cfRule>
  </conditionalFormatting>
  <conditionalFormatting sqref="AI434">
    <cfRule type="expression" dxfId="161" priority="177">
      <formula>IF(RIGHT(TEXT(AI434,"0.#"),1)=".",FALSE,TRUE)</formula>
    </cfRule>
    <cfRule type="expression" dxfId="160" priority="178">
      <formula>IF(RIGHT(TEXT(AI434,"0.#"),1)=".",TRUE,FALSE)</formula>
    </cfRule>
  </conditionalFormatting>
  <conditionalFormatting sqref="AQ434">
    <cfRule type="expression" dxfId="159" priority="175">
      <formula>IF(RIGHT(TEXT(AQ434,"0.#"),1)=".",FALSE,TRUE)</formula>
    </cfRule>
    <cfRule type="expression" dxfId="158" priority="176">
      <formula>IF(RIGHT(TEXT(AQ434,"0.#"),1)=".",TRUE,FALSE)</formula>
    </cfRule>
  </conditionalFormatting>
  <conditionalFormatting sqref="AQ433">
    <cfRule type="expression" dxfId="157" priority="173">
      <formula>IF(RIGHT(TEXT(AQ433,"0.#"),1)=".",FALSE,TRUE)</formula>
    </cfRule>
    <cfRule type="expression" dxfId="156" priority="174">
      <formula>IF(RIGHT(TEXT(AQ433,"0.#"),1)=".",TRUE,FALSE)</formula>
    </cfRule>
  </conditionalFormatting>
  <conditionalFormatting sqref="AM435">
    <cfRule type="expression" dxfId="155" priority="169">
      <formula>IF(RIGHT(TEXT(AM435,"0.#"),1)=".",FALSE,TRUE)</formula>
    </cfRule>
    <cfRule type="expression" dxfId="154" priority="170">
      <formula>IF(RIGHT(TEXT(AM435,"0.#"),1)=".",TRUE,FALSE)</formula>
    </cfRule>
  </conditionalFormatting>
  <conditionalFormatting sqref="AE435">
    <cfRule type="expression" dxfId="153" priority="171">
      <formula>IF(RIGHT(TEXT(AE435,"0.#"),1)=".",FALSE,TRUE)</formula>
    </cfRule>
    <cfRule type="expression" dxfId="152" priority="172">
      <formula>IF(RIGHT(TEXT(AE435,"0.#"),1)=".",TRUE,FALSE)</formula>
    </cfRule>
  </conditionalFormatting>
  <conditionalFormatting sqref="AU435">
    <cfRule type="expression" dxfId="151" priority="167">
      <formula>IF(RIGHT(TEXT(AU435,"0.#"),1)=".",FALSE,TRUE)</formula>
    </cfRule>
    <cfRule type="expression" dxfId="150" priority="168">
      <formula>IF(RIGHT(TEXT(AU435,"0.#"),1)=".",TRUE,FALSE)</formula>
    </cfRule>
  </conditionalFormatting>
  <conditionalFormatting sqref="AI435">
    <cfRule type="expression" dxfId="149" priority="165">
      <formula>IF(RIGHT(TEXT(AI435,"0.#"),1)=".",FALSE,TRUE)</formula>
    </cfRule>
    <cfRule type="expression" dxfId="148" priority="166">
      <formula>IF(RIGHT(TEXT(AI435,"0.#"),1)=".",TRUE,FALSE)</formula>
    </cfRule>
  </conditionalFormatting>
  <conditionalFormatting sqref="AQ435">
    <cfRule type="expression" dxfId="147" priority="163">
      <formula>IF(RIGHT(TEXT(AQ435,"0.#"),1)=".",FALSE,TRUE)</formula>
    </cfRule>
    <cfRule type="expression" dxfId="146" priority="164">
      <formula>IF(RIGHT(TEXT(AQ435,"0.#"),1)=".",TRUE,FALSE)</formula>
    </cfRule>
  </conditionalFormatting>
  <conditionalFormatting sqref="AE458">
    <cfRule type="expression" dxfId="145" priority="161">
      <formula>IF(RIGHT(TEXT(AE458,"0.#"),1)=".",FALSE,TRUE)</formula>
    </cfRule>
    <cfRule type="expression" dxfId="144" priority="162">
      <formula>IF(RIGHT(TEXT(AE458,"0.#"),1)=".",TRUE,FALSE)</formula>
    </cfRule>
  </conditionalFormatting>
  <conditionalFormatting sqref="AE459">
    <cfRule type="expression" dxfId="143" priority="159">
      <formula>IF(RIGHT(TEXT(AE459,"0.#"),1)=".",FALSE,TRUE)</formula>
    </cfRule>
    <cfRule type="expression" dxfId="142" priority="160">
      <formula>IF(RIGHT(TEXT(AE459,"0.#"),1)=".",TRUE,FALSE)</formula>
    </cfRule>
  </conditionalFormatting>
  <conditionalFormatting sqref="AM458">
    <cfRule type="expression" dxfId="141" priority="157">
      <formula>IF(RIGHT(TEXT(AM458,"0.#"),1)=".",FALSE,TRUE)</formula>
    </cfRule>
    <cfRule type="expression" dxfId="140" priority="158">
      <formula>IF(RIGHT(TEXT(AM458,"0.#"),1)=".",TRUE,FALSE)</formula>
    </cfRule>
  </conditionalFormatting>
  <conditionalFormatting sqref="AM459">
    <cfRule type="expression" dxfId="139" priority="155">
      <formula>IF(RIGHT(TEXT(AM459,"0.#"),1)=".",FALSE,TRUE)</formula>
    </cfRule>
    <cfRule type="expression" dxfId="138" priority="156">
      <formula>IF(RIGHT(TEXT(AM459,"0.#"),1)=".",TRUE,FALSE)</formula>
    </cfRule>
  </conditionalFormatting>
  <conditionalFormatting sqref="AU458">
    <cfRule type="expression" dxfId="137" priority="153">
      <formula>IF(RIGHT(TEXT(AU458,"0.#"),1)=".",FALSE,TRUE)</formula>
    </cfRule>
    <cfRule type="expression" dxfId="136" priority="154">
      <formula>IF(RIGHT(TEXT(AU458,"0.#"),1)=".",TRUE,FALSE)</formula>
    </cfRule>
  </conditionalFormatting>
  <conditionalFormatting sqref="AU459">
    <cfRule type="expression" dxfId="135" priority="151">
      <formula>IF(RIGHT(TEXT(AU459,"0.#"),1)=".",FALSE,TRUE)</formula>
    </cfRule>
    <cfRule type="expression" dxfId="134" priority="152">
      <formula>IF(RIGHT(TEXT(AU459,"0.#"),1)=".",TRUE,FALSE)</formula>
    </cfRule>
  </conditionalFormatting>
  <conditionalFormatting sqref="AI458">
    <cfRule type="expression" dxfId="133" priority="149">
      <formula>IF(RIGHT(TEXT(AI458,"0.#"),1)=".",FALSE,TRUE)</formula>
    </cfRule>
    <cfRule type="expression" dxfId="132" priority="150">
      <formula>IF(RIGHT(TEXT(AI458,"0.#"),1)=".",TRUE,FALSE)</formula>
    </cfRule>
  </conditionalFormatting>
  <conditionalFormatting sqref="AI459">
    <cfRule type="expression" dxfId="131" priority="147">
      <formula>IF(RIGHT(TEXT(AI459,"0.#"),1)=".",FALSE,TRUE)</formula>
    </cfRule>
    <cfRule type="expression" dxfId="130" priority="148">
      <formula>IF(RIGHT(TEXT(AI459,"0.#"),1)=".",TRUE,FALSE)</formula>
    </cfRule>
  </conditionalFormatting>
  <conditionalFormatting sqref="AQ459">
    <cfRule type="expression" dxfId="129" priority="145">
      <formula>IF(RIGHT(TEXT(AQ459,"0.#"),1)=".",FALSE,TRUE)</formula>
    </cfRule>
    <cfRule type="expression" dxfId="128" priority="146">
      <formula>IF(RIGHT(TEXT(AQ459,"0.#"),1)=".",TRUE,FALSE)</formula>
    </cfRule>
  </conditionalFormatting>
  <conditionalFormatting sqref="AQ458">
    <cfRule type="expression" dxfId="127" priority="143">
      <formula>IF(RIGHT(TEXT(AQ458,"0.#"),1)=".",FALSE,TRUE)</formula>
    </cfRule>
    <cfRule type="expression" dxfId="126" priority="144">
      <formula>IF(RIGHT(TEXT(AQ458,"0.#"),1)=".",TRUE,FALSE)</formula>
    </cfRule>
  </conditionalFormatting>
  <conditionalFormatting sqref="AM460">
    <cfRule type="expression" dxfId="125" priority="139">
      <formula>IF(RIGHT(TEXT(AM460,"0.#"),1)=".",FALSE,TRUE)</formula>
    </cfRule>
    <cfRule type="expression" dxfId="124" priority="140">
      <formula>IF(RIGHT(TEXT(AM460,"0.#"),1)=".",TRUE,FALSE)</formula>
    </cfRule>
  </conditionalFormatting>
  <conditionalFormatting sqref="AE460">
    <cfRule type="expression" dxfId="123" priority="141">
      <formula>IF(RIGHT(TEXT(AE460,"0.#"),1)=".",FALSE,TRUE)</formula>
    </cfRule>
    <cfRule type="expression" dxfId="122" priority="142">
      <formula>IF(RIGHT(TEXT(AE460,"0.#"),1)=".",TRUE,FALSE)</formula>
    </cfRule>
  </conditionalFormatting>
  <conditionalFormatting sqref="AU460">
    <cfRule type="expression" dxfId="121" priority="137">
      <formula>IF(RIGHT(TEXT(AU460,"0.#"),1)=".",FALSE,TRUE)</formula>
    </cfRule>
    <cfRule type="expression" dxfId="120" priority="138">
      <formula>IF(RIGHT(TEXT(AU460,"0.#"),1)=".",TRUE,FALSE)</formula>
    </cfRule>
  </conditionalFormatting>
  <conditionalFormatting sqref="AI460">
    <cfRule type="expression" dxfId="119" priority="135">
      <formula>IF(RIGHT(TEXT(AI460,"0.#"),1)=".",FALSE,TRUE)</formula>
    </cfRule>
    <cfRule type="expression" dxfId="118" priority="136">
      <formula>IF(RIGHT(TEXT(AI460,"0.#"),1)=".",TRUE,FALSE)</formula>
    </cfRule>
  </conditionalFormatting>
  <conditionalFormatting sqref="AQ460">
    <cfRule type="expression" dxfId="117" priority="133">
      <formula>IF(RIGHT(TEXT(AQ460,"0.#"),1)=".",FALSE,TRUE)</formula>
    </cfRule>
    <cfRule type="expression" dxfId="116" priority="134">
      <formula>IF(RIGHT(TEXT(AQ460,"0.#"),1)=".",TRUE,FALSE)</formula>
    </cfRule>
  </conditionalFormatting>
  <conditionalFormatting sqref="Y782">
    <cfRule type="expression" dxfId="115" priority="131">
      <formula>IF(RIGHT(TEXT(Y782,"0.#"),1)=".",FALSE,TRUE)</formula>
    </cfRule>
    <cfRule type="expression" dxfId="114" priority="132">
      <formula>IF(RIGHT(TEXT(Y782,"0.#"),1)=".",TRUE,FALSE)</formula>
    </cfRule>
  </conditionalFormatting>
  <conditionalFormatting sqref="Y783">
    <cfRule type="expression" dxfId="113" priority="129">
      <formula>IF(RIGHT(TEXT(Y783,"0.#"),1)=".",FALSE,TRUE)</formula>
    </cfRule>
    <cfRule type="expression" dxfId="112" priority="130">
      <formula>IF(RIGHT(TEXT(Y783,"0.#"),1)=".",TRUE,FALSE)</formula>
    </cfRule>
  </conditionalFormatting>
  <conditionalFormatting sqref="Y784">
    <cfRule type="expression" dxfId="111" priority="127">
      <formula>IF(RIGHT(TEXT(Y784,"0.#"),1)=".",FALSE,TRUE)</formula>
    </cfRule>
    <cfRule type="expression" dxfId="110" priority="128">
      <formula>IF(RIGHT(TEXT(Y784,"0.#"),1)=".",TRUE,FALSE)</formula>
    </cfRule>
  </conditionalFormatting>
  <conditionalFormatting sqref="Y785:Y786">
    <cfRule type="expression" dxfId="109" priority="125">
      <formula>IF(RIGHT(TEXT(Y785,"0.#"),1)=".",FALSE,TRUE)</formula>
    </cfRule>
    <cfRule type="expression" dxfId="108" priority="126">
      <formula>IF(RIGHT(TEXT(Y785,"0.#"),1)=".",TRUE,FALSE)</formula>
    </cfRule>
  </conditionalFormatting>
  <conditionalFormatting sqref="Y790">
    <cfRule type="expression" dxfId="107" priority="123">
      <formula>IF(RIGHT(TEXT(Y790,"0.#"),1)=".",FALSE,TRUE)</formula>
    </cfRule>
    <cfRule type="expression" dxfId="106" priority="124">
      <formula>IF(RIGHT(TEXT(Y790,"0.#"),1)=".",TRUE,FALSE)</formula>
    </cfRule>
  </conditionalFormatting>
  <conditionalFormatting sqref="Y789">
    <cfRule type="expression" dxfId="105" priority="121">
      <formula>IF(RIGHT(TEXT(Y789,"0.#"),1)=".",FALSE,TRUE)</formula>
    </cfRule>
    <cfRule type="expression" dxfId="104" priority="122">
      <formula>IF(RIGHT(TEXT(Y789,"0.#"),1)=".",TRUE,FALSE)</formula>
    </cfRule>
  </conditionalFormatting>
  <conditionalFormatting sqref="Y788">
    <cfRule type="expression" dxfId="103" priority="119">
      <formula>IF(RIGHT(TEXT(Y788,"0.#"),1)=".",FALSE,TRUE)</formula>
    </cfRule>
    <cfRule type="expression" dxfId="102" priority="120">
      <formula>IF(RIGHT(TEXT(Y788,"0.#"),1)=".",TRUE,FALSE)</formula>
    </cfRule>
  </conditionalFormatting>
  <conditionalFormatting sqref="Y787">
    <cfRule type="expression" dxfId="101" priority="117">
      <formula>IF(RIGHT(TEXT(Y787,"0.#"),1)=".",FALSE,TRUE)</formula>
    </cfRule>
    <cfRule type="expression" dxfId="100" priority="118">
      <formula>IF(RIGHT(TEXT(Y787,"0.#"),1)=".",TRUE,FALSE)</formula>
    </cfRule>
  </conditionalFormatting>
  <conditionalFormatting sqref="AU783">
    <cfRule type="expression" dxfId="99" priority="115">
      <formula>IF(RIGHT(TEXT(AU783,"0.#"),1)=".",FALSE,TRUE)</formula>
    </cfRule>
    <cfRule type="expression" dxfId="98" priority="116">
      <formula>IF(RIGHT(TEXT(AU783,"0.#"),1)=".",TRUE,FALSE)</formula>
    </cfRule>
  </conditionalFormatting>
  <conditionalFormatting sqref="AU784 AU782 AU788">
    <cfRule type="expression" dxfId="97" priority="113">
      <formula>IF(RIGHT(TEXT(AU782,"0.#"),1)=".",FALSE,TRUE)</formula>
    </cfRule>
    <cfRule type="expression" dxfId="96" priority="114">
      <formula>IF(RIGHT(TEXT(AU782,"0.#"),1)=".",TRUE,FALSE)</formula>
    </cfRule>
  </conditionalFormatting>
  <conditionalFormatting sqref="AU785">
    <cfRule type="expression" dxfId="95" priority="111">
      <formula>IF(RIGHT(TEXT(AU785,"0.#"),1)=".",FALSE,TRUE)</formula>
    </cfRule>
    <cfRule type="expression" dxfId="94" priority="112">
      <formula>IF(RIGHT(TEXT(AU785,"0.#"),1)=".",TRUE,FALSE)</formula>
    </cfRule>
  </conditionalFormatting>
  <conditionalFormatting sqref="AU786:AU787">
    <cfRule type="expression" dxfId="93" priority="109">
      <formula>IF(RIGHT(TEXT(AU786,"0.#"),1)=".",FALSE,TRUE)</formula>
    </cfRule>
    <cfRule type="expression" dxfId="92" priority="110">
      <formula>IF(RIGHT(TEXT(AU786,"0.#"),1)=".",TRUE,FALSE)</formula>
    </cfRule>
  </conditionalFormatting>
  <conditionalFormatting sqref="Y801 Y795">
    <cfRule type="expression" dxfId="91" priority="107">
      <formula>IF(RIGHT(TEXT(Y795,"0.#"),1)=".",FALSE,TRUE)</formula>
    </cfRule>
    <cfRule type="expression" dxfId="90" priority="108">
      <formula>IF(RIGHT(TEXT(Y795,"0.#"),1)=".",TRUE,FALSE)</formula>
    </cfRule>
  </conditionalFormatting>
  <conditionalFormatting sqref="Y796">
    <cfRule type="expression" dxfId="89" priority="105">
      <formula>IF(RIGHT(TEXT(Y796,"0.#"),1)=".",FALSE,TRUE)</formula>
    </cfRule>
    <cfRule type="expression" dxfId="88" priority="106">
      <formula>IF(RIGHT(TEXT(Y796,"0.#"),1)=".",TRUE,FALSE)</formula>
    </cfRule>
  </conditionalFormatting>
  <conditionalFormatting sqref="Y798:Y800">
    <cfRule type="expression" dxfId="87" priority="101">
      <formula>IF(RIGHT(TEXT(Y798,"0.#"),1)=".",FALSE,TRUE)</formula>
    </cfRule>
    <cfRule type="expression" dxfId="86" priority="102">
      <formula>IF(RIGHT(TEXT(Y798,"0.#"),1)=".",TRUE,FALSE)</formula>
    </cfRule>
  </conditionalFormatting>
  <conditionalFormatting sqref="Y797">
    <cfRule type="expression" dxfId="85" priority="103">
      <formula>IF(RIGHT(TEXT(Y797,"0.#"),1)=".",FALSE,TRUE)</formula>
    </cfRule>
    <cfRule type="expression" dxfId="84" priority="104">
      <formula>IF(RIGHT(TEXT(Y797,"0.#"),1)=".",TRUE,FALSE)</formula>
    </cfRule>
  </conditionalFormatting>
  <conditionalFormatting sqref="AU803">
    <cfRule type="expression" dxfId="83" priority="99">
      <formula>IF(RIGHT(TEXT(AU803,"0.#"),1)=".",FALSE,TRUE)</formula>
    </cfRule>
    <cfRule type="expression" dxfId="82" priority="100">
      <formula>IF(RIGHT(TEXT(AU803,"0.#"),1)=".",TRUE,FALSE)</formula>
    </cfRule>
  </conditionalFormatting>
  <conditionalFormatting sqref="AU798">
    <cfRule type="expression" dxfId="81" priority="91">
      <formula>IF(RIGHT(TEXT(AU798,"0.#"),1)=".",FALSE,TRUE)</formula>
    </cfRule>
    <cfRule type="expression" dxfId="80" priority="92">
      <formula>IF(RIGHT(TEXT(AU798,"0.#"),1)=".",TRUE,FALSE)</formula>
    </cfRule>
  </conditionalFormatting>
  <conditionalFormatting sqref="Y814 Y808">
    <cfRule type="expression" dxfId="79" priority="81">
      <formula>IF(RIGHT(TEXT(Y808,"0.#"),1)=".",FALSE,TRUE)</formula>
    </cfRule>
    <cfRule type="expression" dxfId="78" priority="82">
      <formula>IF(RIGHT(TEXT(Y808,"0.#"),1)=".",TRUE,FALSE)</formula>
    </cfRule>
  </conditionalFormatting>
  <conditionalFormatting sqref="Y809">
    <cfRule type="expression" dxfId="77" priority="79">
      <formula>IF(RIGHT(TEXT(Y809,"0.#"),1)=".",FALSE,TRUE)</formula>
    </cfRule>
    <cfRule type="expression" dxfId="76" priority="80">
      <formula>IF(RIGHT(TEXT(Y809,"0.#"),1)=".",TRUE,FALSE)</formula>
    </cfRule>
  </conditionalFormatting>
  <conditionalFormatting sqref="Y813">
    <cfRule type="expression" dxfId="75" priority="77">
      <formula>IF(RIGHT(TEXT(Y813,"0.#"),1)=".",FALSE,TRUE)</formula>
    </cfRule>
    <cfRule type="expression" dxfId="74" priority="78">
      <formula>IF(RIGHT(TEXT(Y813,"0.#"),1)=".",TRUE,FALSE)</formula>
    </cfRule>
  </conditionalFormatting>
  <conditionalFormatting sqref="Y812">
    <cfRule type="expression" dxfId="73" priority="75">
      <formula>IF(RIGHT(TEXT(Y812,"0.#"),1)=".",FALSE,TRUE)</formula>
    </cfRule>
    <cfRule type="expression" dxfId="72" priority="76">
      <formula>IF(RIGHT(TEXT(Y812,"0.#"),1)=".",TRUE,FALSE)</formula>
    </cfRule>
  </conditionalFormatting>
  <conditionalFormatting sqref="Y810:Y811">
    <cfRule type="expression" dxfId="71" priority="73">
      <formula>IF(RIGHT(TEXT(Y810,"0.#"),1)=".",FALSE,TRUE)</formula>
    </cfRule>
    <cfRule type="expression" dxfId="70" priority="74">
      <formula>IF(RIGHT(TEXT(Y810,"0.#"),1)=".",TRUE,FALSE)</formula>
    </cfRule>
  </conditionalFormatting>
  <conditionalFormatting sqref="AU809">
    <cfRule type="expression" dxfId="69" priority="71">
      <formula>IF(RIGHT(TEXT(AU809,"0.#"),1)=".",FALSE,TRUE)</formula>
    </cfRule>
    <cfRule type="expression" dxfId="68" priority="72">
      <formula>IF(RIGHT(TEXT(AU809,"0.#"),1)=".",TRUE,FALSE)</formula>
    </cfRule>
  </conditionalFormatting>
  <conditionalFormatting sqref="AU816 AU808">
    <cfRule type="expression" dxfId="67" priority="69">
      <formula>IF(RIGHT(TEXT(AU808,"0.#"),1)=".",FALSE,TRUE)</formula>
    </cfRule>
    <cfRule type="expression" dxfId="66" priority="70">
      <formula>IF(RIGHT(TEXT(AU808,"0.#"),1)=".",TRUE,FALSE)</formula>
    </cfRule>
  </conditionalFormatting>
  <conditionalFormatting sqref="AU810">
    <cfRule type="expression" dxfId="65" priority="67">
      <formula>IF(RIGHT(TEXT(AU810,"0.#"),1)=".",FALSE,TRUE)</formula>
    </cfRule>
    <cfRule type="expression" dxfId="64" priority="68">
      <formula>IF(RIGHT(TEXT(AU810,"0.#"),1)=".",TRUE,FALSE)</formula>
    </cfRule>
  </conditionalFormatting>
  <conditionalFormatting sqref="AU811:AU815">
    <cfRule type="expression" dxfId="63" priority="65">
      <formula>IF(RIGHT(TEXT(AU811,"0.#"),1)=".",FALSE,TRUE)</formula>
    </cfRule>
    <cfRule type="expression" dxfId="62" priority="66">
      <formula>IF(RIGHT(TEXT(AU811,"0.#"),1)=".",TRUE,FALSE)</formula>
    </cfRule>
  </conditionalFormatting>
  <conditionalFormatting sqref="AL838:AO838">
    <cfRule type="expression" dxfId="61" priority="61">
      <formula>IF(AND(AL838&gt;=0, RIGHT(TEXT(AL838,"0.#"),1)&lt;&gt;"."),TRUE,FALSE)</formula>
    </cfRule>
    <cfRule type="expression" dxfId="60" priority="62">
      <formula>IF(AND(AL838&gt;=0, RIGHT(TEXT(AL838,"0.#"),1)="."),TRUE,FALSE)</formula>
    </cfRule>
    <cfRule type="expression" dxfId="59" priority="63">
      <formula>IF(AND(AL838&lt;0, RIGHT(TEXT(AL838,"0.#"),1)&lt;&gt;"."),TRUE,FALSE)</formula>
    </cfRule>
    <cfRule type="expression" dxfId="58" priority="64">
      <formula>IF(AND(AL838&lt;0, RIGHT(TEXT(AL838,"0.#"),1)="."),TRUE,FALSE)</formula>
    </cfRule>
  </conditionalFormatting>
  <conditionalFormatting sqref="Y838">
    <cfRule type="expression" dxfId="57" priority="59">
      <formula>IF(RIGHT(TEXT(Y838,"0.#"),1)=".",FALSE,TRUE)</formula>
    </cfRule>
    <cfRule type="expression" dxfId="56" priority="60">
      <formula>IF(RIGHT(TEXT(Y838,"0.#"),1)=".",TRUE,FALSE)</formula>
    </cfRule>
  </conditionalFormatting>
  <conditionalFormatting sqref="Y871">
    <cfRule type="expression" dxfId="55" priority="53">
      <formula>IF(RIGHT(TEXT(Y871,"0.#"),1)=".",FALSE,TRUE)</formula>
    </cfRule>
    <cfRule type="expression" dxfId="54" priority="54">
      <formula>IF(RIGHT(TEXT(Y871,"0.#"),1)=".",TRUE,FALSE)</formula>
    </cfRule>
  </conditionalFormatting>
  <conditionalFormatting sqref="AL871:AO871">
    <cfRule type="expression" dxfId="53" priority="55">
      <formula>IF(AND(AL871&gt;=0, RIGHT(TEXT(AL871,"0.#"),1)&lt;&gt;"."),TRUE,FALSE)</formula>
    </cfRule>
    <cfRule type="expression" dxfId="52" priority="56">
      <formula>IF(AND(AL871&gt;=0, RIGHT(TEXT(AL871,"0.#"),1)="."),TRUE,FALSE)</formula>
    </cfRule>
    <cfRule type="expression" dxfId="51" priority="57">
      <formula>IF(AND(AL871&lt;0, RIGHT(TEXT(AL871,"0.#"),1)&lt;&gt;"."),TRUE,FALSE)</formula>
    </cfRule>
    <cfRule type="expression" dxfId="50" priority="58">
      <formula>IF(AND(AL871&lt;0, RIGHT(TEXT(AL871,"0.#"),1)="."),TRUE,FALSE)</formula>
    </cfRule>
  </conditionalFormatting>
  <conditionalFormatting sqref="Y904">
    <cfRule type="expression" dxfId="49" priority="47">
      <formula>IF(RIGHT(TEXT(Y904,"0.#"),1)=".",FALSE,TRUE)</formula>
    </cfRule>
    <cfRule type="expression" dxfId="48" priority="48">
      <formula>IF(RIGHT(TEXT(Y904,"0.#"),1)=".",TRUE,FALSE)</formula>
    </cfRule>
  </conditionalFormatting>
  <conditionalFormatting sqref="AL904:AO904">
    <cfRule type="expression" dxfId="47" priority="49">
      <formula>IF(AND(AL904&gt;=0, RIGHT(TEXT(AL904,"0.#"),1)&lt;&gt;"."),TRUE,FALSE)</formula>
    </cfRule>
    <cfRule type="expression" dxfId="46" priority="50">
      <formula>IF(AND(AL904&gt;=0, RIGHT(TEXT(AL904,"0.#"),1)="."),TRUE,FALSE)</formula>
    </cfRule>
    <cfRule type="expression" dxfId="45" priority="51">
      <formula>IF(AND(AL904&lt;0, RIGHT(TEXT(AL904,"0.#"),1)&lt;&gt;"."),TRUE,FALSE)</formula>
    </cfRule>
    <cfRule type="expression" dxfId="44" priority="52">
      <formula>IF(AND(AL904&lt;0, RIGHT(TEXT(AL904,"0.#"),1)="."),TRUE,FALSE)</formula>
    </cfRule>
  </conditionalFormatting>
  <conditionalFormatting sqref="Y937">
    <cfRule type="expression" dxfId="43" priority="41">
      <formula>IF(RIGHT(TEXT(Y937,"0.#"),1)=".",FALSE,TRUE)</formula>
    </cfRule>
    <cfRule type="expression" dxfId="42" priority="42">
      <formula>IF(RIGHT(TEXT(Y937,"0.#"),1)=".",TRUE,FALSE)</formula>
    </cfRule>
  </conditionalFormatting>
  <conditionalFormatting sqref="AL937:AO937">
    <cfRule type="expression" dxfId="41" priority="43">
      <formula>IF(AND(AL937&gt;=0, RIGHT(TEXT(AL937,"0.#"),1)&lt;&gt;"."),TRUE,FALSE)</formula>
    </cfRule>
    <cfRule type="expression" dxfId="40" priority="44">
      <formula>IF(AND(AL937&gt;=0, RIGHT(TEXT(AL937,"0.#"),1)="."),TRUE,FALSE)</formula>
    </cfRule>
    <cfRule type="expression" dxfId="39" priority="45">
      <formula>IF(AND(AL937&lt;0, RIGHT(TEXT(AL937,"0.#"),1)&lt;&gt;"."),TRUE,FALSE)</formula>
    </cfRule>
    <cfRule type="expression" dxfId="38" priority="46">
      <formula>IF(AND(AL937&lt;0, RIGHT(TEXT(AL937,"0.#"),1)="."),TRUE,FALSE)</formula>
    </cfRule>
  </conditionalFormatting>
  <conditionalFormatting sqref="Y970">
    <cfRule type="expression" dxfId="37" priority="35">
      <formula>IF(RIGHT(TEXT(Y970,"0.#"),1)=".",FALSE,TRUE)</formula>
    </cfRule>
    <cfRule type="expression" dxfId="36" priority="36">
      <formula>IF(RIGHT(TEXT(Y970,"0.#"),1)=".",TRUE,FALSE)</formula>
    </cfRule>
  </conditionalFormatting>
  <conditionalFormatting sqref="AL970:AO970">
    <cfRule type="expression" dxfId="35" priority="37">
      <formula>IF(AND(AL970&gt;=0, RIGHT(TEXT(AL970,"0.#"),1)&lt;&gt;"."),TRUE,FALSE)</formula>
    </cfRule>
    <cfRule type="expression" dxfId="34" priority="38">
      <formula>IF(AND(AL970&gt;=0, RIGHT(TEXT(AL970,"0.#"),1)="."),TRUE,FALSE)</formula>
    </cfRule>
    <cfRule type="expression" dxfId="33" priority="39">
      <formula>IF(AND(AL970&lt;0, RIGHT(TEXT(AL970,"0.#"),1)&lt;&gt;"."),TRUE,FALSE)</formula>
    </cfRule>
    <cfRule type="expression" dxfId="32" priority="40">
      <formula>IF(AND(AL970&lt;0, RIGHT(TEXT(AL970,"0.#"),1)="."),TRUE,FALSE)</formula>
    </cfRule>
  </conditionalFormatting>
  <conditionalFormatting sqref="AL1003:AO1003">
    <cfRule type="expression" dxfId="31" priority="31">
      <formula>IF(AND(AL1003&gt;=0, RIGHT(TEXT(AL1003,"0.#"),1)&lt;&gt;"."),TRUE,FALSE)</formula>
    </cfRule>
    <cfRule type="expression" dxfId="30" priority="32">
      <formula>IF(AND(AL1003&gt;=0, RIGHT(TEXT(AL1003,"0.#"),1)="."),TRUE,FALSE)</formula>
    </cfRule>
    <cfRule type="expression" dxfId="29" priority="33">
      <formula>IF(AND(AL1003&lt;0, RIGHT(TEXT(AL1003,"0.#"),1)&lt;&gt;"."),TRUE,FALSE)</formula>
    </cfRule>
    <cfRule type="expression" dxfId="28" priority="34">
      <formula>IF(AND(AL1003&lt;0, RIGHT(TEXT(AL1003,"0.#"),1)="."),TRUE,FALSE)</formula>
    </cfRule>
  </conditionalFormatting>
  <conditionalFormatting sqref="Y1003">
    <cfRule type="expression" dxfId="27" priority="29">
      <formula>IF(RIGHT(TEXT(Y1003,"0.#"),1)=".",FALSE,TRUE)</formula>
    </cfRule>
    <cfRule type="expression" dxfId="26" priority="30">
      <formula>IF(RIGHT(TEXT(Y1003,"0.#"),1)=".",TRUE,FALSE)</formula>
    </cfRule>
  </conditionalFormatting>
  <conditionalFormatting sqref="P29:V29">
    <cfRule type="expression" dxfId="25" priority="27">
      <formula>IF(RIGHT(TEXT(P29,"0.#"),1)=".",FALSE,TRUE)</formula>
    </cfRule>
    <cfRule type="expression" dxfId="24" priority="28">
      <formula>IF(RIGHT(TEXT(P29,"0.#"),1)=".",TRUE,FALSE)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795">
    <cfRule type="expression" dxfId="21" priority="23">
      <formula>IF(RIGHT(TEXT(AU795,"0.#"),1)=".",FALSE,TRUE)</formula>
    </cfRule>
    <cfRule type="expression" dxfId="20" priority="24">
      <formula>IF(RIGHT(TEXT(AU795,"0.#"),1)=".",TRUE,FALSE)</formula>
    </cfRule>
  </conditionalFormatting>
  <conditionalFormatting sqref="AU802">
    <cfRule type="expression" dxfId="19" priority="21">
      <formula>IF(RIGHT(TEXT(AU802,"0.#"),1)=".",FALSE,TRUE)</formula>
    </cfRule>
    <cfRule type="expression" dxfId="18" priority="22">
      <formula>IF(RIGHT(TEXT(AU802,"0.#"),1)=".",TRUE,FALSE)</formula>
    </cfRule>
  </conditionalFormatting>
  <conditionalFormatting sqref="AU801">
    <cfRule type="expression" dxfId="17" priority="19">
      <formula>IF(RIGHT(TEXT(AU801,"0.#"),1)=".",FALSE,TRUE)</formula>
    </cfRule>
    <cfRule type="expression" dxfId="16" priority="20">
      <formula>IF(RIGHT(TEXT(AU801,"0.#"),1)=".",TRUE,FALSE)</formula>
    </cfRule>
  </conditionalFormatting>
  <conditionalFormatting sqref="AU800">
    <cfRule type="expression" dxfId="15" priority="17">
      <formula>IF(RIGHT(TEXT(AU800,"0.#"),1)=".",FALSE,TRUE)</formula>
    </cfRule>
    <cfRule type="expression" dxfId="14" priority="18">
      <formula>IF(RIGHT(TEXT(AU800,"0.#"),1)=".",TRUE,FALSE)</formula>
    </cfRule>
  </conditionalFormatting>
  <conditionalFormatting sqref="AU799">
    <cfRule type="expression" dxfId="13" priority="15">
      <formula>IF(RIGHT(TEXT(AU799,"0.#"),1)=".",FALSE,TRUE)</formula>
    </cfRule>
    <cfRule type="expression" dxfId="12" priority="16">
      <formula>IF(RIGHT(TEXT(AU799,"0.#"),1)=".",TRUE,FALSE)</formula>
    </cfRule>
  </conditionalFormatting>
  <conditionalFormatting sqref="AU797">
    <cfRule type="expression" dxfId="11" priority="13">
      <formula>IF(RIGHT(TEXT(AU797,"0.#"),1)=".",FALSE,TRUE)</formula>
    </cfRule>
    <cfRule type="expression" dxfId="10" priority="14">
      <formula>IF(RIGHT(TEXT(AU797,"0.#"),1)=".",TRUE,FALSE)</formula>
    </cfRule>
  </conditionalFormatting>
  <conditionalFormatting sqref="AU796">
    <cfRule type="expression" dxfId="9" priority="11">
      <formula>IF(RIGHT(TEXT(AU796,"0.#"),1)=".",FALSE,TRUE)</formula>
    </cfRule>
    <cfRule type="expression" dxfId="8" priority="12">
      <formula>IF(RIGHT(TEXT(AU796,"0.#"),1)=".",TRUE,FALSE)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Y1036">
    <cfRule type="expression" dxfId="5" priority="1">
      <formula>IF(RIGHT(TEXT(Y1036,"0.#"),1)=".",FALSE,TRUE)</formula>
    </cfRule>
    <cfRule type="expression" dxfId="4" priority="2">
      <formula>IF(RIGHT(TEXT(Y1036,"0.#"),1)=".",TRUE,FALSE)</formula>
    </cfRule>
  </conditionalFormatting>
  <conditionalFormatting sqref="AL1036:AO1036">
    <cfRule type="expression" dxfId="3" priority="3">
      <formula>IF(AND(AL1036&gt;=0, RIGHT(TEXT(AL1036,"0.#"),1)&lt;&gt;"."),TRUE,FALSE)</formula>
    </cfRule>
    <cfRule type="expression" dxfId="2" priority="4">
      <formula>IF(AND(AL1036&gt;=0, RIGHT(TEXT(AL1036,"0.#"),1)="."),TRUE,FALSE)</formula>
    </cfRule>
    <cfRule type="expression" dxfId="1" priority="5">
      <formula>IF(AND(AL1036&lt;0, RIGHT(TEXT(AL1036,"0.#"),1)&lt;&gt;"."),TRUE,FALSE)</formula>
    </cfRule>
    <cfRule type="expression" dxfId="0" priority="6">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50" man="1"/>
    <brk id="483" max="50" man="1"/>
    <brk id="740" max="50" man="1"/>
    <brk id="779" max="50" man="1"/>
    <brk id="834" max="50" man="1"/>
  </rowBreaks>
  <colBreaks count="1" manualBreakCount="1">
    <brk id="6" max="113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2">
      <c r="A29" s="13"/>
      <c r="B29" s="13"/>
      <c r="F29" s="18" t="s">
        <v>228</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229</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230</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231</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232</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233</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234</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235</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2020-09-08T08:28:49Z</cp:lastPrinted>
  <dcterms:created xsi:type="dcterms:W3CDTF">2012-03-13T00:50:25Z</dcterms:created>
  <dcterms:modified xsi:type="dcterms:W3CDTF">2020-09-08T08:30:38Z</dcterms:modified>
</cp:coreProperties>
</file>