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600" windowWidth="19200" windowHeight="6456"/>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<sst xmlns="http://schemas.openxmlformats.org/spreadsheetml/2006/main" count="2186" uniqueCount="576">
  <si>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</si>
  <si>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</si>
  <si>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</si>
  <si>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</si>
  <si>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</si>
  <si>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</si>
  <si>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</si>
  <si>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</si>
  <si>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</si>
  <si>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</si>
  <si>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</si>
  <si>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</si>
  <si>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</si>
  <si>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</si>
  <si>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</si>
  <si>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</si>
  <si>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</si>
  <si>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</si>
  <si>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</si>
  <si>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</si>
  <si>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</si>
  <si>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</si>
  <si>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</si>
  <si>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</si>
  <si>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</si>
  <si>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</si>
  <si>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</si>
  <si>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</si>
  <si>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</si>
  <si>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</si>
  <si>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</si>
  <si>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</si>
  <si>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</si>
  <si>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</si>
  <si>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</si>
  <si>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</si>
  <si>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</si>
  <si>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</si>
  <si>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</si>
  <si>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</si>
  <si>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</si>
  <si>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</si>
  <si>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</si>
  <si>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</si>
  <si>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</si>
  <si>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</si>
  <si>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</si>
  <si>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</si>
  <si>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</si>
  <si>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</si>
  <si>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</si>
  <si>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</si>
  <si>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</si>
  <si>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</si>
  <si>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</si>
  <si>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</si>
  <si>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</si>
  <si>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</si>
  <si>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</si>
  <si>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</si>
  <si>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</si>
  <si>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</si>
  <si>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</si>
  <si>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</si>
  <si>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</si>
  <si>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</si>
  <si>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</si>
  <si>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</si>
  <si>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</si>
  <si>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</si>
  <si>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</si>
  <si>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</si>
  <si>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</si>
  <si>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</si>
  <si>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</si>
  <si>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</si>
  <si>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</si>
  <si>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</si>
  <si>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</si>
  <si>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</si>
  <si>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</si>
  <si>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</si>
  <si>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</si>
  <si>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</si>
  <si>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</si>
  <si>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</si>
  <si>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</si>
  <si>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</si>
  <si>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</si>
  <si>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</si>
  <si>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</si>
  <si>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</si>
  <si>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</si>
  <si>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</si>
  <si>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</si>
  <si>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</si>
  <si>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</si>
  <si>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</si>
  <si>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</si>
  <si>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</si>
  <si>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</si>
  <si>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</si>
  <si>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</si>
  <si>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</si>
  <si>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</si>
  <si>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</si>
  <si>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</si>
  <si>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</si>
  <si>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</si>
  <si>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</si>
  <si>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</si>
  <si>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</si>
  <si>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</si>
  <si>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</si>
  <si>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</si>
  <si>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</si>
  <si>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</si>
  <si>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</si>
  <si>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</si>
  <si>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</si>
  <si>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</si>
  <si>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</si>
  <si>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</si>
  <si>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</si>
  <si>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</si>
  <si>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</si>
  <si>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</si>
  <si>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</si>
  <si>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</si>
  <si>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</si>
  <si>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</si>
  <si>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</si>
  <si>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</si>
  <si>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</si>
  <si>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</si>
  <si>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</si>
  <si>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</si>
  <si>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</si>
  <si>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</si>
  <si>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</si>
  <si>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</si>
  <si>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</si>
  <si>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</si>
  <si>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</si>
  <si>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</si>
  <si>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</si>
  <si>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</si>
  <si>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</si>
  <si>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</si>
  <si>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</si>
  <si>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</si>
  <si>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</si>
  <si>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</si>
  <si>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</si>
  <si>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</si>
  <si>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</si>
  <si>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</si>
  <si>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</si>
  <si>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</si>
  <si>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</si>
  <si>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</si>
  <si>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</si>
  <si>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</si>
  <si>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</si>
  <si>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</si>
  <si>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</si>
  <si>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</si>
  <si>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</si>
  <si>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</si>
  <si>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</si>
  <si>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</si>
  <si>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</si>
  <si>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</si>
  <si>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</si>
  <si>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</si>
  <si>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</si>
  <si>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</si>
  <si>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</si>
  <si>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</si>
  <si>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</si>
  <si>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</si>
  <si>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</si>
  <si>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</si>
  <si>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</si>
  <si>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</si>
  <si>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</si>
  <si>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</si>
  <si>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</si>
  <si>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</si>
  <si>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</si>
  <si>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</si>
  <si>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</si>
  <si>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</si>
  <si>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</si>
  <si>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</si>
  <si>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</si>
  <si>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</si>
  <si>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</si>
  <si>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</si>
  <si>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</si>
  <si>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</si>
  <si>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</si>
  <si>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</si>
  <si>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</si>
  <si>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</si>
  <si>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</si>
  <si>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</si>
  <si>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</si>
  <si>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</si>
  <si>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</si>
  <si>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</si>
  <si>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</si>
  <si>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</si>
  <si>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</si>
  <si>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</si>
  <si>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</si>
  <si>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</si>
  <si>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</si>
  <si>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</si>
  <si>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</si>
  <si>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</si>
  <si>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</si>
  <si>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</si>
  <si>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</si>
  <si>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</si>
  <si>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</si>
  <si>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</si>
  <si>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</si>
  <si>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</si>
  <si>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</si>
  <si>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</si>
  <si>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</si>
  <si>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</si>
  <si>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</si>
  <si>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</si>
  <si>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</si>
  <si>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</si>
  <si>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</si>
  <si>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</si>
  <si>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</si>
  <si>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</si>
  <si>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</si>
  <si>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</si>
  <si>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</si>
  <si>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</si>
  <si>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</si>
  <si>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</si>
  <si>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</si>
  <si>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</si>
  <si>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</si>
  <si>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</si>
  <si>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</si>
  <si>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</si>
  <si>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</si>
  <si>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</si>
  <si>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</si>
  <si>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</si>
  <si>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</si>
  <si>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</si>
  <si>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</si>
  <si>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</si>
  <si>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</si>
  <si>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</si>
  <si>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</si>
  <si>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</si>
  <si>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</si>
  <si>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</si>
  <si>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</si>
  <si>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</si>
  <si>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</si>
  <si>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</si>
  <si>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</si>
  <si>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</si>
  <si>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</si>
  <si>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</si>
  <si>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</si>
  <si>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</si>
  <si>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</si>
  <si>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</si>
  <si>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</si>
  <si>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</si>
  <si>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</si>
  <si>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</si>
  <si>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</si>
  <si>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</si>
  <si>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</si>
  <si>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</si>
  <si>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</si>
  <si>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</si>
  <si>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</si>
  <si>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</si>
  <si>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</si>
  <si>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</si>
  <si>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</si>
  <si>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</si>
  <si>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</si>
  <si>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</si>
  <si>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</si>
  <si>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</si>
  <si>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</si>
  <si>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</si>
  <si>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</si>
  <si>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</si>
  <si>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</si>
  <si>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</si>
  <si>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</si>
  <si>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</si>
  <si>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</si>
  <si>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</si>
  <si>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</si>
  <si>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</si>
  <si>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</si>
  <si>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</si>
  <si>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</si>
  <si>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</si>
  <si>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</si>
  <si>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</si>
  <si>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</si>
  <si>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</si>
  <si>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</si>
  <si>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</si>
  <si>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</si>
  <si>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</si>
  <si>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</si>
  <si>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</si>
  <si>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</si>
  <si>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</si>
  <si>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</si>
  <si>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</si>
  <si>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</si>
  <si>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</si>
  <si>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</si>
  <si>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</si>
  <si>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</si>
  <si>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</si>
  <si>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</si>
  <si>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</si>
  <si>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</si>
  <si>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</si>
  <si>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</si>
  <si>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</si>
  <si>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</si>
  <si>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</si>
  <si>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</si>
  <si>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</si>
  <si>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</si>
  <si>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</si>
  <si>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</si>
  <si>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</si>
  <si>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</si>
  <si>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</si>
  <si>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</si>
  <si>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</si>
  <si>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</si>
  <si>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</si>
  <si>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</si>
  <si>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</si>
  <si>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</si>
  <si>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</si>
  <si>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</si>
  <si>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</si>
  <si>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</si>
  <si>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</si>
  <si>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</si>
  <si>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</si>
  <si>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</si>
  <si>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</si>
  <si>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</si>
  <si>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</si>
  <si>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</si>
  <si>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</si>
  <si>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</si>
  <si>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</si>
  <si>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</si>
  <si>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</si>
  <si>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</si>
  <si>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</si>
  <si>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</si>
  <si>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</si>
  <si>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</si>
  <si>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</si>
  <si>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</si>
  <si>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</si>
  <si>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</si>
  <si>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</si>
  <si>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</si>
  <si>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</si>
  <si>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</si>
  <si>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</si>
  <si>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</si>
  <si>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</si>
  <si>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</si>
  <si>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</si>
  <si>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</si>
  <si>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</si>
  <si>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</si>
  <si>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</si>
  <si>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</si>
  <si>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</si>
  <si>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</si>
  <si>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</si>
  <si>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</si>
  <si>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</si>
  <si>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</si>
  <si>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</si>
  <si>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</si>
  <si>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</si>
  <si>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</si>
  <si>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</si>
  <si>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</si>
  <si>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</si>
  <si>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</si>
  <si>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</si>
  <si>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</si>
  <si>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</si>
  <si>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</si>
  <si>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</si>
  <si>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</si>
  <si>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</si>
  <si>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</si>
  <si>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</si>
  <si>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</si>
  <si>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</si>
  <si>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</si>
  <si>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</si>
  <si>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</si>
  <si>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</si>
  <si>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</si>
  <si>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</si>
  <si>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</si>
  <si>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</si>
  <si>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</si>
  <si>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</si>
  <si>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</si>
  <si>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</si>
  <si>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</si>
  <si>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</si>
  <si>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</si>
  <si>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</si>
  <si>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</si>
  <si>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</si>
  <si>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</si>
  <si>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</si>
  <si>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</si>
  <si>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</si>
  <si>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</si>
  <si>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</si>
  <si>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</si>
  <si>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</si>
  <si>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</si>
  <si>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</si>
  <si>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</si>
  <si>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</si>
  <si>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</si>
  <si>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</si>
  <si>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</si>
  <si>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</si>
  <si>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</si>
  <si>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</si>
  <si>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</si>
  <si>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</si>
  <si>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</si>
  <si>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</si>
  <si>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</si>
  <si>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</si>
  <si>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</si>
  <si>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</si>
  <si>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</si>
  <si>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</si>
  <si>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</si>
  <si>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</si>
  <si>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</si>
  <si>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</si>
  <si>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</si>
  <si>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</si>
  <si>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</si>
  <si>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</si>
  <si>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</si>
  <si>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</si>
  <si>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</si>
  <si>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rPh sb="0" eb="3">
      <t>カンキョウショウ</t>
    </rPh>
    <phoneticPr fontId="5"/>
  </si>
  <si>
    <t>地方環境事務所電子政府システム維持管理更新費</t>
    <rPh sb="0" eb="2">
      <t>チホウ</t>
    </rPh>
    <rPh sb="2" eb="4">
      <t>カンキョウ</t>
    </rPh>
    <rPh sb="4" eb="7">
      <t>ジムショ</t>
    </rPh>
    <rPh sb="7" eb="9">
      <t>デンシ</t>
    </rPh>
    <rPh sb="9" eb="11">
      <t>セイフ</t>
    </rPh>
    <rPh sb="15" eb="17">
      <t>イジ</t>
    </rPh>
    <rPh sb="17" eb="19">
      <t>カンリ</t>
    </rPh>
    <rPh sb="19" eb="21">
      <t>コウシン</t>
    </rPh>
    <rPh sb="21" eb="22">
      <t>ヒ</t>
    </rPh>
    <phoneticPr fontId="5"/>
  </si>
  <si>
    <t>自然環境局</t>
    <rPh sb="0" eb="2">
      <t>シゼン</t>
    </rPh>
    <rPh sb="2" eb="5">
      <t>カンキョウキョク</t>
    </rPh>
    <phoneticPr fontId="5"/>
  </si>
  <si>
    <t>平成１５年度</t>
    <rPh sb="0" eb="2">
      <t>ヘイセイ</t>
    </rPh>
    <rPh sb="4" eb="5">
      <t>ネン</t>
    </rPh>
    <rPh sb="5" eb="6">
      <t>ド</t>
    </rPh>
    <phoneticPr fontId="5"/>
  </si>
  <si>
    <t>終了予定なし</t>
    <rPh sb="0" eb="2">
      <t>シュウリョウ</t>
    </rPh>
    <rPh sb="2" eb="4">
      <t>ヨテイ</t>
    </rPh>
    <phoneticPr fontId="5"/>
  </si>
  <si>
    <t>国立公園課</t>
    <rPh sb="0" eb="2">
      <t>コクリツ</t>
    </rPh>
    <rPh sb="2" eb="5">
      <t>コウエンカ</t>
    </rPh>
    <phoneticPr fontId="5"/>
  </si>
  <si>
    <t>○</t>
  </si>
  <si>
    <t>自然公園法第10条、20条、21条等</t>
    <rPh sb="0" eb="2">
      <t>シゼン</t>
    </rPh>
    <rPh sb="2" eb="5">
      <t>コウエンホウ</t>
    </rPh>
    <rPh sb="5" eb="6">
      <t>ダイ</t>
    </rPh>
    <rPh sb="8" eb="9">
      <t>ジョウ</t>
    </rPh>
    <rPh sb="12" eb="13">
      <t>ジョウ</t>
    </rPh>
    <rPh sb="16" eb="17">
      <t>ジョウ</t>
    </rPh>
    <rPh sb="17" eb="18">
      <t>トウ</t>
    </rPh>
    <phoneticPr fontId="5"/>
  </si>
  <si>
    <t>・電子政府構築計画（平成15年７月（平成16年６月改訂））
・行政ポータルサイトの整備方針（平成16年３月：各府省情報化統括責任者（CIO）連絡会議決定）
・環境省デジタル・ガバメント中長期計画（平成30年６月18日）</t>
    <phoneticPr fontId="5"/>
  </si>
  <si>
    <t>環境保全調査費</t>
    <rPh sb="0" eb="2">
      <t>カンキョウ</t>
    </rPh>
    <rPh sb="2" eb="4">
      <t>ホゼン</t>
    </rPh>
    <rPh sb="4" eb="7">
      <t>チョウサヒ</t>
    </rPh>
    <phoneticPr fontId="5"/>
  </si>
  <si>
    <t>システムを円滑に運営し、全国の自然公園法事務処理を滞りなく実施する。</t>
    <rPh sb="5" eb="7">
      <t>エンカツ</t>
    </rPh>
    <rPh sb="8" eb="10">
      <t>ウンエイ</t>
    </rPh>
    <rPh sb="12" eb="14">
      <t>ゼンコク</t>
    </rPh>
    <rPh sb="15" eb="17">
      <t>シゼン</t>
    </rPh>
    <rPh sb="17" eb="20">
      <t>コウエンホウ</t>
    </rPh>
    <rPh sb="20" eb="22">
      <t>ジム</t>
    </rPh>
    <rPh sb="22" eb="24">
      <t>ショリ</t>
    </rPh>
    <rPh sb="25" eb="26">
      <t>トドコウ</t>
    </rPh>
    <rPh sb="29" eb="31">
      <t>ジッシ</t>
    </rPh>
    <phoneticPr fontId="5"/>
  </si>
  <si>
    <t>システムに支障が生じ、通常の事務処理に支障を来した日数</t>
    <rPh sb="5" eb="7">
      <t>シショウ</t>
    </rPh>
    <rPh sb="8" eb="9">
      <t>ショウ</t>
    </rPh>
    <rPh sb="11" eb="13">
      <t>ツウジョウ</t>
    </rPh>
    <rPh sb="14" eb="16">
      <t>ジム</t>
    </rPh>
    <rPh sb="16" eb="18">
      <t>ショリ</t>
    </rPh>
    <rPh sb="19" eb="21">
      <t>シショウ</t>
    </rPh>
    <rPh sb="22" eb="23">
      <t>キタ</t>
    </rPh>
    <rPh sb="25" eb="27">
      <t>ニッスウ</t>
    </rPh>
    <phoneticPr fontId="5"/>
  </si>
  <si>
    <t>日</t>
    <rPh sb="0" eb="1">
      <t>ニチ</t>
    </rPh>
    <phoneticPr fontId="5"/>
  </si>
  <si>
    <t>-</t>
    <phoneticPr fontId="5"/>
  </si>
  <si>
    <t>-</t>
    <phoneticPr fontId="5"/>
  </si>
  <si>
    <t>-</t>
    <phoneticPr fontId="5"/>
  </si>
  <si>
    <t>-</t>
    <phoneticPr fontId="5"/>
  </si>
  <si>
    <t>-</t>
    <phoneticPr fontId="5"/>
  </si>
  <si>
    <t>年間の申請処理数</t>
    <phoneticPr fontId="5"/>
  </si>
  <si>
    <t>件</t>
    <rPh sb="0" eb="1">
      <t>ケン</t>
    </rPh>
    <phoneticPr fontId="5"/>
  </si>
  <si>
    <t>万円</t>
    <rPh sb="0" eb="1">
      <t>マン</t>
    </rPh>
    <rPh sb="1" eb="2">
      <t>エン</t>
    </rPh>
    <phoneticPr fontId="5"/>
  </si>
  <si>
    <t>執行額／運用日数　　　　　　　　　　　　　　</t>
    <rPh sb="0" eb="2">
      <t>シッコウ</t>
    </rPh>
    <rPh sb="2" eb="3">
      <t>ガク</t>
    </rPh>
    <rPh sb="4" eb="6">
      <t>ウンヨウ</t>
    </rPh>
    <rPh sb="6" eb="8">
      <t>ニッスウ</t>
    </rPh>
    <phoneticPr fontId="5"/>
  </si>
  <si>
    <t>百万円/日</t>
    <rPh sb="0" eb="2">
      <t>ヒャクマン</t>
    </rPh>
    <rPh sb="2" eb="3">
      <t>エン</t>
    </rPh>
    <rPh sb="4" eb="5">
      <t>ヒ</t>
    </rPh>
    <phoneticPr fontId="5"/>
  </si>
  <si>
    <t>19/365</t>
    <phoneticPr fontId="5"/>
  </si>
  <si>
    <t>16/365</t>
    <phoneticPr fontId="5"/>
  </si>
  <si>
    <t>14/365</t>
    <phoneticPr fontId="5"/>
  </si>
  <si>
    <t>５．生物多様性の保全と自然との共生の推進</t>
    <phoneticPr fontId="5"/>
  </si>
  <si>
    <t>保護区の管理状況</t>
    <rPh sb="0" eb="3">
      <t>ホゴク</t>
    </rPh>
    <rPh sb="4" eb="6">
      <t>カンリ</t>
    </rPh>
    <rPh sb="6" eb="8">
      <t>ジョウキョウ</t>
    </rPh>
    <phoneticPr fontId="5"/>
  </si>
  <si>
    <t>保護区の適切な保護・管理</t>
    <rPh sb="0" eb="3">
      <t>ホゴク</t>
    </rPh>
    <rPh sb="4" eb="6">
      <t>テキセツ</t>
    </rPh>
    <rPh sb="7" eb="9">
      <t>ホゴ</t>
    </rPh>
    <rPh sb="10" eb="12">
      <t>カンリ</t>
    </rPh>
    <phoneticPr fontId="5"/>
  </si>
  <si>
    <t>国立公園に係る申請届出手続きのスピードアップ、行政サービス及び業務効率の向上を図る。</t>
    <phoneticPr fontId="5"/>
  </si>
  <si>
    <t>システムの適切な維持及び必要な更新の継続により、国立公園管理の円滑化を進めている。</t>
    <phoneticPr fontId="5"/>
  </si>
  <si>
    <t>国立公園に係る申請届出手続きのスピードアップ、行政サービス及び業務効率の向上により、円滑な国立公園管理を行い、人と自然との共生を通じて、生物多様性保全に寄与する。</t>
    <phoneticPr fontId="5"/>
  </si>
  <si>
    <t>－</t>
    <phoneticPr fontId="5"/>
  </si>
  <si>
    <t>-</t>
    <phoneticPr fontId="5"/>
  </si>
  <si>
    <t>-</t>
    <phoneticPr fontId="5"/>
  </si>
  <si>
    <t>-</t>
    <phoneticPr fontId="5"/>
  </si>
  <si>
    <t>国立公園を保護管理する上で、許認可業務の効率的実施が申請者からも強く求められている。</t>
    <rPh sb="0" eb="2">
      <t>コクリツ</t>
    </rPh>
    <rPh sb="2" eb="4">
      <t>コウエン</t>
    </rPh>
    <rPh sb="5" eb="7">
      <t>ホゴ</t>
    </rPh>
    <rPh sb="7" eb="9">
      <t>カンリ</t>
    </rPh>
    <rPh sb="11" eb="12">
      <t>ウエ</t>
    </rPh>
    <rPh sb="14" eb="17">
      <t>キョニンカ</t>
    </rPh>
    <rPh sb="17" eb="19">
      <t>ギョウム</t>
    </rPh>
    <rPh sb="20" eb="23">
      <t>コウリツテキ</t>
    </rPh>
    <rPh sb="23" eb="25">
      <t>ジッシ</t>
    </rPh>
    <rPh sb="26" eb="29">
      <t>シンセイシャ</t>
    </rPh>
    <rPh sb="32" eb="33">
      <t>ツヨ</t>
    </rPh>
    <rPh sb="34" eb="35">
      <t>モト</t>
    </rPh>
    <phoneticPr fontId="5"/>
  </si>
  <si>
    <t>国立公園内の申請等を処理するものであり、国が実施している。国立公園の管理は自然公園法に基づき環境大臣が行うものであり、国が実施すべき事業である。</t>
    <rPh sb="0" eb="2">
      <t>コクリツ</t>
    </rPh>
    <rPh sb="2" eb="4">
      <t>コウエン</t>
    </rPh>
    <rPh sb="4" eb="5">
      <t>ナイ</t>
    </rPh>
    <rPh sb="6" eb="8">
      <t>シンセイ</t>
    </rPh>
    <rPh sb="8" eb="9">
      <t>トウ</t>
    </rPh>
    <rPh sb="10" eb="12">
      <t>ショリ</t>
    </rPh>
    <rPh sb="20" eb="21">
      <t>クニ</t>
    </rPh>
    <rPh sb="22" eb="24">
      <t>ジッシ</t>
    </rPh>
    <rPh sb="29" eb="31">
      <t>コクリツ</t>
    </rPh>
    <rPh sb="31" eb="33">
      <t>コウエン</t>
    </rPh>
    <rPh sb="34" eb="36">
      <t>カンリ</t>
    </rPh>
    <rPh sb="37" eb="39">
      <t>シゼン</t>
    </rPh>
    <rPh sb="39" eb="41">
      <t>コウエン</t>
    </rPh>
    <rPh sb="41" eb="42">
      <t>ホウ</t>
    </rPh>
    <rPh sb="43" eb="44">
      <t>モト</t>
    </rPh>
    <rPh sb="46" eb="48">
      <t>カンキョウ</t>
    </rPh>
    <rPh sb="48" eb="50">
      <t>ダイジン</t>
    </rPh>
    <rPh sb="51" eb="52">
      <t>オコナ</t>
    </rPh>
    <rPh sb="59" eb="60">
      <t>クニ</t>
    </rPh>
    <rPh sb="61" eb="63">
      <t>ジッシ</t>
    </rPh>
    <rPh sb="66" eb="68">
      <t>ジギョウ</t>
    </rPh>
    <phoneticPr fontId="5"/>
  </si>
  <si>
    <t>国立公園内の許認可事務所の効率的実施は、国を代表する傑出した自然の風景地である国立公園の保護管理の強化に繋がる。</t>
    <rPh sb="0" eb="2">
      <t>コクリツ</t>
    </rPh>
    <rPh sb="2" eb="4">
      <t>コウエン</t>
    </rPh>
    <rPh sb="4" eb="5">
      <t>ナイ</t>
    </rPh>
    <rPh sb="6" eb="9">
      <t>キョニンカ</t>
    </rPh>
    <rPh sb="9" eb="12">
      <t>ジムショ</t>
    </rPh>
    <rPh sb="13" eb="16">
      <t>コウリツテキ</t>
    </rPh>
    <rPh sb="16" eb="18">
      <t>ジッシ</t>
    </rPh>
    <rPh sb="20" eb="21">
      <t>クニ</t>
    </rPh>
    <rPh sb="22" eb="24">
      <t>ダイヒョウ</t>
    </rPh>
    <rPh sb="26" eb="28">
      <t>ケッシュツ</t>
    </rPh>
    <rPh sb="30" eb="32">
      <t>シゼン</t>
    </rPh>
    <rPh sb="33" eb="36">
      <t>フウケイチ</t>
    </rPh>
    <rPh sb="39" eb="41">
      <t>コクリツ</t>
    </rPh>
    <rPh sb="41" eb="43">
      <t>コウエン</t>
    </rPh>
    <rPh sb="44" eb="46">
      <t>ホゴ</t>
    </rPh>
    <rPh sb="46" eb="48">
      <t>カンリ</t>
    </rPh>
    <rPh sb="49" eb="51">
      <t>キョウカ</t>
    </rPh>
    <rPh sb="52" eb="53">
      <t>ツナ</t>
    </rPh>
    <phoneticPr fontId="5"/>
  </si>
  <si>
    <t>１者しか実施することが出来ない性質の事業を除き、一般競争入札による調達を通じて競争性が確保されている。
随意契約案件については、システムの運用者以外には実施することが出来ない性質の事業であり、やむを得ない。</t>
    <rPh sb="1" eb="2">
      <t>シャ</t>
    </rPh>
    <rPh sb="4" eb="6">
      <t>ジッシ</t>
    </rPh>
    <rPh sb="11" eb="13">
      <t>デキ</t>
    </rPh>
    <rPh sb="15" eb="17">
      <t>セイシツ</t>
    </rPh>
    <rPh sb="18" eb="20">
      <t>ジギョウ</t>
    </rPh>
    <rPh sb="21" eb="22">
      <t>ノゾ</t>
    </rPh>
    <rPh sb="24" eb="26">
      <t>イッパン</t>
    </rPh>
    <rPh sb="26" eb="28">
      <t>キョウソウ</t>
    </rPh>
    <rPh sb="28" eb="30">
      <t>ニュウサツ</t>
    </rPh>
    <rPh sb="33" eb="35">
      <t>チョウタツ</t>
    </rPh>
    <rPh sb="36" eb="37">
      <t>ツウ</t>
    </rPh>
    <rPh sb="39" eb="42">
      <t>キョウソウセイ</t>
    </rPh>
    <rPh sb="43" eb="45">
      <t>カクホ</t>
    </rPh>
    <rPh sb="52" eb="54">
      <t>ズイイ</t>
    </rPh>
    <rPh sb="54" eb="56">
      <t>ケイヤク</t>
    </rPh>
    <rPh sb="56" eb="58">
      <t>アンケン</t>
    </rPh>
    <rPh sb="69" eb="71">
      <t>ウンヨウ</t>
    </rPh>
    <rPh sb="71" eb="72">
      <t>シャ</t>
    </rPh>
    <rPh sb="72" eb="74">
      <t>イガイ</t>
    </rPh>
    <rPh sb="76" eb="78">
      <t>ジッシ</t>
    </rPh>
    <rPh sb="83" eb="85">
      <t>デキ</t>
    </rPh>
    <rPh sb="87" eb="89">
      <t>セイシツ</t>
    </rPh>
    <rPh sb="90" eb="92">
      <t>ジギョウ</t>
    </rPh>
    <rPh sb="99" eb="100">
      <t>エ</t>
    </rPh>
    <phoneticPr fontId="5"/>
  </si>
  <si>
    <t>無</t>
  </si>
  <si>
    <t>有</t>
  </si>
  <si>
    <t>‐</t>
  </si>
  <si>
    <t>システムの運用保守及び所用の改修に必要な費用について支払われている。</t>
    <rPh sb="5" eb="7">
      <t>ウンヨウ</t>
    </rPh>
    <rPh sb="7" eb="9">
      <t>ホシュ</t>
    </rPh>
    <rPh sb="9" eb="10">
      <t>オヨ</t>
    </rPh>
    <rPh sb="11" eb="13">
      <t>ショヨウ</t>
    </rPh>
    <rPh sb="14" eb="16">
      <t>カイシュウ</t>
    </rPh>
    <rPh sb="17" eb="19">
      <t>ヒツヨウ</t>
    </rPh>
    <rPh sb="20" eb="22">
      <t>ヒヨウ</t>
    </rPh>
    <rPh sb="26" eb="28">
      <t>シハラ</t>
    </rPh>
    <phoneticPr fontId="5"/>
  </si>
  <si>
    <t>H30年度については改元にかかる改修を予定していたが、新元号発表がH31年４月となったため、H30年度中は改元改修を行えず不要となった（改元改修はH31年度に予算要求し、実施済み）。</t>
    <rPh sb="3" eb="5">
      <t>ネンド</t>
    </rPh>
    <rPh sb="10" eb="12">
      <t>カイゲン</t>
    </rPh>
    <rPh sb="16" eb="18">
      <t>カイシュウ</t>
    </rPh>
    <rPh sb="19" eb="21">
      <t>ヨテイ</t>
    </rPh>
    <rPh sb="27" eb="30">
      <t>シンゲンゴウ</t>
    </rPh>
    <rPh sb="30" eb="32">
      <t>ハッピョウ</t>
    </rPh>
    <rPh sb="36" eb="37">
      <t>ネン</t>
    </rPh>
    <rPh sb="38" eb="39">
      <t>ガツ</t>
    </rPh>
    <rPh sb="49" eb="51">
      <t>ネンド</t>
    </rPh>
    <rPh sb="51" eb="52">
      <t>チュウ</t>
    </rPh>
    <rPh sb="53" eb="55">
      <t>カイゲン</t>
    </rPh>
    <rPh sb="55" eb="57">
      <t>カイシュウ</t>
    </rPh>
    <rPh sb="58" eb="59">
      <t>オコナ</t>
    </rPh>
    <rPh sb="61" eb="63">
      <t>フヨウ</t>
    </rPh>
    <rPh sb="68" eb="70">
      <t>カイゲン</t>
    </rPh>
    <rPh sb="70" eb="72">
      <t>カイシュウ</t>
    </rPh>
    <rPh sb="76" eb="78">
      <t>ネンド</t>
    </rPh>
    <rPh sb="79" eb="81">
      <t>ヨサン</t>
    </rPh>
    <rPh sb="81" eb="83">
      <t>ヨウキュウ</t>
    </rPh>
    <rPh sb="85" eb="87">
      <t>ジッシ</t>
    </rPh>
    <rPh sb="87" eb="88">
      <t>ズ</t>
    </rPh>
    <phoneticPr fontId="5"/>
  </si>
  <si>
    <t>改修についてはこれまで毎年、最低限の内容修正をその都度行ってきたが、今後は、制度改正等に合わせ数年ごとにまとめて行うこととした。</t>
    <rPh sb="0" eb="2">
      <t>カイシュウ</t>
    </rPh>
    <rPh sb="11" eb="13">
      <t>マイトシ</t>
    </rPh>
    <rPh sb="14" eb="17">
      <t>サイテイゲン</t>
    </rPh>
    <rPh sb="18" eb="20">
      <t>ナイヨウ</t>
    </rPh>
    <rPh sb="20" eb="22">
      <t>シュウセイ</t>
    </rPh>
    <rPh sb="25" eb="27">
      <t>ツド</t>
    </rPh>
    <rPh sb="27" eb="28">
      <t>オコナ</t>
    </rPh>
    <rPh sb="34" eb="36">
      <t>コンゴ</t>
    </rPh>
    <rPh sb="38" eb="40">
      <t>セイド</t>
    </rPh>
    <rPh sb="40" eb="42">
      <t>カイセイ</t>
    </rPh>
    <rPh sb="42" eb="43">
      <t>トウ</t>
    </rPh>
    <rPh sb="44" eb="45">
      <t>ア</t>
    </rPh>
    <rPh sb="47" eb="49">
      <t>スウネン</t>
    </rPh>
    <rPh sb="56" eb="57">
      <t>オコナ</t>
    </rPh>
    <phoneticPr fontId="5"/>
  </si>
  <si>
    <t>滞りなくシステムの運用保守を実施し、国立公園管理の効率化に寄与している。</t>
    <rPh sb="0" eb="1">
      <t>トドコウ</t>
    </rPh>
    <rPh sb="9" eb="11">
      <t>ウンヨウ</t>
    </rPh>
    <rPh sb="11" eb="13">
      <t>ホシュ</t>
    </rPh>
    <rPh sb="14" eb="16">
      <t>ジッシ</t>
    </rPh>
    <rPh sb="18" eb="20">
      <t>コクリツ</t>
    </rPh>
    <rPh sb="20" eb="22">
      <t>コウエン</t>
    </rPh>
    <rPh sb="22" eb="24">
      <t>カンリ</t>
    </rPh>
    <rPh sb="25" eb="28">
      <t>コウリツカ</t>
    </rPh>
    <rPh sb="29" eb="31">
      <t>キヨ</t>
    </rPh>
    <phoneticPr fontId="5"/>
  </si>
  <si>
    <t>大量の申請情報を効率的に整理把握するため、システムによる管理体制が必要不可欠である。</t>
    <rPh sb="0" eb="2">
      <t>タイリョウ</t>
    </rPh>
    <rPh sb="3" eb="5">
      <t>シンセイ</t>
    </rPh>
    <rPh sb="5" eb="7">
      <t>ジョウホウ</t>
    </rPh>
    <rPh sb="8" eb="11">
      <t>コウリツテキ</t>
    </rPh>
    <rPh sb="12" eb="14">
      <t>セイリ</t>
    </rPh>
    <rPh sb="14" eb="16">
      <t>ハアク</t>
    </rPh>
    <rPh sb="28" eb="30">
      <t>カンリ</t>
    </rPh>
    <rPh sb="30" eb="32">
      <t>タイセイ</t>
    </rPh>
    <rPh sb="33" eb="35">
      <t>ヒツヨウ</t>
    </rPh>
    <rPh sb="35" eb="38">
      <t>フカケツ</t>
    </rPh>
    <phoneticPr fontId="5"/>
  </si>
  <si>
    <t>例年とほぼ同水準となっており、見込みに見合ったものとなっている。</t>
    <rPh sb="0" eb="2">
      <t>レイネン</t>
    </rPh>
    <rPh sb="5" eb="8">
      <t>ドウスイジュン</t>
    </rPh>
    <rPh sb="15" eb="17">
      <t>ミコ</t>
    </rPh>
    <rPh sb="19" eb="21">
      <t>ミア</t>
    </rPh>
    <phoneticPr fontId="5"/>
  </si>
  <si>
    <t>システムにより国立公園業務が円滑かつ適正に行われているものであり、十分に活用されている。</t>
    <rPh sb="7" eb="9">
      <t>コクリツ</t>
    </rPh>
    <rPh sb="9" eb="11">
      <t>コウエン</t>
    </rPh>
    <rPh sb="11" eb="13">
      <t>ギョウム</t>
    </rPh>
    <rPh sb="14" eb="16">
      <t>エンカツ</t>
    </rPh>
    <rPh sb="18" eb="20">
      <t>テキセイ</t>
    </rPh>
    <rPh sb="21" eb="22">
      <t>オコナ</t>
    </rPh>
    <rPh sb="33" eb="35">
      <t>ジュウブン</t>
    </rPh>
    <rPh sb="36" eb="38">
      <t>カツヨウ</t>
    </rPh>
    <phoneticPr fontId="5"/>
  </si>
  <si>
    <t>国民等が国に提出する各種申請等に対して効率的な処理を確保するために必要なシステムであり、引き続き機能を維持していく必要がある。</t>
    <rPh sb="0" eb="2">
      <t>コクミン</t>
    </rPh>
    <rPh sb="2" eb="3">
      <t>トウ</t>
    </rPh>
    <rPh sb="4" eb="5">
      <t>クニ</t>
    </rPh>
    <rPh sb="6" eb="8">
      <t>テイシュツ</t>
    </rPh>
    <rPh sb="10" eb="12">
      <t>カクシュ</t>
    </rPh>
    <rPh sb="12" eb="14">
      <t>シンセイ</t>
    </rPh>
    <rPh sb="14" eb="15">
      <t>トウ</t>
    </rPh>
    <rPh sb="16" eb="17">
      <t>タイ</t>
    </rPh>
    <rPh sb="19" eb="22">
      <t>コウリツテキ</t>
    </rPh>
    <rPh sb="23" eb="25">
      <t>ショリ</t>
    </rPh>
    <rPh sb="26" eb="28">
      <t>カクホ</t>
    </rPh>
    <rPh sb="33" eb="35">
      <t>ヒツヨウ</t>
    </rPh>
    <rPh sb="44" eb="45">
      <t>ヒ</t>
    </rPh>
    <rPh sb="46" eb="47">
      <t>ツヅ</t>
    </rPh>
    <rPh sb="48" eb="50">
      <t>キノウ</t>
    </rPh>
    <rPh sb="51" eb="53">
      <t>イジ</t>
    </rPh>
    <rPh sb="57" eb="59">
      <t>ヒツヨウ</t>
    </rPh>
    <phoneticPr fontId="5"/>
  </si>
  <si>
    <t>今後の運用経費について引き続き経費削減に努める。</t>
    <rPh sb="0" eb="2">
      <t>コンゴ</t>
    </rPh>
    <rPh sb="3" eb="5">
      <t>ウンヨウ</t>
    </rPh>
    <rPh sb="5" eb="7">
      <t>ケイヒ</t>
    </rPh>
    <rPh sb="11" eb="12">
      <t>ヒ</t>
    </rPh>
    <rPh sb="13" eb="14">
      <t>ツヅ</t>
    </rPh>
    <rPh sb="15" eb="17">
      <t>ケイヒ</t>
    </rPh>
    <rPh sb="17" eb="19">
      <t>サクゲン</t>
    </rPh>
    <rPh sb="20" eb="21">
      <t>ツト</t>
    </rPh>
    <phoneticPr fontId="5"/>
  </si>
  <si>
    <t>システム運用実績</t>
    <rPh sb="4" eb="6">
      <t>ウンヨウ</t>
    </rPh>
    <rPh sb="6" eb="8">
      <t>ジッセキ</t>
    </rPh>
    <phoneticPr fontId="5"/>
  </si>
  <si>
    <t>-</t>
    <phoneticPr fontId="5"/>
  </si>
  <si>
    <t>人件費等</t>
    <rPh sb="0" eb="3">
      <t>ジンケンヒ</t>
    </rPh>
    <rPh sb="3" eb="4">
      <t>トウ</t>
    </rPh>
    <phoneticPr fontId="5"/>
  </si>
  <si>
    <t>システムの改修</t>
    <rPh sb="5" eb="7">
      <t>カイシュウ</t>
    </rPh>
    <phoneticPr fontId="5"/>
  </si>
  <si>
    <t>システムの運用保守</t>
    <rPh sb="5" eb="7">
      <t>ウンヨウ</t>
    </rPh>
    <rPh sb="7" eb="9">
      <t>ホシュ</t>
    </rPh>
    <phoneticPr fontId="5"/>
  </si>
  <si>
    <t>消費税</t>
    <rPh sb="0" eb="3">
      <t>ショウヒゼイ</t>
    </rPh>
    <phoneticPr fontId="5"/>
  </si>
  <si>
    <t>富士通株式会社</t>
    <rPh sb="0" eb="3">
      <t>フジツウ</t>
    </rPh>
    <rPh sb="3" eb="5">
      <t>カブシキ</t>
    </rPh>
    <rPh sb="5" eb="7">
      <t>カイシャ</t>
    </rPh>
    <phoneticPr fontId="5"/>
  </si>
  <si>
    <t>平成28年度から平成32年度までの国立公園業務管理システム運用支援等業務</t>
    <rPh sb="0" eb="2">
      <t>ヘイセイ</t>
    </rPh>
    <rPh sb="4" eb="6">
      <t>ネンド</t>
    </rPh>
    <rPh sb="8" eb="10">
      <t>ヘイセイ</t>
    </rPh>
    <rPh sb="12" eb="14">
      <t>ネンド</t>
    </rPh>
    <rPh sb="17" eb="19">
      <t>コクリツ</t>
    </rPh>
    <rPh sb="19" eb="21">
      <t>コウエン</t>
    </rPh>
    <rPh sb="21" eb="23">
      <t>ギョウム</t>
    </rPh>
    <rPh sb="23" eb="25">
      <t>カンリ</t>
    </rPh>
    <rPh sb="29" eb="31">
      <t>ウンヨウ</t>
    </rPh>
    <rPh sb="31" eb="33">
      <t>シエン</t>
    </rPh>
    <rPh sb="33" eb="34">
      <t>トウ</t>
    </rPh>
    <rPh sb="34" eb="36">
      <t>ギョウム</t>
    </rPh>
    <phoneticPr fontId="5"/>
  </si>
  <si>
    <t>-</t>
  </si>
  <si>
    <t>-</t>
    <phoneticPr fontId="5"/>
  </si>
  <si>
    <t>-</t>
    <phoneticPr fontId="5"/>
  </si>
  <si>
    <t>-</t>
    <phoneticPr fontId="5"/>
  </si>
  <si>
    <t>平成31年度国立公園業務管理システム改元に係る改修業務</t>
    <rPh sb="0" eb="2">
      <t>ヘイセイ</t>
    </rPh>
    <rPh sb="4" eb="6">
      <t>ネンド</t>
    </rPh>
    <rPh sb="6" eb="8">
      <t>コクリツ</t>
    </rPh>
    <rPh sb="8" eb="10">
      <t>コウエン</t>
    </rPh>
    <rPh sb="10" eb="12">
      <t>ギョウム</t>
    </rPh>
    <rPh sb="12" eb="14">
      <t>カンリ</t>
    </rPh>
    <rPh sb="18" eb="20">
      <t>カイゲン</t>
    </rPh>
    <rPh sb="21" eb="22">
      <t>カカ</t>
    </rPh>
    <rPh sb="23" eb="25">
      <t>カイシュウ</t>
    </rPh>
    <rPh sb="25" eb="27">
      <t>ギョウム</t>
    </rPh>
    <phoneticPr fontId="5"/>
  </si>
  <si>
    <t>-</t>
    <phoneticPr fontId="5"/>
  </si>
  <si>
    <t>平成15年７月（平成16年６月改訂）に決定された「電子政府構築計画」に基づき、申請処理の効率化並びに行政サービス及び業務効率化を図り、国民等の申請・届出手続の利便性を向上させるため、国立公園業務管理システム（以下「業務システム｝という）の適切な維持及び必要な更新を実施する。</t>
    <rPh sb="107" eb="109">
      <t>ギョウム</t>
    </rPh>
    <phoneticPr fontId="5"/>
  </si>
  <si>
    <t>当省の出先機関である地方環境事務所等に対して国民等から提出される自然公園法に基づく国立公園にかかる各種申請、届出等に係る業務の効率化及び関連する業務システムの効率的な運営を確保し、国民等に対する行政サービスの一層の向上を図っている。また、業務システムでは、自然公園法の申請を受付・処理し、許認可に関する内容をデータベース化し、国立公園業務を遂行する上で不可欠なものとなっている。平成27年度に政府共通プラットフォームへの移行を完了し、平成28年度から当該プラットフォーム以降後の維持管理、運用保守及び必要な改修を行っている。また、令和３年度に現在の政府共通プラットフォームが運用終了するため、新しいクラウドへの載せ替えに伴うシステム整備を実施する。</t>
    <rPh sb="72" eb="74">
      <t>ギョウム</t>
    </rPh>
    <rPh sb="319" eb="321">
      <t>ジッシ</t>
    </rPh>
    <phoneticPr fontId="5"/>
  </si>
  <si>
    <t>-</t>
    <phoneticPr fontId="5"/>
  </si>
  <si>
    <t>-</t>
    <phoneticPr fontId="5"/>
  </si>
  <si>
    <t>-</t>
    <phoneticPr fontId="5"/>
  </si>
  <si>
    <t>9/366</t>
    <phoneticPr fontId="5"/>
  </si>
  <si>
    <t>173</t>
    <phoneticPr fontId="5"/>
  </si>
  <si>
    <t>165</t>
    <phoneticPr fontId="5"/>
  </si>
  <si>
    <t>174</t>
    <phoneticPr fontId="5"/>
  </si>
  <si>
    <t>202</t>
    <phoneticPr fontId="5"/>
  </si>
  <si>
    <t>196</t>
    <phoneticPr fontId="5"/>
  </si>
  <si>
    <t>198</t>
    <phoneticPr fontId="5"/>
  </si>
  <si>
    <t>188</t>
    <phoneticPr fontId="5"/>
  </si>
  <si>
    <t>201</t>
    <phoneticPr fontId="5"/>
  </si>
  <si>
    <t>208</t>
    <phoneticPr fontId="5"/>
  </si>
  <si>
    <t>環境省</t>
  </si>
  <si>
    <t>A.富士通株式会社</t>
    <rPh sb="2" eb="5">
      <t>フジツウ</t>
    </rPh>
    <rPh sb="5" eb="7">
      <t>カブシキ</t>
    </rPh>
    <rPh sb="7" eb="9">
      <t>カイシャ</t>
    </rPh>
    <phoneticPr fontId="5"/>
  </si>
  <si>
    <t>B.富士通株式会社</t>
    <rPh sb="2" eb="5">
      <t>フジツウ</t>
    </rPh>
    <rPh sb="5" eb="7">
      <t>カブシキ</t>
    </rPh>
    <rPh sb="7" eb="9">
      <t>カイシャ</t>
    </rPh>
    <phoneticPr fontId="5"/>
  </si>
  <si>
    <t>-</t>
    <phoneticPr fontId="5"/>
  </si>
  <si>
    <t>-</t>
    <phoneticPr fontId="5"/>
  </si>
  <si>
    <t>-</t>
    <phoneticPr fontId="5"/>
  </si>
  <si>
    <t>課長　熊倉　基之</t>
    <rPh sb="0" eb="2">
      <t>カチョウ</t>
    </rPh>
    <rPh sb="3" eb="5">
      <t>クマクラ</t>
    </rPh>
    <rPh sb="6" eb="8">
      <t>モトユキ</t>
    </rPh>
    <phoneticPr fontId="5"/>
  </si>
  <si>
    <t>外部有識者点検対象外</t>
    <phoneticPr fontId="5"/>
  </si>
  <si>
    <t>システムの利便性の向上を検討するとともに、効率的なシステムの維持管理に努めること。</t>
    <phoneticPr fontId="5"/>
  </si>
  <si>
    <t>オンライン申請等を含めシステムの利便性の向上を検討する。</t>
    <rPh sb="5" eb="8">
      <t>シンセイトウ</t>
    </rPh>
    <rPh sb="9" eb="10">
      <t>フク</t>
    </rPh>
    <phoneticPr fontId="5"/>
  </si>
  <si>
    <t>令和３年度に現在の政府共通プラットフォームが運用終了するため、第２期政府共通プラットフォームへの載せ替えに伴うシステム整備が必要となったことによる増</t>
    <rPh sb="73" eb="74">
      <t>ゾウ</t>
    </rPh>
    <phoneticPr fontId="5"/>
  </si>
  <si>
    <t>-</t>
    <phoneticPr fontId="5"/>
  </si>
  <si>
    <t>国庫債務負担行為等</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</si>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</sst>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1676</xdr:colOff>
      <xdr:row>742</xdr:row>
      <xdr:rowOff>8581</xdr:rowOff>
    </xdr:from>
    <xdr:to>
      <xdr:col>18</xdr:col>
      <xdr:colOff>37814</xdr:colOff>
      <xdr:row>743</xdr:row>
      <xdr:rowOff>238312</xdr:rowOff>
    </xdr:to>
    <xdr:sp macro="" textlink="">
      <xdr:nvSpPr>
        <xdr:cNvPr id="2" name="正方形/長方形 1"/>
        <xdr:cNvSpPr/>
      </xdr:nvSpPr>
      <xdr:spPr>
        <a:xfrm>
          <a:off x="1830476" y="38901061"/>
          <a:ext cx="1499178" cy="58787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10</xdr:col>
      <xdr:colOff>0</xdr:colOff>
      <xdr:row>748</xdr:row>
      <xdr:rowOff>28866</xdr:rowOff>
    </xdr:from>
    <xdr:to>
      <xdr:col>18</xdr:col>
      <xdr:colOff>31897</xdr:colOff>
      <xdr:row>750</xdr:row>
      <xdr:rowOff>215224</xdr:rowOff>
    </xdr:to>
    <xdr:sp macro="" textlink="">
      <xdr:nvSpPr>
        <xdr:cNvPr id="3" name="正方形/長方形 2"/>
        <xdr:cNvSpPr/>
      </xdr:nvSpPr>
      <xdr:spPr>
        <a:xfrm>
          <a:off x="1828800" y="41054946"/>
          <a:ext cx="1494937" cy="90263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富士通株式会社　</a:t>
          </a:r>
          <a:endParaRPr kumimoji="1" lang="en-US" altLang="ja-JP" sz="1100"/>
        </a:p>
        <a:p>
          <a:pPr algn="ctr"/>
          <a:r>
            <a:rPr kumimoji="1" lang="en-US" altLang="ja-JP" sz="1100"/>
            <a:t>4</a:t>
          </a:r>
          <a:r>
            <a:rPr kumimoji="1" lang="ja-JP" altLang="en-US" sz="1100"/>
            <a:t>百万円</a:t>
          </a:r>
        </a:p>
      </xdr:txBody>
    </xdr:sp>
    <xdr:clientData/>
  </xdr:twoCellAnchor>
  <xdr:twoCellAnchor>
    <xdr:from>
      <xdr:col>14</xdr:col>
      <xdr:colOff>9161</xdr:colOff>
      <xdr:row>743</xdr:row>
      <xdr:rowOff>239931</xdr:rowOff>
    </xdr:from>
    <xdr:to>
      <xdr:col>14</xdr:col>
      <xdr:colOff>9161</xdr:colOff>
      <xdr:row>748</xdr:row>
      <xdr:rowOff>30485</xdr:rowOff>
    </xdr:to>
    <xdr:cxnSp macro="">
      <xdr:nvCxnSpPr>
        <xdr:cNvPr id="4" name="カギ線コネクタ 3"/>
        <xdr:cNvCxnSpPr>
          <a:stCxn id="2" idx="2"/>
          <a:endCxn id="3" idx="0"/>
        </xdr:cNvCxnSpPr>
      </xdr:nvCxnSpPr>
      <xdr:spPr>
        <a:xfrm rot="5400000">
          <a:off x="1786474" y="40273558"/>
          <a:ext cx="1566014" cy="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15863</xdr:colOff>
      <xdr:row>745</xdr:row>
      <xdr:rowOff>276089</xdr:rowOff>
    </xdr:from>
    <xdr:to>
      <xdr:col>30</xdr:col>
      <xdr:colOff>43666</xdr:colOff>
      <xdr:row>745</xdr:row>
      <xdr:rowOff>276089</xdr:rowOff>
    </xdr:to>
    <xdr:cxnSp macro="">
      <xdr:nvCxnSpPr>
        <xdr:cNvPr id="5" name="直線コネクタ 4"/>
        <xdr:cNvCxnSpPr/>
      </xdr:nvCxnSpPr>
      <xdr:spPr>
        <a:xfrm>
          <a:off x="2576183" y="40235369"/>
          <a:ext cx="295388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177142</xdr:colOff>
      <xdr:row>748</xdr:row>
      <xdr:rowOff>17042</xdr:rowOff>
    </xdr:from>
    <xdr:to>
      <xdr:col>34</xdr:col>
      <xdr:colOff>17720</xdr:colOff>
      <xdr:row>750</xdr:row>
      <xdr:rowOff>203400</xdr:rowOff>
    </xdr:to>
    <xdr:sp macro="" textlink="">
      <xdr:nvSpPr>
        <xdr:cNvPr id="6" name="正方形/長方形 5"/>
        <xdr:cNvSpPr/>
      </xdr:nvSpPr>
      <xdr:spPr>
        <a:xfrm>
          <a:off x="4749142" y="41043122"/>
          <a:ext cx="1486498" cy="90263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富士通株式会社　</a:t>
          </a:r>
          <a:endParaRPr kumimoji="1" lang="en-US" altLang="ja-JP" sz="1100"/>
        </a:p>
        <a:p>
          <a:pPr algn="ctr"/>
          <a:r>
            <a:rPr kumimoji="1" lang="en-US" altLang="ja-JP" sz="1100">
              <a:solidFill>
                <a:sysClr val="windowText" lastClr="000000"/>
              </a:solidFill>
            </a:rPr>
            <a:t>8.7</a:t>
          </a:r>
          <a:r>
            <a:rPr kumimoji="1" lang="ja-JP" altLang="en-US" sz="1100">
              <a:solidFill>
                <a:sysClr val="windowText" lastClr="000000"/>
              </a:solidFill>
            </a:rPr>
            <a:t>百</a:t>
          </a:r>
          <a:r>
            <a:rPr kumimoji="1" lang="ja-JP" altLang="en-US" sz="1100"/>
            <a:t>万円</a:t>
          </a:r>
        </a:p>
      </xdr:txBody>
    </xdr:sp>
    <xdr:clientData/>
  </xdr:twoCellAnchor>
  <xdr:twoCellAnchor>
    <xdr:from>
      <xdr:col>30</xdr:col>
      <xdr:colOff>47195</xdr:colOff>
      <xdr:row>745</xdr:row>
      <xdr:rowOff>240817</xdr:rowOff>
    </xdr:from>
    <xdr:to>
      <xdr:col>30</xdr:col>
      <xdr:colOff>47195</xdr:colOff>
      <xdr:row>747</xdr:row>
      <xdr:rowOff>333713</xdr:rowOff>
    </xdr:to>
    <xdr:cxnSp macro="">
      <xdr:nvCxnSpPr>
        <xdr:cNvPr id="7" name="直線矢印コネクタ 6"/>
        <xdr:cNvCxnSpPr/>
      </xdr:nvCxnSpPr>
      <xdr:spPr>
        <a:xfrm>
          <a:off x="5533595" y="40200097"/>
          <a:ext cx="0" cy="809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54713</xdr:colOff>
      <xdr:row>750</xdr:row>
      <xdr:rowOff>281934</xdr:rowOff>
    </xdr:from>
    <xdr:to>
      <xdr:col>18</xdr:col>
      <xdr:colOff>10885</xdr:colOff>
      <xdr:row>752</xdr:row>
      <xdr:rowOff>293914</xdr:rowOff>
    </xdr:to>
    <xdr:sp macro="" textlink="">
      <xdr:nvSpPr>
        <xdr:cNvPr id="8" name="大かっこ 7"/>
        <xdr:cNvSpPr/>
      </xdr:nvSpPr>
      <xdr:spPr bwMode="auto">
        <a:xfrm>
          <a:off x="1905284" y="46176105"/>
          <a:ext cx="1436630" cy="730438"/>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業務をより効率的に行うための機能の追加・改修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40705</xdr:colOff>
      <xdr:row>750</xdr:row>
      <xdr:rowOff>292006</xdr:rowOff>
    </xdr:from>
    <xdr:to>
      <xdr:col>34</xdr:col>
      <xdr:colOff>7381</xdr:colOff>
      <xdr:row>752</xdr:row>
      <xdr:rowOff>290237</xdr:rowOff>
    </xdr:to>
    <xdr:sp macro="" textlink="">
      <xdr:nvSpPr>
        <xdr:cNvPr id="9" name="大かっこ 8"/>
        <xdr:cNvSpPr/>
      </xdr:nvSpPr>
      <xdr:spPr bwMode="auto">
        <a:xfrm>
          <a:off x="4852191" y="46186177"/>
          <a:ext cx="1447133" cy="716689"/>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システムの適切な維持管理、運用保守</a:t>
          </a:r>
        </a:p>
      </xdr:txBody>
    </xdr:sp>
    <xdr:clientData/>
  </xdr:twoCellAnchor>
  <xdr:twoCellAnchor>
    <xdr:from>
      <xdr:col>13</xdr:col>
      <xdr:colOff>145877</xdr:colOff>
      <xdr:row>747</xdr:row>
      <xdr:rowOff>80271</xdr:rowOff>
    </xdr:from>
    <xdr:to>
      <xdr:col>25</xdr:col>
      <xdr:colOff>150553</xdr:colOff>
      <xdr:row>749</xdr:row>
      <xdr:rowOff>45368</xdr:rowOff>
    </xdr:to>
    <xdr:sp macro="" textlink="">
      <xdr:nvSpPr>
        <xdr:cNvPr id="10" name="テキスト ボックス 9"/>
        <xdr:cNvSpPr txBox="1"/>
      </xdr:nvSpPr>
      <xdr:spPr>
        <a:xfrm>
          <a:off x="2523317" y="40755831"/>
          <a:ext cx="2199236" cy="673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請負・随意契約（その他）</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30</xdr:col>
      <xdr:colOff>177800</xdr:colOff>
      <xdr:row>747</xdr:row>
      <xdr:rowOff>114300</xdr:rowOff>
    </xdr:from>
    <xdr:to>
      <xdr:col>42</xdr:col>
      <xdr:colOff>182476</xdr:colOff>
      <xdr:row>749</xdr:row>
      <xdr:rowOff>79397</xdr:rowOff>
    </xdr:to>
    <xdr:sp macro="" textlink="">
      <xdr:nvSpPr>
        <xdr:cNvPr id="12" name="テキスト ボックス 11"/>
        <xdr:cNvSpPr txBox="1"/>
      </xdr:nvSpPr>
      <xdr:spPr>
        <a:xfrm>
          <a:off x="5892800" y="43332400"/>
          <a:ext cx="2290676" cy="676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請負・国庫債務負担行為</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44140625" customWidth="1"/>
    <col min="50" max="50" width="6.441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204</v>
      </c>
      <c r="AT2" s="955"/>
      <c r="AU2" s="955"/>
      <c r="AV2" s="42" t="str">
        <f>IF(AW2="", "", "-")</f>
        <v/>
      </c>
      <c r="AW2" s="900"/>
      <c r="AX2" s="900"/>
    </row>
    <row r="3" spans="1:50" ht="21" customHeight="1" thickBot="1" x14ac:dyDescent="0.25">
      <c r="A3" s="856" t="s">
        <v>348</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2">
      <c r="A4" s="691" t="s">
        <v>25</v>
      </c>
      <c r="B4" s="692"/>
      <c r="C4" s="692"/>
      <c r="D4" s="692"/>
      <c r="E4" s="692"/>
      <c r="F4" s="692"/>
      <c r="G4" s="669" t="s">
        <v>481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28" t="s">
        <v>483</v>
      </c>
      <c r="H5" s="829"/>
      <c r="I5" s="829"/>
      <c r="J5" s="829"/>
      <c r="K5" s="829"/>
      <c r="L5" s="829"/>
      <c r="M5" s="830" t="s">
        <v>65</v>
      </c>
      <c r="N5" s="831"/>
      <c r="O5" s="831"/>
      <c r="P5" s="831"/>
      <c r="Q5" s="831"/>
      <c r="R5" s="832"/>
      <c r="S5" s="833" t="s">
        <v>484</v>
      </c>
      <c r="T5" s="829"/>
      <c r="U5" s="829"/>
      <c r="V5" s="829"/>
      <c r="W5" s="829"/>
      <c r="X5" s="834"/>
      <c r="Y5" s="685" t="s">
        <v>3</v>
      </c>
      <c r="Z5" s="533"/>
      <c r="AA5" s="533"/>
      <c r="AB5" s="533"/>
      <c r="AC5" s="533"/>
      <c r="AD5" s="534"/>
      <c r="AE5" s="686" t="s">
        <v>485</v>
      </c>
      <c r="AF5" s="686"/>
      <c r="AG5" s="686"/>
      <c r="AH5" s="686"/>
      <c r="AI5" s="686"/>
      <c r="AJ5" s="686"/>
      <c r="AK5" s="686"/>
      <c r="AL5" s="686"/>
      <c r="AM5" s="686"/>
      <c r="AN5" s="686"/>
      <c r="AO5" s="686"/>
      <c r="AP5" s="687"/>
      <c r="AQ5" s="688" t="s">
        <v>567</v>
      </c>
      <c r="AR5" s="689"/>
      <c r="AS5" s="689"/>
      <c r="AT5" s="689"/>
      <c r="AU5" s="689"/>
      <c r="AV5" s="689"/>
      <c r="AW5" s="689"/>
      <c r="AX5" s="690"/>
    </row>
    <row r="6" spans="1:50" ht="39" customHeight="1" x14ac:dyDescent="0.2">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86.4" customHeight="1" x14ac:dyDescent="0.2">
      <c r="A7" s="485" t="s">
        <v>22</v>
      </c>
      <c r="B7" s="486"/>
      <c r="C7" s="486"/>
      <c r="D7" s="486"/>
      <c r="E7" s="486"/>
      <c r="F7" s="487"/>
      <c r="G7" s="488" t="s">
        <v>487</v>
      </c>
      <c r="H7" s="489"/>
      <c r="I7" s="489"/>
      <c r="J7" s="489"/>
      <c r="K7" s="489"/>
      <c r="L7" s="489"/>
      <c r="M7" s="489"/>
      <c r="N7" s="489"/>
      <c r="O7" s="489"/>
      <c r="P7" s="489"/>
      <c r="Q7" s="489"/>
      <c r="R7" s="489"/>
      <c r="S7" s="489"/>
      <c r="T7" s="489"/>
      <c r="U7" s="489"/>
      <c r="V7" s="489"/>
      <c r="W7" s="489"/>
      <c r="X7" s="490"/>
      <c r="Y7" s="911" t="s">
        <v>312</v>
      </c>
      <c r="Z7" s="433"/>
      <c r="AA7" s="433"/>
      <c r="AB7" s="433"/>
      <c r="AC7" s="433"/>
      <c r="AD7" s="912"/>
      <c r="AE7" s="901" t="s">
        <v>488</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2">
      <c r="A8" s="485" t="s">
        <v>211</v>
      </c>
      <c r="B8" s="486"/>
      <c r="C8" s="486"/>
      <c r="D8" s="486"/>
      <c r="E8" s="486"/>
      <c r="F8" s="487"/>
      <c r="G8" s="922" t="str">
        <f>入力規則等!A27</f>
        <v>観光立国、国土強靱化施策</v>
      </c>
      <c r="H8" s="707"/>
      <c r="I8" s="707"/>
      <c r="J8" s="707"/>
      <c r="K8" s="707"/>
      <c r="L8" s="707"/>
      <c r="M8" s="707"/>
      <c r="N8" s="707"/>
      <c r="O8" s="707"/>
      <c r="P8" s="707"/>
      <c r="Q8" s="707"/>
      <c r="R8" s="707"/>
      <c r="S8" s="707"/>
      <c r="T8" s="707"/>
      <c r="U8" s="707"/>
      <c r="V8" s="707"/>
      <c r="W8" s="707"/>
      <c r="X8" s="923"/>
      <c r="Y8" s="835" t="s">
        <v>212</v>
      </c>
      <c r="Z8" s="836"/>
      <c r="AA8" s="836"/>
      <c r="AB8" s="836"/>
      <c r="AC8" s="836"/>
      <c r="AD8" s="837"/>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2">
      <c r="A9" s="838" t="s">
        <v>23</v>
      </c>
      <c r="B9" s="839"/>
      <c r="C9" s="839"/>
      <c r="D9" s="839"/>
      <c r="E9" s="839"/>
      <c r="F9" s="839"/>
      <c r="G9" s="840" t="s">
        <v>546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2">
      <c r="A10" s="647" t="s">
        <v>29</v>
      </c>
      <c r="B10" s="648"/>
      <c r="C10" s="648"/>
      <c r="D10" s="648"/>
      <c r="E10" s="648"/>
      <c r="F10" s="648"/>
      <c r="G10" s="743" t="s">
        <v>547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65" t="s">
        <v>24</v>
      </c>
      <c r="B12" s="966"/>
      <c r="C12" s="966"/>
      <c r="D12" s="966"/>
      <c r="E12" s="966"/>
      <c r="F12" s="967"/>
      <c r="G12" s="749"/>
      <c r="H12" s="750"/>
      <c r="I12" s="750"/>
      <c r="J12" s="750"/>
      <c r="K12" s="750"/>
      <c r="L12" s="750"/>
      <c r="M12" s="750"/>
      <c r="N12" s="750"/>
      <c r="O12" s="750"/>
      <c r="P12" s="405" t="s">
        <v>315</v>
      </c>
      <c r="Q12" s="406"/>
      <c r="R12" s="406"/>
      <c r="S12" s="406"/>
      <c r="T12" s="406"/>
      <c r="U12" s="406"/>
      <c r="V12" s="407"/>
      <c r="W12" s="405" t="s">
        <v>335</v>
      </c>
      <c r="X12" s="406"/>
      <c r="Y12" s="406"/>
      <c r="Z12" s="406"/>
      <c r="AA12" s="406"/>
      <c r="AB12" s="406"/>
      <c r="AC12" s="407"/>
      <c r="AD12" s="405" t="s">
        <v>342</v>
      </c>
      <c r="AE12" s="406"/>
      <c r="AF12" s="406"/>
      <c r="AG12" s="406"/>
      <c r="AH12" s="406"/>
      <c r="AI12" s="406"/>
      <c r="AJ12" s="407"/>
      <c r="AK12" s="405" t="s">
        <v>349</v>
      </c>
      <c r="AL12" s="406"/>
      <c r="AM12" s="406"/>
      <c r="AN12" s="406"/>
      <c r="AO12" s="406"/>
      <c r="AP12" s="406"/>
      <c r="AQ12" s="407"/>
      <c r="AR12" s="405" t="s">
        <v>350</v>
      </c>
      <c r="AS12" s="406"/>
      <c r="AT12" s="406"/>
      <c r="AU12" s="406"/>
      <c r="AV12" s="406"/>
      <c r="AW12" s="406"/>
      <c r="AX12" s="709"/>
    </row>
    <row r="13" spans="1:50" ht="21" customHeight="1" x14ac:dyDescent="0.2">
      <c r="A13" s="601"/>
      <c r="B13" s="602"/>
      <c r="C13" s="602"/>
      <c r="D13" s="602"/>
      <c r="E13" s="602"/>
      <c r="F13" s="603"/>
      <c r="G13" s="710" t="s">
        <v>6</v>
      </c>
      <c r="H13" s="711"/>
      <c r="I13" s="753" t="s">
        <v>7</v>
      </c>
      <c r="J13" s="754"/>
      <c r="K13" s="754"/>
      <c r="L13" s="754"/>
      <c r="M13" s="754"/>
      <c r="N13" s="754"/>
      <c r="O13" s="755"/>
      <c r="P13" s="644">
        <v>21</v>
      </c>
      <c r="Q13" s="645"/>
      <c r="R13" s="645"/>
      <c r="S13" s="645"/>
      <c r="T13" s="645"/>
      <c r="U13" s="645"/>
      <c r="V13" s="646"/>
      <c r="W13" s="644">
        <v>21</v>
      </c>
      <c r="X13" s="645"/>
      <c r="Y13" s="645"/>
      <c r="Z13" s="645"/>
      <c r="AA13" s="645"/>
      <c r="AB13" s="645"/>
      <c r="AC13" s="646"/>
      <c r="AD13" s="644">
        <v>14</v>
      </c>
      <c r="AE13" s="645"/>
      <c r="AF13" s="645"/>
      <c r="AG13" s="645"/>
      <c r="AH13" s="645"/>
      <c r="AI13" s="645"/>
      <c r="AJ13" s="646"/>
      <c r="AK13" s="644">
        <v>9</v>
      </c>
      <c r="AL13" s="645"/>
      <c r="AM13" s="645"/>
      <c r="AN13" s="645"/>
      <c r="AO13" s="645"/>
      <c r="AP13" s="645"/>
      <c r="AQ13" s="646"/>
      <c r="AR13" s="908">
        <v>54</v>
      </c>
      <c r="AS13" s="909"/>
      <c r="AT13" s="909"/>
      <c r="AU13" s="909"/>
      <c r="AV13" s="909"/>
      <c r="AW13" s="909"/>
      <c r="AX13" s="910"/>
    </row>
    <row r="14" spans="1:50" ht="21" customHeight="1" x14ac:dyDescent="0.2">
      <c r="A14" s="601"/>
      <c r="B14" s="602"/>
      <c r="C14" s="602"/>
      <c r="D14" s="602"/>
      <c r="E14" s="602"/>
      <c r="F14" s="603"/>
      <c r="G14" s="712"/>
      <c r="H14" s="713"/>
      <c r="I14" s="698" t="s">
        <v>8</v>
      </c>
      <c r="J14" s="751"/>
      <c r="K14" s="751"/>
      <c r="L14" s="751"/>
      <c r="M14" s="751"/>
      <c r="N14" s="751"/>
      <c r="O14" s="752"/>
      <c r="P14" s="644" t="s">
        <v>548</v>
      </c>
      <c r="Q14" s="645"/>
      <c r="R14" s="645"/>
      <c r="S14" s="645"/>
      <c r="T14" s="645"/>
      <c r="U14" s="645"/>
      <c r="V14" s="646"/>
      <c r="W14" s="644" t="s">
        <v>550</v>
      </c>
      <c r="X14" s="645"/>
      <c r="Y14" s="645"/>
      <c r="Z14" s="645"/>
      <c r="AA14" s="645"/>
      <c r="AB14" s="645"/>
      <c r="AC14" s="646"/>
      <c r="AD14" s="644" t="s">
        <v>548</v>
      </c>
      <c r="AE14" s="645"/>
      <c r="AF14" s="645"/>
      <c r="AG14" s="645"/>
      <c r="AH14" s="645"/>
      <c r="AI14" s="645"/>
      <c r="AJ14" s="646"/>
      <c r="AK14" s="644" t="s">
        <v>548</v>
      </c>
      <c r="AL14" s="645"/>
      <c r="AM14" s="645"/>
      <c r="AN14" s="645"/>
      <c r="AO14" s="645"/>
      <c r="AP14" s="645"/>
      <c r="AQ14" s="646"/>
      <c r="AR14" s="777"/>
      <c r="AS14" s="777"/>
      <c r="AT14" s="777"/>
      <c r="AU14" s="777"/>
      <c r="AV14" s="777"/>
      <c r="AW14" s="777"/>
      <c r="AX14" s="778"/>
    </row>
    <row r="15" spans="1:50" ht="21" customHeight="1" x14ac:dyDescent="0.2">
      <c r="A15" s="601"/>
      <c r="B15" s="602"/>
      <c r="C15" s="602"/>
      <c r="D15" s="602"/>
      <c r="E15" s="602"/>
      <c r="F15" s="603"/>
      <c r="G15" s="712"/>
      <c r="H15" s="713"/>
      <c r="I15" s="698" t="s">
        <v>50</v>
      </c>
      <c r="J15" s="699"/>
      <c r="K15" s="699"/>
      <c r="L15" s="699"/>
      <c r="M15" s="699"/>
      <c r="N15" s="699"/>
      <c r="O15" s="700"/>
      <c r="P15" s="644" t="s">
        <v>548</v>
      </c>
      <c r="Q15" s="645"/>
      <c r="R15" s="645"/>
      <c r="S15" s="645"/>
      <c r="T15" s="645"/>
      <c r="U15" s="645"/>
      <c r="V15" s="646"/>
      <c r="W15" s="644" t="s">
        <v>548</v>
      </c>
      <c r="X15" s="645"/>
      <c r="Y15" s="645"/>
      <c r="Z15" s="645"/>
      <c r="AA15" s="645"/>
      <c r="AB15" s="645"/>
      <c r="AC15" s="646"/>
      <c r="AD15" s="644" t="s">
        <v>548</v>
      </c>
      <c r="AE15" s="645"/>
      <c r="AF15" s="645"/>
      <c r="AG15" s="645"/>
      <c r="AH15" s="645"/>
      <c r="AI15" s="645"/>
      <c r="AJ15" s="646"/>
      <c r="AK15" s="644" t="s">
        <v>550</v>
      </c>
      <c r="AL15" s="645"/>
      <c r="AM15" s="645"/>
      <c r="AN15" s="645"/>
      <c r="AO15" s="645"/>
      <c r="AP15" s="645"/>
      <c r="AQ15" s="646"/>
      <c r="AR15" s="644" t="s">
        <v>550</v>
      </c>
      <c r="AS15" s="645"/>
      <c r="AT15" s="645"/>
      <c r="AU15" s="645"/>
      <c r="AV15" s="645"/>
      <c r="AW15" s="645"/>
      <c r="AX15" s="795"/>
    </row>
    <row r="16" spans="1:50" ht="21" customHeight="1" x14ac:dyDescent="0.2">
      <c r="A16" s="601"/>
      <c r="B16" s="602"/>
      <c r="C16" s="602"/>
      <c r="D16" s="602"/>
      <c r="E16" s="602"/>
      <c r="F16" s="603"/>
      <c r="G16" s="712"/>
      <c r="H16" s="713"/>
      <c r="I16" s="698" t="s">
        <v>51</v>
      </c>
      <c r="J16" s="699"/>
      <c r="K16" s="699"/>
      <c r="L16" s="699"/>
      <c r="M16" s="699"/>
      <c r="N16" s="699"/>
      <c r="O16" s="700"/>
      <c r="P16" s="644" t="s">
        <v>548</v>
      </c>
      <c r="Q16" s="645"/>
      <c r="R16" s="645"/>
      <c r="S16" s="645"/>
      <c r="T16" s="645"/>
      <c r="U16" s="645"/>
      <c r="V16" s="646"/>
      <c r="W16" s="644" t="s">
        <v>548</v>
      </c>
      <c r="X16" s="645"/>
      <c r="Y16" s="645"/>
      <c r="Z16" s="645"/>
      <c r="AA16" s="645"/>
      <c r="AB16" s="645"/>
      <c r="AC16" s="646"/>
      <c r="AD16" s="644" t="s">
        <v>548</v>
      </c>
      <c r="AE16" s="645"/>
      <c r="AF16" s="645"/>
      <c r="AG16" s="645"/>
      <c r="AH16" s="645"/>
      <c r="AI16" s="645"/>
      <c r="AJ16" s="646"/>
      <c r="AK16" s="644" t="s">
        <v>550</v>
      </c>
      <c r="AL16" s="645"/>
      <c r="AM16" s="645"/>
      <c r="AN16" s="645"/>
      <c r="AO16" s="645"/>
      <c r="AP16" s="645"/>
      <c r="AQ16" s="646"/>
      <c r="AR16" s="746"/>
      <c r="AS16" s="747"/>
      <c r="AT16" s="747"/>
      <c r="AU16" s="747"/>
      <c r="AV16" s="747"/>
      <c r="AW16" s="747"/>
      <c r="AX16" s="748"/>
    </row>
    <row r="17" spans="1:50" ht="24.75" customHeight="1" x14ac:dyDescent="0.2">
      <c r="A17" s="601"/>
      <c r="B17" s="602"/>
      <c r="C17" s="602"/>
      <c r="D17" s="602"/>
      <c r="E17" s="602"/>
      <c r="F17" s="603"/>
      <c r="G17" s="712"/>
      <c r="H17" s="713"/>
      <c r="I17" s="698" t="s">
        <v>49</v>
      </c>
      <c r="J17" s="751"/>
      <c r="K17" s="751"/>
      <c r="L17" s="751"/>
      <c r="M17" s="751"/>
      <c r="N17" s="751"/>
      <c r="O17" s="752"/>
      <c r="P17" s="644" t="s">
        <v>549</v>
      </c>
      <c r="Q17" s="645"/>
      <c r="R17" s="645"/>
      <c r="S17" s="645"/>
      <c r="T17" s="645"/>
      <c r="U17" s="645"/>
      <c r="V17" s="646"/>
      <c r="W17" s="644" t="s">
        <v>548</v>
      </c>
      <c r="X17" s="645"/>
      <c r="Y17" s="645"/>
      <c r="Z17" s="645"/>
      <c r="AA17" s="645"/>
      <c r="AB17" s="645"/>
      <c r="AC17" s="646"/>
      <c r="AD17" s="644" t="s">
        <v>548</v>
      </c>
      <c r="AE17" s="645"/>
      <c r="AF17" s="645"/>
      <c r="AG17" s="645"/>
      <c r="AH17" s="645"/>
      <c r="AI17" s="645"/>
      <c r="AJ17" s="646"/>
      <c r="AK17" s="644" t="s">
        <v>550</v>
      </c>
      <c r="AL17" s="645"/>
      <c r="AM17" s="645"/>
      <c r="AN17" s="645"/>
      <c r="AO17" s="645"/>
      <c r="AP17" s="645"/>
      <c r="AQ17" s="646"/>
      <c r="AR17" s="906"/>
      <c r="AS17" s="906"/>
      <c r="AT17" s="906"/>
      <c r="AU17" s="906"/>
      <c r="AV17" s="906"/>
      <c r="AW17" s="906"/>
      <c r="AX17" s="907"/>
    </row>
    <row r="18" spans="1:50" ht="24.75" customHeight="1" x14ac:dyDescent="0.2">
      <c r="A18" s="601"/>
      <c r="B18" s="602"/>
      <c r="C18" s="602"/>
      <c r="D18" s="602"/>
      <c r="E18" s="602"/>
      <c r="F18" s="603"/>
      <c r="G18" s="714"/>
      <c r="H18" s="715"/>
      <c r="I18" s="703" t="s">
        <v>20</v>
      </c>
      <c r="J18" s="704"/>
      <c r="K18" s="704"/>
      <c r="L18" s="704"/>
      <c r="M18" s="704"/>
      <c r="N18" s="704"/>
      <c r="O18" s="705"/>
      <c r="P18" s="867">
        <f>SUM(P13:V17)</f>
        <v>21</v>
      </c>
      <c r="Q18" s="868"/>
      <c r="R18" s="868"/>
      <c r="S18" s="868"/>
      <c r="T18" s="868"/>
      <c r="U18" s="868"/>
      <c r="V18" s="869"/>
      <c r="W18" s="867">
        <f>SUM(W13:AC17)</f>
        <v>21</v>
      </c>
      <c r="X18" s="868"/>
      <c r="Y18" s="868"/>
      <c r="Z18" s="868"/>
      <c r="AA18" s="868"/>
      <c r="AB18" s="868"/>
      <c r="AC18" s="869"/>
      <c r="AD18" s="867">
        <f>SUM(AD13:AJ17)</f>
        <v>14</v>
      </c>
      <c r="AE18" s="868"/>
      <c r="AF18" s="868"/>
      <c r="AG18" s="868"/>
      <c r="AH18" s="868"/>
      <c r="AI18" s="868"/>
      <c r="AJ18" s="869"/>
      <c r="AK18" s="867">
        <f>SUM(AK13:AQ17)</f>
        <v>9</v>
      </c>
      <c r="AL18" s="868"/>
      <c r="AM18" s="868"/>
      <c r="AN18" s="868"/>
      <c r="AO18" s="868"/>
      <c r="AP18" s="868"/>
      <c r="AQ18" s="869"/>
      <c r="AR18" s="867">
        <f>SUM(AR13:AX17)</f>
        <v>54</v>
      </c>
      <c r="AS18" s="868"/>
      <c r="AT18" s="868"/>
      <c r="AU18" s="868"/>
      <c r="AV18" s="868"/>
      <c r="AW18" s="868"/>
      <c r="AX18" s="870"/>
    </row>
    <row r="19" spans="1:50" ht="24.75" customHeight="1" x14ac:dyDescent="0.2">
      <c r="A19" s="601"/>
      <c r="B19" s="602"/>
      <c r="C19" s="602"/>
      <c r="D19" s="602"/>
      <c r="E19" s="602"/>
      <c r="F19" s="603"/>
      <c r="G19" s="865" t="s">
        <v>9</v>
      </c>
      <c r="H19" s="866"/>
      <c r="I19" s="866"/>
      <c r="J19" s="866"/>
      <c r="K19" s="866"/>
      <c r="L19" s="866"/>
      <c r="M19" s="866"/>
      <c r="N19" s="866"/>
      <c r="O19" s="866"/>
      <c r="P19" s="644">
        <v>19</v>
      </c>
      <c r="Q19" s="645"/>
      <c r="R19" s="645"/>
      <c r="S19" s="645"/>
      <c r="T19" s="645"/>
      <c r="U19" s="645"/>
      <c r="V19" s="646"/>
      <c r="W19" s="644">
        <v>16</v>
      </c>
      <c r="X19" s="645"/>
      <c r="Y19" s="645"/>
      <c r="Z19" s="645"/>
      <c r="AA19" s="645"/>
      <c r="AB19" s="645"/>
      <c r="AC19" s="646"/>
      <c r="AD19" s="644">
        <v>13</v>
      </c>
      <c r="AE19" s="645"/>
      <c r="AF19" s="645"/>
      <c r="AG19" s="645"/>
      <c r="AH19" s="645"/>
      <c r="AI19" s="645"/>
      <c r="AJ19" s="646"/>
      <c r="AK19" s="315"/>
      <c r="AL19" s="315"/>
      <c r="AM19" s="315"/>
      <c r="AN19" s="315"/>
      <c r="AO19" s="315"/>
      <c r="AP19" s="315"/>
      <c r="AQ19" s="315"/>
      <c r="AR19" s="315"/>
      <c r="AS19" s="315"/>
      <c r="AT19" s="315"/>
      <c r="AU19" s="315"/>
      <c r="AV19" s="315"/>
      <c r="AW19" s="315"/>
      <c r="AX19" s="317"/>
    </row>
    <row r="20" spans="1:50" ht="24.75" customHeight="1" x14ac:dyDescent="0.2">
      <c r="A20" s="601"/>
      <c r="B20" s="602"/>
      <c r="C20" s="602"/>
      <c r="D20" s="602"/>
      <c r="E20" s="602"/>
      <c r="F20" s="603"/>
      <c r="G20" s="865" t="s">
        <v>10</v>
      </c>
      <c r="H20" s="866"/>
      <c r="I20" s="866"/>
      <c r="J20" s="866"/>
      <c r="K20" s="866"/>
      <c r="L20" s="866"/>
      <c r="M20" s="866"/>
      <c r="N20" s="866"/>
      <c r="O20" s="866"/>
      <c r="P20" s="303">
        <f>IF(P18=0, "-", SUM(P19)/P18)</f>
        <v>0.90476190476190477</v>
      </c>
      <c r="Q20" s="303"/>
      <c r="R20" s="303"/>
      <c r="S20" s="303"/>
      <c r="T20" s="303"/>
      <c r="U20" s="303"/>
      <c r="V20" s="303"/>
      <c r="W20" s="303">
        <f t="shared" ref="W20" si="0">IF(W18=0, "-", SUM(W19)/W18)</f>
        <v>0.76190476190476186</v>
      </c>
      <c r="X20" s="303"/>
      <c r="Y20" s="303"/>
      <c r="Z20" s="303"/>
      <c r="AA20" s="303"/>
      <c r="AB20" s="303"/>
      <c r="AC20" s="303"/>
      <c r="AD20" s="303">
        <f t="shared" ref="AD20" si="1">IF(AD18=0, "-", SUM(AD19)/AD18)</f>
        <v>0.9285714285714286</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2">
      <c r="A21" s="838"/>
      <c r="B21" s="839"/>
      <c r="C21" s="839"/>
      <c r="D21" s="839"/>
      <c r="E21" s="839"/>
      <c r="F21" s="968"/>
      <c r="G21" s="301" t="s">
        <v>278</v>
      </c>
      <c r="H21" s="302"/>
      <c r="I21" s="302"/>
      <c r="J21" s="302"/>
      <c r="K21" s="302"/>
      <c r="L21" s="302"/>
      <c r="M21" s="302"/>
      <c r="N21" s="302"/>
      <c r="O21" s="302"/>
      <c r="P21" s="303">
        <f>IF(P19=0, "-", SUM(P19)/SUM(P13,P14))</f>
        <v>0.90476190476190477</v>
      </c>
      <c r="Q21" s="303"/>
      <c r="R21" s="303"/>
      <c r="S21" s="303"/>
      <c r="T21" s="303"/>
      <c r="U21" s="303"/>
      <c r="V21" s="303"/>
      <c r="W21" s="303">
        <f t="shared" ref="W21" si="2">IF(W19=0, "-", SUM(W19)/SUM(W13,W14))</f>
        <v>0.76190476190476186</v>
      </c>
      <c r="X21" s="303"/>
      <c r="Y21" s="303"/>
      <c r="Z21" s="303"/>
      <c r="AA21" s="303"/>
      <c r="AB21" s="303"/>
      <c r="AC21" s="303"/>
      <c r="AD21" s="303">
        <f t="shared" ref="AD21" si="3">IF(AD19=0, "-", SUM(AD19)/SUM(AD13,AD14))</f>
        <v>0.9285714285714286</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2">
      <c r="A22" s="935" t="s">
        <v>351</v>
      </c>
      <c r="B22" s="936"/>
      <c r="C22" s="936"/>
      <c r="D22" s="936"/>
      <c r="E22" s="936"/>
      <c r="F22" s="937"/>
      <c r="G22" s="973" t="s">
        <v>258</v>
      </c>
      <c r="H22" s="207"/>
      <c r="I22" s="207"/>
      <c r="J22" s="207"/>
      <c r="K22" s="207"/>
      <c r="L22" s="207"/>
      <c r="M22" s="207"/>
      <c r="N22" s="207"/>
      <c r="O22" s="208"/>
      <c r="P22" s="924" t="s">
        <v>352</v>
      </c>
      <c r="Q22" s="207"/>
      <c r="R22" s="207"/>
      <c r="S22" s="207"/>
      <c r="T22" s="207"/>
      <c r="U22" s="207"/>
      <c r="V22" s="208"/>
      <c r="W22" s="924" t="s">
        <v>353</v>
      </c>
      <c r="X22" s="207"/>
      <c r="Y22" s="207"/>
      <c r="Z22" s="207"/>
      <c r="AA22" s="207"/>
      <c r="AB22" s="207"/>
      <c r="AC22" s="208"/>
      <c r="AD22" s="924" t="s">
        <v>257</v>
      </c>
      <c r="AE22" s="207"/>
      <c r="AF22" s="207"/>
      <c r="AG22" s="207"/>
      <c r="AH22" s="207"/>
      <c r="AI22" s="207"/>
      <c r="AJ22" s="207"/>
      <c r="AK22" s="207"/>
      <c r="AL22" s="207"/>
      <c r="AM22" s="207"/>
      <c r="AN22" s="207"/>
      <c r="AO22" s="207"/>
      <c r="AP22" s="207"/>
      <c r="AQ22" s="207"/>
      <c r="AR22" s="207"/>
      <c r="AS22" s="207"/>
      <c r="AT22" s="207"/>
      <c r="AU22" s="207"/>
      <c r="AV22" s="207"/>
      <c r="AW22" s="207"/>
      <c r="AX22" s="944"/>
    </row>
    <row r="23" spans="1:50" ht="25.5" customHeight="1" x14ac:dyDescent="0.2">
      <c r="A23" s="938"/>
      <c r="B23" s="939"/>
      <c r="C23" s="939"/>
      <c r="D23" s="939"/>
      <c r="E23" s="939"/>
      <c r="F23" s="940"/>
      <c r="G23" s="974" t="s">
        <v>489</v>
      </c>
      <c r="H23" s="975"/>
      <c r="I23" s="975"/>
      <c r="J23" s="975"/>
      <c r="K23" s="975"/>
      <c r="L23" s="975"/>
      <c r="M23" s="975"/>
      <c r="N23" s="975"/>
      <c r="O23" s="976"/>
      <c r="P23" s="908">
        <v>9</v>
      </c>
      <c r="Q23" s="909"/>
      <c r="R23" s="909"/>
      <c r="S23" s="909"/>
      <c r="T23" s="909"/>
      <c r="U23" s="909"/>
      <c r="V23" s="925"/>
      <c r="W23" s="908">
        <v>54</v>
      </c>
      <c r="X23" s="909"/>
      <c r="Y23" s="909"/>
      <c r="Z23" s="909"/>
      <c r="AA23" s="909"/>
      <c r="AB23" s="909"/>
      <c r="AC23" s="925"/>
      <c r="AD23" s="945" t="s">
        <v>571</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hidden="1" customHeight="1" x14ac:dyDescent="0.2">
      <c r="A24" s="938"/>
      <c r="B24" s="939"/>
      <c r="C24" s="939"/>
      <c r="D24" s="939"/>
      <c r="E24" s="939"/>
      <c r="F24" s="940"/>
      <c r="G24" s="926"/>
      <c r="H24" s="927"/>
      <c r="I24" s="927"/>
      <c r="J24" s="927"/>
      <c r="K24" s="927"/>
      <c r="L24" s="927"/>
      <c r="M24" s="927"/>
      <c r="N24" s="927"/>
      <c r="O24" s="928"/>
      <c r="P24" s="644"/>
      <c r="Q24" s="645"/>
      <c r="R24" s="645"/>
      <c r="S24" s="645"/>
      <c r="T24" s="645"/>
      <c r="U24" s="645"/>
      <c r="V24" s="646"/>
      <c r="W24" s="644"/>
      <c r="X24" s="645"/>
      <c r="Y24" s="645"/>
      <c r="Z24" s="645"/>
      <c r="AA24" s="645"/>
      <c r="AB24" s="645"/>
      <c r="AC24" s="646"/>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2">
      <c r="A25" s="938"/>
      <c r="B25" s="939"/>
      <c r="C25" s="939"/>
      <c r="D25" s="939"/>
      <c r="E25" s="939"/>
      <c r="F25" s="940"/>
      <c r="G25" s="926"/>
      <c r="H25" s="927"/>
      <c r="I25" s="927"/>
      <c r="J25" s="927"/>
      <c r="K25" s="927"/>
      <c r="L25" s="927"/>
      <c r="M25" s="927"/>
      <c r="N25" s="927"/>
      <c r="O25" s="928"/>
      <c r="P25" s="644"/>
      <c r="Q25" s="645"/>
      <c r="R25" s="645"/>
      <c r="S25" s="645"/>
      <c r="T25" s="645"/>
      <c r="U25" s="645"/>
      <c r="V25" s="646"/>
      <c r="W25" s="644"/>
      <c r="X25" s="645"/>
      <c r="Y25" s="645"/>
      <c r="Z25" s="645"/>
      <c r="AA25" s="645"/>
      <c r="AB25" s="645"/>
      <c r="AC25" s="646"/>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2">
      <c r="A26" s="938"/>
      <c r="B26" s="939"/>
      <c r="C26" s="939"/>
      <c r="D26" s="939"/>
      <c r="E26" s="939"/>
      <c r="F26" s="940"/>
      <c r="G26" s="926"/>
      <c r="H26" s="927"/>
      <c r="I26" s="927"/>
      <c r="J26" s="927"/>
      <c r="K26" s="927"/>
      <c r="L26" s="927"/>
      <c r="M26" s="927"/>
      <c r="N26" s="927"/>
      <c r="O26" s="928"/>
      <c r="P26" s="644"/>
      <c r="Q26" s="645"/>
      <c r="R26" s="645"/>
      <c r="S26" s="645"/>
      <c r="T26" s="645"/>
      <c r="U26" s="645"/>
      <c r="V26" s="646"/>
      <c r="W26" s="644"/>
      <c r="X26" s="645"/>
      <c r="Y26" s="645"/>
      <c r="Z26" s="645"/>
      <c r="AA26" s="645"/>
      <c r="AB26" s="645"/>
      <c r="AC26" s="646"/>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2">
      <c r="A27" s="938"/>
      <c r="B27" s="939"/>
      <c r="C27" s="939"/>
      <c r="D27" s="939"/>
      <c r="E27" s="939"/>
      <c r="F27" s="940"/>
      <c r="G27" s="926"/>
      <c r="H27" s="927"/>
      <c r="I27" s="927"/>
      <c r="J27" s="927"/>
      <c r="K27" s="927"/>
      <c r="L27" s="927"/>
      <c r="M27" s="927"/>
      <c r="N27" s="927"/>
      <c r="O27" s="928"/>
      <c r="P27" s="644"/>
      <c r="Q27" s="645"/>
      <c r="R27" s="645"/>
      <c r="S27" s="645"/>
      <c r="T27" s="645"/>
      <c r="U27" s="645"/>
      <c r="V27" s="646"/>
      <c r="W27" s="644"/>
      <c r="X27" s="645"/>
      <c r="Y27" s="645"/>
      <c r="Z27" s="645"/>
      <c r="AA27" s="645"/>
      <c r="AB27" s="645"/>
      <c r="AC27" s="646"/>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2">
      <c r="A28" s="938"/>
      <c r="B28" s="939"/>
      <c r="C28" s="939"/>
      <c r="D28" s="939"/>
      <c r="E28" s="939"/>
      <c r="F28" s="940"/>
      <c r="G28" s="929" t="s">
        <v>262</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32.4" customHeight="1" thickBot="1" x14ac:dyDescent="0.25">
      <c r="A29" s="941"/>
      <c r="B29" s="942"/>
      <c r="C29" s="942"/>
      <c r="D29" s="942"/>
      <c r="E29" s="942"/>
      <c r="F29" s="943"/>
      <c r="G29" s="932" t="s">
        <v>259</v>
      </c>
      <c r="H29" s="933"/>
      <c r="I29" s="933"/>
      <c r="J29" s="933"/>
      <c r="K29" s="933"/>
      <c r="L29" s="933"/>
      <c r="M29" s="933"/>
      <c r="N29" s="933"/>
      <c r="O29" s="934"/>
      <c r="P29" s="644">
        <f>AK13</f>
        <v>9</v>
      </c>
      <c r="Q29" s="645"/>
      <c r="R29" s="645"/>
      <c r="S29" s="645"/>
      <c r="T29" s="645"/>
      <c r="U29" s="645"/>
      <c r="V29" s="646"/>
      <c r="W29" s="956">
        <f>AR13</f>
        <v>54</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2">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315</v>
      </c>
      <c r="AF30" s="848"/>
      <c r="AG30" s="848"/>
      <c r="AH30" s="849"/>
      <c r="AI30" s="847" t="s">
        <v>337</v>
      </c>
      <c r="AJ30" s="848"/>
      <c r="AK30" s="848"/>
      <c r="AL30" s="849"/>
      <c r="AM30" s="904" t="s">
        <v>342</v>
      </c>
      <c r="AN30" s="904"/>
      <c r="AO30" s="904"/>
      <c r="AP30" s="847"/>
      <c r="AQ30" s="756" t="s">
        <v>187</v>
      </c>
      <c r="AR30" s="757"/>
      <c r="AS30" s="757"/>
      <c r="AT30" s="758"/>
      <c r="AU30" s="763" t="s">
        <v>133</v>
      </c>
      <c r="AV30" s="763"/>
      <c r="AW30" s="763"/>
      <c r="AX30" s="905"/>
    </row>
    <row r="31" spans="1:50" ht="18.75"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v>2</v>
      </c>
      <c r="AR31" s="186"/>
      <c r="AS31" s="119" t="s">
        <v>188</v>
      </c>
      <c r="AT31" s="120"/>
      <c r="AU31" s="185" t="s">
        <v>493</v>
      </c>
      <c r="AV31" s="185"/>
      <c r="AW31" s="385" t="s">
        <v>177</v>
      </c>
      <c r="AX31" s="386"/>
    </row>
    <row r="32" spans="1:50" ht="23.25" customHeight="1" x14ac:dyDescent="0.2">
      <c r="A32" s="390"/>
      <c r="B32" s="388"/>
      <c r="C32" s="388"/>
      <c r="D32" s="388"/>
      <c r="E32" s="388"/>
      <c r="F32" s="389"/>
      <c r="G32" s="551" t="s">
        <v>490</v>
      </c>
      <c r="H32" s="552"/>
      <c r="I32" s="552"/>
      <c r="J32" s="552"/>
      <c r="K32" s="552"/>
      <c r="L32" s="552"/>
      <c r="M32" s="552"/>
      <c r="N32" s="552"/>
      <c r="O32" s="553"/>
      <c r="P32" s="91" t="s">
        <v>491</v>
      </c>
      <c r="Q32" s="91"/>
      <c r="R32" s="91"/>
      <c r="S32" s="91"/>
      <c r="T32" s="91"/>
      <c r="U32" s="91"/>
      <c r="V32" s="91"/>
      <c r="W32" s="91"/>
      <c r="X32" s="92"/>
      <c r="Y32" s="461" t="s">
        <v>12</v>
      </c>
      <c r="Z32" s="521"/>
      <c r="AA32" s="522"/>
      <c r="AB32" s="451" t="s">
        <v>492</v>
      </c>
      <c r="AC32" s="451"/>
      <c r="AD32" s="451"/>
      <c r="AE32" s="203">
        <v>0</v>
      </c>
      <c r="AF32" s="204"/>
      <c r="AG32" s="204"/>
      <c r="AH32" s="204"/>
      <c r="AI32" s="203">
        <v>0</v>
      </c>
      <c r="AJ32" s="204"/>
      <c r="AK32" s="204"/>
      <c r="AL32" s="204"/>
      <c r="AM32" s="203">
        <v>0</v>
      </c>
      <c r="AN32" s="204"/>
      <c r="AO32" s="204"/>
      <c r="AP32" s="204"/>
      <c r="AQ32" s="327" t="s">
        <v>497</v>
      </c>
      <c r="AR32" s="193"/>
      <c r="AS32" s="193"/>
      <c r="AT32" s="328"/>
      <c r="AU32" s="204" t="s">
        <v>494</v>
      </c>
      <c r="AV32" s="204"/>
      <c r="AW32" s="204"/>
      <c r="AX32" s="206"/>
    </row>
    <row r="33" spans="1:50" ht="23.25" customHeight="1" x14ac:dyDescent="0.2">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513" t="s">
        <v>492</v>
      </c>
      <c r="AC33" s="513"/>
      <c r="AD33" s="513"/>
      <c r="AE33" s="203">
        <v>0</v>
      </c>
      <c r="AF33" s="204"/>
      <c r="AG33" s="204"/>
      <c r="AH33" s="204"/>
      <c r="AI33" s="203">
        <v>0</v>
      </c>
      <c r="AJ33" s="204"/>
      <c r="AK33" s="204"/>
      <c r="AL33" s="204"/>
      <c r="AM33" s="203">
        <v>0</v>
      </c>
      <c r="AN33" s="204"/>
      <c r="AO33" s="204"/>
      <c r="AP33" s="204"/>
      <c r="AQ33" s="327">
        <v>0</v>
      </c>
      <c r="AR33" s="193"/>
      <c r="AS33" s="193"/>
      <c r="AT33" s="328"/>
      <c r="AU33" s="204" t="s">
        <v>495</v>
      </c>
      <c r="AV33" s="204"/>
      <c r="AW33" s="204"/>
      <c r="AX33" s="206"/>
    </row>
    <row r="34" spans="1:50" ht="23.25" customHeight="1" x14ac:dyDescent="0.2">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v>100</v>
      </c>
      <c r="AF34" s="204"/>
      <c r="AG34" s="204"/>
      <c r="AH34" s="204"/>
      <c r="AI34" s="203">
        <v>100</v>
      </c>
      <c r="AJ34" s="204"/>
      <c r="AK34" s="204"/>
      <c r="AL34" s="204"/>
      <c r="AM34" s="203">
        <v>100</v>
      </c>
      <c r="AN34" s="204"/>
      <c r="AO34" s="204"/>
      <c r="AP34" s="204"/>
      <c r="AQ34" s="327" t="s">
        <v>496</v>
      </c>
      <c r="AR34" s="193"/>
      <c r="AS34" s="193"/>
      <c r="AT34" s="328"/>
      <c r="AU34" s="204" t="s">
        <v>496</v>
      </c>
      <c r="AV34" s="204"/>
      <c r="AW34" s="204"/>
      <c r="AX34" s="206"/>
    </row>
    <row r="35" spans="1:50" ht="23.25" customHeight="1" x14ac:dyDescent="0.2">
      <c r="A35" s="211" t="s">
        <v>303</v>
      </c>
      <c r="B35" s="212"/>
      <c r="C35" s="212"/>
      <c r="D35" s="212"/>
      <c r="E35" s="212"/>
      <c r="F35" s="213"/>
      <c r="G35" s="217" t="s">
        <v>532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7.3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2">
      <c r="A37" s="759" t="s">
        <v>274</v>
      </c>
      <c r="B37" s="760"/>
      <c r="C37" s="760"/>
      <c r="D37" s="760"/>
      <c r="E37" s="760"/>
      <c r="F37" s="761"/>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315</v>
      </c>
      <c r="AF37" s="230"/>
      <c r="AG37" s="230"/>
      <c r="AH37" s="231"/>
      <c r="AI37" s="229" t="s">
        <v>313</v>
      </c>
      <c r="AJ37" s="230"/>
      <c r="AK37" s="230"/>
      <c r="AL37" s="231"/>
      <c r="AM37" s="235" t="s">
        <v>342</v>
      </c>
      <c r="AN37" s="235"/>
      <c r="AO37" s="235"/>
      <c r="AP37" s="235"/>
      <c r="AQ37" s="137" t="s">
        <v>187</v>
      </c>
      <c r="AR37" s="138"/>
      <c r="AS37" s="138"/>
      <c r="AT37" s="139"/>
      <c r="AU37" s="401" t="s">
        <v>133</v>
      </c>
      <c r="AV37" s="401"/>
      <c r="AW37" s="401"/>
      <c r="AX37" s="899"/>
    </row>
    <row r="38" spans="1:50" ht="18.75" hidden="1" customHeight="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c r="AR38" s="186"/>
      <c r="AS38" s="119" t="s">
        <v>188</v>
      </c>
      <c r="AT38" s="120"/>
      <c r="AU38" s="185"/>
      <c r="AV38" s="185"/>
      <c r="AW38" s="385" t="s">
        <v>177</v>
      </c>
      <c r="AX38" s="386"/>
    </row>
    <row r="39" spans="1:50" ht="23.25" hidden="1" customHeight="1" x14ac:dyDescent="0.2">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61" t="s">
        <v>12</v>
      </c>
      <c r="Z39" s="521"/>
      <c r="AA39" s="522"/>
      <c r="AB39" s="451"/>
      <c r="AC39" s="451"/>
      <c r="AD39" s="451"/>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x14ac:dyDescent="0.2">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3"/>
      <c r="AC40" s="513"/>
      <c r="AD40" s="513"/>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x14ac:dyDescent="0.2">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x14ac:dyDescent="0.2">
      <c r="A42" s="211" t="s">
        <v>303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59" t="s">
        <v>274</v>
      </c>
      <c r="B44" s="760"/>
      <c r="C44" s="760"/>
      <c r="D44" s="760"/>
      <c r="E44" s="760"/>
      <c r="F44" s="761"/>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315</v>
      </c>
      <c r="AF44" s="230"/>
      <c r="AG44" s="230"/>
      <c r="AH44" s="231"/>
      <c r="AI44" s="229" t="s">
        <v>313</v>
      </c>
      <c r="AJ44" s="230"/>
      <c r="AK44" s="230"/>
      <c r="AL44" s="231"/>
      <c r="AM44" s="235" t="s">
        <v>342</v>
      </c>
      <c r="AN44" s="235"/>
      <c r="AO44" s="235"/>
      <c r="AP44" s="235"/>
      <c r="AQ44" s="137" t="s">
        <v>187</v>
      </c>
      <c r="AR44" s="138"/>
      <c r="AS44" s="138"/>
      <c r="AT44" s="139"/>
      <c r="AU44" s="401" t="s">
        <v>133</v>
      </c>
      <c r="AV44" s="401"/>
      <c r="AW44" s="401"/>
      <c r="AX44" s="899"/>
    </row>
    <row r="45" spans="1:50" ht="18.75" hidden="1" customHeight="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5" t="s">
        <v>177</v>
      </c>
      <c r="AX45" s="386"/>
    </row>
    <row r="46" spans="1:50" ht="23.25" hidden="1" customHeight="1" x14ac:dyDescent="0.2">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21"/>
      <c r="AA46" s="522"/>
      <c r="AB46" s="451"/>
      <c r="AC46" s="451"/>
      <c r="AD46" s="451"/>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2">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3"/>
      <c r="AC47" s="513"/>
      <c r="AD47" s="513"/>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2">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2">
      <c r="A49" s="211" t="s">
        <v>303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315</v>
      </c>
      <c r="AF51" s="230"/>
      <c r="AG51" s="230"/>
      <c r="AH51" s="231"/>
      <c r="AI51" s="229" t="s">
        <v>313</v>
      </c>
      <c r="AJ51" s="230"/>
      <c r="AK51" s="230"/>
      <c r="AL51" s="231"/>
      <c r="AM51" s="235" t="s">
        <v>342</v>
      </c>
      <c r="AN51" s="235"/>
      <c r="AO51" s="235"/>
      <c r="AP51" s="235"/>
      <c r="AQ51" s="137" t="s">
        <v>187</v>
      </c>
      <c r="AR51" s="138"/>
      <c r="AS51" s="138"/>
      <c r="AT51" s="139"/>
      <c r="AU51" s="913" t="s">
        <v>133</v>
      </c>
      <c r="AV51" s="913"/>
      <c r="AW51" s="913"/>
      <c r="AX51" s="914"/>
    </row>
    <row r="52" spans="1:50" ht="18.75" hidden="1" customHeight="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5" t="s">
        <v>177</v>
      </c>
      <c r="AX52" s="386"/>
    </row>
    <row r="53" spans="1:50" ht="23.25" hidden="1" customHeight="1" x14ac:dyDescent="0.2">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21"/>
      <c r="AA53" s="522"/>
      <c r="AB53" s="451"/>
      <c r="AC53" s="451"/>
      <c r="AD53" s="451"/>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2">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3"/>
      <c r="AC54" s="513"/>
      <c r="AD54" s="513"/>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2">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1" t="s">
        <v>14</v>
      </c>
      <c r="AC55" s="581"/>
      <c r="AD55" s="581"/>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2">
      <c r="A56" s="211" t="s">
        <v>303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315</v>
      </c>
      <c r="AF58" s="230"/>
      <c r="AG58" s="230"/>
      <c r="AH58" s="231"/>
      <c r="AI58" s="229" t="s">
        <v>313</v>
      </c>
      <c r="AJ58" s="230"/>
      <c r="AK58" s="230"/>
      <c r="AL58" s="231"/>
      <c r="AM58" s="235" t="s">
        <v>342</v>
      </c>
      <c r="AN58" s="235"/>
      <c r="AO58" s="235"/>
      <c r="AP58" s="235"/>
      <c r="AQ58" s="137" t="s">
        <v>187</v>
      </c>
      <c r="AR58" s="138"/>
      <c r="AS58" s="138"/>
      <c r="AT58" s="139"/>
      <c r="AU58" s="913" t="s">
        <v>133</v>
      </c>
      <c r="AV58" s="913"/>
      <c r="AW58" s="913"/>
      <c r="AX58" s="914"/>
    </row>
    <row r="59" spans="1:50" ht="18.75" hidden="1" customHeight="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5" t="s">
        <v>177</v>
      </c>
      <c r="AX59" s="386"/>
    </row>
    <row r="60" spans="1:50" ht="23.25" hidden="1" customHeight="1" x14ac:dyDescent="0.2">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21"/>
      <c r="AA60" s="522"/>
      <c r="AB60" s="451"/>
      <c r="AC60" s="451"/>
      <c r="AD60" s="451"/>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2">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3"/>
      <c r="AC61" s="513"/>
      <c r="AD61" s="513"/>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2">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x14ac:dyDescent="0.2">
      <c r="A63" s="211" t="s">
        <v>303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2">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2">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2">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2">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2">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292</v>
      </c>
      <c r="X70" s="296"/>
      <c r="Y70" s="255" t="s">
        <v>12</v>
      </c>
      <c r="Z70" s="255"/>
      <c r="AA70" s="256"/>
      <c r="AB70" s="257" t="s">
        <v>293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2">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2">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2">
      <c r="A73" s="496" t="s">
        <v>275</v>
      </c>
      <c r="B73" s="497"/>
      <c r="C73" s="497"/>
      <c r="D73" s="497"/>
      <c r="E73" s="497"/>
      <c r="F73" s="498"/>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315</v>
      </c>
      <c r="AF73" s="230"/>
      <c r="AG73" s="230"/>
      <c r="AH73" s="231"/>
      <c r="AI73" s="229" t="s">
        <v>313</v>
      </c>
      <c r="AJ73" s="230"/>
      <c r="AK73" s="230"/>
      <c r="AL73" s="231"/>
      <c r="AM73" s="235" t="s">
        <v>342</v>
      </c>
      <c r="AN73" s="235"/>
      <c r="AO73" s="235"/>
      <c r="AP73" s="235"/>
      <c r="AQ73" s="145" t="s">
        <v>187</v>
      </c>
      <c r="AR73" s="116"/>
      <c r="AS73" s="116"/>
      <c r="AT73" s="117"/>
      <c r="AU73" s="121" t="s">
        <v>133</v>
      </c>
      <c r="AV73" s="122"/>
      <c r="AW73" s="122"/>
      <c r="AX73" s="123"/>
    </row>
    <row r="74" spans="1:50" ht="18.75" hidden="1" customHeight="1" x14ac:dyDescent="0.2">
      <c r="A74" s="499"/>
      <c r="B74" s="500"/>
      <c r="C74" s="500"/>
      <c r="D74" s="500"/>
      <c r="E74" s="500"/>
      <c r="F74" s="501"/>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2">
      <c r="A75" s="499"/>
      <c r="B75" s="500"/>
      <c r="C75" s="500"/>
      <c r="D75" s="500"/>
      <c r="E75" s="500"/>
      <c r="F75" s="501"/>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2">
      <c r="A76" s="499"/>
      <c r="B76" s="500"/>
      <c r="C76" s="500"/>
      <c r="D76" s="500"/>
      <c r="E76" s="500"/>
      <c r="F76" s="501"/>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2">
      <c r="A77" s="499"/>
      <c r="B77" s="500"/>
      <c r="C77" s="500"/>
      <c r="D77" s="500"/>
      <c r="E77" s="500"/>
      <c r="F77" s="501"/>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9"/>
      <c r="AF77" s="880"/>
      <c r="AG77" s="880"/>
      <c r="AH77" s="880"/>
      <c r="AI77" s="879"/>
      <c r="AJ77" s="880"/>
      <c r="AK77" s="880"/>
      <c r="AL77" s="880"/>
      <c r="AM77" s="879"/>
      <c r="AN77" s="880"/>
      <c r="AO77" s="880"/>
      <c r="AP77" s="880"/>
      <c r="AQ77" s="327"/>
      <c r="AR77" s="193"/>
      <c r="AS77" s="193"/>
      <c r="AT77" s="328"/>
      <c r="AU77" s="204"/>
      <c r="AV77" s="204"/>
      <c r="AW77" s="204"/>
      <c r="AX77" s="206"/>
    </row>
    <row r="78" spans="1:50" ht="69.75" hidden="1" customHeight="1" x14ac:dyDescent="0.2">
      <c r="A78" s="321" t="s">
        <v>306</v>
      </c>
      <c r="B78" s="322"/>
      <c r="C78" s="322"/>
      <c r="D78" s="322"/>
      <c r="E78" s="319" t="s">
        <v>253</v>
      </c>
      <c r="F78" s="320"/>
      <c r="G78" s="47" t="s">
        <v>190</v>
      </c>
      <c r="H78" s="574"/>
      <c r="I78" s="575"/>
      <c r="J78" s="575"/>
      <c r="K78" s="575"/>
      <c r="L78" s="575"/>
      <c r="M78" s="575"/>
      <c r="N78" s="575"/>
      <c r="O78" s="576"/>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9"/>
    </row>
    <row r="80" spans="1:50" ht="18.75" hidden="1" customHeight="1" x14ac:dyDescent="0.2">
      <c r="A80" s="853"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354</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2">
      <c r="A81" s="854"/>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854"/>
      <c r="B82" s="517"/>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7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4"/>
    </row>
    <row r="83" spans="1:60" ht="22.5" hidden="1" customHeight="1" x14ac:dyDescent="0.2">
      <c r="A83" s="854"/>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6"/>
    </row>
    <row r="84" spans="1:60" ht="19.5" hidden="1" customHeight="1" x14ac:dyDescent="0.2">
      <c r="A84" s="854"/>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7"/>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8"/>
    </row>
    <row r="85" spans="1:60" ht="18.75" hidden="1" customHeight="1" x14ac:dyDescent="0.2">
      <c r="A85" s="854"/>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229" t="s">
        <v>11</v>
      </c>
      <c r="AC85" s="230"/>
      <c r="AD85" s="231"/>
      <c r="AE85" s="229" t="s">
        <v>315</v>
      </c>
      <c r="AF85" s="230"/>
      <c r="AG85" s="230"/>
      <c r="AH85" s="231"/>
      <c r="AI85" s="229" t="s">
        <v>313</v>
      </c>
      <c r="AJ85" s="230"/>
      <c r="AK85" s="230"/>
      <c r="AL85" s="231"/>
      <c r="AM85" s="235" t="s">
        <v>342</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2">
      <c r="A86" s="854"/>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5" t="s">
        <v>177</v>
      </c>
      <c r="AX86" s="386"/>
      <c r="AY86" s="10"/>
      <c r="AZ86" s="10"/>
      <c r="BA86" s="10"/>
      <c r="BB86" s="10"/>
      <c r="BC86" s="10"/>
      <c r="BD86" s="10"/>
      <c r="BE86" s="10"/>
      <c r="BF86" s="10"/>
      <c r="BG86" s="10"/>
      <c r="BH86" s="10"/>
    </row>
    <row r="87" spans="1:60" ht="23.25" hidden="1" customHeight="1" x14ac:dyDescent="0.2">
      <c r="A87" s="854"/>
      <c r="B87" s="418"/>
      <c r="C87" s="418"/>
      <c r="D87" s="418"/>
      <c r="E87" s="418"/>
      <c r="F87" s="419"/>
      <c r="G87" s="90"/>
      <c r="H87" s="91"/>
      <c r="I87" s="91"/>
      <c r="J87" s="91"/>
      <c r="K87" s="91"/>
      <c r="L87" s="91"/>
      <c r="M87" s="91"/>
      <c r="N87" s="91"/>
      <c r="O87" s="92"/>
      <c r="P87" s="91"/>
      <c r="Q87" s="504"/>
      <c r="R87" s="504"/>
      <c r="S87" s="504"/>
      <c r="T87" s="504"/>
      <c r="U87" s="504"/>
      <c r="V87" s="504"/>
      <c r="W87" s="504"/>
      <c r="X87" s="505"/>
      <c r="Y87" s="548" t="s">
        <v>61</v>
      </c>
      <c r="Z87" s="549"/>
      <c r="AA87" s="550"/>
      <c r="AB87" s="451"/>
      <c r="AC87" s="451"/>
      <c r="AD87" s="451"/>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x14ac:dyDescent="0.2">
      <c r="A88" s="854"/>
      <c r="B88" s="418"/>
      <c r="C88" s="418"/>
      <c r="D88" s="418"/>
      <c r="E88" s="418"/>
      <c r="F88" s="419"/>
      <c r="G88" s="93"/>
      <c r="H88" s="94"/>
      <c r="I88" s="94"/>
      <c r="J88" s="94"/>
      <c r="K88" s="94"/>
      <c r="L88" s="94"/>
      <c r="M88" s="94"/>
      <c r="N88" s="94"/>
      <c r="O88" s="95"/>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x14ac:dyDescent="0.2">
      <c r="A89" s="854"/>
      <c r="B89" s="519"/>
      <c r="C89" s="519"/>
      <c r="D89" s="519"/>
      <c r="E89" s="519"/>
      <c r="F89" s="520"/>
      <c r="G89" s="96"/>
      <c r="H89" s="97"/>
      <c r="I89" s="97"/>
      <c r="J89" s="97"/>
      <c r="K89" s="97"/>
      <c r="L89" s="97"/>
      <c r="M89" s="97"/>
      <c r="N89" s="97"/>
      <c r="O89" s="98"/>
      <c r="P89" s="162"/>
      <c r="Q89" s="162"/>
      <c r="R89" s="162"/>
      <c r="S89" s="162"/>
      <c r="T89" s="162"/>
      <c r="U89" s="162"/>
      <c r="V89" s="162"/>
      <c r="W89" s="162"/>
      <c r="X89" s="547"/>
      <c r="Y89" s="448" t="s">
        <v>13</v>
      </c>
      <c r="Z89" s="449"/>
      <c r="AA89" s="450"/>
      <c r="AB89" s="581" t="s">
        <v>14</v>
      </c>
      <c r="AC89" s="581"/>
      <c r="AD89" s="581"/>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x14ac:dyDescent="0.2">
      <c r="A90" s="854"/>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229" t="s">
        <v>11</v>
      </c>
      <c r="AC90" s="230"/>
      <c r="AD90" s="231"/>
      <c r="AE90" s="229" t="s">
        <v>315</v>
      </c>
      <c r="AF90" s="230"/>
      <c r="AG90" s="230"/>
      <c r="AH90" s="231"/>
      <c r="AI90" s="229" t="s">
        <v>313</v>
      </c>
      <c r="AJ90" s="230"/>
      <c r="AK90" s="230"/>
      <c r="AL90" s="231"/>
      <c r="AM90" s="235" t="s">
        <v>342</v>
      </c>
      <c r="AN90" s="235"/>
      <c r="AO90" s="235"/>
      <c r="AP90" s="235"/>
      <c r="AQ90" s="145" t="s">
        <v>187</v>
      </c>
      <c r="AR90" s="116"/>
      <c r="AS90" s="116"/>
      <c r="AT90" s="117"/>
      <c r="AU90" s="523" t="s">
        <v>133</v>
      </c>
      <c r="AV90" s="523"/>
      <c r="AW90" s="523"/>
      <c r="AX90" s="524"/>
    </row>
    <row r="91" spans="1:60" ht="18.75" hidden="1" customHeight="1" x14ac:dyDescent="0.2">
      <c r="A91" s="854"/>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x14ac:dyDescent="0.2">
      <c r="A92" s="854"/>
      <c r="B92" s="418"/>
      <c r="C92" s="418"/>
      <c r="D92" s="418"/>
      <c r="E92" s="418"/>
      <c r="F92" s="419"/>
      <c r="G92" s="90"/>
      <c r="H92" s="91"/>
      <c r="I92" s="91"/>
      <c r="J92" s="91"/>
      <c r="K92" s="91"/>
      <c r="L92" s="91"/>
      <c r="M92" s="91"/>
      <c r="N92" s="91"/>
      <c r="O92" s="92"/>
      <c r="P92" s="91"/>
      <c r="Q92" s="504"/>
      <c r="R92" s="504"/>
      <c r="S92" s="504"/>
      <c r="T92" s="504"/>
      <c r="U92" s="504"/>
      <c r="V92" s="504"/>
      <c r="W92" s="504"/>
      <c r="X92" s="505"/>
      <c r="Y92" s="548" t="s">
        <v>61</v>
      </c>
      <c r="Z92" s="549"/>
      <c r="AA92" s="550"/>
      <c r="AB92" s="451"/>
      <c r="AC92" s="451"/>
      <c r="AD92" s="451"/>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2">
      <c r="A93" s="854"/>
      <c r="B93" s="418"/>
      <c r="C93" s="418"/>
      <c r="D93" s="418"/>
      <c r="E93" s="418"/>
      <c r="F93" s="419"/>
      <c r="G93" s="93"/>
      <c r="H93" s="94"/>
      <c r="I93" s="94"/>
      <c r="J93" s="94"/>
      <c r="K93" s="94"/>
      <c r="L93" s="94"/>
      <c r="M93" s="94"/>
      <c r="N93" s="94"/>
      <c r="O93" s="95"/>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2">
      <c r="A94" s="854"/>
      <c r="B94" s="519"/>
      <c r="C94" s="519"/>
      <c r="D94" s="519"/>
      <c r="E94" s="519"/>
      <c r="F94" s="520"/>
      <c r="G94" s="96"/>
      <c r="H94" s="97"/>
      <c r="I94" s="97"/>
      <c r="J94" s="97"/>
      <c r="K94" s="97"/>
      <c r="L94" s="97"/>
      <c r="M94" s="97"/>
      <c r="N94" s="97"/>
      <c r="O94" s="98"/>
      <c r="P94" s="162"/>
      <c r="Q94" s="162"/>
      <c r="R94" s="162"/>
      <c r="S94" s="162"/>
      <c r="T94" s="162"/>
      <c r="U94" s="162"/>
      <c r="V94" s="162"/>
      <c r="W94" s="162"/>
      <c r="X94" s="547"/>
      <c r="Y94" s="448" t="s">
        <v>13</v>
      </c>
      <c r="Z94" s="449"/>
      <c r="AA94" s="450"/>
      <c r="AB94" s="581" t="s">
        <v>14</v>
      </c>
      <c r="AC94" s="581"/>
      <c r="AD94" s="581"/>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2">
      <c r="A95" s="854"/>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229" t="s">
        <v>11</v>
      </c>
      <c r="AC95" s="230"/>
      <c r="AD95" s="231"/>
      <c r="AE95" s="229" t="s">
        <v>315</v>
      </c>
      <c r="AF95" s="230"/>
      <c r="AG95" s="230"/>
      <c r="AH95" s="231"/>
      <c r="AI95" s="229" t="s">
        <v>313</v>
      </c>
      <c r="AJ95" s="230"/>
      <c r="AK95" s="230"/>
      <c r="AL95" s="231"/>
      <c r="AM95" s="235" t="s">
        <v>342</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2">
      <c r="A96" s="854"/>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x14ac:dyDescent="0.2">
      <c r="A97" s="854"/>
      <c r="B97" s="418"/>
      <c r="C97" s="418"/>
      <c r="D97" s="418"/>
      <c r="E97" s="418"/>
      <c r="F97" s="419"/>
      <c r="G97" s="90"/>
      <c r="H97" s="91"/>
      <c r="I97" s="91"/>
      <c r="J97" s="91"/>
      <c r="K97" s="91"/>
      <c r="L97" s="91"/>
      <c r="M97" s="91"/>
      <c r="N97" s="91"/>
      <c r="O97" s="92"/>
      <c r="P97" s="91"/>
      <c r="Q97" s="504"/>
      <c r="R97" s="504"/>
      <c r="S97" s="504"/>
      <c r="T97" s="504"/>
      <c r="U97" s="504"/>
      <c r="V97" s="504"/>
      <c r="W97" s="504"/>
      <c r="X97" s="505"/>
      <c r="Y97" s="548" t="s">
        <v>61</v>
      </c>
      <c r="Z97" s="549"/>
      <c r="AA97" s="550"/>
      <c r="AB97" s="458"/>
      <c r="AC97" s="459"/>
      <c r="AD97" s="460"/>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2">
      <c r="A98" s="854"/>
      <c r="B98" s="418"/>
      <c r="C98" s="418"/>
      <c r="D98" s="418"/>
      <c r="E98" s="418"/>
      <c r="F98" s="419"/>
      <c r="G98" s="93"/>
      <c r="H98" s="94"/>
      <c r="I98" s="94"/>
      <c r="J98" s="94"/>
      <c r="K98" s="94"/>
      <c r="L98" s="94"/>
      <c r="M98" s="94"/>
      <c r="N98" s="94"/>
      <c r="O98" s="95"/>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5">
      <c r="A99" s="855"/>
      <c r="B99" s="420"/>
      <c r="C99" s="420"/>
      <c r="D99" s="420"/>
      <c r="E99" s="420"/>
      <c r="F99" s="421"/>
      <c r="G99" s="567"/>
      <c r="H99" s="201"/>
      <c r="I99" s="201"/>
      <c r="J99" s="201"/>
      <c r="K99" s="201"/>
      <c r="L99" s="201"/>
      <c r="M99" s="201"/>
      <c r="N99" s="201"/>
      <c r="O99" s="568"/>
      <c r="P99" s="508"/>
      <c r="Q99" s="508"/>
      <c r="R99" s="508"/>
      <c r="S99" s="508"/>
      <c r="T99" s="508"/>
      <c r="U99" s="508"/>
      <c r="V99" s="508"/>
      <c r="W99" s="508"/>
      <c r="X99" s="509"/>
      <c r="Y99" s="884" t="s">
        <v>13</v>
      </c>
      <c r="Z99" s="885"/>
      <c r="AA99" s="886"/>
      <c r="AB99" s="881" t="s">
        <v>14</v>
      </c>
      <c r="AC99" s="882"/>
      <c r="AD99" s="883"/>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2">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3"/>
      <c r="Z100" s="844"/>
      <c r="AA100" s="845"/>
      <c r="AB100" s="471" t="s">
        <v>11</v>
      </c>
      <c r="AC100" s="471"/>
      <c r="AD100" s="471"/>
      <c r="AE100" s="529" t="s">
        <v>315</v>
      </c>
      <c r="AF100" s="530"/>
      <c r="AG100" s="530"/>
      <c r="AH100" s="531"/>
      <c r="AI100" s="529" t="s">
        <v>335</v>
      </c>
      <c r="AJ100" s="530"/>
      <c r="AK100" s="530"/>
      <c r="AL100" s="531"/>
      <c r="AM100" s="529" t="s">
        <v>342</v>
      </c>
      <c r="AN100" s="530"/>
      <c r="AO100" s="530"/>
      <c r="AP100" s="531"/>
      <c r="AQ100" s="305" t="s">
        <v>355</v>
      </c>
      <c r="AR100" s="306"/>
      <c r="AS100" s="306"/>
      <c r="AT100" s="307"/>
      <c r="AU100" s="305" t="s">
        <v>356</v>
      </c>
      <c r="AV100" s="306"/>
      <c r="AW100" s="306"/>
      <c r="AX100" s="308"/>
    </row>
    <row r="101" spans="1:60" ht="23.25" customHeight="1" x14ac:dyDescent="0.2">
      <c r="A101" s="412"/>
      <c r="B101" s="413"/>
      <c r="C101" s="413"/>
      <c r="D101" s="413"/>
      <c r="E101" s="413"/>
      <c r="F101" s="414"/>
      <c r="G101" s="91" t="s">
        <v>498</v>
      </c>
      <c r="H101" s="91"/>
      <c r="I101" s="91"/>
      <c r="J101" s="91"/>
      <c r="K101" s="91"/>
      <c r="L101" s="91"/>
      <c r="M101" s="91"/>
      <c r="N101" s="91"/>
      <c r="O101" s="91"/>
      <c r="P101" s="91"/>
      <c r="Q101" s="91"/>
      <c r="R101" s="91"/>
      <c r="S101" s="91"/>
      <c r="T101" s="91"/>
      <c r="U101" s="91"/>
      <c r="V101" s="91"/>
      <c r="W101" s="91"/>
      <c r="X101" s="92"/>
      <c r="Y101" s="532" t="s">
        <v>54</v>
      </c>
      <c r="Z101" s="533"/>
      <c r="AA101" s="534"/>
      <c r="AB101" s="451" t="s">
        <v>499</v>
      </c>
      <c r="AC101" s="451"/>
      <c r="AD101" s="451"/>
      <c r="AE101" s="203">
        <v>3678</v>
      </c>
      <c r="AF101" s="204"/>
      <c r="AG101" s="204"/>
      <c r="AH101" s="205"/>
      <c r="AI101" s="203">
        <v>4346</v>
      </c>
      <c r="AJ101" s="204"/>
      <c r="AK101" s="204"/>
      <c r="AL101" s="205"/>
      <c r="AM101" s="203">
        <v>4310</v>
      </c>
      <c r="AN101" s="204"/>
      <c r="AO101" s="204"/>
      <c r="AP101" s="205"/>
      <c r="AQ101" s="203" t="s">
        <v>495</v>
      </c>
      <c r="AR101" s="204"/>
      <c r="AS101" s="204"/>
      <c r="AT101" s="205"/>
      <c r="AU101" s="203" t="s">
        <v>496</v>
      </c>
      <c r="AV101" s="204"/>
      <c r="AW101" s="204"/>
      <c r="AX101" s="205"/>
    </row>
    <row r="102" spans="1:60" ht="23.25" customHeight="1" x14ac:dyDescent="0.2">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499</v>
      </c>
      <c r="AC102" s="451"/>
      <c r="AD102" s="451"/>
      <c r="AE102" s="408">
        <v>4000</v>
      </c>
      <c r="AF102" s="408"/>
      <c r="AG102" s="408"/>
      <c r="AH102" s="408"/>
      <c r="AI102" s="408">
        <v>4000</v>
      </c>
      <c r="AJ102" s="408"/>
      <c r="AK102" s="408"/>
      <c r="AL102" s="408"/>
      <c r="AM102" s="408">
        <v>4000</v>
      </c>
      <c r="AN102" s="408"/>
      <c r="AO102" s="408"/>
      <c r="AP102" s="408"/>
      <c r="AQ102" s="258">
        <v>4000</v>
      </c>
      <c r="AR102" s="259"/>
      <c r="AS102" s="259"/>
      <c r="AT102" s="304"/>
      <c r="AU102" s="258" t="s">
        <v>497</v>
      </c>
      <c r="AV102" s="259"/>
      <c r="AW102" s="259"/>
      <c r="AX102" s="304"/>
    </row>
    <row r="103" spans="1:60" ht="31.5" hidden="1" customHeight="1" x14ac:dyDescent="0.2">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315</v>
      </c>
      <c r="AF103" s="406"/>
      <c r="AG103" s="406"/>
      <c r="AH103" s="407"/>
      <c r="AI103" s="405" t="s">
        <v>313</v>
      </c>
      <c r="AJ103" s="406"/>
      <c r="AK103" s="406"/>
      <c r="AL103" s="407"/>
      <c r="AM103" s="405" t="s">
        <v>342</v>
      </c>
      <c r="AN103" s="406"/>
      <c r="AO103" s="406"/>
      <c r="AP103" s="407"/>
      <c r="AQ103" s="269" t="s">
        <v>355</v>
      </c>
      <c r="AR103" s="270"/>
      <c r="AS103" s="270"/>
      <c r="AT103" s="309"/>
      <c r="AU103" s="269" t="s">
        <v>356</v>
      </c>
      <c r="AV103" s="270"/>
      <c r="AW103" s="270"/>
      <c r="AX103" s="271"/>
    </row>
    <row r="104" spans="1:60" ht="23.25" hidden="1" customHeight="1" x14ac:dyDescent="0.2">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5"/>
      <c r="AC104" s="536"/>
      <c r="AD104" s="537"/>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2">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8"/>
      <c r="AA105" s="539"/>
      <c r="AB105" s="458"/>
      <c r="AC105" s="459"/>
      <c r="AD105" s="460"/>
      <c r="AE105" s="408"/>
      <c r="AF105" s="408"/>
      <c r="AG105" s="408"/>
      <c r="AH105" s="408"/>
      <c r="AI105" s="408"/>
      <c r="AJ105" s="408"/>
      <c r="AK105" s="408"/>
      <c r="AL105" s="408"/>
      <c r="AM105" s="408"/>
      <c r="AN105" s="408"/>
      <c r="AO105" s="408"/>
      <c r="AP105" s="408"/>
      <c r="AQ105" s="203"/>
      <c r="AR105" s="204"/>
      <c r="AS105" s="204"/>
      <c r="AT105" s="205"/>
      <c r="AU105" s="258"/>
      <c r="AV105" s="259"/>
      <c r="AW105" s="259"/>
      <c r="AX105" s="304"/>
    </row>
    <row r="106" spans="1:60" ht="31.5" hidden="1" customHeight="1" x14ac:dyDescent="0.2">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315</v>
      </c>
      <c r="AF106" s="406"/>
      <c r="AG106" s="406"/>
      <c r="AH106" s="407"/>
      <c r="AI106" s="405" t="s">
        <v>313</v>
      </c>
      <c r="AJ106" s="406"/>
      <c r="AK106" s="406"/>
      <c r="AL106" s="407"/>
      <c r="AM106" s="405" t="s">
        <v>342</v>
      </c>
      <c r="AN106" s="406"/>
      <c r="AO106" s="406"/>
      <c r="AP106" s="407"/>
      <c r="AQ106" s="269" t="s">
        <v>355</v>
      </c>
      <c r="AR106" s="270"/>
      <c r="AS106" s="270"/>
      <c r="AT106" s="309"/>
      <c r="AU106" s="269" t="s">
        <v>356</v>
      </c>
      <c r="AV106" s="270"/>
      <c r="AW106" s="270"/>
      <c r="AX106" s="271"/>
    </row>
    <row r="107" spans="1:60" ht="23.25" hidden="1" customHeight="1" x14ac:dyDescent="0.2">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5"/>
      <c r="AC107" s="536"/>
      <c r="AD107" s="537"/>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x14ac:dyDescent="0.2">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8"/>
      <c r="AA108" s="539"/>
      <c r="AB108" s="458"/>
      <c r="AC108" s="459"/>
      <c r="AD108" s="460"/>
      <c r="AE108" s="408"/>
      <c r="AF108" s="408"/>
      <c r="AG108" s="408"/>
      <c r="AH108" s="408"/>
      <c r="AI108" s="408"/>
      <c r="AJ108" s="408"/>
      <c r="AK108" s="408"/>
      <c r="AL108" s="408"/>
      <c r="AM108" s="408"/>
      <c r="AN108" s="408"/>
      <c r="AO108" s="408"/>
      <c r="AP108" s="408"/>
      <c r="AQ108" s="203"/>
      <c r="AR108" s="204"/>
      <c r="AS108" s="204"/>
      <c r="AT108" s="205"/>
      <c r="AU108" s="258"/>
      <c r="AV108" s="259"/>
      <c r="AW108" s="259"/>
      <c r="AX108" s="304"/>
    </row>
    <row r="109" spans="1:60" ht="31.5" hidden="1" customHeight="1" x14ac:dyDescent="0.2">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315</v>
      </c>
      <c r="AF109" s="406"/>
      <c r="AG109" s="406"/>
      <c r="AH109" s="407"/>
      <c r="AI109" s="405" t="s">
        <v>313</v>
      </c>
      <c r="AJ109" s="406"/>
      <c r="AK109" s="406"/>
      <c r="AL109" s="407"/>
      <c r="AM109" s="405" t="s">
        <v>342</v>
      </c>
      <c r="AN109" s="406"/>
      <c r="AO109" s="406"/>
      <c r="AP109" s="407"/>
      <c r="AQ109" s="269" t="s">
        <v>355</v>
      </c>
      <c r="AR109" s="270"/>
      <c r="AS109" s="270"/>
      <c r="AT109" s="309"/>
      <c r="AU109" s="269" t="s">
        <v>356</v>
      </c>
      <c r="AV109" s="270"/>
      <c r="AW109" s="270"/>
      <c r="AX109" s="271"/>
    </row>
    <row r="110" spans="1:60" ht="23.25" hidden="1" customHeight="1" x14ac:dyDescent="0.2">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5"/>
      <c r="AC110" s="536"/>
      <c r="AD110" s="537"/>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x14ac:dyDescent="0.2">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8"/>
      <c r="AA111" s="539"/>
      <c r="AB111" s="458"/>
      <c r="AC111" s="459"/>
      <c r="AD111" s="460"/>
      <c r="AE111" s="408"/>
      <c r="AF111" s="408"/>
      <c r="AG111" s="408"/>
      <c r="AH111" s="408"/>
      <c r="AI111" s="408"/>
      <c r="AJ111" s="408"/>
      <c r="AK111" s="408"/>
      <c r="AL111" s="408"/>
      <c r="AM111" s="408"/>
      <c r="AN111" s="408"/>
      <c r="AO111" s="408"/>
      <c r="AP111" s="408"/>
      <c r="AQ111" s="203"/>
      <c r="AR111" s="204"/>
      <c r="AS111" s="204"/>
      <c r="AT111" s="205"/>
      <c r="AU111" s="258"/>
      <c r="AV111" s="259"/>
      <c r="AW111" s="259"/>
      <c r="AX111" s="304"/>
    </row>
    <row r="112" spans="1:60" ht="31.5" hidden="1" customHeight="1" x14ac:dyDescent="0.2">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315</v>
      </c>
      <c r="AF112" s="406"/>
      <c r="AG112" s="406"/>
      <c r="AH112" s="407"/>
      <c r="AI112" s="405" t="s">
        <v>313</v>
      </c>
      <c r="AJ112" s="406"/>
      <c r="AK112" s="406"/>
      <c r="AL112" s="407"/>
      <c r="AM112" s="405" t="s">
        <v>342</v>
      </c>
      <c r="AN112" s="406"/>
      <c r="AO112" s="406"/>
      <c r="AP112" s="407"/>
      <c r="AQ112" s="269" t="s">
        <v>355</v>
      </c>
      <c r="AR112" s="270"/>
      <c r="AS112" s="270"/>
      <c r="AT112" s="309"/>
      <c r="AU112" s="269" t="s">
        <v>356</v>
      </c>
      <c r="AV112" s="270"/>
      <c r="AW112" s="270"/>
      <c r="AX112" s="271"/>
    </row>
    <row r="113" spans="1:50" ht="23.25" hidden="1" customHeight="1" x14ac:dyDescent="0.2">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5"/>
      <c r="AC113" s="536"/>
      <c r="AD113" s="537"/>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x14ac:dyDescent="0.2">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8"/>
      <c r="AA114" s="539"/>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315</v>
      </c>
      <c r="AF115" s="406"/>
      <c r="AG115" s="406"/>
      <c r="AH115" s="407"/>
      <c r="AI115" s="405" t="s">
        <v>313</v>
      </c>
      <c r="AJ115" s="406"/>
      <c r="AK115" s="406"/>
      <c r="AL115" s="407"/>
      <c r="AM115" s="405" t="s">
        <v>342</v>
      </c>
      <c r="AN115" s="406"/>
      <c r="AO115" s="406"/>
      <c r="AP115" s="407"/>
      <c r="AQ115" s="578" t="s">
        <v>357</v>
      </c>
      <c r="AR115" s="579"/>
      <c r="AS115" s="579"/>
      <c r="AT115" s="579"/>
      <c r="AU115" s="579"/>
      <c r="AV115" s="579"/>
      <c r="AW115" s="579"/>
      <c r="AX115" s="580"/>
    </row>
    <row r="116" spans="1:50" ht="23.25" customHeight="1" x14ac:dyDescent="0.2">
      <c r="A116" s="429"/>
      <c r="B116" s="430"/>
      <c r="C116" s="430"/>
      <c r="D116" s="430"/>
      <c r="E116" s="430"/>
      <c r="F116" s="431"/>
      <c r="G116" s="380" t="s">
        <v>501</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500</v>
      </c>
      <c r="AC116" s="453"/>
      <c r="AD116" s="454"/>
      <c r="AE116" s="408">
        <v>5.2</v>
      </c>
      <c r="AF116" s="408"/>
      <c r="AG116" s="408"/>
      <c r="AH116" s="408"/>
      <c r="AI116" s="408">
        <v>4.4000000000000004</v>
      </c>
      <c r="AJ116" s="408"/>
      <c r="AK116" s="408"/>
      <c r="AL116" s="408"/>
      <c r="AM116" s="408">
        <v>3.8</v>
      </c>
      <c r="AN116" s="408"/>
      <c r="AO116" s="408"/>
      <c r="AP116" s="408"/>
      <c r="AQ116" s="203">
        <v>2.5</v>
      </c>
      <c r="AR116" s="204"/>
      <c r="AS116" s="204"/>
      <c r="AT116" s="204"/>
      <c r="AU116" s="204"/>
      <c r="AV116" s="204"/>
      <c r="AW116" s="204"/>
      <c r="AX116" s="206"/>
    </row>
    <row r="117" spans="1:50" ht="46.5" customHeight="1" thickBot="1" x14ac:dyDescent="0.25">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502</v>
      </c>
      <c r="AC117" s="463"/>
      <c r="AD117" s="464"/>
      <c r="AE117" s="541" t="s">
        <v>503</v>
      </c>
      <c r="AF117" s="541"/>
      <c r="AG117" s="541"/>
      <c r="AH117" s="541"/>
      <c r="AI117" s="541" t="s">
        <v>504</v>
      </c>
      <c r="AJ117" s="541"/>
      <c r="AK117" s="541"/>
      <c r="AL117" s="541"/>
      <c r="AM117" s="541" t="s">
        <v>505</v>
      </c>
      <c r="AN117" s="541"/>
      <c r="AO117" s="541"/>
      <c r="AP117" s="541"/>
      <c r="AQ117" s="541" t="s">
        <v>551</v>
      </c>
      <c r="AR117" s="541"/>
      <c r="AS117" s="541"/>
      <c r="AT117" s="541"/>
      <c r="AU117" s="541"/>
      <c r="AV117" s="541"/>
      <c r="AW117" s="541"/>
      <c r="AX117" s="542"/>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315</v>
      </c>
      <c r="AF118" s="406"/>
      <c r="AG118" s="406"/>
      <c r="AH118" s="407"/>
      <c r="AI118" s="405" t="s">
        <v>313</v>
      </c>
      <c r="AJ118" s="406"/>
      <c r="AK118" s="406"/>
      <c r="AL118" s="407"/>
      <c r="AM118" s="405" t="s">
        <v>342</v>
      </c>
      <c r="AN118" s="406"/>
      <c r="AO118" s="406"/>
      <c r="AP118" s="407"/>
      <c r="AQ118" s="578" t="s">
        <v>357</v>
      </c>
      <c r="AR118" s="579"/>
      <c r="AS118" s="579"/>
      <c r="AT118" s="579"/>
      <c r="AU118" s="579"/>
      <c r="AV118" s="579"/>
      <c r="AW118" s="579"/>
      <c r="AX118" s="580"/>
    </row>
    <row r="119" spans="1:50" ht="23.25" hidden="1" customHeight="1" x14ac:dyDescent="0.2">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2">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315</v>
      </c>
      <c r="AF121" s="406"/>
      <c r="AG121" s="406"/>
      <c r="AH121" s="407"/>
      <c r="AI121" s="405" t="s">
        <v>313</v>
      </c>
      <c r="AJ121" s="406"/>
      <c r="AK121" s="406"/>
      <c r="AL121" s="407"/>
      <c r="AM121" s="405" t="s">
        <v>342</v>
      </c>
      <c r="AN121" s="406"/>
      <c r="AO121" s="406"/>
      <c r="AP121" s="407"/>
      <c r="AQ121" s="578" t="s">
        <v>357</v>
      </c>
      <c r="AR121" s="579"/>
      <c r="AS121" s="579"/>
      <c r="AT121" s="579"/>
      <c r="AU121" s="579"/>
      <c r="AV121" s="579"/>
      <c r="AW121" s="579"/>
      <c r="AX121" s="580"/>
    </row>
    <row r="122" spans="1:50" ht="23.25" hidden="1" customHeight="1" x14ac:dyDescent="0.2">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2">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315</v>
      </c>
      <c r="AF124" s="406"/>
      <c r="AG124" s="406"/>
      <c r="AH124" s="407"/>
      <c r="AI124" s="405" t="s">
        <v>313</v>
      </c>
      <c r="AJ124" s="406"/>
      <c r="AK124" s="406"/>
      <c r="AL124" s="407"/>
      <c r="AM124" s="405" t="s">
        <v>342</v>
      </c>
      <c r="AN124" s="406"/>
      <c r="AO124" s="406"/>
      <c r="AP124" s="407"/>
      <c r="AQ124" s="578" t="s">
        <v>357</v>
      </c>
      <c r="AR124" s="579"/>
      <c r="AS124" s="579"/>
      <c r="AT124" s="579"/>
      <c r="AU124" s="579"/>
      <c r="AV124" s="579"/>
      <c r="AW124" s="579"/>
      <c r="AX124" s="580"/>
    </row>
    <row r="125" spans="1:50" ht="23.25" hidden="1" customHeight="1" x14ac:dyDescent="0.2">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8"/>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2">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9"/>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5"/>
      <c r="Z127" s="916"/>
      <c r="AA127" s="917"/>
      <c r="AB127" s="232" t="s">
        <v>11</v>
      </c>
      <c r="AC127" s="233"/>
      <c r="AD127" s="234"/>
      <c r="AE127" s="405" t="s">
        <v>315</v>
      </c>
      <c r="AF127" s="406"/>
      <c r="AG127" s="406"/>
      <c r="AH127" s="407"/>
      <c r="AI127" s="405" t="s">
        <v>313</v>
      </c>
      <c r="AJ127" s="406"/>
      <c r="AK127" s="406"/>
      <c r="AL127" s="407"/>
      <c r="AM127" s="405" t="s">
        <v>342</v>
      </c>
      <c r="AN127" s="406"/>
      <c r="AO127" s="406"/>
      <c r="AP127" s="407"/>
      <c r="AQ127" s="578" t="s">
        <v>357</v>
      </c>
      <c r="AR127" s="579"/>
      <c r="AS127" s="579"/>
      <c r="AT127" s="579"/>
      <c r="AU127" s="579"/>
      <c r="AV127" s="579"/>
      <c r="AW127" s="579"/>
      <c r="AX127" s="580"/>
    </row>
    <row r="128" spans="1:50" ht="23.25" hidden="1" customHeight="1" x14ac:dyDescent="0.2">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5">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4" t="s">
        <v>330</v>
      </c>
      <c r="B130" s="171"/>
      <c r="C130" s="170" t="s">
        <v>191</v>
      </c>
      <c r="D130" s="171"/>
      <c r="E130" s="155" t="s">
        <v>220</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219</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315</v>
      </c>
      <c r="AF132" s="141"/>
      <c r="AG132" s="141"/>
      <c r="AH132" s="141"/>
      <c r="AI132" s="141" t="s">
        <v>335</v>
      </c>
      <c r="AJ132" s="141"/>
      <c r="AK132" s="141"/>
      <c r="AL132" s="141"/>
      <c r="AM132" s="141" t="s">
        <v>342</v>
      </c>
      <c r="AN132" s="141"/>
      <c r="AO132" s="141"/>
      <c r="AP132" s="137"/>
      <c r="AQ132" s="137" t="s">
        <v>187</v>
      </c>
      <c r="AR132" s="138"/>
      <c r="AS132" s="138"/>
      <c r="AT132" s="139"/>
      <c r="AU132" s="182" t="s">
        <v>203</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496</v>
      </c>
      <c r="AR133" s="185"/>
      <c r="AS133" s="119" t="s">
        <v>188</v>
      </c>
      <c r="AT133" s="120"/>
      <c r="AU133" s="186" t="s">
        <v>496</v>
      </c>
      <c r="AV133" s="186"/>
      <c r="AW133" s="119" t="s">
        <v>177</v>
      </c>
      <c r="AX133" s="181"/>
    </row>
    <row r="134" spans="1:50" ht="39.75" customHeight="1" x14ac:dyDescent="0.2">
      <c r="A134" s="175"/>
      <c r="B134" s="172"/>
      <c r="C134" s="166"/>
      <c r="D134" s="172"/>
      <c r="E134" s="166"/>
      <c r="F134" s="167"/>
      <c r="G134" s="90" t="s">
        <v>496</v>
      </c>
      <c r="H134" s="91"/>
      <c r="I134" s="91"/>
      <c r="J134" s="91"/>
      <c r="K134" s="91"/>
      <c r="L134" s="91"/>
      <c r="M134" s="91"/>
      <c r="N134" s="91"/>
      <c r="O134" s="91"/>
      <c r="P134" s="91"/>
      <c r="Q134" s="91"/>
      <c r="R134" s="91"/>
      <c r="S134" s="91"/>
      <c r="T134" s="91"/>
      <c r="U134" s="91"/>
      <c r="V134" s="91"/>
      <c r="W134" s="91"/>
      <c r="X134" s="92"/>
      <c r="Y134" s="187" t="s">
        <v>202</v>
      </c>
      <c r="Z134" s="188"/>
      <c r="AA134" s="189"/>
      <c r="AB134" s="190" t="s">
        <v>495</v>
      </c>
      <c r="AC134" s="191"/>
      <c r="AD134" s="191"/>
      <c r="AE134" s="192" t="s">
        <v>496</v>
      </c>
      <c r="AF134" s="193"/>
      <c r="AG134" s="193"/>
      <c r="AH134" s="193"/>
      <c r="AI134" s="192" t="s">
        <v>496</v>
      </c>
      <c r="AJ134" s="193"/>
      <c r="AK134" s="193"/>
      <c r="AL134" s="193"/>
      <c r="AM134" s="192" t="s">
        <v>495</v>
      </c>
      <c r="AN134" s="193"/>
      <c r="AO134" s="193"/>
      <c r="AP134" s="193"/>
      <c r="AQ134" s="192" t="s">
        <v>496</v>
      </c>
      <c r="AR134" s="193"/>
      <c r="AS134" s="193"/>
      <c r="AT134" s="193"/>
      <c r="AU134" s="192" t="s">
        <v>496</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496</v>
      </c>
      <c r="AC135" s="199"/>
      <c r="AD135" s="199"/>
      <c r="AE135" s="192" t="s">
        <v>533</v>
      </c>
      <c r="AF135" s="193"/>
      <c r="AG135" s="193"/>
      <c r="AH135" s="193"/>
      <c r="AI135" s="192" t="s">
        <v>496</v>
      </c>
      <c r="AJ135" s="193"/>
      <c r="AK135" s="193"/>
      <c r="AL135" s="193"/>
      <c r="AM135" s="192" t="s">
        <v>496</v>
      </c>
      <c r="AN135" s="193"/>
      <c r="AO135" s="193"/>
      <c r="AP135" s="193"/>
      <c r="AQ135" s="192" t="s">
        <v>496</v>
      </c>
      <c r="AR135" s="193"/>
      <c r="AS135" s="193"/>
      <c r="AT135" s="193"/>
      <c r="AU135" s="192" t="s">
        <v>496</v>
      </c>
      <c r="AV135" s="193"/>
      <c r="AW135" s="193"/>
      <c r="AX135" s="194"/>
    </row>
    <row r="136" spans="1:50" ht="18.75" hidden="1" customHeight="1" x14ac:dyDescent="0.2">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315</v>
      </c>
      <c r="AF136" s="141"/>
      <c r="AG136" s="141"/>
      <c r="AH136" s="141"/>
      <c r="AI136" s="141" t="s">
        <v>313</v>
      </c>
      <c r="AJ136" s="141"/>
      <c r="AK136" s="141"/>
      <c r="AL136" s="141"/>
      <c r="AM136" s="141" t="s">
        <v>342</v>
      </c>
      <c r="AN136" s="141"/>
      <c r="AO136" s="141"/>
      <c r="AP136" s="137"/>
      <c r="AQ136" s="137" t="s">
        <v>187</v>
      </c>
      <c r="AR136" s="138"/>
      <c r="AS136" s="138"/>
      <c r="AT136" s="139"/>
      <c r="AU136" s="182" t="s">
        <v>203</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315</v>
      </c>
      <c r="AF140" s="141"/>
      <c r="AG140" s="141"/>
      <c r="AH140" s="141"/>
      <c r="AI140" s="141" t="s">
        <v>313</v>
      </c>
      <c r="AJ140" s="141"/>
      <c r="AK140" s="141"/>
      <c r="AL140" s="141"/>
      <c r="AM140" s="141" t="s">
        <v>342</v>
      </c>
      <c r="AN140" s="141"/>
      <c r="AO140" s="141"/>
      <c r="AP140" s="137"/>
      <c r="AQ140" s="137" t="s">
        <v>187</v>
      </c>
      <c r="AR140" s="138"/>
      <c r="AS140" s="138"/>
      <c r="AT140" s="139"/>
      <c r="AU140" s="182" t="s">
        <v>203</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315</v>
      </c>
      <c r="AF144" s="141"/>
      <c r="AG144" s="141"/>
      <c r="AH144" s="141"/>
      <c r="AI144" s="141" t="s">
        <v>313</v>
      </c>
      <c r="AJ144" s="141"/>
      <c r="AK144" s="141"/>
      <c r="AL144" s="141"/>
      <c r="AM144" s="141" t="s">
        <v>342</v>
      </c>
      <c r="AN144" s="141"/>
      <c r="AO144" s="141"/>
      <c r="AP144" s="137"/>
      <c r="AQ144" s="137" t="s">
        <v>187</v>
      </c>
      <c r="AR144" s="138"/>
      <c r="AS144" s="138"/>
      <c r="AT144" s="139"/>
      <c r="AU144" s="182" t="s">
        <v>203</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315</v>
      </c>
      <c r="AF148" s="141"/>
      <c r="AG148" s="141"/>
      <c r="AH148" s="141"/>
      <c r="AI148" s="141" t="s">
        <v>313</v>
      </c>
      <c r="AJ148" s="141"/>
      <c r="AK148" s="141"/>
      <c r="AL148" s="141"/>
      <c r="AM148" s="141" t="s">
        <v>342</v>
      </c>
      <c r="AN148" s="141"/>
      <c r="AO148" s="141"/>
      <c r="AP148" s="137"/>
      <c r="AQ148" s="137" t="s">
        <v>187</v>
      </c>
      <c r="AR148" s="138"/>
      <c r="AS148" s="138"/>
      <c r="AT148" s="139"/>
      <c r="AU148" s="182" t="s">
        <v>203</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2">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2">
      <c r="A154" s="175"/>
      <c r="B154" s="172"/>
      <c r="C154" s="166"/>
      <c r="D154" s="172"/>
      <c r="E154" s="166"/>
      <c r="F154" s="167"/>
      <c r="G154" s="90" t="s">
        <v>507</v>
      </c>
      <c r="H154" s="91"/>
      <c r="I154" s="91"/>
      <c r="J154" s="91"/>
      <c r="K154" s="91"/>
      <c r="L154" s="91"/>
      <c r="M154" s="91"/>
      <c r="N154" s="91"/>
      <c r="O154" s="91"/>
      <c r="P154" s="92"/>
      <c r="Q154" s="111" t="s">
        <v>508</v>
      </c>
      <c r="R154" s="91"/>
      <c r="S154" s="91"/>
      <c r="T154" s="91"/>
      <c r="U154" s="91"/>
      <c r="V154" s="91"/>
      <c r="W154" s="91"/>
      <c r="X154" s="91"/>
      <c r="Y154" s="91"/>
      <c r="Z154" s="91"/>
      <c r="AA154" s="278"/>
      <c r="AB154" s="127" t="s">
        <v>495</v>
      </c>
      <c r="AC154" s="128"/>
      <c r="AD154" s="128"/>
      <c r="AE154" s="133" t="s">
        <v>509</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t="s">
        <v>510</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511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315</v>
      </c>
      <c r="AF192" s="141"/>
      <c r="AG192" s="141"/>
      <c r="AH192" s="141"/>
      <c r="AI192" s="141" t="s">
        <v>313</v>
      </c>
      <c r="AJ192" s="141"/>
      <c r="AK192" s="141"/>
      <c r="AL192" s="141"/>
      <c r="AM192" s="141" t="s">
        <v>342</v>
      </c>
      <c r="AN192" s="141"/>
      <c r="AO192" s="141"/>
      <c r="AP192" s="137"/>
      <c r="AQ192" s="137" t="s">
        <v>187</v>
      </c>
      <c r="AR192" s="138"/>
      <c r="AS192" s="138"/>
      <c r="AT192" s="139"/>
      <c r="AU192" s="182" t="s">
        <v>203</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315</v>
      </c>
      <c r="AF196" s="141"/>
      <c r="AG196" s="141"/>
      <c r="AH196" s="141"/>
      <c r="AI196" s="141" t="s">
        <v>313</v>
      </c>
      <c r="AJ196" s="141"/>
      <c r="AK196" s="141"/>
      <c r="AL196" s="141"/>
      <c r="AM196" s="141" t="s">
        <v>342</v>
      </c>
      <c r="AN196" s="141"/>
      <c r="AO196" s="141"/>
      <c r="AP196" s="137"/>
      <c r="AQ196" s="137" t="s">
        <v>187</v>
      </c>
      <c r="AR196" s="138"/>
      <c r="AS196" s="138"/>
      <c r="AT196" s="139"/>
      <c r="AU196" s="182" t="s">
        <v>203</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315</v>
      </c>
      <c r="AF200" s="141"/>
      <c r="AG200" s="141"/>
      <c r="AH200" s="141"/>
      <c r="AI200" s="141" t="s">
        <v>313</v>
      </c>
      <c r="AJ200" s="141"/>
      <c r="AK200" s="141"/>
      <c r="AL200" s="141"/>
      <c r="AM200" s="141" t="s">
        <v>342</v>
      </c>
      <c r="AN200" s="141"/>
      <c r="AO200" s="141"/>
      <c r="AP200" s="137"/>
      <c r="AQ200" s="137" t="s">
        <v>187</v>
      </c>
      <c r="AR200" s="138"/>
      <c r="AS200" s="138"/>
      <c r="AT200" s="139"/>
      <c r="AU200" s="182" t="s">
        <v>203</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315</v>
      </c>
      <c r="AF204" s="141"/>
      <c r="AG204" s="141"/>
      <c r="AH204" s="141"/>
      <c r="AI204" s="141" t="s">
        <v>313</v>
      </c>
      <c r="AJ204" s="141"/>
      <c r="AK204" s="141"/>
      <c r="AL204" s="141"/>
      <c r="AM204" s="141" t="s">
        <v>342</v>
      </c>
      <c r="AN204" s="141"/>
      <c r="AO204" s="141"/>
      <c r="AP204" s="137"/>
      <c r="AQ204" s="137" t="s">
        <v>187</v>
      </c>
      <c r="AR204" s="138"/>
      <c r="AS204" s="138"/>
      <c r="AT204" s="139"/>
      <c r="AU204" s="182" t="s">
        <v>203</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315</v>
      </c>
      <c r="AF208" s="141"/>
      <c r="AG208" s="141"/>
      <c r="AH208" s="141"/>
      <c r="AI208" s="141" t="s">
        <v>313</v>
      </c>
      <c r="AJ208" s="141"/>
      <c r="AK208" s="141"/>
      <c r="AL208" s="141"/>
      <c r="AM208" s="141" t="s">
        <v>342</v>
      </c>
      <c r="AN208" s="141"/>
      <c r="AO208" s="141"/>
      <c r="AP208" s="137"/>
      <c r="AQ208" s="137" t="s">
        <v>187</v>
      </c>
      <c r="AR208" s="138"/>
      <c r="AS208" s="138"/>
      <c r="AT208" s="139"/>
      <c r="AU208" s="182" t="s">
        <v>203</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315</v>
      </c>
      <c r="AF252" s="141"/>
      <c r="AG252" s="141"/>
      <c r="AH252" s="141"/>
      <c r="AI252" s="141" t="s">
        <v>313</v>
      </c>
      <c r="AJ252" s="141"/>
      <c r="AK252" s="141"/>
      <c r="AL252" s="141"/>
      <c r="AM252" s="141" t="s">
        <v>342</v>
      </c>
      <c r="AN252" s="141"/>
      <c r="AO252" s="141"/>
      <c r="AP252" s="137"/>
      <c r="AQ252" s="137" t="s">
        <v>187</v>
      </c>
      <c r="AR252" s="138"/>
      <c r="AS252" s="138"/>
      <c r="AT252" s="139"/>
      <c r="AU252" s="182" t="s">
        <v>203</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315</v>
      </c>
      <c r="AF256" s="141"/>
      <c r="AG256" s="141"/>
      <c r="AH256" s="141"/>
      <c r="AI256" s="141" t="s">
        <v>313</v>
      </c>
      <c r="AJ256" s="141"/>
      <c r="AK256" s="141"/>
      <c r="AL256" s="141"/>
      <c r="AM256" s="141" t="s">
        <v>342</v>
      </c>
      <c r="AN256" s="141"/>
      <c r="AO256" s="141"/>
      <c r="AP256" s="137"/>
      <c r="AQ256" s="137" t="s">
        <v>187</v>
      </c>
      <c r="AR256" s="138"/>
      <c r="AS256" s="138"/>
      <c r="AT256" s="139"/>
      <c r="AU256" s="182" t="s">
        <v>203</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315</v>
      </c>
      <c r="AF260" s="141"/>
      <c r="AG260" s="141"/>
      <c r="AH260" s="141"/>
      <c r="AI260" s="141" t="s">
        <v>313</v>
      </c>
      <c r="AJ260" s="141"/>
      <c r="AK260" s="141"/>
      <c r="AL260" s="141"/>
      <c r="AM260" s="141" t="s">
        <v>342</v>
      </c>
      <c r="AN260" s="141"/>
      <c r="AO260" s="141"/>
      <c r="AP260" s="137"/>
      <c r="AQ260" s="137" t="s">
        <v>187</v>
      </c>
      <c r="AR260" s="138"/>
      <c r="AS260" s="138"/>
      <c r="AT260" s="139"/>
      <c r="AU260" s="182" t="s">
        <v>203</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315</v>
      </c>
      <c r="AF264" s="141"/>
      <c r="AG264" s="141"/>
      <c r="AH264" s="141"/>
      <c r="AI264" s="141" t="s">
        <v>313</v>
      </c>
      <c r="AJ264" s="141"/>
      <c r="AK264" s="141"/>
      <c r="AL264" s="141"/>
      <c r="AM264" s="141" t="s">
        <v>342</v>
      </c>
      <c r="AN264" s="141"/>
      <c r="AO264" s="141"/>
      <c r="AP264" s="137"/>
      <c r="AQ264" s="145" t="s">
        <v>187</v>
      </c>
      <c r="AR264" s="116"/>
      <c r="AS264" s="116"/>
      <c r="AT264" s="117"/>
      <c r="AU264" s="122" t="s">
        <v>203</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315</v>
      </c>
      <c r="AF268" s="141"/>
      <c r="AG268" s="141"/>
      <c r="AH268" s="141"/>
      <c r="AI268" s="141" t="s">
        <v>313</v>
      </c>
      <c r="AJ268" s="141"/>
      <c r="AK268" s="141"/>
      <c r="AL268" s="141"/>
      <c r="AM268" s="141" t="s">
        <v>342</v>
      </c>
      <c r="AN268" s="141"/>
      <c r="AO268" s="141"/>
      <c r="AP268" s="137"/>
      <c r="AQ268" s="137" t="s">
        <v>187</v>
      </c>
      <c r="AR268" s="138"/>
      <c r="AS268" s="138"/>
      <c r="AT268" s="139"/>
      <c r="AU268" s="182" t="s">
        <v>203</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315</v>
      </c>
      <c r="AF312" s="141"/>
      <c r="AG312" s="141"/>
      <c r="AH312" s="141"/>
      <c r="AI312" s="141" t="s">
        <v>313</v>
      </c>
      <c r="AJ312" s="141"/>
      <c r="AK312" s="141"/>
      <c r="AL312" s="141"/>
      <c r="AM312" s="141" t="s">
        <v>342</v>
      </c>
      <c r="AN312" s="141"/>
      <c r="AO312" s="141"/>
      <c r="AP312" s="137"/>
      <c r="AQ312" s="137" t="s">
        <v>187</v>
      </c>
      <c r="AR312" s="138"/>
      <c r="AS312" s="138"/>
      <c r="AT312" s="139"/>
      <c r="AU312" s="182" t="s">
        <v>203</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315</v>
      </c>
      <c r="AF316" s="141"/>
      <c r="AG316" s="141"/>
      <c r="AH316" s="141"/>
      <c r="AI316" s="141" t="s">
        <v>313</v>
      </c>
      <c r="AJ316" s="141"/>
      <c r="AK316" s="141"/>
      <c r="AL316" s="141"/>
      <c r="AM316" s="141" t="s">
        <v>342</v>
      </c>
      <c r="AN316" s="141"/>
      <c r="AO316" s="141"/>
      <c r="AP316" s="137"/>
      <c r="AQ316" s="137" t="s">
        <v>187</v>
      </c>
      <c r="AR316" s="138"/>
      <c r="AS316" s="138"/>
      <c r="AT316" s="139"/>
      <c r="AU316" s="182" t="s">
        <v>203</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315</v>
      </c>
      <c r="AF320" s="141"/>
      <c r="AG320" s="141"/>
      <c r="AH320" s="141"/>
      <c r="AI320" s="141" t="s">
        <v>313</v>
      </c>
      <c r="AJ320" s="141"/>
      <c r="AK320" s="141"/>
      <c r="AL320" s="141"/>
      <c r="AM320" s="141" t="s">
        <v>342</v>
      </c>
      <c r="AN320" s="141"/>
      <c r="AO320" s="141"/>
      <c r="AP320" s="137"/>
      <c r="AQ320" s="137" t="s">
        <v>187</v>
      </c>
      <c r="AR320" s="138"/>
      <c r="AS320" s="138"/>
      <c r="AT320" s="139"/>
      <c r="AU320" s="182" t="s">
        <v>203</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315</v>
      </c>
      <c r="AF324" s="141"/>
      <c r="AG324" s="141"/>
      <c r="AH324" s="141"/>
      <c r="AI324" s="141" t="s">
        <v>313</v>
      </c>
      <c r="AJ324" s="141"/>
      <c r="AK324" s="141"/>
      <c r="AL324" s="141"/>
      <c r="AM324" s="141" t="s">
        <v>342</v>
      </c>
      <c r="AN324" s="141"/>
      <c r="AO324" s="141"/>
      <c r="AP324" s="137"/>
      <c r="AQ324" s="137" t="s">
        <v>187</v>
      </c>
      <c r="AR324" s="138"/>
      <c r="AS324" s="138"/>
      <c r="AT324" s="139"/>
      <c r="AU324" s="182" t="s">
        <v>203</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315</v>
      </c>
      <c r="AF328" s="141"/>
      <c r="AG328" s="141"/>
      <c r="AH328" s="141"/>
      <c r="AI328" s="141" t="s">
        <v>313</v>
      </c>
      <c r="AJ328" s="141"/>
      <c r="AK328" s="141"/>
      <c r="AL328" s="141"/>
      <c r="AM328" s="141" t="s">
        <v>342</v>
      </c>
      <c r="AN328" s="141"/>
      <c r="AO328" s="141"/>
      <c r="AP328" s="137"/>
      <c r="AQ328" s="137" t="s">
        <v>187</v>
      </c>
      <c r="AR328" s="138"/>
      <c r="AS328" s="138"/>
      <c r="AT328" s="139"/>
      <c r="AU328" s="182" t="s">
        <v>203</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315</v>
      </c>
      <c r="AF372" s="141"/>
      <c r="AG372" s="141"/>
      <c r="AH372" s="141"/>
      <c r="AI372" s="141" t="s">
        <v>313</v>
      </c>
      <c r="AJ372" s="141"/>
      <c r="AK372" s="141"/>
      <c r="AL372" s="141"/>
      <c r="AM372" s="141" t="s">
        <v>342</v>
      </c>
      <c r="AN372" s="141"/>
      <c r="AO372" s="141"/>
      <c r="AP372" s="137"/>
      <c r="AQ372" s="137" t="s">
        <v>187</v>
      </c>
      <c r="AR372" s="138"/>
      <c r="AS372" s="138"/>
      <c r="AT372" s="139"/>
      <c r="AU372" s="182" t="s">
        <v>203</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315</v>
      </c>
      <c r="AF376" s="141"/>
      <c r="AG376" s="141"/>
      <c r="AH376" s="141"/>
      <c r="AI376" s="141" t="s">
        <v>313</v>
      </c>
      <c r="AJ376" s="141"/>
      <c r="AK376" s="141"/>
      <c r="AL376" s="141"/>
      <c r="AM376" s="141" t="s">
        <v>342</v>
      </c>
      <c r="AN376" s="141"/>
      <c r="AO376" s="141"/>
      <c r="AP376" s="137"/>
      <c r="AQ376" s="137" t="s">
        <v>187</v>
      </c>
      <c r="AR376" s="138"/>
      <c r="AS376" s="138"/>
      <c r="AT376" s="139"/>
      <c r="AU376" s="182" t="s">
        <v>203</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315</v>
      </c>
      <c r="AF380" s="141"/>
      <c r="AG380" s="141"/>
      <c r="AH380" s="141"/>
      <c r="AI380" s="141" t="s">
        <v>313</v>
      </c>
      <c r="AJ380" s="141"/>
      <c r="AK380" s="141"/>
      <c r="AL380" s="141"/>
      <c r="AM380" s="141" t="s">
        <v>342</v>
      </c>
      <c r="AN380" s="141"/>
      <c r="AO380" s="141"/>
      <c r="AP380" s="137"/>
      <c r="AQ380" s="137" t="s">
        <v>187</v>
      </c>
      <c r="AR380" s="138"/>
      <c r="AS380" s="138"/>
      <c r="AT380" s="139"/>
      <c r="AU380" s="182" t="s">
        <v>203</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315</v>
      </c>
      <c r="AF384" s="141"/>
      <c r="AG384" s="141"/>
      <c r="AH384" s="141"/>
      <c r="AI384" s="141" t="s">
        <v>313</v>
      </c>
      <c r="AJ384" s="141"/>
      <c r="AK384" s="141"/>
      <c r="AL384" s="141"/>
      <c r="AM384" s="141" t="s">
        <v>342</v>
      </c>
      <c r="AN384" s="141"/>
      <c r="AO384" s="141"/>
      <c r="AP384" s="137"/>
      <c r="AQ384" s="137" t="s">
        <v>187</v>
      </c>
      <c r="AR384" s="138"/>
      <c r="AS384" s="138"/>
      <c r="AT384" s="139"/>
      <c r="AU384" s="182" t="s">
        <v>203</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315</v>
      </c>
      <c r="AF388" s="141"/>
      <c r="AG388" s="141"/>
      <c r="AH388" s="141"/>
      <c r="AI388" s="141" t="s">
        <v>313</v>
      </c>
      <c r="AJ388" s="141"/>
      <c r="AK388" s="141"/>
      <c r="AL388" s="141"/>
      <c r="AM388" s="141" t="s">
        <v>342</v>
      </c>
      <c r="AN388" s="141"/>
      <c r="AO388" s="141"/>
      <c r="AP388" s="137"/>
      <c r="AQ388" s="137" t="s">
        <v>187</v>
      </c>
      <c r="AR388" s="138"/>
      <c r="AS388" s="138"/>
      <c r="AT388" s="139"/>
      <c r="AU388" s="182" t="s">
        <v>203</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345</v>
      </c>
      <c r="D430" s="920"/>
      <c r="E430" s="160" t="s">
        <v>323</v>
      </c>
      <c r="F430" s="887"/>
      <c r="G430" s="888" t="s">
        <v>207</v>
      </c>
      <c r="H430" s="109"/>
      <c r="I430" s="109"/>
      <c r="J430" s="889" t="s">
        <v>496</v>
      </c>
      <c r="K430" s="890"/>
      <c r="L430" s="890"/>
      <c r="M430" s="890"/>
      <c r="N430" s="890"/>
      <c r="O430" s="890"/>
      <c r="P430" s="890"/>
      <c r="Q430" s="890"/>
      <c r="R430" s="890"/>
      <c r="S430" s="890"/>
      <c r="T430" s="891"/>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2"/>
    </row>
    <row r="431" spans="1:50" ht="18.75" customHeight="1" x14ac:dyDescent="0.2">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336</v>
      </c>
      <c r="AJ431" s="326"/>
      <c r="AK431" s="326"/>
      <c r="AL431" s="145"/>
      <c r="AM431" s="326" t="s">
        <v>349</v>
      </c>
      <c r="AN431" s="326"/>
      <c r="AO431" s="326"/>
      <c r="AP431" s="145"/>
      <c r="AQ431" s="145" t="s">
        <v>187</v>
      </c>
      <c r="AR431" s="116"/>
      <c r="AS431" s="116"/>
      <c r="AT431" s="117"/>
      <c r="AU431" s="122" t="s">
        <v>133</v>
      </c>
      <c r="AV431" s="122"/>
      <c r="AW431" s="122"/>
      <c r="AX431" s="123"/>
    </row>
    <row r="432" spans="1:50" ht="18.75" customHeight="1" x14ac:dyDescent="0.2">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495</v>
      </c>
      <c r="AF432" s="186"/>
      <c r="AG432" s="119" t="s">
        <v>188</v>
      </c>
      <c r="AH432" s="120"/>
      <c r="AI432" s="142"/>
      <c r="AJ432" s="142"/>
      <c r="AK432" s="142"/>
      <c r="AL432" s="140"/>
      <c r="AM432" s="142"/>
      <c r="AN432" s="142"/>
      <c r="AO432" s="142"/>
      <c r="AP432" s="140"/>
      <c r="AQ432" s="577" t="s">
        <v>496</v>
      </c>
      <c r="AR432" s="186"/>
      <c r="AS432" s="119" t="s">
        <v>188</v>
      </c>
      <c r="AT432" s="120"/>
      <c r="AU432" s="186" t="s">
        <v>496</v>
      </c>
      <c r="AV432" s="186"/>
      <c r="AW432" s="119" t="s">
        <v>177</v>
      </c>
      <c r="AX432" s="181"/>
    </row>
    <row r="433" spans="1:50" ht="23.25" customHeight="1" x14ac:dyDescent="0.2">
      <c r="A433" s="175"/>
      <c r="B433" s="172"/>
      <c r="C433" s="166"/>
      <c r="D433" s="172"/>
      <c r="E433" s="329"/>
      <c r="F433" s="330"/>
      <c r="G433" s="90" t="s">
        <v>512</v>
      </c>
      <c r="H433" s="91"/>
      <c r="I433" s="91"/>
      <c r="J433" s="91"/>
      <c r="K433" s="91"/>
      <c r="L433" s="91"/>
      <c r="M433" s="91"/>
      <c r="N433" s="91"/>
      <c r="O433" s="91"/>
      <c r="P433" s="91"/>
      <c r="Q433" s="91"/>
      <c r="R433" s="91"/>
      <c r="S433" s="91"/>
      <c r="T433" s="91"/>
      <c r="U433" s="91"/>
      <c r="V433" s="91"/>
      <c r="W433" s="91"/>
      <c r="X433" s="92"/>
      <c r="Y433" s="187" t="s">
        <v>12</v>
      </c>
      <c r="Z433" s="188"/>
      <c r="AA433" s="189"/>
      <c r="AB433" s="199" t="s">
        <v>496</v>
      </c>
      <c r="AC433" s="199"/>
      <c r="AD433" s="199"/>
      <c r="AE433" s="327" t="s">
        <v>496</v>
      </c>
      <c r="AF433" s="193"/>
      <c r="AG433" s="193"/>
      <c r="AH433" s="193"/>
      <c r="AI433" s="327" t="s">
        <v>496</v>
      </c>
      <c r="AJ433" s="193"/>
      <c r="AK433" s="193"/>
      <c r="AL433" s="193"/>
      <c r="AM433" s="327" t="s">
        <v>496</v>
      </c>
      <c r="AN433" s="193"/>
      <c r="AO433" s="193"/>
      <c r="AP433" s="328"/>
      <c r="AQ433" s="327" t="s">
        <v>496</v>
      </c>
      <c r="AR433" s="193"/>
      <c r="AS433" s="193"/>
      <c r="AT433" s="328"/>
      <c r="AU433" s="193" t="s">
        <v>495</v>
      </c>
      <c r="AV433" s="193"/>
      <c r="AW433" s="193"/>
      <c r="AX433" s="194"/>
    </row>
    <row r="434" spans="1:50" ht="23.25" customHeight="1" x14ac:dyDescent="0.2">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496</v>
      </c>
      <c r="AC434" s="191"/>
      <c r="AD434" s="191"/>
      <c r="AE434" s="327" t="s">
        <v>513</v>
      </c>
      <c r="AF434" s="193"/>
      <c r="AG434" s="193"/>
      <c r="AH434" s="328"/>
      <c r="AI434" s="327" t="s">
        <v>496</v>
      </c>
      <c r="AJ434" s="193"/>
      <c r="AK434" s="193"/>
      <c r="AL434" s="193"/>
      <c r="AM434" s="327" t="s">
        <v>495</v>
      </c>
      <c r="AN434" s="193"/>
      <c r="AO434" s="193"/>
      <c r="AP434" s="328"/>
      <c r="AQ434" s="327" t="s">
        <v>495</v>
      </c>
      <c r="AR434" s="193"/>
      <c r="AS434" s="193"/>
      <c r="AT434" s="328"/>
      <c r="AU434" s="193" t="s">
        <v>513</v>
      </c>
      <c r="AV434" s="193"/>
      <c r="AW434" s="193"/>
      <c r="AX434" s="194"/>
    </row>
    <row r="435" spans="1:50" ht="23.25" customHeight="1" x14ac:dyDescent="0.2">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7" t="s">
        <v>496</v>
      </c>
      <c r="AF435" s="193"/>
      <c r="AG435" s="193"/>
      <c r="AH435" s="328"/>
      <c r="AI435" s="327" t="s">
        <v>496</v>
      </c>
      <c r="AJ435" s="193"/>
      <c r="AK435" s="193"/>
      <c r="AL435" s="193"/>
      <c r="AM435" s="327" t="s">
        <v>496</v>
      </c>
      <c r="AN435" s="193"/>
      <c r="AO435" s="193"/>
      <c r="AP435" s="328"/>
      <c r="AQ435" s="327" t="s">
        <v>496</v>
      </c>
      <c r="AR435" s="193"/>
      <c r="AS435" s="193"/>
      <c r="AT435" s="328"/>
      <c r="AU435" s="193" t="s">
        <v>495</v>
      </c>
      <c r="AV435" s="193"/>
      <c r="AW435" s="193"/>
      <c r="AX435" s="194"/>
    </row>
    <row r="436" spans="1:50" ht="18.75" hidden="1" customHeight="1" x14ac:dyDescent="0.2">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336</v>
      </c>
      <c r="AJ436" s="326"/>
      <c r="AK436" s="326"/>
      <c r="AL436" s="145"/>
      <c r="AM436" s="326" t="s">
        <v>349</v>
      </c>
      <c r="AN436" s="326"/>
      <c r="AO436" s="326"/>
      <c r="AP436" s="145"/>
      <c r="AQ436" s="145" t="s">
        <v>187</v>
      </c>
      <c r="AR436" s="116"/>
      <c r="AS436" s="116"/>
      <c r="AT436" s="117"/>
      <c r="AU436" s="122" t="s">
        <v>133</v>
      </c>
      <c r="AV436" s="122"/>
      <c r="AW436" s="122"/>
      <c r="AX436" s="123"/>
    </row>
    <row r="437" spans="1:50" ht="18.75" hidden="1" customHeight="1" x14ac:dyDescent="0.2">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2">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2">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2">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2">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336</v>
      </c>
      <c r="AJ441" s="326"/>
      <c r="AK441" s="326"/>
      <c r="AL441" s="145"/>
      <c r="AM441" s="326" t="s">
        <v>349</v>
      </c>
      <c r="AN441" s="326"/>
      <c r="AO441" s="326"/>
      <c r="AP441" s="145"/>
      <c r="AQ441" s="145" t="s">
        <v>187</v>
      </c>
      <c r="AR441" s="116"/>
      <c r="AS441" s="116"/>
      <c r="AT441" s="117"/>
      <c r="AU441" s="122" t="s">
        <v>133</v>
      </c>
      <c r="AV441" s="122"/>
      <c r="AW441" s="122"/>
      <c r="AX441" s="123"/>
    </row>
    <row r="442" spans="1:50" ht="18.75" hidden="1" customHeight="1" x14ac:dyDescent="0.2">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2">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2">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2">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2">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336</v>
      </c>
      <c r="AJ446" s="326"/>
      <c r="AK446" s="326"/>
      <c r="AL446" s="145"/>
      <c r="AM446" s="326" t="s">
        <v>349</v>
      </c>
      <c r="AN446" s="326"/>
      <c r="AO446" s="326"/>
      <c r="AP446" s="145"/>
      <c r="AQ446" s="145" t="s">
        <v>187</v>
      </c>
      <c r="AR446" s="116"/>
      <c r="AS446" s="116"/>
      <c r="AT446" s="117"/>
      <c r="AU446" s="122" t="s">
        <v>133</v>
      </c>
      <c r="AV446" s="122"/>
      <c r="AW446" s="122"/>
      <c r="AX446" s="123"/>
    </row>
    <row r="447" spans="1:50" ht="18.75" hidden="1" customHeight="1" x14ac:dyDescent="0.2">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2">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2">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2">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2">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336</v>
      </c>
      <c r="AJ451" s="326"/>
      <c r="AK451" s="326"/>
      <c r="AL451" s="145"/>
      <c r="AM451" s="326" t="s">
        <v>349</v>
      </c>
      <c r="AN451" s="326"/>
      <c r="AO451" s="326"/>
      <c r="AP451" s="145"/>
      <c r="AQ451" s="145" t="s">
        <v>187</v>
      </c>
      <c r="AR451" s="116"/>
      <c r="AS451" s="116"/>
      <c r="AT451" s="117"/>
      <c r="AU451" s="122" t="s">
        <v>133</v>
      </c>
      <c r="AV451" s="122"/>
      <c r="AW451" s="122"/>
      <c r="AX451" s="123"/>
    </row>
    <row r="452" spans="1:50" ht="18.75" hidden="1" customHeight="1" x14ac:dyDescent="0.2">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2">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2">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2">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2">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336</v>
      </c>
      <c r="AJ456" s="326"/>
      <c r="AK456" s="326"/>
      <c r="AL456" s="145"/>
      <c r="AM456" s="326" t="s">
        <v>349</v>
      </c>
      <c r="AN456" s="326"/>
      <c r="AO456" s="326"/>
      <c r="AP456" s="145"/>
      <c r="AQ456" s="145" t="s">
        <v>187</v>
      </c>
      <c r="AR456" s="116"/>
      <c r="AS456" s="116"/>
      <c r="AT456" s="117"/>
      <c r="AU456" s="122" t="s">
        <v>133</v>
      </c>
      <c r="AV456" s="122"/>
      <c r="AW456" s="122"/>
      <c r="AX456" s="123"/>
    </row>
    <row r="457" spans="1:50" ht="18.75" customHeight="1" x14ac:dyDescent="0.2">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496</v>
      </c>
      <c r="AF457" s="186"/>
      <c r="AG457" s="119" t="s">
        <v>188</v>
      </c>
      <c r="AH457" s="120"/>
      <c r="AI457" s="142"/>
      <c r="AJ457" s="142"/>
      <c r="AK457" s="142"/>
      <c r="AL457" s="140"/>
      <c r="AM457" s="142"/>
      <c r="AN457" s="142"/>
      <c r="AO457" s="142"/>
      <c r="AP457" s="140"/>
      <c r="AQ457" s="577" t="s">
        <v>496</v>
      </c>
      <c r="AR457" s="186"/>
      <c r="AS457" s="119" t="s">
        <v>188</v>
      </c>
      <c r="AT457" s="120"/>
      <c r="AU457" s="186" t="s">
        <v>515</v>
      </c>
      <c r="AV457" s="186"/>
      <c r="AW457" s="119" t="s">
        <v>177</v>
      </c>
      <c r="AX457" s="181"/>
    </row>
    <row r="458" spans="1:50" ht="23.25" customHeight="1" x14ac:dyDescent="0.2">
      <c r="A458" s="175"/>
      <c r="B458" s="172"/>
      <c r="C458" s="166"/>
      <c r="D458" s="172"/>
      <c r="E458" s="329"/>
      <c r="F458" s="330"/>
      <c r="G458" s="90" t="s">
        <v>496</v>
      </c>
      <c r="H458" s="91"/>
      <c r="I458" s="91"/>
      <c r="J458" s="91"/>
      <c r="K458" s="91"/>
      <c r="L458" s="91"/>
      <c r="M458" s="91"/>
      <c r="N458" s="91"/>
      <c r="O458" s="91"/>
      <c r="P458" s="91"/>
      <c r="Q458" s="91"/>
      <c r="R458" s="91"/>
      <c r="S458" s="91"/>
      <c r="T458" s="91"/>
      <c r="U458" s="91"/>
      <c r="V458" s="91"/>
      <c r="W458" s="91"/>
      <c r="X458" s="92"/>
      <c r="Y458" s="187" t="s">
        <v>12</v>
      </c>
      <c r="Z458" s="188"/>
      <c r="AA458" s="189"/>
      <c r="AB458" s="199" t="s">
        <v>513</v>
      </c>
      <c r="AC458" s="199"/>
      <c r="AD458" s="199"/>
      <c r="AE458" s="327" t="s">
        <v>513</v>
      </c>
      <c r="AF458" s="193"/>
      <c r="AG458" s="193"/>
      <c r="AH458" s="193"/>
      <c r="AI458" s="327" t="s">
        <v>495</v>
      </c>
      <c r="AJ458" s="193"/>
      <c r="AK458" s="193"/>
      <c r="AL458" s="193"/>
      <c r="AM458" s="327" t="s">
        <v>496</v>
      </c>
      <c r="AN458" s="193"/>
      <c r="AO458" s="193"/>
      <c r="AP458" s="328"/>
      <c r="AQ458" s="327" t="s">
        <v>496</v>
      </c>
      <c r="AR458" s="193"/>
      <c r="AS458" s="193"/>
      <c r="AT458" s="328"/>
      <c r="AU458" s="193" t="s">
        <v>496</v>
      </c>
      <c r="AV458" s="193"/>
      <c r="AW458" s="193"/>
      <c r="AX458" s="194"/>
    </row>
    <row r="459" spans="1:50" ht="23.25" customHeight="1" x14ac:dyDescent="0.2">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514</v>
      </c>
      <c r="AC459" s="191"/>
      <c r="AD459" s="191"/>
      <c r="AE459" s="327" t="s">
        <v>497</v>
      </c>
      <c r="AF459" s="193"/>
      <c r="AG459" s="193"/>
      <c r="AH459" s="328"/>
      <c r="AI459" s="327" t="s">
        <v>496</v>
      </c>
      <c r="AJ459" s="193"/>
      <c r="AK459" s="193"/>
      <c r="AL459" s="193"/>
      <c r="AM459" s="327" t="s">
        <v>495</v>
      </c>
      <c r="AN459" s="193"/>
      <c r="AO459" s="193"/>
      <c r="AP459" s="328"/>
      <c r="AQ459" s="327" t="s">
        <v>496</v>
      </c>
      <c r="AR459" s="193"/>
      <c r="AS459" s="193"/>
      <c r="AT459" s="328"/>
      <c r="AU459" s="193" t="s">
        <v>496</v>
      </c>
      <c r="AV459" s="193"/>
      <c r="AW459" s="193"/>
      <c r="AX459" s="194"/>
    </row>
    <row r="460" spans="1:50" ht="23.25" customHeight="1" x14ac:dyDescent="0.2">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t="s">
        <v>493</v>
      </c>
      <c r="AF460" s="193"/>
      <c r="AG460" s="193"/>
      <c r="AH460" s="328"/>
      <c r="AI460" s="327" t="s">
        <v>496</v>
      </c>
      <c r="AJ460" s="193"/>
      <c r="AK460" s="193"/>
      <c r="AL460" s="193"/>
      <c r="AM460" s="327" t="s">
        <v>496</v>
      </c>
      <c r="AN460" s="193"/>
      <c r="AO460" s="193"/>
      <c r="AP460" s="328"/>
      <c r="AQ460" s="327" t="s">
        <v>496</v>
      </c>
      <c r="AR460" s="193"/>
      <c r="AS460" s="193"/>
      <c r="AT460" s="328"/>
      <c r="AU460" s="193" t="s">
        <v>495</v>
      </c>
      <c r="AV460" s="193"/>
      <c r="AW460" s="193"/>
      <c r="AX460" s="194"/>
    </row>
    <row r="461" spans="1:50" ht="18.75" hidden="1" customHeight="1" x14ac:dyDescent="0.2">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336</v>
      </c>
      <c r="AJ461" s="326"/>
      <c r="AK461" s="326"/>
      <c r="AL461" s="145"/>
      <c r="AM461" s="326" t="s">
        <v>349</v>
      </c>
      <c r="AN461" s="326"/>
      <c r="AO461" s="326"/>
      <c r="AP461" s="145"/>
      <c r="AQ461" s="145" t="s">
        <v>187</v>
      </c>
      <c r="AR461" s="116"/>
      <c r="AS461" s="116"/>
      <c r="AT461" s="117"/>
      <c r="AU461" s="122" t="s">
        <v>133</v>
      </c>
      <c r="AV461" s="122"/>
      <c r="AW461" s="122"/>
      <c r="AX461" s="123"/>
    </row>
    <row r="462" spans="1:50" ht="18.75" hidden="1" customHeight="1" x14ac:dyDescent="0.2">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2">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2">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2">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2">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336</v>
      </c>
      <c r="AJ466" s="326"/>
      <c r="AK466" s="326"/>
      <c r="AL466" s="145"/>
      <c r="AM466" s="326" t="s">
        <v>349</v>
      </c>
      <c r="AN466" s="326"/>
      <c r="AO466" s="326"/>
      <c r="AP466" s="145"/>
      <c r="AQ466" s="145" t="s">
        <v>187</v>
      </c>
      <c r="AR466" s="116"/>
      <c r="AS466" s="116"/>
      <c r="AT466" s="117"/>
      <c r="AU466" s="122" t="s">
        <v>133</v>
      </c>
      <c r="AV466" s="122"/>
      <c r="AW466" s="122"/>
      <c r="AX466" s="123"/>
    </row>
    <row r="467" spans="1:50" ht="18.75" hidden="1" customHeight="1" x14ac:dyDescent="0.2">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2">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2">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2">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2">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336</v>
      </c>
      <c r="AJ471" s="326"/>
      <c r="AK471" s="326"/>
      <c r="AL471" s="145"/>
      <c r="AM471" s="326" t="s">
        <v>349</v>
      </c>
      <c r="AN471" s="326"/>
      <c r="AO471" s="326"/>
      <c r="AP471" s="145"/>
      <c r="AQ471" s="145" t="s">
        <v>187</v>
      </c>
      <c r="AR471" s="116"/>
      <c r="AS471" s="116"/>
      <c r="AT471" s="117"/>
      <c r="AU471" s="122" t="s">
        <v>133</v>
      </c>
      <c r="AV471" s="122"/>
      <c r="AW471" s="122"/>
      <c r="AX471" s="123"/>
    </row>
    <row r="472" spans="1:50" ht="18.75" hidden="1" customHeight="1" x14ac:dyDescent="0.2">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2">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2">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2">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2">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336</v>
      </c>
      <c r="AJ476" s="326"/>
      <c r="AK476" s="326"/>
      <c r="AL476" s="145"/>
      <c r="AM476" s="326" t="s">
        <v>349</v>
      </c>
      <c r="AN476" s="326"/>
      <c r="AO476" s="326"/>
      <c r="AP476" s="145"/>
      <c r="AQ476" s="145" t="s">
        <v>187</v>
      </c>
      <c r="AR476" s="116"/>
      <c r="AS476" s="116"/>
      <c r="AT476" s="117"/>
      <c r="AU476" s="122" t="s">
        <v>133</v>
      </c>
      <c r="AV476" s="122"/>
      <c r="AW476" s="122"/>
      <c r="AX476" s="123"/>
    </row>
    <row r="477" spans="1:50" ht="18.75" hidden="1" customHeight="1" x14ac:dyDescent="0.2">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2">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2">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2">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4" customHeight="1" x14ac:dyDescent="0.2">
      <c r="A481" s="175"/>
      <c r="B481" s="172"/>
      <c r="C481" s="166"/>
      <c r="D481" s="172"/>
      <c r="E481" s="108" t="s">
        <v>332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2">
      <c r="A482" s="175"/>
      <c r="B482" s="172"/>
      <c r="C482" s="166"/>
      <c r="D482" s="172"/>
      <c r="E482" s="111" t="s">
        <v>496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327</v>
      </c>
      <c r="F484" s="161"/>
      <c r="G484" s="888" t="s">
        <v>207</v>
      </c>
      <c r="H484" s="109"/>
      <c r="I484" s="109"/>
      <c r="J484" s="889"/>
      <c r="K484" s="890"/>
      <c r="L484" s="890"/>
      <c r="M484" s="890"/>
      <c r="N484" s="890"/>
      <c r="O484" s="890"/>
      <c r="P484" s="890"/>
      <c r="Q484" s="890"/>
      <c r="R484" s="890"/>
      <c r="S484" s="890"/>
      <c r="T484" s="891"/>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2"/>
    </row>
    <row r="485" spans="1:50" ht="18.75" hidden="1" customHeight="1" x14ac:dyDescent="0.2">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336</v>
      </c>
      <c r="AJ485" s="326"/>
      <c r="AK485" s="326"/>
      <c r="AL485" s="145"/>
      <c r="AM485" s="326" t="s">
        <v>349</v>
      </c>
      <c r="AN485" s="326"/>
      <c r="AO485" s="326"/>
      <c r="AP485" s="145"/>
      <c r="AQ485" s="145" t="s">
        <v>187</v>
      </c>
      <c r="AR485" s="116"/>
      <c r="AS485" s="116"/>
      <c r="AT485" s="117"/>
      <c r="AU485" s="122" t="s">
        <v>133</v>
      </c>
      <c r="AV485" s="122"/>
      <c r="AW485" s="122"/>
      <c r="AX485" s="123"/>
    </row>
    <row r="486" spans="1:50" ht="18.75" hidden="1" customHeight="1" x14ac:dyDescent="0.2">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2">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2">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2">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2">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336</v>
      </c>
      <c r="AJ490" s="326"/>
      <c r="AK490" s="326"/>
      <c r="AL490" s="145"/>
      <c r="AM490" s="326" t="s">
        <v>349</v>
      </c>
      <c r="AN490" s="326"/>
      <c r="AO490" s="326"/>
      <c r="AP490" s="145"/>
      <c r="AQ490" s="145" t="s">
        <v>187</v>
      </c>
      <c r="AR490" s="116"/>
      <c r="AS490" s="116"/>
      <c r="AT490" s="117"/>
      <c r="AU490" s="122" t="s">
        <v>133</v>
      </c>
      <c r="AV490" s="122"/>
      <c r="AW490" s="122"/>
      <c r="AX490" s="123"/>
    </row>
    <row r="491" spans="1:50" ht="18.75" hidden="1" customHeight="1" x14ac:dyDescent="0.2">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2">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2">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2">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2">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336</v>
      </c>
      <c r="AJ495" s="326"/>
      <c r="AK495" s="326"/>
      <c r="AL495" s="145"/>
      <c r="AM495" s="326" t="s">
        <v>349</v>
      </c>
      <c r="AN495" s="326"/>
      <c r="AO495" s="326"/>
      <c r="AP495" s="145"/>
      <c r="AQ495" s="145" t="s">
        <v>187</v>
      </c>
      <c r="AR495" s="116"/>
      <c r="AS495" s="116"/>
      <c r="AT495" s="117"/>
      <c r="AU495" s="122" t="s">
        <v>133</v>
      </c>
      <c r="AV495" s="122"/>
      <c r="AW495" s="122"/>
      <c r="AX495" s="123"/>
    </row>
    <row r="496" spans="1:50" ht="18.75" hidden="1" customHeight="1" x14ac:dyDescent="0.2">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2">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2">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2">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2">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336</v>
      </c>
      <c r="AJ500" s="326"/>
      <c r="AK500" s="326"/>
      <c r="AL500" s="145"/>
      <c r="AM500" s="326" t="s">
        <v>349</v>
      </c>
      <c r="AN500" s="326"/>
      <c r="AO500" s="326"/>
      <c r="AP500" s="145"/>
      <c r="AQ500" s="145" t="s">
        <v>187</v>
      </c>
      <c r="AR500" s="116"/>
      <c r="AS500" s="116"/>
      <c r="AT500" s="117"/>
      <c r="AU500" s="122" t="s">
        <v>133</v>
      </c>
      <c r="AV500" s="122"/>
      <c r="AW500" s="122"/>
      <c r="AX500" s="123"/>
    </row>
    <row r="501" spans="1:50" ht="18.75" hidden="1" customHeight="1" x14ac:dyDescent="0.2">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2">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2">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2">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2">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336</v>
      </c>
      <c r="AJ505" s="326"/>
      <c r="AK505" s="326"/>
      <c r="AL505" s="145"/>
      <c r="AM505" s="326" t="s">
        <v>349</v>
      </c>
      <c r="AN505" s="326"/>
      <c r="AO505" s="326"/>
      <c r="AP505" s="145"/>
      <c r="AQ505" s="145" t="s">
        <v>187</v>
      </c>
      <c r="AR505" s="116"/>
      <c r="AS505" s="116"/>
      <c r="AT505" s="117"/>
      <c r="AU505" s="122" t="s">
        <v>133</v>
      </c>
      <c r="AV505" s="122"/>
      <c r="AW505" s="122"/>
      <c r="AX505" s="123"/>
    </row>
    <row r="506" spans="1:50" ht="18.75" hidden="1" customHeight="1" x14ac:dyDescent="0.2">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2">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2">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2">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2">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336</v>
      </c>
      <c r="AJ510" s="326"/>
      <c r="AK510" s="326"/>
      <c r="AL510" s="145"/>
      <c r="AM510" s="326" t="s">
        <v>349</v>
      </c>
      <c r="AN510" s="326"/>
      <c r="AO510" s="326"/>
      <c r="AP510" s="145"/>
      <c r="AQ510" s="145" t="s">
        <v>187</v>
      </c>
      <c r="AR510" s="116"/>
      <c r="AS510" s="116"/>
      <c r="AT510" s="117"/>
      <c r="AU510" s="122" t="s">
        <v>133</v>
      </c>
      <c r="AV510" s="122"/>
      <c r="AW510" s="122"/>
      <c r="AX510" s="123"/>
    </row>
    <row r="511" spans="1:50" ht="18.75" hidden="1" customHeight="1" x14ac:dyDescent="0.2">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2">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2">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2">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2">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336</v>
      </c>
      <c r="AJ515" s="326"/>
      <c r="AK515" s="326"/>
      <c r="AL515" s="145"/>
      <c r="AM515" s="326" t="s">
        <v>349</v>
      </c>
      <c r="AN515" s="326"/>
      <c r="AO515" s="326"/>
      <c r="AP515" s="145"/>
      <c r="AQ515" s="145" t="s">
        <v>187</v>
      </c>
      <c r="AR515" s="116"/>
      <c r="AS515" s="116"/>
      <c r="AT515" s="117"/>
      <c r="AU515" s="122" t="s">
        <v>133</v>
      </c>
      <c r="AV515" s="122"/>
      <c r="AW515" s="122"/>
      <c r="AX515" s="123"/>
    </row>
    <row r="516" spans="1:50" ht="18.75" hidden="1" customHeight="1" x14ac:dyDescent="0.2">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2">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2">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2">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2">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336</v>
      </c>
      <c r="AJ520" s="326"/>
      <c r="AK520" s="326"/>
      <c r="AL520" s="145"/>
      <c r="AM520" s="326" t="s">
        <v>349</v>
      </c>
      <c r="AN520" s="326"/>
      <c r="AO520" s="326"/>
      <c r="AP520" s="145"/>
      <c r="AQ520" s="145" t="s">
        <v>187</v>
      </c>
      <c r="AR520" s="116"/>
      <c r="AS520" s="116"/>
      <c r="AT520" s="117"/>
      <c r="AU520" s="122" t="s">
        <v>133</v>
      </c>
      <c r="AV520" s="122"/>
      <c r="AW520" s="122"/>
      <c r="AX520" s="123"/>
    </row>
    <row r="521" spans="1:50" ht="18.75" hidden="1" customHeight="1" x14ac:dyDescent="0.2">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2">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2">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2">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2">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336</v>
      </c>
      <c r="AJ525" s="326"/>
      <c r="AK525" s="326"/>
      <c r="AL525" s="145"/>
      <c r="AM525" s="326" t="s">
        <v>349</v>
      </c>
      <c r="AN525" s="326"/>
      <c r="AO525" s="326"/>
      <c r="AP525" s="145"/>
      <c r="AQ525" s="145" t="s">
        <v>187</v>
      </c>
      <c r="AR525" s="116"/>
      <c r="AS525" s="116"/>
      <c r="AT525" s="117"/>
      <c r="AU525" s="122" t="s">
        <v>133</v>
      </c>
      <c r="AV525" s="122"/>
      <c r="AW525" s="122"/>
      <c r="AX525" s="123"/>
    </row>
    <row r="526" spans="1:50" ht="18.75" hidden="1" customHeight="1" x14ac:dyDescent="0.2">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2">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2">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2">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2">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336</v>
      </c>
      <c r="AJ530" s="326"/>
      <c r="AK530" s="326"/>
      <c r="AL530" s="145"/>
      <c r="AM530" s="326" t="s">
        <v>349</v>
      </c>
      <c r="AN530" s="326"/>
      <c r="AO530" s="326"/>
      <c r="AP530" s="145"/>
      <c r="AQ530" s="145" t="s">
        <v>187</v>
      </c>
      <c r="AR530" s="116"/>
      <c r="AS530" s="116"/>
      <c r="AT530" s="117"/>
      <c r="AU530" s="122" t="s">
        <v>133</v>
      </c>
      <c r="AV530" s="122"/>
      <c r="AW530" s="122"/>
      <c r="AX530" s="123"/>
    </row>
    <row r="531" spans="1:50" ht="18.75" hidden="1" customHeight="1" x14ac:dyDescent="0.2">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2">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2">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2">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2">
      <c r="A535" s="175"/>
      <c r="B535" s="172"/>
      <c r="C535" s="166"/>
      <c r="D535" s="172"/>
      <c r="E535" s="108" t="s">
        <v>333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328</v>
      </c>
      <c r="F538" s="161"/>
      <c r="G538" s="888" t="s">
        <v>207</v>
      </c>
      <c r="H538" s="109"/>
      <c r="I538" s="109"/>
      <c r="J538" s="889"/>
      <c r="K538" s="890"/>
      <c r="L538" s="890"/>
      <c r="M538" s="890"/>
      <c r="N538" s="890"/>
      <c r="O538" s="890"/>
      <c r="P538" s="890"/>
      <c r="Q538" s="890"/>
      <c r="R538" s="890"/>
      <c r="S538" s="890"/>
      <c r="T538" s="891"/>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2"/>
    </row>
    <row r="539" spans="1:50" ht="18.75" hidden="1" customHeight="1" x14ac:dyDescent="0.2">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336</v>
      </c>
      <c r="AJ539" s="326"/>
      <c r="AK539" s="326"/>
      <c r="AL539" s="145"/>
      <c r="AM539" s="326" t="s">
        <v>349</v>
      </c>
      <c r="AN539" s="326"/>
      <c r="AO539" s="326"/>
      <c r="AP539" s="145"/>
      <c r="AQ539" s="145" t="s">
        <v>187</v>
      </c>
      <c r="AR539" s="116"/>
      <c r="AS539" s="116"/>
      <c r="AT539" s="117"/>
      <c r="AU539" s="122" t="s">
        <v>133</v>
      </c>
      <c r="AV539" s="122"/>
      <c r="AW539" s="122"/>
      <c r="AX539" s="123"/>
    </row>
    <row r="540" spans="1:50" ht="18.75" hidden="1" customHeight="1" x14ac:dyDescent="0.2">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2">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2">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2">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2">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336</v>
      </c>
      <c r="AJ544" s="326"/>
      <c r="AK544" s="326"/>
      <c r="AL544" s="145"/>
      <c r="AM544" s="326" t="s">
        <v>349</v>
      </c>
      <c r="AN544" s="326"/>
      <c r="AO544" s="326"/>
      <c r="AP544" s="145"/>
      <c r="AQ544" s="145" t="s">
        <v>187</v>
      </c>
      <c r="AR544" s="116"/>
      <c r="AS544" s="116"/>
      <c r="AT544" s="117"/>
      <c r="AU544" s="122" t="s">
        <v>133</v>
      </c>
      <c r="AV544" s="122"/>
      <c r="AW544" s="122"/>
      <c r="AX544" s="123"/>
    </row>
    <row r="545" spans="1:50" ht="18.75" hidden="1" customHeight="1" x14ac:dyDescent="0.2">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2">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2">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2">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2">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336</v>
      </c>
      <c r="AJ549" s="326"/>
      <c r="AK549" s="326"/>
      <c r="AL549" s="145"/>
      <c r="AM549" s="326" t="s">
        <v>349</v>
      </c>
      <c r="AN549" s="326"/>
      <c r="AO549" s="326"/>
      <c r="AP549" s="145"/>
      <c r="AQ549" s="145" t="s">
        <v>187</v>
      </c>
      <c r="AR549" s="116"/>
      <c r="AS549" s="116"/>
      <c r="AT549" s="117"/>
      <c r="AU549" s="122" t="s">
        <v>133</v>
      </c>
      <c r="AV549" s="122"/>
      <c r="AW549" s="122"/>
      <c r="AX549" s="123"/>
    </row>
    <row r="550" spans="1:50" ht="18.75" hidden="1" customHeight="1" x14ac:dyDescent="0.2">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2">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2">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2">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2">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336</v>
      </c>
      <c r="AJ554" s="326"/>
      <c r="AK554" s="326"/>
      <c r="AL554" s="145"/>
      <c r="AM554" s="326" t="s">
        <v>349</v>
      </c>
      <c r="AN554" s="326"/>
      <c r="AO554" s="326"/>
      <c r="AP554" s="145"/>
      <c r="AQ554" s="145" t="s">
        <v>187</v>
      </c>
      <c r="AR554" s="116"/>
      <c r="AS554" s="116"/>
      <c r="AT554" s="117"/>
      <c r="AU554" s="122" t="s">
        <v>133</v>
      </c>
      <c r="AV554" s="122"/>
      <c r="AW554" s="122"/>
      <c r="AX554" s="123"/>
    </row>
    <row r="555" spans="1:50" ht="18.75" hidden="1" customHeight="1" x14ac:dyDescent="0.2">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2">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2">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2">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2">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336</v>
      </c>
      <c r="AJ559" s="326"/>
      <c r="AK559" s="326"/>
      <c r="AL559" s="145"/>
      <c r="AM559" s="326" t="s">
        <v>349</v>
      </c>
      <c r="AN559" s="326"/>
      <c r="AO559" s="326"/>
      <c r="AP559" s="145"/>
      <c r="AQ559" s="145" t="s">
        <v>187</v>
      </c>
      <c r="AR559" s="116"/>
      <c r="AS559" s="116"/>
      <c r="AT559" s="117"/>
      <c r="AU559" s="122" t="s">
        <v>133</v>
      </c>
      <c r="AV559" s="122"/>
      <c r="AW559" s="122"/>
      <c r="AX559" s="123"/>
    </row>
    <row r="560" spans="1:50" ht="18.75" hidden="1" customHeight="1" x14ac:dyDescent="0.2">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2">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2">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2">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2">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336</v>
      </c>
      <c r="AJ564" s="326"/>
      <c r="AK564" s="326"/>
      <c r="AL564" s="145"/>
      <c r="AM564" s="326" t="s">
        <v>349</v>
      </c>
      <c r="AN564" s="326"/>
      <c r="AO564" s="326"/>
      <c r="AP564" s="145"/>
      <c r="AQ564" s="145" t="s">
        <v>187</v>
      </c>
      <c r="AR564" s="116"/>
      <c r="AS564" s="116"/>
      <c r="AT564" s="117"/>
      <c r="AU564" s="122" t="s">
        <v>133</v>
      </c>
      <c r="AV564" s="122"/>
      <c r="AW564" s="122"/>
      <c r="AX564" s="123"/>
    </row>
    <row r="565" spans="1:50" ht="18.75" hidden="1" customHeight="1" x14ac:dyDescent="0.2">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2">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2">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2">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2">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336</v>
      </c>
      <c r="AJ569" s="326"/>
      <c r="AK569" s="326"/>
      <c r="AL569" s="145"/>
      <c r="AM569" s="326" t="s">
        <v>349</v>
      </c>
      <c r="AN569" s="326"/>
      <c r="AO569" s="326"/>
      <c r="AP569" s="145"/>
      <c r="AQ569" s="145" t="s">
        <v>187</v>
      </c>
      <c r="AR569" s="116"/>
      <c r="AS569" s="116"/>
      <c r="AT569" s="117"/>
      <c r="AU569" s="122" t="s">
        <v>133</v>
      </c>
      <c r="AV569" s="122"/>
      <c r="AW569" s="122"/>
      <c r="AX569" s="123"/>
    </row>
    <row r="570" spans="1:50" ht="18.75" hidden="1" customHeight="1" x14ac:dyDescent="0.2">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2">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2">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2">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2">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336</v>
      </c>
      <c r="AJ574" s="326"/>
      <c r="AK574" s="326"/>
      <c r="AL574" s="145"/>
      <c r="AM574" s="326" t="s">
        <v>349</v>
      </c>
      <c r="AN574" s="326"/>
      <c r="AO574" s="326"/>
      <c r="AP574" s="145"/>
      <c r="AQ574" s="145" t="s">
        <v>187</v>
      </c>
      <c r="AR574" s="116"/>
      <c r="AS574" s="116"/>
      <c r="AT574" s="117"/>
      <c r="AU574" s="122" t="s">
        <v>133</v>
      </c>
      <c r="AV574" s="122"/>
      <c r="AW574" s="122"/>
      <c r="AX574" s="123"/>
    </row>
    <row r="575" spans="1:50" ht="18.75" hidden="1" customHeight="1" x14ac:dyDescent="0.2">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2">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2">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2">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2">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336</v>
      </c>
      <c r="AJ579" s="326"/>
      <c r="AK579" s="326"/>
      <c r="AL579" s="145"/>
      <c r="AM579" s="326" t="s">
        <v>349</v>
      </c>
      <c r="AN579" s="326"/>
      <c r="AO579" s="326"/>
      <c r="AP579" s="145"/>
      <c r="AQ579" s="145" t="s">
        <v>187</v>
      </c>
      <c r="AR579" s="116"/>
      <c r="AS579" s="116"/>
      <c r="AT579" s="117"/>
      <c r="AU579" s="122" t="s">
        <v>133</v>
      </c>
      <c r="AV579" s="122"/>
      <c r="AW579" s="122"/>
      <c r="AX579" s="123"/>
    </row>
    <row r="580" spans="1:50" ht="18.75" hidden="1" customHeight="1" x14ac:dyDescent="0.2">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2">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2">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2">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2">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336</v>
      </c>
      <c r="AJ584" s="326"/>
      <c r="AK584" s="326"/>
      <c r="AL584" s="145"/>
      <c r="AM584" s="326" t="s">
        <v>349</v>
      </c>
      <c r="AN584" s="326"/>
      <c r="AO584" s="326"/>
      <c r="AP584" s="145"/>
      <c r="AQ584" s="145" t="s">
        <v>187</v>
      </c>
      <c r="AR584" s="116"/>
      <c r="AS584" s="116"/>
      <c r="AT584" s="117"/>
      <c r="AU584" s="122" t="s">
        <v>133</v>
      </c>
      <c r="AV584" s="122"/>
      <c r="AW584" s="122"/>
      <c r="AX584" s="123"/>
    </row>
    <row r="585" spans="1:50" ht="18.75" hidden="1" customHeight="1" x14ac:dyDescent="0.2">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2">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2">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2">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2">
      <c r="A589" s="175"/>
      <c r="B589" s="172"/>
      <c r="C589" s="166"/>
      <c r="D589" s="172"/>
      <c r="E589" s="108" t="s">
        <v>333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327</v>
      </c>
      <c r="F592" s="161"/>
      <c r="G592" s="888" t="s">
        <v>207</v>
      </c>
      <c r="H592" s="109"/>
      <c r="I592" s="109"/>
      <c r="J592" s="889"/>
      <c r="K592" s="890"/>
      <c r="L592" s="890"/>
      <c r="M592" s="890"/>
      <c r="N592" s="890"/>
      <c r="O592" s="890"/>
      <c r="P592" s="890"/>
      <c r="Q592" s="890"/>
      <c r="R592" s="890"/>
      <c r="S592" s="890"/>
      <c r="T592" s="891"/>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2"/>
    </row>
    <row r="593" spans="1:50" ht="18.75" hidden="1" customHeight="1" x14ac:dyDescent="0.2">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336</v>
      </c>
      <c r="AJ593" s="326"/>
      <c r="AK593" s="326"/>
      <c r="AL593" s="145"/>
      <c r="AM593" s="326" t="s">
        <v>349</v>
      </c>
      <c r="AN593" s="326"/>
      <c r="AO593" s="326"/>
      <c r="AP593" s="145"/>
      <c r="AQ593" s="145" t="s">
        <v>187</v>
      </c>
      <c r="AR593" s="116"/>
      <c r="AS593" s="116"/>
      <c r="AT593" s="117"/>
      <c r="AU593" s="122" t="s">
        <v>133</v>
      </c>
      <c r="AV593" s="122"/>
      <c r="AW593" s="122"/>
      <c r="AX593" s="123"/>
    </row>
    <row r="594" spans="1:50" ht="18.75" hidden="1" customHeight="1" x14ac:dyDescent="0.2">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3.25" hidden="1" customHeight="1" x14ac:dyDescent="0.2">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2">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2">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2">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336</v>
      </c>
      <c r="AJ598" s="326"/>
      <c r="AK598" s="326"/>
      <c r="AL598" s="145"/>
      <c r="AM598" s="326" t="s">
        <v>349</v>
      </c>
      <c r="AN598" s="326"/>
      <c r="AO598" s="326"/>
      <c r="AP598" s="145"/>
      <c r="AQ598" s="145" t="s">
        <v>187</v>
      </c>
      <c r="AR598" s="116"/>
      <c r="AS598" s="116"/>
      <c r="AT598" s="117"/>
      <c r="AU598" s="122" t="s">
        <v>133</v>
      </c>
      <c r="AV598" s="122"/>
      <c r="AW598" s="122"/>
      <c r="AX598" s="123"/>
    </row>
    <row r="599" spans="1:50" ht="18.75" hidden="1" customHeight="1" x14ac:dyDescent="0.2">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2">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2">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2">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2">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336</v>
      </c>
      <c r="AJ603" s="326"/>
      <c r="AK603" s="326"/>
      <c r="AL603" s="145"/>
      <c r="AM603" s="326" t="s">
        <v>349</v>
      </c>
      <c r="AN603" s="326"/>
      <c r="AO603" s="326"/>
      <c r="AP603" s="145"/>
      <c r="AQ603" s="145" t="s">
        <v>187</v>
      </c>
      <c r="AR603" s="116"/>
      <c r="AS603" s="116"/>
      <c r="AT603" s="117"/>
      <c r="AU603" s="122" t="s">
        <v>133</v>
      </c>
      <c r="AV603" s="122"/>
      <c r="AW603" s="122"/>
      <c r="AX603" s="123"/>
    </row>
    <row r="604" spans="1:50" ht="18.75" hidden="1" customHeight="1" x14ac:dyDescent="0.2">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2">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2">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2">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2">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336</v>
      </c>
      <c r="AJ608" s="326"/>
      <c r="AK608" s="326"/>
      <c r="AL608" s="145"/>
      <c r="AM608" s="326" t="s">
        <v>349</v>
      </c>
      <c r="AN608" s="326"/>
      <c r="AO608" s="326"/>
      <c r="AP608" s="145"/>
      <c r="AQ608" s="145" t="s">
        <v>187</v>
      </c>
      <c r="AR608" s="116"/>
      <c r="AS608" s="116"/>
      <c r="AT608" s="117"/>
      <c r="AU608" s="122" t="s">
        <v>133</v>
      </c>
      <c r="AV608" s="122"/>
      <c r="AW608" s="122"/>
      <c r="AX608" s="123"/>
    </row>
    <row r="609" spans="1:50" ht="18.75" hidden="1" customHeight="1" x14ac:dyDescent="0.2">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2">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2">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2">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2">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336</v>
      </c>
      <c r="AJ613" s="326"/>
      <c r="AK613" s="326"/>
      <c r="AL613" s="145"/>
      <c r="AM613" s="326" t="s">
        <v>349</v>
      </c>
      <c r="AN613" s="326"/>
      <c r="AO613" s="326"/>
      <c r="AP613" s="145"/>
      <c r="AQ613" s="145" t="s">
        <v>187</v>
      </c>
      <c r="AR613" s="116"/>
      <c r="AS613" s="116"/>
      <c r="AT613" s="117"/>
      <c r="AU613" s="122" t="s">
        <v>133</v>
      </c>
      <c r="AV613" s="122"/>
      <c r="AW613" s="122"/>
      <c r="AX613" s="123"/>
    </row>
    <row r="614" spans="1:50" ht="18.75" hidden="1" customHeight="1" x14ac:dyDescent="0.2">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2">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2">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2">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2">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336</v>
      </c>
      <c r="AJ618" s="326"/>
      <c r="AK618" s="326"/>
      <c r="AL618" s="145"/>
      <c r="AM618" s="326" t="s">
        <v>349</v>
      </c>
      <c r="AN618" s="326"/>
      <c r="AO618" s="326"/>
      <c r="AP618" s="145"/>
      <c r="AQ618" s="145" t="s">
        <v>187</v>
      </c>
      <c r="AR618" s="116"/>
      <c r="AS618" s="116"/>
      <c r="AT618" s="117"/>
      <c r="AU618" s="122" t="s">
        <v>133</v>
      </c>
      <c r="AV618" s="122"/>
      <c r="AW618" s="122"/>
      <c r="AX618" s="123"/>
    </row>
    <row r="619" spans="1:50" ht="18.75" hidden="1" customHeight="1" x14ac:dyDescent="0.2">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2">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2">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2">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2">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336</v>
      </c>
      <c r="AJ623" s="326"/>
      <c r="AK623" s="326"/>
      <c r="AL623" s="145"/>
      <c r="AM623" s="326" t="s">
        <v>349</v>
      </c>
      <c r="AN623" s="326"/>
      <c r="AO623" s="326"/>
      <c r="AP623" s="145"/>
      <c r="AQ623" s="145" t="s">
        <v>187</v>
      </c>
      <c r="AR623" s="116"/>
      <c r="AS623" s="116"/>
      <c r="AT623" s="117"/>
      <c r="AU623" s="122" t="s">
        <v>133</v>
      </c>
      <c r="AV623" s="122"/>
      <c r="AW623" s="122"/>
      <c r="AX623" s="123"/>
    </row>
    <row r="624" spans="1:50" ht="18.75" hidden="1" customHeight="1" x14ac:dyDescent="0.2">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2">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2">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2">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2">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336</v>
      </c>
      <c r="AJ628" s="326"/>
      <c r="AK628" s="326"/>
      <c r="AL628" s="145"/>
      <c r="AM628" s="326" t="s">
        <v>349</v>
      </c>
      <c r="AN628" s="326"/>
      <c r="AO628" s="326"/>
      <c r="AP628" s="145"/>
      <c r="AQ628" s="145" t="s">
        <v>187</v>
      </c>
      <c r="AR628" s="116"/>
      <c r="AS628" s="116"/>
      <c r="AT628" s="117"/>
      <c r="AU628" s="122" t="s">
        <v>133</v>
      </c>
      <c r="AV628" s="122"/>
      <c r="AW628" s="122"/>
      <c r="AX628" s="123"/>
    </row>
    <row r="629" spans="1:50" ht="18.75" hidden="1" customHeight="1" x14ac:dyDescent="0.2">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2">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2">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2">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2">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336</v>
      </c>
      <c r="AJ633" s="326"/>
      <c r="AK633" s="326"/>
      <c r="AL633" s="145"/>
      <c r="AM633" s="326" t="s">
        <v>349</v>
      </c>
      <c r="AN633" s="326"/>
      <c r="AO633" s="326"/>
      <c r="AP633" s="145"/>
      <c r="AQ633" s="145" t="s">
        <v>187</v>
      </c>
      <c r="AR633" s="116"/>
      <c r="AS633" s="116"/>
      <c r="AT633" s="117"/>
      <c r="AU633" s="122" t="s">
        <v>133</v>
      </c>
      <c r="AV633" s="122"/>
      <c r="AW633" s="122"/>
      <c r="AX633" s="123"/>
    </row>
    <row r="634" spans="1:50" ht="18.75" hidden="1" customHeight="1" x14ac:dyDescent="0.2">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2">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2">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2">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2">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336</v>
      </c>
      <c r="AJ638" s="326"/>
      <c r="AK638" s="326"/>
      <c r="AL638" s="145"/>
      <c r="AM638" s="326" t="s">
        <v>349</v>
      </c>
      <c r="AN638" s="326"/>
      <c r="AO638" s="326"/>
      <c r="AP638" s="145"/>
      <c r="AQ638" s="145" t="s">
        <v>187</v>
      </c>
      <c r="AR638" s="116"/>
      <c r="AS638" s="116"/>
      <c r="AT638" s="117"/>
      <c r="AU638" s="122" t="s">
        <v>133</v>
      </c>
      <c r="AV638" s="122"/>
      <c r="AW638" s="122"/>
      <c r="AX638" s="123"/>
    </row>
    <row r="639" spans="1:50" ht="18.75" hidden="1" customHeight="1" x14ac:dyDescent="0.2">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2">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2">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2">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2">
      <c r="A643" s="175"/>
      <c r="B643" s="172"/>
      <c r="C643" s="166"/>
      <c r="D643" s="172"/>
      <c r="E643" s="108" t="s">
        <v>333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328</v>
      </c>
      <c r="F646" s="161"/>
      <c r="G646" s="888" t="s">
        <v>207</v>
      </c>
      <c r="H646" s="109"/>
      <c r="I646" s="109"/>
      <c r="J646" s="889"/>
      <c r="K646" s="890"/>
      <c r="L646" s="890"/>
      <c r="M646" s="890"/>
      <c r="N646" s="890"/>
      <c r="O646" s="890"/>
      <c r="P646" s="890"/>
      <c r="Q646" s="890"/>
      <c r="R646" s="890"/>
      <c r="S646" s="890"/>
      <c r="T646" s="891"/>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2"/>
    </row>
    <row r="647" spans="1:50" ht="18.75" hidden="1" customHeight="1" x14ac:dyDescent="0.2">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336</v>
      </c>
      <c r="AJ647" s="326"/>
      <c r="AK647" s="326"/>
      <c r="AL647" s="145"/>
      <c r="AM647" s="326" t="s">
        <v>349</v>
      </c>
      <c r="AN647" s="326"/>
      <c r="AO647" s="326"/>
      <c r="AP647" s="145"/>
      <c r="AQ647" s="145" t="s">
        <v>187</v>
      </c>
      <c r="AR647" s="116"/>
      <c r="AS647" s="116"/>
      <c r="AT647" s="117"/>
      <c r="AU647" s="122" t="s">
        <v>133</v>
      </c>
      <c r="AV647" s="122"/>
      <c r="AW647" s="122"/>
      <c r="AX647" s="123"/>
    </row>
    <row r="648" spans="1:50" ht="18.75" hidden="1" customHeight="1" x14ac:dyDescent="0.2">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2">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2">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2">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2">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336</v>
      </c>
      <c r="AJ652" s="326"/>
      <c r="AK652" s="326"/>
      <c r="AL652" s="145"/>
      <c r="AM652" s="326" t="s">
        <v>349</v>
      </c>
      <c r="AN652" s="326"/>
      <c r="AO652" s="326"/>
      <c r="AP652" s="145"/>
      <c r="AQ652" s="145" t="s">
        <v>187</v>
      </c>
      <c r="AR652" s="116"/>
      <c r="AS652" s="116"/>
      <c r="AT652" s="117"/>
      <c r="AU652" s="122" t="s">
        <v>133</v>
      </c>
      <c r="AV652" s="122"/>
      <c r="AW652" s="122"/>
      <c r="AX652" s="123"/>
    </row>
    <row r="653" spans="1:50" ht="18.75" hidden="1" customHeight="1" x14ac:dyDescent="0.2">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2">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2">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2">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2">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336</v>
      </c>
      <c r="AJ657" s="326"/>
      <c r="AK657" s="326"/>
      <c r="AL657" s="145"/>
      <c r="AM657" s="326" t="s">
        <v>349</v>
      </c>
      <c r="AN657" s="326"/>
      <c r="AO657" s="326"/>
      <c r="AP657" s="145"/>
      <c r="AQ657" s="145" t="s">
        <v>187</v>
      </c>
      <c r="AR657" s="116"/>
      <c r="AS657" s="116"/>
      <c r="AT657" s="117"/>
      <c r="AU657" s="122" t="s">
        <v>133</v>
      </c>
      <c r="AV657" s="122"/>
      <c r="AW657" s="122"/>
      <c r="AX657" s="123"/>
    </row>
    <row r="658" spans="1:50" ht="18.75" hidden="1" customHeight="1" x14ac:dyDescent="0.2">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2">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2">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2">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2">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336</v>
      </c>
      <c r="AJ662" s="326"/>
      <c r="AK662" s="326"/>
      <c r="AL662" s="145"/>
      <c r="AM662" s="326" t="s">
        <v>349</v>
      </c>
      <c r="AN662" s="326"/>
      <c r="AO662" s="326"/>
      <c r="AP662" s="145"/>
      <c r="AQ662" s="145" t="s">
        <v>187</v>
      </c>
      <c r="AR662" s="116"/>
      <c r="AS662" s="116"/>
      <c r="AT662" s="117"/>
      <c r="AU662" s="122" t="s">
        <v>133</v>
      </c>
      <c r="AV662" s="122"/>
      <c r="AW662" s="122"/>
      <c r="AX662" s="123"/>
    </row>
    <row r="663" spans="1:50" ht="18.75" hidden="1" customHeight="1" x14ac:dyDescent="0.2">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2">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2">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2">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2">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336</v>
      </c>
      <c r="AJ667" s="326"/>
      <c r="AK667" s="326"/>
      <c r="AL667" s="145"/>
      <c r="AM667" s="326" t="s">
        <v>349</v>
      </c>
      <c r="AN667" s="326"/>
      <c r="AO667" s="326"/>
      <c r="AP667" s="145"/>
      <c r="AQ667" s="145" t="s">
        <v>187</v>
      </c>
      <c r="AR667" s="116"/>
      <c r="AS667" s="116"/>
      <c r="AT667" s="117"/>
      <c r="AU667" s="122" t="s">
        <v>133</v>
      </c>
      <c r="AV667" s="122"/>
      <c r="AW667" s="122"/>
      <c r="AX667" s="123"/>
    </row>
    <row r="668" spans="1:50" ht="18.75" hidden="1" customHeight="1" x14ac:dyDescent="0.2">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2">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2">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2">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2">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336</v>
      </c>
      <c r="AJ672" s="326"/>
      <c r="AK672" s="326"/>
      <c r="AL672" s="145"/>
      <c r="AM672" s="326" t="s">
        <v>349</v>
      </c>
      <c r="AN672" s="326"/>
      <c r="AO672" s="326"/>
      <c r="AP672" s="145"/>
      <c r="AQ672" s="145" t="s">
        <v>187</v>
      </c>
      <c r="AR672" s="116"/>
      <c r="AS672" s="116"/>
      <c r="AT672" s="117"/>
      <c r="AU672" s="122" t="s">
        <v>133</v>
      </c>
      <c r="AV672" s="122"/>
      <c r="AW672" s="122"/>
      <c r="AX672" s="123"/>
    </row>
    <row r="673" spans="1:50" ht="18.75" hidden="1" customHeight="1" x14ac:dyDescent="0.2">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2">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2">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2">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2">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336</v>
      </c>
      <c r="AJ677" s="326"/>
      <c r="AK677" s="326"/>
      <c r="AL677" s="145"/>
      <c r="AM677" s="326" t="s">
        <v>349</v>
      </c>
      <c r="AN677" s="326"/>
      <c r="AO677" s="326"/>
      <c r="AP677" s="145"/>
      <c r="AQ677" s="145" t="s">
        <v>187</v>
      </c>
      <c r="AR677" s="116"/>
      <c r="AS677" s="116"/>
      <c r="AT677" s="117"/>
      <c r="AU677" s="122" t="s">
        <v>133</v>
      </c>
      <c r="AV677" s="122"/>
      <c r="AW677" s="122"/>
      <c r="AX677" s="123"/>
    </row>
    <row r="678" spans="1:50" ht="18.75" hidden="1" customHeight="1" x14ac:dyDescent="0.2">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2">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2">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2">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2">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336</v>
      </c>
      <c r="AJ682" s="326"/>
      <c r="AK682" s="326"/>
      <c r="AL682" s="145"/>
      <c r="AM682" s="326" t="s">
        <v>349</v>
      </c>
      <c r="AN682" s="326"/>
      <c r="AO682" s="326"/>
      <c r="AP682" s="145"/>
      <c r="AQ682" s="145" t="s">
        <v>187</v>
      </c>
      <c r="AR682" s="116"/>
      <c r="AS682" s="116"/>
      <c r="AT682" s="117"/>
      <c r="AU682" s="122" t="s">
        <v>133</v>
      </c>
      <c r="AV682" s="122"/>
      <c r="AW682" s="122"/>
      <c r="AX682" s="123"/>
    </row>
    <row r="683" spans="1:50" ht="18.75" hidden="1" customHeight="1" x14ac:dyDescent="0.2">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2">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2">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2">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2">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336</v>
      </c>
      <c r="AJ687" s="326"/>
      <c r="AK687" s="326"/>
      <c r="AL687" s="145"/>
      <c r="AM687" s="326" t="s">
        <v>349</v>
      </c>
      <c r="AN687" s="326"/>
      <c r="AO687" s="326"/>
      <c r="AP687" s="145"/>
      <c r="AQ687" s="145" t="s">
        <v>187</v>
      </c>
      <c r="AR687" s="116"/>
      <c r="AS687" s="116"/>
      <c r="AT687" s="117"/>
      <c r="AU687" s="122" t="s">
        <v>133</v>
      </c>
      <c r="AV687" s="122"/>
      <c r="AW687" s="122"/>
      <c r="AX687" s="123"/>
    </row>
    <row r="688" spans="1:50" ht="18.75" hidden="1" customHeight="1" x14ac:dyDescent="0.2">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2">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2">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2">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2">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336</v>
      </c>
      <c r="AJ692" s="326"/>
      <c r="AK692" s="326"/>
      <c r="AL692" s="145"/>
      <c r="AM692" s="326" t="s">
        <v>349</v>
      </c>
      <c r="AN692" s="326"/>
      <c r="AO692" s="326"/>
      <c r="AP692" s="145"/>
      <c r="AQ692" s="145" t="s">
        <v>187</v>
      </c>
      <c r="AR692" s="116"/>
      <c r="AS692" s="116"/>
      <c r="AT692" s="117"/>
      <c r="AU692" s="122" t="s">
        <v>133</v>
      </c>
      <c r="AV692" s="122"/>
      <c r="AW692" s="122"/>
      <c r="AX692" s="123"/>
    </row>
    <row r="693" spans="1:50" ht="18.75" hidden="1" customHeight="1" x14ac:dyDescent="0.2">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2">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2">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2">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2">
      <c r="A697" s="175"/>
      <c r="B697" s="172"/>
      <c r="C697" s="166"/>
      <c r="D697" s="172"/>
      <c r="E697" s="108" t="s">
        <v>333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3" t="s">
        <v>30</v>
      </c>
      <c r="AH701" s="369"/>
      <c r="AI701" s="369"/>
      <c r="AJ701" s="369"/>
      <c r="AK701" s="369"/>
      <c r="AL701" s="369"/>
      <c r="AM701" s="369"/>
      <c r="AN701" s="369"/>
      <c r="AO701" s="369"/>
      <c r="AP701" s="369"/>
      <c r="AQ701" s="369"/>
      <c r="AR701" s="369"/>
      <c r="AS701" s="369"/>
      <c r="AT701" s="369"/>
      <c r="AU701" s="369"/>
      <c r="AV701" s="369"/>
      <c r="AW701" s="369"/>
      <c r="AX701" s="814"/>
    </row>
    <row r="702" spans="1:50" ht="27" customHeight="1" x14ac:dyDescent="0.2">
      <c r="A702" s="859" t="s">
        <v>139</v>
      </c>
      <c r="B702" s="860"/>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486</v>
      </c>
      <c r="AE702" s="333"/>
      <c r="AF702" s="333"/>
      <c r="AG702" s="372" t="s">
        <v>516</v>
      </c>
      <c r="AH702" s="373"/>
      <c r="AI702" s="373"/>
      <c r="AJ702" s="373"/>
      <c r="AK702" s="373"/>
      <c r="AL702" s="373"/>
      <c r="AM702" s="373"/>
      <c r="AN702" s="373"/>
      <c r="AO702" s="373"/>
      <c r="AP702" s="373"/>
      <c r="AQ702" s="373"/>
      <c r="AR702" s="373"/>
      <c r="AS702" s="373"/>
      <c r="AT702" s="373"/>
      <c r="AU702" s="373"/>
      <c r="AV702" s="373"/>
      <c r="AW702" s="373"/>
      <c r="AX702" s="374"/>
    </row>
    <row r="703" spans="1:50" ht="42.6"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9"/>
      <c r="AD703" s="313" t="s">
        <v>486</v>
      </c>
      <c r="AE703" s="314"/>
      <c r="AF703" s="314"/>
      <c r="AG703" s="87" t="s">
        <v>517</v>
      </c>
      <c r="AH703" s="88"/>
      <c r="AI703" s="88"/>
      <c r="AJ703" s="88"/>
      <c r="AK703" s="88"/>
      <c r="AL703" s="88"/>
      <c r="AM703" s="88"/>
      <c r="AN703" s="88"/>
      <c r="AO703" s="88"/>
      <c r="AP703" s="88"/>
      <c r="AQ703" s="88"/>
      <c r="AR703" s="88"/>
      <c r="AS703" s="88"/>
      <c r="AT703" s="88"/>
      <c r="AU703" s="88"/>
      <c r="AV703" s="88"/>
      <c r="AW703" s="88"/>
      <c r="AX703" s="89"/>
    </row>
    <row r="704" spans="1:50" ht="42.9" customHeight="1" x14ac:dyDescent="0.2">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486</v>
      </c>
      <c r="AE704" s="772"/>
      <c r="AF704" s="772"/>
      <c r="AG704" s="153" t="s">
        <v>518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7" t="s">
        <v>38</v>
      </c>
      <c r="B705" s="628"/>
      <c r="C705" s="810" t="s">
        <v>40</v>
      </c>
      <c r="D705" s="8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2"/>
      <c r="AD705" s="701" t="s">
        <v>486</v>
      </c>
      <c r="AE705" s="702"/>
      <c r="AF705" s="702"/>
      <c r="AG705" s="111" t="s">
        <v>519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29"/>
      <c r="B706" s="630"/>
      <c r="C706" s="783"/>
      <c r="D706" s="784"/>
      <c r="E706" s="719" t="s">
        <v>304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3" t="s">
        <v>520</v>
      </c>
      <c r="AE706" s="314"/>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29"/>
      <c r="B707" s="630"/>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521</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29"/>
      <c r="B708" s="631"/>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1" t="s">
        <v>522</v>
      </c>
      <c r="AE708" s="592"/>
      <c r="AF708" s="592"/>
      <c r="AG708" s="731" t="s">
        <v>566</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2">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486</v>
      </c>
      <c r="AE709" s="314"/>
      <c r="AF709" s="314"/>
      <c r="AG709" s="87" t="s">
        <v>572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522</v>
      </c>
      <c r="AE710" s="314"/>
      <c r="AF710" s="314"/>
      <c r="AG710" s="87" t="s">
        <v>565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3" t="s">
        <v>486</v>
      </c>
      <c r="AE711" s="314"/>
      <c r="AF711" s="314"/>
      <c r="AG711" s="87" t="s">
        <v>523</v>
      </c>
      <c r="AH711" s="88"/>
      <c r="AI711" s="88"/>
      <c r="AJ711" s="88"/>
      <c r="AK711" s="88"/>
      <c r="AL711" s="88"/>
      <c r="AM711" s="88"/>
      <c r="AN711" s="88"/>
      <c r="AO711" s="88"/>
      <c r="AP711" s="88"/>
      <c r="AQ711" s="88"/>
      <c r="AR711" s="88"/>
      <c r="AS711" s="88"/>
      <c r="AT711" s="88"/>
      <c r="AU711" s="88"/>
      <c r="AV711" s="88"/>
      <c r="AW711" s="88"/>
      <c r="AX711" s="89"/>
    </row>
    <row r="712" spans="1:50" ht="66" customHeight="1" x14ac:dyDescent="0.2">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71" t="s">
        <v>486</v>
      </c>
      <c r="AE712" s="772"/>
      <c r="AF712" s="772"/>
      <c r="AG712" s="799" t="s">
        <v>524</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29"/>
      <c r="B713" s="631"/>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3" t="s">
        <v>522</v>
      </c>
      <c r="AE713" s="314"/>
      <c r="AF713" s="650"/>
      <c r="AG713" s="87" t="s">
        <v>565</v>
      </c>
      <c r="AH713" s="88"/>
      <c r="AI713" s="88"/>
      <c r="AJ713" s="88"/>
      <c r="AK713" s="88"/>
      <c r="AL713" s="88"/>
      <c r="AM713" s="88"/>
      <c r="AN713" s="88"/>
      <c r="AO713" s="88"/>
      <c r="AP713" s="88"/>
      <c r="AQ713" s="88"/>
      <c r="AR713" s="88"/>
      <c r="AS713" s="88"/>
      <c r="AT713" s="88"/>
      <c r="AU713" s="88"/>
      <c r="AV713" s="88"/>
      <c r="AW713" s="88"/>
      <c r="AX713" s="89"/>
    </row>
    <row r="714" spans="1:50" ht="63" customHeight="1" x14ac:dyDescent="0.2">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6" t="s">
        <v>486</v>
      </c>
      <c r="AE714" s="797"/>
      <c r="AF714" s="798"/>
      <c r="AG714" s="725" t="s">
        <v>525</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2">
      <c r="A715" s="627"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1" t="s">
        <v>486</v>
      </c>
      <c r="AE715" s="592"/>
      <c r="AF715" s="643"/>
      <c r="AG715" s="731" t="s">
        <v>526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486</v>
      </c>
      <c r="AE716" s="614"/>
      <c r="AF716" s="614"/>
      <c r="AG716" s="87" t="s">
        <v>527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486</v>
      </c>
      <c r="AE717" s="314"/>
      <c r="AF717" s="314"/>
      <c r="AG717" s="87" t="s">
        <v>528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486</v>
      </c>
      <c r="AE718" s="314"/>
      <c r="AF718" s="314"/>
      <c r="AG718" s="113" t="s">
        <v>529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5" t="s">
        <v>57</v>
      </c>
      <c r="B719" s="766"/>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522</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31.95" customHeight="1" x14ac:dyDescent="0.2">
      <c r="A720" s="767"/>
      <c r="B720" s="768"/>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7"/>
      <c r="B721" s="768"/>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67"/>
      <c r="B722" s="768"/>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67"/>
      <c r="B723" s="768"/>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67"/>
      <c r="B724" s="768"/>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69"/>
      <c r="B725" s="770"/>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53.4" customHeight="1" x14ac:dyDescent="0.2">
      <c r="A726" s="627" t="s">
        <v>47</v>
      </c>
      <c r="B726" s="791"/>
      <c r="C726" s="804" t="s">
        <v>52</v>
      </c>
      <c r="D726" s="826"/>
      <c r="E726" s="826"/>
      <c r="F726" s="827"/>
      <c r="G726" s="564" t="s">
        <v>530</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53.4" customHeight="1" thickBot="1" x14ac:dyDescent="0.25">
      <c r="A727" s="792"/>
      <c r="B727" s="793"/>
      <c r="C727" s="737" t="s">
        <v>56</v>
      </c>
      <c r="D727" s="738"/>
      <c r="E727" s="738"/>
      <c r="F727" s="739"/>
      <c r="G727" s="562" t="s">
        <v>531</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349999999999994" customHeight="1" thickBot="1" x14ac:dyDescent="0.25">
      <c r="A729" s="621" t="s">
        <v>568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8" t="s">
        <v>137</v>
      </c>
      <c r="B731" s="789"/>
      <c r="C731" s="789"/>
      <c r="D731" s="789"/>
      <c r="E731" s="790"/>
      <c r="F731" s="716" t="s">
        <v>569</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0" t="s">
        <v>137</v>
      </c>
      <c r="B733" s="661"/>
      <c r="C733" s="661"/>
      <c r="D733" s="661"/>
      <c r="E733" s="662"/>
      <c r="F733" s="624" t="s">
        <v>570</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5">
      <c r="A735" s="779" t="s">
        <v>572</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77" t="s">
        <v>326</v>
      </c>
      <c r="B737" s="196"/>
      <c r="C737" s="196"/>
      <c r="D737" s="197"/>
      <c r="E737" s="978" t="s">
        <v>552</v>
      </c>
      <c r="F737" s="978"/>
      <c r="G737" s="978"/>
      <c r="H737" s="978"/>
      <c r="I737" s="978"/>
      <c r="J737" s="978"/>
      <c r="K737" s="978"/>
      <c r="L737" s="978"/>
      <c r="M737" s="978"/>
      <c r="N737" s="352" t="s">
        <v>321</v>
      </c>
      <c r="O737" s="352"/>
      <c r="P737" s="352"/>
      <c r="Q737" s="352"/>
      <c r="R737" s="978" t="s">
        <v>553</v>
      </c>
      <c r="S737" s="978"/>
      <c r="T737" s="978"/>
      <c r="U737" s="978"/>
      <c r="V737" s="978"/>
      <c r="W737" s="978"/>
      <c r="X737" s="978"/>
      <c r="Y737" s="978"/>
      <c r="Z737" s="978"/>
      <c r="AA737" s="352" t="s">
        <v>320</v>
      </c>
      <c r="AB737" s="352"/>
      <c r="AC737" s="352"/>
      <c r="AD737" s="352"/>
      <c r="AE737" s="978" t="s">
        <v>554</v>
      </c>
      <c r="AF737" s="978"/>
      <c r="AG737" s="978"/>
      <c r="AH737" s="978"/>
      <c r="AI737" s="978"/>
      <c r="AJ737" s="978"/>
      <c r="AK737" s="978"/>
      <c r="AL737" s="978"/>
      <c r="AM737" s="978"/>
      <c r="AN737" s="352" t="s">
        <v>319</v>
      </c>
      <c r="AO737" s="352"/>
      <c r="AP737" s="352"/>
      <c r="AQ737" s="352"/>
      <c r="AR737" s="984" t="s">
        <v>555</v>
      </c>
      <c r="AS737" s="985"/>
      <c r="AT737" s="985"/>
      <c r="AU737" s="985"/>
      <c r="AV737" s="985"/>
      <c r="AW737" s="985"/>
      <c r="AX737" s="986"/>
      <c r="AY737" s="74"/>
      <c r="AZ737" s="74"/>
    </row>
    <row r="738" spans="1:52" ht="24.75" customHeight="1" x14ac:dyDescent="0.2">
      <c r="A738" s="977" t="s">
        <v>318</v>
      </c>
      <c r="B738" s="196"/>
      <c r="C738" s="196"/>
      <c r="D738" s="197"/>
      <c r="E738" s="978" t="s">
        <v>556</v>
      </c>
      <c r="F738" s="978"/>
      <c r="G738" s="978"/>
      <c r="H738" s="978"/>
      <c r="I738" s="978"/>
      <c r="J738" s="978"/>
      <c r="K738" s="978"/>
      <c r="L738" s="978"/>
      <c r="M738" s="978"/>
      <c r="N738" s="352" t="s">
        <v>317</v>
      </c>
      <c r="O738" s="352"/>
      <c r="P738" s="352"/>
      <c r="Q738" s="352"/>
      <c r="R738" s="978" t="s">
        <v>557</v>
      </c>
      <c r="S738" s="978"/>
      <c r="T738" s="978"/>
      <c r="U738" s="978"/>
      <c r="V738" s="978"/>
      <c r="W738" s="978"/>
      <c r="X738" s="978"/>
      <c r="Y738" s="978"/>
      <c r="Z738" s="978"/>
      <c r="AA738" s="352" t="s">
        <v>316</v>
      </c>
      <c r="AB738" s="352"/>
      <c r="AC738" s="352"/>
      <c r="AD738" s="352"/>
      <c r="AE738" s="978" t="s">
        <v>558</v>
      </c>
      <c r="AF738" s="978"/>
      <c r="AG738" s="978"/>
      <c r="AH738" s="978"/>
      <c r="AI738" s="978"/>
      <c r="AJ738" s="978"/>
      <c r="AK738" s="978"/>
      <c r="AL738" s="978"/>
      <c r="AM738" s="978"/>
      <c r="AN738" s="352" t="s">
        <v>315</v>
      </c>
      <c r="AO738" s="352"/>
      <c r="AP738" s="352"/>
      <c r="AQ738" s="352"/>
      <c r="AR738" s="984" t="s">
        <v>559</v>
      </c>
      <c r="AS738" s="985"/>
      <c r="AT738" s="985"/>
      <c r="AU738" s="985"/>
      <c r="AV738" s="985"/>
      <c r="AW738" s="985"/>
      <c r="AX738" s="986"/>
    </row>
    <row r="739" spans="1:52" ht="24.75" customHeight="1" x14ac:dyDescent="0.2">
      <c r="A739" s="977" t="s">
        <v>314</v>
      </c>
      <c r="B739" s="196"/>
      <c r="C739" s="196"/>
      <c r="D739" s="197"/>
      <c r="E739" s="978" t="s">
        <v>560</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338</v>
      </c>
      <c r="B740" s="960"/>
      <c r="C740" s="960"/>
      <c r="D740" s="961"/>
      <c r="E740" s="962" t="s">
        <v>561</v>
      </c>
      <c r="F740" s="963"/>
      <c r="G740" s="963"/>
      <c r="H740" s="78" t="str">
        <f>IF(E740="", "", "(")</f>
        <v>(</v>
      </c>
      <c r="I740" s="963"/>
      <c r="J740" s="963"/>
      <c r="K740" s="78" t="str">
        <f>IF(OR(I740="　", I740=""), "", "-")</f>
        <v/>
      </c>
      <c r="L740" s="964">
        <v>199</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37"/>
      <c r="AL778" s="37"/>
      <c r="AM778" s="37"/>
      <c r="AN778" s="37"/>
      <c r="AO778" s="37"/>
      <c r="AP778" s="37"/>
      <c r="AQ778" s="37"/>
      <c r="AR778" s="37"/>
      <c r="AS778" s="37"/>
      <c r="AT778" s="37"/>
      <c r="AU778" s="37"/>
      <c r="AV778" s="37"/>
      <c r="AW778" s="37"/>
      <c r="AX778" s="38"/>
    </row>
    <row r="779" spans="1:50" ht="24.75" customHeight="1" thickBot="1" x14ac:dyDescent="0.25">
      <c r="A779" s="604"/>
      <c r="B779" s="605"/>
      <c r="C779" s="605"/>
      <c r="D779" s="605"/>
      <c r="E779" s="605"/>
      <c r="F779" s="606"/>
      <c r="G779" s="39"/>
      <c r="H779" s="40"/>
      <c r="I779" s="40"/>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40"/>
      <c r="AL779" s="40"/>
      <c r="AM779" s="40"/>
      <c r="AN779" s="40"/>
      <c r="AO779" s="40"/>
      <c r="AP779" s="40"/>
      <c r="AQ779" s="40"/>
      <c r="AR779" s="40"/>
      <c r="AS779" s="40"/>
      <c r="AT779" s="40"/>
      <c r="AU779" s="40"/>
      <c r="AV779" s="40"/>
      <c r="AW779" s="40"/>
      <c r="AX779" s="41"/>
    </row>
    <row r="780" spans="1:50" ht="24.75" customHeight="1" x14ac:dyDescent="0.2">
      <c r="A780" s="615" t="s">
        <v>309</v>
      </c>
      <c r="B780" s="616"/>
      <c r="C780" s="616"/>
      <c r="D780" s="616"/>
      <c r="E780" s="616"/>
      <c r="F780" s="617"/>
      <c r="G780" s="582" t="s">
        <v>562</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563</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2"/>
    </row>
    <row r="781" spans="1:50" ht="24.75" customHeight="1" x14ac:dyDescent="0.2">
      <c r="A781" s="618"/>
      <c r="B781" s="619"/>
      <c r="C781" s="619"/>
      <c r="D781" s="619"/>
      <c r="E781" s="619"/>
      <c r="F781" s="620"/>
      <c r="G781" s="804"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7"/>
      <c r="AC781" s="804"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2">
      <c r="A782" s="618"/>
      <c r="B782" s="619"/>
      <c r="C782" s="619"/>
      <c r="D782" s="619"/>
      <c r="E782" s="619"/>
      <c r="F782" s="620"/>
      <c r="G782" s="657" t="s">
        <v>534</v>
      </c>
      <c r="H782" s="658"/>
      <c r="I782" s="658"/>
      <c r="J782" s="658"/>
      <c r="K782" s="659"/>
      <c r="L782" s="651" t="s">
        <v>535</v>
      </c>
      <c r="M782" s="652"/>
      <c r="N782" s="652"/>
      <c r="O782" s="652"/>
      <c r="P782" s="652"/>
      <c r="Q782" s="652"/>
      <c r="R782" s="652"/>
      <c r="S782" s="652"/>
      <c r="T782" s="652"/>
      <c r="U782" s="652"/>
      <c r="V782" s="652"/>
      <c r="W782" s="652"/>
      <c r="X782" s="653"/>
      <c r="Y782" s="375">
        <v>3.7</v>
      </c>
      <c r="Z782" s="376"/>
      <c r="AA782" s="376"/>
      <c r="AB782" s="794"/>
      <c r="AC782" s="657" t="s">
        <v>534</v>
      </c>
      <c r="AD782" s="658"/>
      <c r="AE782" s="658"/>
      <c r="AF782" s="658"/>
      <c r="AG782" s="659"/>
      <c r="AH782" s="651" t="s">
        <v>536</v>
      </c>
      <c r="AI782" s="652"/>
      <c r="AJ782" s="652"/>
      <c r="AK782" s="652"/>
      <c r="AL782" s="652"/>
      <c r="AM782" s="652"/>
      <c r="AN782" s="652"/>
      <c r="AO782" s="652"/>
      <c r="AP782" s="652"/>
      <c r="AQ782" s="652"/>
      <c r="AR782" s="652"/>
      <c r="AS782" s="652"/>
      <c r="AT782" s="653"/>
      <c r="AU782" s="375">
        <v>8.1</v>
      </c>
      <c r="AV782" s="376"/>
      <c r="AW782" s="376"/>
      <c r="AX782" s="377"/>
    </row>
    <row r="783" spans="1:50" ht="24.75" customHeight="1" x14ac:dyDescent="0.2">
      <c r="A783" s="618"/>
      <c r="B783" s="619"/>
      <c r="C783" s="619"/>
      <c r="D783" s="619"/>
      <c r="E783" s="619"/>
      <c r="F783" s="620"/>
      <c r="G783" s="593" t="s">
        <v>537</v>
      </c>
      <c r="H783" s="594"/>
      <c r="I783" s="594"/>
      <c r="J783" s="594"/>
      <c r="K783" s="595"/>
      <c r="L783" s="585"/>
      <c r="M783" s="586"/>
      <c r="N783" s="586"/>
      <c r="O783" s="586"/>
      <c r="P783" s="586"/>
      <c r="Q783" s="586"/>
      <c r="R783" s="586"/>
      <c r="S783" s="586"/>
      <c r="T783" s="586"/>
      <c r="U783" s="586"/>
      <c r="V783" s="586"/>
      <c r="W783" s="586"/>
      <c r="X783" s="587"/>
      <c r="Y783" s="588">
        <v>0.3</v>
      </c>
      <c r="Z783" s="589"/>
      <c r="AA783" s="589"/>
      <c r="AB783" s="599"/>
      <c r="AC783" s="593" t="s">
        <v>537</v>
      </c>
      <c r="AD783" s="594"/>
      <c r="AE783" s="594"/>
      <c r="AF783" s="594"/>
      <c r="AG783" s="595"/>
      <c r="AH783" s="585"/>
      <c r="AI783" s="586"/>
      <c r="AJ783" s="586"/>
      <c r="AK783" s="586"/>
      <c r="AL783" s="586"/>
      <c r="AM783" s="586"/>
      <c r="AN783" s="586"/>
      <c r="AO783" s="586"/>
      <c r="AP783" s="586"/>
      <c r="AQ783" s="586"/>
      <c r="AR783" s="586"/>
      <c r="AS783" s="586"/>
      <c r="AT783" s="587"/>
      <c r="AU783" s="588">
        <v>0.6</v>
      </c>
      <c r="AV783" s="589"/>
      <c r="AW783" s="589"/>
      <c r="AX783" s="590"/>
    </row>
    <row r="784" spans="1:50" ht="24.75" customHeight="1" x14ac:dyDescent="0.2">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2">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2">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2">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2">
      <c r="A792" s="618"/>
      <c r="B792" s="619"/>
      <c r="C792" s="619"/>
      <c r="D792" s="619"/>
      <c r="E792" s="619"/>
      <c r="F792" s="620"/>
      <c r="G792" s="815" t="s">
        <v>20</v>
      </c>
      <c r="H792" s="816"/>
      <c r="I792" s="816"/>
      <c r="J792" s="816"/>
      <c r="K792" s="816"/>
      <c r="L792" s="817"/>
      <c r="M792" s="818"/>
      <c r="N792" s="818"/>
      <c r="O792" s="818"/>
      <c r="P792" s="818"/>
      <c r="Q792" s="818"/>
      <c r="R792" s="818"/>
      <c r="S792" s="818"/>
      <c r="T792" s="818"/>
      <c r="U792" s="818"/>
      <c r="V792" s="818"/>
      <c r="W792" s="818"/>
      <c r="X792" s="819"/>
      <c r="Y792" s="820">
        <f>SUM(Y782:AB791)</f>
        <v>4</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8.6999999999999993</v>
      </c>
      <c r="AV792" s="821"/>
      <c r="AW792" s="821"/>
      <c r="AX792" s="823"/>
    </row>
    <row r="793" spans="1:50" ht="24.75" hidden="1" customHeight="1" x14ac:dyDescent="0.2">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2"/>
    </row>
    <row r="794" spans="1:50" ht="24.75" hidden="1" customHeight="1" x14ac:dyDescent="0.2">
      <c r="A794" s="618"/>
      <c r="B794" s="619"/>
      <c r="C794" s="619"/>
      <c r="D794" s="619"/>
      <c r="E794" s="619"/>
      <c r="F794" s="620"/>
      <c r="G794" s="804"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7"/>
      <c r="AC794" s="804"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2">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94"/>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2">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2">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2">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5">
      <c r="A805" s="618"/>
      <c r="B805" s="619"/>
      <c r="C805" s="619"/>
      <c r="D805" s="619"/>
      <c r="E805" s="619"/>
      <c r="F805" s="620"/>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2">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2"/>
    </row>
    <row r="807" spans="1:50" ht="24.75" hidden="1" customHeight="1" x14ac:dyDescent="0.2">
      <c r="A807" s="618"/>
      <c r="B807" s="619"/>
      <c r="C807" s="619"/>
      <c r="D807" s="619"/>
      <c r="E807" s="619"/>
      <c r="F807" s="620"/>
      <c r="G807" s="804"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7"/>
      <c r="AC807" s="804"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2">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4"/>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18"/>
      <c r="B818" s="619"/>
      <c r="C818" s="619"/>
      <c r="D818" s="619"/>
      <c r="E818" s="619"/>
      <c r="F818" s="620"/>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2">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2"/>
    </row>
    <row r="820" spans="1:50" ht="24.75" hidden="1" customHeight="1" x14ac:dyDescent="0.2">
      <c r="A820" s="618"/>
      <c r="B820" s="619"/>
      <c r="C820" s="619"/>
      <c r="D820" s="619"/>
      <c r="E820" s="619"/>
      <c r="F820" s="620"/>
      <c r="G820" s="804"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7"/>
      <c r="AC820" s="804"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2">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4"/>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18"/>
      <c r="B831" s="619"/>
      <c r="C831" s="619"/>
      <c r="D831" s="619"/>
      <c r="E831" s="619"/>
      <c r="F831" s="620"/>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5">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5" t="s">
        <v>269</v>
      </c>
      <c r="AM832" s="266"/>
      <c r="AN832" s="266"/>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9.7" customHeight="1" x14ac:dyDescent="0.2">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291</v>
      </c>
      <c r="AI837" s="351"/>
      <c r="AJ837" s="351"/>
      <c r="AK837" s="351"/>
      <c r="AL837" s="351" t="s">
        <v>21</v>
      </c>
      <c r="AM837" s="351"/>
      <c r="AN837" s="351"/>
      <c r="AO837" s="356"/>
      <c r="AP837" s="357" t="s">
        <v>225</v>
      </c>
      <c r="AQ837" s="357"/>
      <c r="AR837" s="357"/>
      <c r="AS837" s="357"/>
      <c r="AT837" s="357"/>
      <c r="AU837" s="357"/>
      <c r="AV837" s="357"/>
      <c r="AW837" s="357"/>
      <c r="AX837" s="357"/>
    </row>
    <row r="838" spans="1:50" ht="48" customHeight="1" x14ac:dyDescent="0.2">
      <c r="A838" s="363">
        <v>1</v>
      </c>
      <c r="B838" s="363">
        <v>1</v>
      </c>
      <c r="C838" s="348" t="s">
        <v>538</v>
      </c>
      <c r="D838" s="334"/>
      <c r="E838" s="334"/>
      <c r="F838" s="334"/>
      <c r="G838" s="334"/>
      <c r="H838" s="334"/>
      <c r="I838" s="334"/>
      <c r="J838" s="335">
        <v>1020001071491</v>
      </c>
      <c r="K838" s="336"/>
      <c r="L838" s="336"/>
      <c r="M838" s="336"/>
      <c r="N838" s="336"/>
      <c r="O838" s="336"/>
      <c r="P838" s="349" t="s">
        <v>544</v>
      </c>
      <c r="Q838" s="337"/>
      <c r="R838" s="337"/>
      <c r="S838" s="337"/>
      <c r="T838" s="337"/>
      <c r="U838" s="337"/>
      <c r="V838" s="337"/>
      <c r="W838" s="337"/>
      <c r="X838" s="337"/>
      <c r="Y838" s="338">
        <v>4</v>
      </c>
      <c r="Z838" s="339"/>
      <c r="AA838" s="339"/>
      <c r="AB838" s="340"/>
      <c r="AC838" s="350" t="s">
        <v>302</v>
      </c>
      <c r="AD838" s="358"/>
      <c r="AE838" s="358"/>
      <c r="AF838" s="358"/>
      <c r="AG838" s="358"/>
      <c r="AH838" s="359" t="s">
        <v>564</v>
      </c>
      <c r="AI838" s="360"/>
      <c r="AJ838" s="360"/>
      <c r="AK838" s="360"/>
      <c r="AL838" s="344" t="s">
        <v>564</v>
      </c>
      <c r="AM838" s="345"/>
      <c r="AN838" s="345"/>
      <c r="AO838" s="346"/>
      <c r="AP838" s="347" t="s">
        <v>545</v>
      </c>
      <c r="AQ838" s="347"/>
      <c r="AR838" s="347"/>
      <c r="AS838" s="347"/>
      <c r="AT838" s="347"/>
      <c r="AU838" s="347"/>
      <c r="AV838" s="347"/>
      <c r="AW838" s="347"/>
      <c r="AX838" s="347"/>
    </row>
    <row r="839" spans="1:50" ht="30" hidden="1" customHeight="1" x14ac:dyDescent="0.2">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2">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2">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2">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2">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85.5" customHeight="1" x14ac:dyDescent="0.2">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291</v>
      </c>
      <c r="AI870" s="351"/>
      <c r="AJ870" s="351"/>
      <c r="AK870" s="351"/>
      <c r="AL870" s="351" t="s">
        <v>21</v>
      </c>
      <c r="AM870" s="351"/>
      <c r="AN870" s="351"/>
      <c r="AO870" s="356"/>
      <c r="AP870" s="357" t="s">
        <v>225</v>
      </c>
      <c r="AQ870" s="357"/>
      <c r="AR870" s="357"/>
      <c r="AS870" s="357"/>
      <c r="AT870" s="357"/>
      <c r="AU870" s="357"/>
      <c r="AV870" s="357"/>
      <c r="AW870" s="357"/>
      <c r="AX870" s="357"/>
    </row>
    <row r="871" spans="1:50" ht="69.599999999999994" customHeight="1" x14ac:dyDescent="0.2">
      <c r="A871" s="363">
        <v>1</v>
      </c>
      <c r="B871" s="363">
        <v>1</v>
      </c>
      <c r="C871" s="348" t="s">
        <v>538</v>
      </c>
      <c r="D871" s="334"/>
      <c r="E871" s="334"/>
      <c r="F871" s="334"/>
      <c r="G871" s="334"/>
      <c r="H871" s="334"/>
      <c r="I871" s="334"/>
      <c r="J871" s="335">
        <v>1020001071491</v>
      </c>
      <c r="K871" s="336"/>
      <c r="L871" s="336"/>
      <c r="M871" s="336"/>
      <c r="N871" s="336"/>
      <c r="O871" s="336"/>
      <c r="P871" s="349" t="s">
        <v>539</v>
      </c>
      <c r="Q871" s="337"/>
      <c r="R871" s="337"/>
      <c r="S871" s="337"/>
      <c r="T871" s="337"/>
      <c r="U871" s="337"/>
      <c r="V871" s="337"/>
      <c r="W871" s="337"/>
      <c r="X871" s="337"/>
      <c r="Y871" s="338">
        <v>8.6999999999999993</v>
      </c>
      <c r="Z871" s="339"/>
      <c r="AA871" s="339"/>
      <c r="AB871" s="340"/>
      <c r="AC871" s="350" t="s">
        <v>573</v>
      </c>
      <c r="AD871" s="358"/>
      <c r="AE871" s="358"/>
      <c r="AF871" s="358"/>
      <c r="AG871" s="358"/>
      <c r="AH871" s="359" t="s">
        <v>574</v>
      </c>
      <c r="AI871" s="360"/>
      <c r="AJ871" s="360"/>
      <c r="AK871" s="360"/>
      <c r="AL871" s="344" t="s">
        <v>575</v>
      </c>
      <c r="AM871" s="345"/>
      <c r="AN871" s="345"/>
      <c r="AO871" s="346"/>
      <c r="AP871" s="347" t="s">
        <v>545</v>
      </c>
      <c r="AQ871" s="347"/>
      <c r="AR871" s="347"/>
      <c r="AS871" s="347"/>
      <c r="AT871" s="347"/>
      <c r="AU871" s="347"/>
      <c r="AV871" s="347"/>
      <c r="AW871" s="347"/>
      <c r="AX871" s="347"/>
    </row>
    <row r="872" spans="1:50" ht="30" hidden="1" customHeight="1" x14ac:dyDescent="0.2">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2">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2">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2">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2">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t="s">
        <v>574</v>
      </c>
      <c r="AM877" s="345"/>
      <c r="AN877" s="345"/>
      <c r="AO877" s="346"/>
      <c r="AP877" s="347"/>
      <c r="AQ877" s="347"/>
      <c r="AR877" s="347"/>
      <c r="AS877" s="347"/>
      <c r="AT877" s="347"/>
      <c r="AU877" s="347"/>
      <c r="AV877" s="347"/>
      <c r="AW877" s="347"/>
      <c r="AX877" s="347"/>
    </row>
    <row r="878" spans="1:50" ht="30" hidden="1" customHeight="1" x14ac:dyDescent="0.2">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2">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2">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2">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291</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2">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2">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2">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2">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2">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2">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2">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2">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2">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2">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2">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2">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2">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2">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291</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2">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2">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2">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2">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2">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2">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291</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2">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2">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2">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2">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2">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2">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2">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2">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291</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2">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2">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2">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2">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2">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2">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291</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2">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2">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2">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2">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2">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291</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2">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2">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2">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2">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2">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2">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customHeight="1" x14ac:dyDescent="0.2">
      <c r="A1103" s="363">
        <v>1</v>
      </c>
      <c r="B1103" s="363">
        <v>1</v>
      </c>
      <c r="C1103" s="361" t="s">
        <v>540</v>
      </c>
      <c r="D1103" s="361"/>
      <c r="E1103" s="133" t="s">
        <v>541</v>
      </c>
      <c r="F1103" s="362"/>
      <c r="G1103" s="362"/>
      <c r="H1103" s="362"/>
      <c r="I1103" s="362"/>
      <c r="J1103" s="335" t="s">
        <v>542</v>
      </c>
      <c r="K1103" s="336"/>
      <c r="L1103" s="336"/>
      <c r="M1103" s="336"/>
      <c r="N1103" s="336"/>
      <c r="O1103" s="336"/>
      <c r="P1103" s="349" t="s">
        <v>541</v>
      </c>
      <c r="Q1103" s="337"/>
      <c r="R1103" s="337"/>
      <c r="S1103" s="337"/>
      <c r="T1103" s="337"/>
      <c r="U1103" s="337"/>
      <c r="V1103" s="337"/>
      <c r="W1103" s="337"/>
      <c r="X1103" s="337"/>
      <c r="Y1103" s="338" t="s">
        <v>543</v>
      </c>
      <c r="Z1103" s="339"/>
      <c r="AA1103" s="339"/>
      <c r="AB1103" s="340"/>
      <c r="AC1103" s="341" t="s">
        <v>540</v>
      </c>
      <c r="AD1103" s="341"/>
      <c r="AE1103" s="341"/>
      <c r="AF1103" s="341"/>
      <c r="AG1103" s="341"/>
      <c r="AH1103" s="342" t="s">
        <v>543</v>
      </c>
      <c r="AI1103" s="343"/>
      <c r="AJ1103" s="343"/>
      <c r="AK1103" s="343"/>
      <c r="AL1103" s="344" t="s">
        <v>543</v>
      </c>
      <c r="AM1103" s="345"/>
      <c r="AN1103" s="345"/>
      <c r="AO1103" s="346"/>
      <c r="AP1103" s="347" t="s">
        <v>541</v>
      </c>
      <c r="AQ1103" s="347"/>
      <c r="AR1103" s="347"/>
      <c r="AS1103" s="347"/>
      <c r="AT1103" s="347"/>
      <c r="AU1103" s="347"/>
      <c r="AV1103" s="347"/>
      <c r="AW1103" s="347"/>
      <c r="AX1103" s="347"/>
    </row>
    <row r="1104" spans="1:50" ht="30" hidden="1" customHeight="1" x14ac:dyDescent="0.2">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2">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2">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2">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2">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2">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2">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41">
      <formula>IF(RIGHT(TEXT(P14,"0.#"),1)=".",FALSE,TRUE)</formula>
    </cfRule>
    <cfRule type="expression" dxfId="2112" priority="14042">
      <formula>IF(RIGHT(TEXT(P14,"0.#"),1)=".",TRUE,FALSE)</formula>
    </cfRule>
  </conditionalFormatting>
  <conditionalFormatting sqref="P18:AX18">
    <cfRule type="expression" dxfId="2111" priority="13917">
      <formula>IF(RIGHT(TEXT(P18,"0.#"),1)=".",FALSE,TRUE)</formula>
    </cfRule>
    <cfRule type="expression" dxfId="2110" priority="13918">
      <formula>IF(RIGHT(TEXT(P18,"0.#"),1)=".",TRUE,FALSE)</formula>
    </cfRule>
  </conditionalFormatting>
  <conditionalFormatting sqref="Y792">
    <cfRule type="expression" dxfId="2109" priority="13909">
      <formula>IF(RIGHT(TEXT(Y792,"0.#"),1)=".",FALSE,TRUE)</formula>
    </cfRule>
    <cfRule type="expression" dxfId="2108" priority="13910">
      <formula>IF(RIGHT(TEXT(Y792,"0.#"),1)=".",TRUE,FALSE)</formula>
    </cfRule>
  </conditionalFormatting>
  <conditionalFormatting sqref="Y823:Y830 Y821 Y810:Y817 Y808 Y797:Y804 Y795">
    <cfRule type="expression" dxfId="2107" priority="13691">
      <formula>IF(RIGHT(TEXT(Y795,"0.#"),1)=".",FALSE,TRUE)</formula>
    </cfRule>
    <cfRule type="expression" dxfId="2106" priority="13692">
      <formula>IF(RIGHT(TEXT(Y795,"0.#"),1)=".",TRUE,FALSE)</formula>
    </cfRule>
  </conditionalFormatting>
  <conditionalFormatting sqref="P16:AQ17 P15:AX15 P13:AX13">
    <cfRule type="expression" dxfId="2105" priority="13739">
      <formula>IF(RIGHT(TEXT(P13,"0.#"),1)=".",FALSE,TRUE)</formula>
    </cfRule>
    <cfRule type="expression" dxfId="2104" priority="13740">
      <formula>IF(RIGHT(TEXT(P13,"0.#"),1)=".",TRUE,FALSE)</formula>
    </cfRule>
  </conditionalFormatting>
  <conditionalFormatting sqref="P19:AJ19">
    <cfRule type="expression" dxfId="2103" priority="13737">
      <formula>IF(RIGHT(TEXT(P19,"0.#"),1)=".",FALSE,TRUE)</formula>
    </cfRule>
    <cfRule type="expression" dxfId="2102" priority="13738">
      <formula>IF(RIGHT(TEXT(P19,"0.#"),1)=".",TRUE,FALSE)</formula>
    </cfRule>
  </conditionalFormatting>
  <conditionalFormatting sqref="AE101 AQ101">
    <cfRule type="expression" dxfId="2101" priority="13729">
      <formula>IF(RIGHT(TEXT(AE101,"0.#"),1)=".",FALSE,TRUE)</formula>
    </cfRule>
    <cfRule type="expression" dxfId="2100" priority="13730">
      <formula>IF(RIGHT(TEXT(AE101,"0.#"),1)=".",TRUE,FALSE)</formula>
    </cfRule>
  </conditionalFormatting>
  <conditionalFormatting sqref="Y784:Y791">
    <cfRule type="expression" dxfId="2099" priority="13715">
      <formula>IF(RIGHT(TEXT(Y784,"0.#"),1)=".",FALSE,TRUE)</formula>
    </cfRule>
    <cfRule type="expression" dxfId="2098" priority="13716">
      <formula>IF(RIGHT(TEXT(Y784,"0.#"),1)=".",TRUE,FALSE)</formula>
    </cfRule>
  </conditionalFormatting>
  <conditionalFormatting sqref="Y831 Y818 Y805">
    <cfRule type="expression" dxfId="2097" priority="13693">
      <formula>IF(RIGHT(TEXT(Y805,"0.#"),1)=".",FALSE,TRUE)</formula>
    </cfRule>
    <cfRule type="expression" dxfId="2096" priority="13694">
      <formula>IF(RIGHT(TEXT(Y805,"0.#"),1)=".",TRUE,FALSE)</formula>
    </cfRule>
  </conditionalFormatting>
  <conditionalFormatting sqref="AU792">
    <cfRule type="expression" dxfId="2095" priority="13711">
      <formula>IF(RIGHT(TEXT(AU792,"0.#"),1)=".",FALSE,TRUE)</formula>
    </cfRule>
    <cfRule type="expression" dxfId="2094" priority="13712">
      <formula>IF(RIGHT(TEXT(AU792,"0.#"),1)=".",TRUE,FALSE)</formula>
    </cfRule>
  </conditionalFormatting>
  <conditionalFormatting sqref="AU784:AU791">
    <cfRule type="expression" dxfId="2093" priority="13709">
      <formula>IF(RIGHT(TEXT(AU784,"0.#"),1)=".",FALSE,TRUE)</formula>
    </cfRule>
    <cfRule type="expression" dxfId="2092" priority="13710">
      <formula>IF(RIGHT(TEXT(AU784,"0.#"),1)=".",TRUE,FALSE)</formula>
    </cfRule>
  </conditionalFormatting>
  <conditionalFormatting sqref="Y822 Y809 Y796">
    <cfRule type="expression" dxfId="2091" priority="13695">
      <formula>IF(RIGHT(TEXT(Y796,"0.#"),1)=".",FALSE,TRUE)</formula>
    </cfRule>
    <cfRule type="expression" dxfId="2090" priority="13696">
      <formula>IF(RIGHT(TEXT(Y796,"0.#"),1)=".",TRUE,FALSE)</formula>
    </cfRule>
  </conditionalFormatting>
  <conditionalFormatting sqref="AU822 AU809 AU796">
    <cfRule type="expression" dxfId="2089" priority="13689">
      <formula>IF(RIGHT(TEXT(AU796,"0.#"),1)=".",FALSE,TRUE)</formula>
    </cfRule>
    <cfRule type="expression" dxfId="2088" priority="13690">
      <formula>IF(RIGHT(TEXT(AU796,"0.#"),1)=".",TRUE,FALSE)</formula>
    </cfRule>
  </conditionalFormatting>
  <conditionalFormatting sqref="AU831 AU818 AU805">
    <cfRule type="expression" dxfId="2087" priority="13687">
      <formula>IF(RIGHT(TEXT(AU805,"0.#"),1)=".",FALSE,TRUE)</formula>
    </cfRule>
    <cfRule type="expression" dxfId="2086" priority="13688">
      <formula>IF(RIGHT(TEXT(AU805,"0.#"),1)=".",TRUE,FALSE)</formula>
    </cfRule>
  </conditionalFormatting>
  <conditionalFormatting sqref="AU823:AU830 AU821 AU810:AU817 AU808 AU797:AU804 AU795">
    <cfRule type="expression" dxfId="2085" priority="13685">
      <formula>IF(RIGHT(TEXT(AU795,"0.#"),1)=".",FALSE,TRUE)</formula>
    </cfRule>
    <cfRule type="expression" dxfId="2084" priority="13686">
      <formula>IF(RIGHT(TEXT(AU795,"0.#"),1)=".",TRUE,FALSE)</formula>
    </cfRule>
  </conditionalFormatting>
  <conditionalFormatting sqref="AM87">
    <cfRule type="expression" dxfId="2083" priority="13339">
      <formula>IF(RIGHT(TEXT(AM87,"0.#"),1)=".",FALSE,TRUE)</formula>
    </cfRule>
    <cfRule type="expression" dxfId="2082" priority="13340">
      <formula>IF(RIGHT(TEXT(AM87,"0.#"),1)=".",TRUE,FALSE)</formula>
    </cfRule>
  </conditionalFormatting>
  <conditionalFormatting sqref="AE55">
    <cfRule type="expression" dxfId="2081" priority="13407">
      <formula>IF(RIGHT(TEXT(AE55,"0.#"),1)=".",FALSE,TRUE)</formula>
    </cfRule>
    <cfRule type="expression" dxfId="2080" priority="13408">
      <formula>IF(RIGHT(TEXT(AE55,"0.#"),1)=".",TRUE,FALSE)</formula>
    </cfRule>
  </conditionalFormatting>
  <conditionalFormatting sqref="AI55">
    <cfRule type="expression" dxfId="2079" priority="13405">
      <formula>IF(RIGHT(TEXT(AI55,"0.#"),1)=".",FALSE,TRUE)</formula>
    </cfRule>
    <cfRule type="expression" dxfId="2078" priority="13406">
      <formula>IF(RIGHT(TEXT(AI55,"0.#"),1)=".",TRUE,FALSE)</formula>
    </cfRule>
  </conditionalFormatting>
  <conditionalFormatting sqref="AQ32:AQ34">
    <cfRule type="expression" dxfId="2077" priority="13479">
      <formula>IF(RIGHT(TEXT(AQ32,"0.#"),1)=".",FALSE,TRUE)</formula>
    </cfRule>
    <cfRule type="expression" dxfId="2076" priority="13480">
      <formula>IF(RIGHT(TEXT(AQ32,"0.#"),1)=".",TRUE,FALSE)</formula>
    </cfRule>
  </conditionalFormatting>
  <conditionalFormatting sqref="AU32:AU34">
    <cfRule type="expression" dxfId="2075" priority="13477">
      <formula>IF(RIGHT(TEXT(AU32,"0.#"),1)=".",FALSE,TRUE)</formula>
    </cfRule>
    <cfRule type="expression" dxfId="2074" priority="13478">
      <formula>IF(RIGHT(TEXT(AU32,"0.#"),1)=".",TRUE,FALSE)</formula>
    </cfRule>
  </conditionalFormatting>
  <conditionalFormatting sqref="AE53">
    <cfRule type="expression" dxfId="2073" priority="13411">
      <formula>IF(RIGHT(TEXT(AE53,"0.#"),1)=".",FALSE,TRUE)</formula>
    </cfRule>
    <cfRule type="expression" dxfId="2072" priority="13412">
      <formula>IF(RIGHT(TEXT(AE53,"0.#"),1)=".",TRUE,FALSE)</formula>
    </cfRule>
  </conditionalFormatting>
  <conditionalFormatting sqref="AE54">
    <cfRule type="expression" dxfId="2071" priority="13409">
      <formula>IF(RIGHT(TEXT(AE54,"0.#"),1)=".",FALSE,TRUE)</formula>
    </cfRule>
    <cfRule type="expression" dxfId="2070" priority="13410">
      <formula>IF(RIGHT(TEXT(AE54,"0.#"),1)=".",TRUE,FALSE)</formula>
    </cfRule>
  </conditionalFormatting>
  <conditionalFormatting sqref="AI54">
    <cfRule type="expression" dxfId="2069" priority="13403">
      <formula>IF(RIGHT(TEXT(AI54,"0.#"),1)=".",FALSE,TRUE)</formula>
    </cfRule>
    <cfRule type="expression" dxfId="2068" priority="13404">
      <formula>IF(RIGHT(TEXT(AI54,"0.#"),1)=".",TRUE,FALSE)</formula>
    </cfRule>
  </conditionalFormatting>
  <conditionalFormatting sqref="AI53">
    <cfRule type="expression" dxfId="2067" priority="13401">
      <formula>IF(RIGHT(TEXT(AI53,"0.#"),1)=".",FALSE,TRUE)</formula>
    </cfRule>
    <cfRule type="expression" dxfId="2066" priority="13402">
      <formula>IF(RIGHT(TEXT(AI53,"0.#"),1)=".",TRUE,FALSE)</formula>
    </cfRule>
  </conditionalFormatting>
  <conditionalFormatting sqref="AM53">
    <cfRule type="expression" dxfId="2065" priority="13399">
      <formula>IF(RIGHT(TEXT(AM53,"0.#"),1)=".",FALSE,TRUE)</formula>
    </cfRule>
    <cfRule type="expression" dxfId="2064" priority="13400">
      <formula>IF(RIGHT(TEXT(AM53,"0.#"),1)=".",TRUE,FALSE)</formula>
    </cfRule>
  </conditionalFormatting>
  <conditionalFormatting sqref="AM54">
    <cfRule type="expression" dxfId="2063" priority="13397">
      <formula>IF(RIGHT(TEXT(AM54,"0.#"),1)=".",FALSE,TRUE)</formula>
    </cfRule>
    <cfRule type="expression" dxfId="2062" priority="13398">
      <formula>IF(RIGHT(TEXT(AM54,"0.#"),1)=".",TRUE,FALSE)</formula>
    </cfRule>
  </conditionalFormatting>
  <conditionalFormatting sqref="AM55">
    <cfRule type="expression" dxfId="2061" priority="13395">
      <formula>IF(RIGHT(TEXT(AM55,"0.#"),1)=".",FALSE,TRUE)</formula>
    </cfRule>
    <cfRule type="expression" dxfId="2060" priority="13396">
      <formula>IF(RIGHT(TEXT(AM55,"0.#"),1)=".",TRUE,FALSE)</formula>
    </cfRule>
  </conditionalFormatting>
  <conditionalFormatting sqref="AE60">
    <cfRule type="expression" dxfId="2059" priority="13381">
      <formula>IF(RIGHT(TEXT(AE60,"0.#"),1)=".",FALSE,TRUE)</formula>
    </cfRule>
    <cfRule type="expression" dxfId="2058" priority="13382">
      <formula>IF(RIGHT(TEXT(AE60,"0.#"),1)=".",TRUE,FALSE)</formula>
    </cfRule>
  </conditionalFormatting>
  <conditionalFormatting sqref="AE61">
    <cfRule type="expression" dxfId="2057" priority="13379">
      <formula>IF(RIGHT(TEXT(AE61,"0.#"),1)=".",FALSE,TRUE)</formula>
    </cfRule>
    <cfRule type="expression" dxfId="2056" priority="13380">
      <formula>IF(RIGHT(TEXT(AE61,"0.#"),1)=".",TRUE,FALSE)</formula>
    </cfRule>
  </conditionalFormatting>
  <conditionalFormatting sqref="AE62">
    <cfRule type="expression" dxfId="2055" priority="13377">
      <formula>IF(RIGHT(TEXT(AE62,"0.#"),1)=".",FALSE,TRUE)</formula>
    </cfRule>
    <cfRule type="expression" dxfId="2054" priority="13378">
      <formula>IF(RIGHT(TEXT(AE62,"0.#"),1)=".",TRUE,FALSE)</formula>
    </cfRule>
  </conditionalFormatting>
  <conditionalFormatting sqref="AI62">
    <cfRule type="expression" dxfId="2053" priority="13375">
      <formula>IF(RIGHT(TEXT(AI62,"0.#"),1)=".",FALSE,TRUE)</formula>
    </cfRule>
    <cfRule type="expression" dxfId="2052" priority="13376">
      <formula>IF(RIGHT(TEXT(AI62,"0.#"),1)=".",TRUE,FALSE)</formula>
    </cfRule>
  </conditionalFormatting>
  <conditionalFormatting sqref="AI61">
    <cfRule type="expression" dxfId="2051" priority="13373">
      <formula>IF(RIGHT(TEXT(AI61,"0.#"),1)=".",FALSE,TRUE)</formula>
    </cfRule>
    <cfRule type="expression" dxfId="2050" priority="13374">
      <formula>IF(RIGHT(TEXT(AI61,"0.#"),1)=".",TRUE,FALSE)</formula>
    </cfRule>
  </conditionalFormatting>
  <conditionalFormatting sqref="AI60">
    <cfRule type="expression" dxfId="2049" priority="13371">
      <formula>IF(RIGHT(TEXT(AI60,"0.#"),1)=".",FALSE,TRUE)</formula>
    </cfRule>
    <cfRule type="expression" dxfId="2048" priority="13372">
      <formula>IF(RIGHT(TEXT(AI60,"0.#"),1)=".",TRUE,FALSE)</formula>
    </cfRule>
  </conditionalFormatting>
  <conditionalFormatting sqref="AM60">
    <cfRule type="expression" dxfId="2047" priority="13369">
      <formula>IF(RIGHT(TEXT(AM60,"0.#"),1)=".",FALSE,TRUE)</formula>
    </cfRule>
    <cfRule type="expression" dxfId="2046" priority="13370">
      <formula>IF(RIGHT(TEXT(AM60,"0.#"),1)=".",TRUE,FALSE)</formula>
    </cfRule>
  </conditionalFormatting>
  <conditionalFormatting sqref="AM61">
    <cfRule type="expression" dxfId="2045" priority="13367">
      <formula>IF(RIGHT(TEXT(AM61,"0.#"),1)=".",FALSE,TRUE)</formula>
    </cfRule>
    <cfRule type="expression" dxfId="2044" priority="13368">
      <formula>IF(RIGHT(TEXT(AM61,"0.#"),1)=".",TRUE,FALSE)</formula>
    </cfRule>
  </conditionalFormatting>
  <conditionalFormatting sqref="AM62">
    <cfRule type="expression" dxfId="2043" priority="13365">
      <formula>IF(RIGHT(TEXT(AM62,"0.#"),1)=".",FALSE,TRUE)</formula>
    </cfRule>
    <cfRule type="expression" dxfId="2042" priority="13366">
      <formula>IF(RIGHT(TEXT(AM62,"0.#"),1)=".",TRUE,FALSE)</formula>
    </cfRule>
  </conditionalFormatting>
  <conditionalFormatting sqref="AE87">
    <cfRule type="expression" dxfId="2041" priority="13351">
      <formula>IF(RIGHT(TEXT(AE87,"0.#"),1)=".",FALSE,TRUE)</formula>
    </cfRule>
    <cfRule type="expression" dxfId="2040" priority="13352">
      <formula>IF(RIGHT(TEXT(AE87,"0.#"),1)=".",TRUE,FALSE)</formula>
    </cfRule>
  </conditionalFormatting>
  <conditionalFormatting sqref="AE88">
    <cfRule type="expression" dxfId="2039" priority="13349">
      <formula>IF(RIGHT(TEXT(AE88,"0.#"),1)=".",FALSE,TRUE)</formula>
    </cfRule>
    <cfRule type="expression" dxfId="2038" priority="13350">
      <formula>IF(RIGHT(TEXT(AE88,"0.#"),1)=".",TRUE,FALSE)</formula>
    </cfRule>
  </conditionalFormatting>
  <conditionalFormatting sqref="AE89">
    <cfRule type="expression" dxfId="2037" priority="13347">
      <formula>IF(RIGHT(TEXT(AE89,"0.#"),1)=".",FALSE,TRUE)</formula>
    </cfRule>
    <cfRule type="expression" dxfId="2036" priority="13348">
      <formula>IF(RIGHT(TEXT(AE89,"0.#"),1)=".",TRUE,FALSE)</formula>
    </cfRule>
  </conditionalFormatting>
  <conditionalFormatting sqref="AI89">
    <cfRule type="expression" dxfId="2035" priority="13345">
      <formula>IF(RIGHT(TEXT(AI89,"0.#"),1)=".",FALSE,TRUE)</formula>
    </cfRule>
    <cfRule type="expression" dxfId="2034" priority="13346">
      <formula>IF(RIGHT(TEXT(AI89,"0.#"),1)=".",TRUE,FALSE)</formula>
    </cfRule>
  </conditionalFormatting>
  <conditionalFormatting sqref="AI88">
    <cfRule type="expression" dxfId="2033" priority="13343">
      <formula>IF(RIGHT(TEXT(AI88,"0.#"),1)=".",FALSE,TRUE)</formula>
    </cfRule>
    <cfRule type="expression" dxfId="2032" priority="13344">
      <formula>IF(RIGHT(TEXT(AI88,"0.#"),1)=".",TRUE,FALSE)</formula>
    </cfRule>
  </conditionalFormatting>
  <conditionalFormatting sqref="AI87">
    <cfRule type="expression" dxfId="2031" priority="13341">
      <formula>IF(RIGHT(TEXT(AI87,"0.#"),1)=".",FALSE,TRUE)</formula>
    </cfRule>
    <cfRule type="expression" dxfId="2030" priority="13342">
      <formula>IF(RIGHT(TEXT(AI87,"0.#"),1)=".",TRUE,FALSE)</formula>
    </cfRule>
  </conditionalFormatting>
  <conditionalFormatting sqref="AM88">
    <cfRule type="expression" dxfId="2029" priority="13337">
      <formula>IF(RIGHT(TEXT(AM88,"0.#"),1)=".",FALSE,TRUE)</formula>
    </cfRule>
    <cfRule type="expression" dxfId="2028" priority="13338">
      <formula>IF(RIGHT(TEXT(AM88,"0.#"),1)=".",TRUE,FALSE)</formula>
    </cfRule>
  </conditionalFormatting>
  <conditionalFormatting sqref="AM89">
    <cfRule type="expression" dxfId="2027" priority="13335">
      <formula>IF(RIGHT(TEXT(AM89,"0.#"),1)=".",FALSE,TRUE)</formula>
    </cfRule>
    <cfRule type="expression" dxfId="2026" priority="13336">
      <formula>IF(RIGHT(TEXT(AM89,"0.#"),1)=".",TRUE,FALSE)</formula>
    </cfRule>
  </conditionalFormatting>
  <conditionalFormatting sqref="AE92">
    <cfRule type="expression" dxfId="2025" priority="13321">
      <formula>IF(RIGHT(TEXT(AE92,"0.#"),1)=".",FALSE,TRUE)</formula>
    </cfRule>
    <cfRule type="expression" dxfId="2024" priority="13322">
      <formula>IF(RIGHT(TEXT(AE92,"0.#"),1)=".",TRUE,FALSE)</formula>
    </cfRule>
  </conditionalFormatting>
  <conditionalFormatting sqref="AE93">
    <cfRule type="expression" dxfId="2023" priority="13319">
      <formula>IF(RIGHT(TEXT(AE93,"0.#"),1)=".",FALSE,TRUE)</formula>
    </cfRule>
    <cfRule type="expression" dxfId="2022" priority="13320">
      <formula>IF(RIGHT(TEXT(AE93,"0.#"),1)=".",TRUE,FALSE)</formula>
    </cfRule>
  </conditionalFormatting>
  <conditionalFormatting sqref="AE94">
    <cfRule type="expression" dxfId="2021" priority="13317">
      <formula>IF(RIGHT(TEXT(AE94,"0.#"),1)=".",FALSE,TRUE)</formula>
    </cfRule>
    <cfRule type="expression" dxfId="2020" priority="13318">
      <formula>IF(RIGHT(TEXT(AE94,"0.#"),1)=".",TRUE,FALSE)</formula>
    </cfRule>
  </conditionalFormatting>
  <conditionalFormatting sqref="AI94">
    <cfRule type="expression" dxfId="2019" priority="13315">
      <formula>IF(RIGHT(TEXT(AI94,"0.#"),1)=".",FALSE,TRUE)</formula>
    </cfRule>
    <cfRule type="expression" dxfId="2018" priority="13316">
      <formula>IF(RIGHT(TEXT(AI94,"0.#"),1)=".",TRUE,FALSE)</formula>
    </cfRule>
  </conditionalFormatting>
  <conditionalFormatting sqref="AI93">
    <cfRule type="expression" dxfId="2017" priority="13313">
      <formula>IF(RIGHT(TEXT(AI93,"0.#"),1)=".",FALSE,TRUE)</formula>
    </cfRule>
    <cfRule type="expression" dxfId="2016" priority="13314">
      <formula>IF(RIGHT(TEXT(AI93,"0.#"),1)=".",TRUE,FALSE)</formula>
    </cfRule>
  </conditionalFormatting>
  <conditionalFormatting sqref="AI92">
    <cfRule type="expression" dxfId="2015" priority="13311">
      <formula>IF(RIGHT(TEXT(AI92,"0.#"),1)=".",FALSE,TRUE)</formula>
    </cfRule>
    <cfRule type="expression" dxfId="2014" priority="13312">
      <formula>IF(RIGHT(TEXT(AI92,"0.#"),1)=".",TRUE,FALSE)</formula>
    </cfRule>
  </conditionalFormatting>
  <conditionalFormatting sqref="AM92">
    <cfRule type="expression" dxfId="2013" priority="13309">
      <formula>IF(RIGHT(TEXT(AM92,"0.#"),1)=".",FALSE,TRUE)</formula>
    </cfRule>
    <cfRule type="expression" dxfId="2012" priority="13310">
      <formula>IF(RIGHT(TEXT(AM92,"0.#"),1)=".",TRUE,FALSE)</formula>
    </cfRule>
  </conditionalFormatting>
  <conditionalFormatting sqref="AM93">
    <cfRule type="expression" dxfId="2011" priority="13307">
      <formula>IF(RIGHT(TEXT(AM93,"0.#"),1)=".",FALSE,TRUE)</formula>
    </cfRule>
    <cfRule type="expression" dxfId="2010" priority="13308">
      <formula>IF(RIGHT(TEXT(AM93,"0.#"),1)=".",TRUE,FALSE)</formula>
    </cfRule>
  </conditionalFormatting>
  <conditionalFormatting sqref="AM94">
    <cfRule type="expression" dxfId="2009" priority="13305">
      <formula>IF(RIGHT(TEXT(AM94,"0.#"),1)=".",FALSE,TRUE)</formula>
    </cfRule>
    <cfRule type="expression" dxfId="2008" priority="13306">
      <formula>IF(RIGHT(TEXT(AM94,"0.#"),1)=".",TRUE,FALSE)</formula>
    </cfRule>
  </conditionalFormatting>
  <conditionalFormatting sqref="AE97">
    <cfRule type="expression" dxfId="2007" priority="13291">
      <formula>IF(RIGHT(TEXT(AE97,"0.#"),1)=".",FALSE,TRUE)</formula>
    </cfRule>
    <cfRule type="expression" dxfId="2006" priority="13292">
      <formula>IF(RIGHT(TEXT(AE97,"0.#"),1)=".",TRUE,FALSE)</formula>
    </cfRule>
  </conditionalFormatting>
  <conditionalFormatting sqref="AE98">
    <cfRule type="expression" dxfId="2005" priority="13289">
      <formula>IF(RIGHT(TEXT(AE98,"0.#"),1)=".",FALSE,TRUE)</formula>
    </cfRule>
    <cfRule type="expression" dxfId="2004" priority="13290">
      <formula>IF(RIGHT(TEXT(AE98,"0.#"),1)=".",TRUE,FALSE)</formula>
    </cfRule>
  </conditionalFormatting>
  <conditionalFormatting sqref="AE99">
    <cfRule type="expression" dxfId="2003" priority="13287">
      <formula>IF(RIGHT(TEXT(AE99,"0.#"),1)=".",FALSE,TRUE)</formula>
    </cfRule>
    <cfRule type="expression" dxfId="2002" priority="13288">
      <formula>IF(RIGHT(TEXT(AE99,"0.#"),1)=".",TRUE,FALSE)</formula>
    </cfRule>
  </conditionalFormatting>
  <conditionalFormatting sqref="AI99">
    <cfRule type="expression" dxfId="2001" priority="13285">
      <formula>IF(RIGHT(TEXT(AI99,"0.#"),1)=".",FALSE,TRUE)</formula>
    </cfRule>
    <cfRule type="expression" dxfId="2000" priority="13286">
      <formula>IF(RIGHT(TEXT(AI99,"0.#"),1)=".",TRUE,FALSE)</formula>
    </cfRule>
  </conditionalFormatting>
  <conditionalFormatting sqref="AI98">
    <cfRule type="expression" dxfId="1999" priority="13283">
      <formula>IF(RIGHT(TEXT(AI98,"0.#"),1)=".",FALSE,TRUE)</formula>
    </cfRule>
    <cfRule type="expression" dxfId="1998" priority="13284">
      <formula>IF(RIGHT(TEXT(AI98,"0.#"),1)=".",TRUE,FALSE)</formula>
    </cfRule>
  </conditionalFormatting>
  <conditionalFormatting sqref="AI97">
    <cfRule type="expression" dxfId="1997" priority="13281">
      <formula>IF(RIGHT(TEXT(AI97,"0.#"),1)=".",FALSE,TRUE)</formula>
    </cfRule>
    <cfRule type="expression" dxfId="1996" priority="13282">
      <formula>IF(RIGHT(TEXT(AI97,"0.#"),1)=".",TRUE,FALSE)</formula>
    </cfRule>
  </conditionalFormatting>
  <conditionalFormatting sqref="AM97">
    <cfRule type="expression" dxfId="1995" priority="13279">
      <formula>IF(RIGHT(TEXT(AM97,"0.#"),1)=".",FALSE,TRUE)</formula>
    </cfRule>
    <cfRule type="expression" dxfId="1994" priority="13280">
      <formula>IF(RIGHT(TEXT(AM97,"0.#"),1)=".",TRUE,FALSE)</formula>
    </cfRule>
  </conditionalFormatting>
  <conditionalFormatting sqref="AM98">
    <cfRule type="expression" dxfId="1993" priority="13277">
      <formula>IF(RIGHT(TEXT(AM98,"0.#"),1)=".",FALSE,TRUE)</formula>
    </cfRule>
    <cfRule type="expression" dxfId="1992" priority="13278">
      <formula>IF(RIGHT(TEXT(AM98,"0.#"),1)=".",TRUE,FALSE)</formula>
    </cfRule>
  </conditionalFormatting>
  <conditionalFormatting sqref="AM99">
    <cfRule type="expression" dxfId="1991" priority="13275">
      <formula>IF(RIGHT(TEXT(AM99,"0.#"),1)=".",FALSE,TRUE)</formula>
    </cfRule>
    <cfRule type="expression" dxfId="1990" priority="13276">
      <formula>IF(RIGHT(TEXT(AM99,"0.#"),1)=".",TRUE,FALSE)</formula>
    </cfRule>
  </conditionalFormatting>
  <conditionalFormatting sqref="AI101">
    <cfRule type="expression" dxfId="1989" priority="13261">
      <formula>IF(RIGHT(TEXT(AI101,"0.#"),1)=".",FALSE,TRUE)</formula>
    </cfRule>
    <cfRule type="expression" dxfId="1988" priority="13262">
      <formula>IF(RIGHT(TEXT(AI101,"0.#"),1)=".",TRUE,FALSE)</formula>
    </cfRule>
  </conditionalFormatting>
  <conditionalFormatting sqref="AM101">
    <cfRule type="expression" dxfId="1987" priority="13259">
      <formula>IF(RIGHT(TEXT(AM101,"0.#"),1)=".",FALSE,TRUE)</formula>
    </cfRule>
    <cfRule type="expression" dxfId="1986" priority="13260">
      <formula>IF(RIGHT(TEXT(AM101,"0.#"),1)=".",TRUE,FALSE)</formula>
    </cfRule>
  </conditionalFormatting>
  <conditionalFormatting sqref="AE102">
    <cfRule type="expression" dxfId="1985" priority="13257">
      <formula>IF(RIGHT(TEXT(AE102,"0.#"),1)=".",FALSE,TRUE)</formula>
    </cfRule>
    <cfRule type="expression" dxfId="1984" priority="13258">
      <formula>IF(RIGHT(TEXT(AE102,"0.#"),1)=".",TRUE,FALSE)</formula>
    </cfRule>
  </conditionalFormatting>
  <conditionalFormatting sqref="AI102">
    <cfRule type="expression" dxfId="1983" priority="13255">
      <formula>IF(RIGHT(TEXT(AI102,"0.#"),1)=".",FALSE,TRUE)</formula>
    </cfRule>
    <cfRule type="expression" dxfId="1982" priority="13256">
      <formula>IF(RIGHT(TEXT(AI102,"0.#"),1)=".",TRUE,FALSE)</formula>
    </cfRule>
  </conditionalFormatting>
  <conditionalFormatting sqref="AM102">
    <cfRule type="expression" dxfId="1981" priority="13253">
      <formula>IF(RIGHT(TEXT(AM102,"0.#"),1)=".",FALSE,TRUE)</formula>
    </cfRule>
    <cfRule type="expression" dxfId="1980" priority="13254">
      <formula>IF(RIGHT(TEXT(AM102,"0.#"),1)=".",TRUE,FALSE)</formula>
    </cfRule>
  </conditionalFormatting>
  <conditionalFormatting sqref="AQ102">
    <cfRule type="expression" dxfId="1979" priority="13251">
      <formula>IF(RIGHT(TEXT(AQ102,"0.#"),1)=".",FALSE,TRUE)</formula>
    </cfRule>
    <cfRule type="expression" dxfId="1978" priority="13252">
      <formula>IF(RIGHT(TEXT(AQ102,"0.#"),1)=".",TRUE,FALSE)</formula>
    </cfRule>
  </conditionalFormatting>
  <conditionalFormatting sqref="AE104">
    <cfRule type="expression" dxfId="1977" priority="13249">
      <formula>IF(RIGHT(TEXT(AE104,"0.#"),1)=".",FALSE,TRUE)</formula>
    </cfRule>
    <cfRule type="expression" dxfId="1976" priority="13250">
      <formula>IF(RIGHT(TEXT(AE104,"0.#"),1)=".",TRUE,FALSE)</formula>
    </cfRule>
  </conditionalFormatting>
  <conditionalFormatting sqref="AI104">
    <cfRule type="expression" dxfId="1975" priority="13247">
      <formula>IF(RIGHT(TEXT(AI104,"0.#"),1)=".",FALSE,TRUE)</formula>
    </cfRule>
    <cfRule type="expression" dxfId="1974" priority="13248">
      <formula>IF(RIGHT(TEXT(AI104,"0.#"),1)=".",TRUE,FALSE)</formula>
    </cfRule>
  </conditionalFormatting>
  <conditionalFormatting sqref="AM104">
    <cfRule type="expression" dxfId="1973" priority="13245">
      <formula>IF(RIGHT(TEXT(AM104,"0.#"),1)=".",FALSE,TRUE)</formula>
    </cfRule>
    <cfRule type="expression" dxfId="1972" priority="13246">
      <formula>IF(RIGHT(TEXT(AM104,"0.#"),1)=".",TRUE,FALSE)</formula>
    </cfRule>
  </conditionalFormatting>
  <conditionalFormatting sqref="AE105">
    <cfRule type="expression" dxfId="1971" priority="13243">
      <formula>IF(RIGHT(TEXT(AE105,"0.#"),1)=".",FALSE,TRUE)</formula>
    </cfRule>
    <cfRule type="expression" dxfId="1970" priority="13244">
      <formula>IF(RIGHT(TEXT(AE105,"0.#"),1)=".",TRUE,FALSE)</formula>
    </cfRule>
  </conditionalFormatting>
  <conditionalFormatting sqref="AI105">
    <cfRule type="expression" dxfId="1969" priority="13241">
      <formula>IF(RIGHT(TEXT(AI105,"0.#"),1)=".",FALSE,TRUE)</formula>
    </cfRule>
    <cfRule type="expression" dxfId="1968" priority="13242">
      <formula>IF(RIGHT(TEXT(AI105,"0.#"),1)=".",TRUE,FALSE)</formula>
    </cfRule>
  </conditionalFormatting>
  <conditionalFormatting sqref="AM105">
    <cfRule type="expression" dxfId="1967" priority="13239">
      <formula>IF(RIGHT(TEXT(AM105,"0.#"),1)=".",FALSE,TRUE)</formula>
    </cfRule>
    <cfRule type="expression" dxfId="1966" priority="13240">
      <formula>IF(RIGHT(TEXT(AM105,"0.#"),1)=".",TRUE,FALSE)</formula>
    </cfRule>
  </conditionalFormatting>
  <conditionalFormatting sqref="AE107">
    <cfRule type="expression" dxfId="1965" priority="13235">
      <formula>IF(RIGHT(TEXT(AE107,"0.#"),1)=".",FALSE,TRUE)</formula>
    </cfRule>
    <cfRule type="expression" dxfId="1964" priority="13236">
      <formula>IF(RIGHT(TEXT(AE107,"0.#"),1)=".",TRUE,FALSE)</formula>
    </cfRule>
  </conditionalFormatting>
  <conditionalFormatting sqref="AI107">
    <cfRule type="expression" dxfId="1963" priority="13233">
      <formula>IF(RIGHT(TEXT(AI107,"0.#"),1)=".",FALSE,TRUE)</formula>
    </cfRule>
    <cfRule type="expression" dxfId="1962" priority="13234">
      <formula>IF(RIGHT(TEXT(AI107,"0.#"),1)=".",TRUE,FALSE)</formula>
    </cfRule>
  </conditionalFormatting>
  <conditionalFormatting sqref="AM107">
    <cfRule type="expression" dxfId="1961" priority="13231">
      <formula>IF(RIGHT(TEXT(AM107,"0.#"),1)=".",FALSE,TRUE)</formula>
    </cfRule>
    <cfRule type="expression" dxfId="1960" priority="13232">
      <formula>IF(RIGHT(TEXT(AM107,"0.#"),1)=".",TRUE,FALSE)</formula>
    </cfRule>
  </conditionalFormatting>
  <conditionalFormatting sqref="AE108">
    <cfRule type="expression" dxfId="1959" priority="13229">
      <formula>IF(RIGHT(TEXT(AE108,"0.#"),1)=".",FALSE,TRUE)</formula>
    </cfRule>
    <cfRule type="expression" dxfId="1958" priority="13230">
      <formula>IF(RIGHT(TEXT(AE108,"0.#"),1)=".",TRUE,FALSE)</formula>
    </cfRule>
  </conditionalFormatting>
  <conditionalFormatting sqref="AI108">
    <cfRule type="expression" dxfId="1957" priority="13227">
      <formula>IF(RIGHT(TEXT(AI108,"0.#"),1)=".",FALSE,TRUE)</formula>
    </cfRule>
    <cfRule type="expression" dxfId="1956" priority="13228">
      <formula>IF(RIGHT(TEXT(AI108,"0.#"),1)=".",TRUE,FALSE)</formula>
    </cfRule>
  </conditionalFormatting>
  <conditionalFormatting sqref="AM108">
    <cfRule type="expression" dxfId="1955" priority="13225">
      <formula>IF(RIGHT(TEXT(AM108,"0.#"),1)=".",FALSE,TRUE)</formula>
    </cfRule>
    <cfRule type="expression" dxfId="1954" priority="13226">
      <formula>IF(RIGHT(TEXT(AM108,"0.#"),1)=".",TRUE,FALSE)</formula>
    </cfRule>
  </conditionalFormatting>
  <conditionalFormatting sqref="AE110">
    <cfRule type="expression" dxfId="1953" priority="13221">
      <formula>IF(RIGHT(TEXT(AE110,"0.#"),1)=".",FALSE,TRUE)</formula>
    </cfRule>
    <cfRule type="expression" dxfId="1952" priority="13222">
      <formula>IF(RIGHT(TEXT(AE110,"0.#"),1)=".",TRUE,FALSE)</formula>
    </cfRule>
  </conditionalFormatting>
  <conditionalFormatting sqref="AI110">
    <cfRule type="expression" dxfId="1951" priority="13219">
      <formula>IF(RIGHT(TEXT(AI110,"0.#"),1)=".",FALSE,TRUE)</formula>
    </cfRule>
    <cfRule type="expression" dxfId="1950" priority="13220">
      <formula>IF(RIGHT(TEXT(AI110,"0.#"),1)=".",TRUE,FALSE)</formula>
    </cfRule>
  </conditionalFormatting>
  <conditionalFormatting sqref="AM110">
    <cfRule type="expression" dxfId="1949" priority="13217">
      <formula>IF(RIGHT(TEXT(AM110,"0.#"),1)=".",FALSE,TRUE)</formula>
    </cfRule>
    <cfRule type="expression" dxfId="1948" priority="13218">
      <formula>IF(RIGHT(TEXT(AM110,"0.#"),1)=".",TRUE,FALSE)</formula>
    </cfRule>
  </conditionalFormatting>
  <conditionalFormatting sqref="AE111">
    <cfRule type="expression" dxfId="1947" priority="13215">
      <formula>IF(RIGHT(TEXT(AE111,"0.#"),1)=".",FALSE,TRUE)</formula>
    </cfRule>
    <cfRule type="expression" dxfId="1946" priority="13216">
      <formula>IF(RIGHT(TEXT(AE111,"0.#"),1)=".",TRUE,FALSE)</formula>
    </cfRule>
  </conditionalFormatting>
  <conditionalFormatting sqref="AI111">
    <cfRule type="expression" dxfId="1945" priority="13213">
      <formula>IF(RIGHT(TEXT(AI111,"0.#"),1)=".",FALSE,TRUE)</formula>
    </cfRule>
    <cfRule type="expression" dxfId="1944" priority="13214">
      <formula>IF(RIGHT(TEXT(AI111,"0.#"),1)=".",TRUE,FALSE)</formula>
    </cfRule>
  </conditionalFormatting>
  <conditionalFormatting sqref="AM111">
    <cfRule type="expression" dxfId="1943" priority="13211">
      <formula>IF(RIGHT(TEXT(AM111,"0.#"),1)=".",FALSE,TRUE)</formula>
    </cfRule>
    <cfRule type="expression" dxfId="1942" priority="13212">
      <formula>IF(RIGHT(TEXT(AM111,"0.#"),1)=".",TRUE,FALSE)</formula>
    </cfRule>
  </conditionalFormatting>
  <conditionalFormatting sqref="AE113">
    <cfRule type="expression" dxfId="1941" priority="13207">
      <formula>IF(RIGHT(TEXT(AE113,"0.#"),1)=".",FALSE,TRUE)</formula>
    </cfRule>
    <cfRule type="expression" dxfId="1940" priority="13208">
      <formula>IF(RIGHT(TEXT(AE113,"0.#"),1)=".",TRUE,FALSE)</formula>
    </cfRule>
  </conditionalFormatting>
  <conditionalFormatting sqref="AI113">
    <cfRule type="expression" dxfId="1939" priority="13205">
      <formula>IF(RIGHT(TEXT(AI113,"0.#"),1)=".",FALSE,TRUE)</formula>
    </cfRule>
    <cfRule type="expression" dxfId="1938" priority="13206">
      <formula>IF(RIGHT(TEXT(AI113,"0.#"),1)=".",TRUE,FALSE)</formula>
    </cfRule>
  </conditionalFormatting>
  <conditionalFormatting sqref="AM113">
    <cfRule type="expression" dxfId="1937" priority="13203">
      <formula>IF(RIGHT(TEXT(AM113,"0.#"),1)=".",FALSE,TRUE)</formula>
    </cfRule>
    <cfRule type="expression" dxfId="1936" priority="13204">
      <formula>IF(RIGHT(TEXT(AM113,"0.#"),1)=".",TRUE,FALSE)</formula>
    </cfRule>
  </conditionalFormatting>
  <conditionalFormatting sqref="AE114">
    <cfRule type="expression" dxfId="1935" priority="13201">
      <formula>IF(RIGHT(TEXT(AE114,"0.#"),1)=".",FALSE,TRUE)</formula>
    </cfRule>
    <cfRule type="expression" dxfId="1934" priority="13202">
      <formula>IF(RIGHT(TEXT(AE114,"0.#"),1)=".",TRUE,FALSE)</formula>
    </cfRule>
  </conditionalFormatting>
  <conditionalFormatting sqref="AI114">
    <cfRule type="expression" dxfId="1933" priority="13199">
      <formula>IF(RIGHT(TEXT(AI114,"0.#"),1)=".",FALSE,TRUE)</formula>
    </cfRule>
    <cfRule type="expression" dxfId="1932" priority="13200">
      <formula>IF(RIGHT(TEXT(AI114,"0.#"),1)=".",TRUE,FALSE)</formula>
    </cfRule>
  </conditionalFormatting>
  <conditionalFormatting sqref="AM114">
    <cfRule type="expression" dxfId="1931" priority="13197">
      <formula>IF(RIGHT(TEXT(AM114,"0.#"),1)=".",FALSE,TRUE)</formula>
    </cfRule>
    <cfRule type="expression" dxfId="1930" priority="13198">
      <formula>IF(RIGHT(TEXT(AM114,"0.#"),1)=".",TRUE,FALSE)</formula>
    </cfRule>
  </conditionalFormatting>
  <conditionalFormatting sqref="AE116 AQ116">
    <cfRule type="expression" dxfId="1929" priority="13193">
      <formula>IF(RIGHT(TEXT(AE116,"0.#"),1)=".",FALSE,TRUE)</formula>
    </cfRule>
    <cfRule type="expression" dxfId="1928" priority="13194">
      <formula>IF(RIGHT(TEXT(AE116,"0.#"),1)=".",TRUE,FALSE)</formula>
    </cfRule>
  </conditionalFormatting>
  <conditionalFormatting sqref="AI116">
    <cfRule type="expression" dxfId="1927" priority="13191">
      <formula>IF(RIGHT(TEXT(AI116,"0.#"),1)=".",FALSE,TRUE)</formula>
    </cfRule>
    <cfRule type="expression" dxfId="1926" priority="13192">
      <formula>IF(RIGHT(TEXT(AI116,"0.#"),1)=".",TRUE,FALSE)</formula>
    </cfRule>
  </conditionalFormatting>
  <conditionalFormatting sqref="AM116">
    <cfRule type="expression" dxfId="1925" priority="13189">
      <formula>IF(RIGHT(TEXT(AM116,"0.#"),1)=".",FALSE,TRUE)</formula>
    </cfRule>
    <cfRule type="expression" dxfId="1924" priority="13190">
      <formula>IF(RIGHT(TEXT(AM116,"0.#"),1)=".",TRUE,FALSE)</formula>
    </cfRule>
  </conditionalFormatting>
  <conditionalFormatting sqref="AE117 AM117">
    <cfRule type="expression" dxfId="1923" priority="13187">
      <formula>IF(RIGHT(TEXT(AE117,"0.#"),1)=".",FALSE,TRUE)</formula>
    </cfRule>
    <cfRule type="expression" dxfId="1922" priority="13188">
      <formula>IF(RIGHT(TEXT(AE117,"0.#"),1)=".",TRUE,FALSE)</formula>
    </cfRule>
  </conditionalFormatting>
  <conditionalFormatting sqref="AI117">
    <cfRule type="expression" dxfId="1921" priority="13185">
      <formula>IF(RIGHT(TEXT(AI117,"0.#"),1)=".",FALSE,TRUE)</formula>
    </cfRule>
    <cfRule type="expression" dxfId="1920" priority="13186">
      <formula>IF(RIGHT(TEXT(AI117,"0.#"),1)=".",TRUE,FALSE)</formula>
    </cfRule>
  </conditionalFormatting>
  <conditionalFormatting sqref="AQ117">
    <cfRule type="expression" dxfId="1919" priority="13181">
      <formula>IF(RIGHT(TEXT(AQ117,"0.#"),1)=".",FALSE,TRUE)</formula>
    </cfRule>
    <cfRule type="expression" dxfId="1918" priority="13182">
      <formula>IF(RIGHT(TEXT(AQ117,"0.#"),1)=".",TRUE,FALSE)</formula>
    </cfRule>
  </conditionalFormatting>
  <conditionalFormatting sqref="AE119 AQ119">
    <cfRule type="expression" dxfId="1917" priority="13179">
      <formula>IF(RIGHT(TEXT(AE119,"0.#"),1)=".",FALSE,TRUE)</formula>
    </cfRule>
    <cfRule type="expression" dxfId="1916" priority="13180">
      <formula>IF(RIGHT(TEXT(AE119,"0.#"),1)=".",TRUE,FALSE)</formula>
    </cfRule>
  </conditionalFormatting>
  <conditionalFormatting sqref="AI119">
    <cfRule type="expression" dxfId="1915" priority="13177">
      <formula>IF(RIGHT(TEXT(AI119,"0.#"),1)=".",FALSE,TRUE)</formula>
    </cfRule>
    <cfRule type="expression" dxfId="1914" priority="13178">
      <formula>IF(RIGHT(TEXT(AI119,"0.#"),1)=".",TRUE,FALSE)</formula>
    </cfRule>
  </conditionalFormatting>
  <conditionalFormatting sqref="AM119">
    <cfRule type="expression" dxfId="1913" priority="13175">
      <formula>IF(RIGHT(TEXT(AM119,"0.#"),1)=".",FALSE,TRUE)</formula>
    </cfRule>
    <cfRule type="expression" dxfId="1912" priority="13176">
      <formula>IF(RIGHT(TEXT(AM119,"0.#"),1)=".",TRUE,FALSE)</formula>
    </cfRule>
  </conditionalFormatting>
  <conditionalFormatting sqref="AQ120">
    <cfRule type="expression" dxfId="1911" priority="13167">
      <formula>IF(RIGHT(TEXT(AQ120,"0.#"),1)=".",FALSE,TRUE)</formula>
    </cfRule>
    <cfRule type="expression" dxfId="1910" priority="13168">
      <formula>IF(RIGHT(TEXT(AQ120,"0.#"),1)=".",TRUE,FALSE)</formula>
    </cfRule>
  </conditionalFormatting>
  <conditionalFormatting sqref="AE122 AQ122">
    <cfRule type="expression" dxfId="1909" priority="13165">
      <formula>IF(RIGHT(TEXT(AE122,"0.#"),1)=".",FALSE,TRUE)</formula>
    </cfRule>
    <cfRule type="expression" dxfId="1908" priority="13166">
      <formula>IF(RIGHT(TEXT(AE122,"0.#"),1)=".",TRUE,FALSE)</formula>
    </cfRule>
  </conditionalFormatting>
  <conditionalFormatting sqref="AI122">
    <cfRule type="expression" dxfId="1907" priority="13163">
      <formula>IF(RIGHT(TEXT(AI122,"0.#"),1)=".",FALSE,TRUE)</formula>
    </cfRule>
    <cfRule type="expression" dxfId="1906" priority="13164">
      <formula>IF(RIGHT(TEXT(AI122,"0.#"),1)=".",TRUE,FALSE)</formula>
    </cfRule>
  </conditionalFormatting>
  <conditionalFormatting sqref="AM122">
    <cfRule type="expression" dxfId="1905" priority="13161">
      <formula>IF(RIGHT(TEXT(AM122,"0.#"),1)=".",FALSE,TRUE)</formula>
    </cfRule>
    <cfRule type="expression" dxfId="1904" priority="13162">
      <formula>IF(RIGHT(TEXT(AM122,"0.#"),1)=".",TRUE,FALSE)</formula>
    </cfRule>
  </conditionalFormatting>
  <conditionalFormatting sqref="AQ123">
    <cfRule type="expression" dxfId="1903" priority="13153">
      <formula>IF(RIGHT(TEXT(AQ123,"0.#"),1)=".",FALSE,TRUE)</formula>
    </cfRule>
    <cfRule type="expression" dxfId="1902" priority="13154">
      <formula>IF(RIGHT(TEXT(AQ123,"0.#"),1)=".",TRUE,FALSE)</formula>
    </cfRule>
  </conditionalFormatting>
  <conditionalFormatting sqref="AE125 AQ125">
    <cfRule type="expression" dxfId="1901" priority="13151">
      <formula>IF(RIGHT(TEXT(AE125,"0.#"),1)=".",FALSE,TRUE)</formula>
    </cfRule>
    <cfRule type="expression" dxfId="1900" priority="13152">
      <formula>IF(RIGHT(TEXT(AE125,"0.#"),1)=".",TRUE,FALSE)</formula>
    </cfRule>
  </conditionalFormatting>
  <conditionalFormatting sqref="AI125">
    <cfRule type="expression" dxfId="1899" priority="13149">
      <formula>IF(RIGHT(TEXT(AI125,"0.#"),1)=".",FALSE,TRUE)</formula>
    </cfRule>
    <cfRule type="expression" dxfId="1898" priority="13150">
      <formula>IF(RIGHT(TEXT(AI125,"0.#"),1)=".",TRUE,FALSE)</formula>
    </cfRule>
  </conditionalFormatting>
  <conditionalFormatting sqref="AM125">
    <cfRule type="expression" dxfId="1897" priority="13147">
      <formula>IF(RIGHT(TEXT(AM125,"0.#"),1)=".",FALSE,TRUE)</formula>
    </cfRule>
    <cfRule type="expression" dxfId="1896" priority="13148">
      <formula>IF(RIGHT(TEXT(AM125,"0.#"),1)=".",TRUE,FALSE)</formula>
    </cfRule>
  </conditionalFormatting>
  <conditionalFormatting sqref="AQ126">
    <cfRule type="expression" dxfId="1895" priority="13139">
      <formula>IF(RIGHT(TEXT(AQ126,"0.#"),1)=".",FALSE,TRUE)</formula>
    </cfRule>
    <cfRule type="expression" dxfId="1894" priority="13140">
      <formula>IF(RIGHT(TEXT(AQ126,"0.#"),1)=".",TRUE,FALSE)</formula>
    </cfRule>
  </conditionalFormatting>
  <conditionalFormatting sqref="AE128 AQ128">
    <cfRule type="expression" dxfId="1893" priority="13137">
      <formula>IF(RIGHT(TEXT(AE128,"0.#"),1)=".",FALSE,TRUE)</formula>
    </cfRule>
    <cfRule type="expression" dxfId="1892" priority="13138">
      <formula>IF(RIGHT(TEXT(AE128,"0.#"),1)=".",TRUE,FALSE)</formula>
    </cfRule>
  </conditionalFormatting>
  <conditionalFormatting sqref="AI128">
    <cfRule type="expression" dxfId="1891" priority="13135">
      <formula>IF(RIGHT(TEXT(AI128,"0.#"),1)=".",FALSE,TRUE)</formula>
    </cfRule>
    <cfRule type="expression" dxfId="1890" priority="13136">
      <formula>IF(RIGHT(TEXT(AI128,"0.#"),1)=".",TRUE,FALSE)</formula>
    </cfRule>
  </conditionalFormatting>
  <conditionalFormatting sqref="AM128">
    <cfRule type="expression" dxfId="1889" priority="13133">
      <formula>IF(RIGHT(TEXT(AM128,"0.#"),1)=".",FALSE,TRUE)</formula>
    </cfRule>
    <cfRule type="expression" dxfId="1888" priority="13134">
      <formula>IF(RIGHT(TEXT(AM128,"0.#"),1)=".",TRUE,FALSE)</formula>
    </cfRule>
  </conditionalFormatting>
  <conditionalFormatting sqref="AQ129">
    <cfRule type="expression" dxfId="1887" priority="13125">
      <formula>IF(RIGHT(TEXT(AQ129,"0.#"),1)=".",FALSE,TRUE)</formula>
    </cfRule>
    <cfRule type="expression" dxfId="1886" priority="13126">
      <formula>IF(RIGHT(TEXT(AQ129,"0.#"),1)=".",TRUE,FALSE)</formula>
    </cfRule>
  </conditionalFormatting>
  <conditionalFormatting sqref="AE75">
    <cfRule type="expression" dxfId="1885" priority="13123">
      <formula>IF(RIGHT(TEXT(AE75,"0.#"),1)=".",FALSE,TRUE)</formula>
    </cfRule>
    <cfRule type="expression" dxfId="1884" priority="13124">
      <formula>IF(RIGHT(TEXT(AE75,"0.#"),1)=".",TRUE,FALSE)</formula>
    </cfRule>
  </conditionalFormatting>
  <conditionalFormatting sqref="AE76">
    <cfRule type="expression" dxfId="1883" priority="13121">
      <formula>IF(RIGHT(TEXT(AE76,"0.#"),1)=".",FALSE,TRUE)</formula>
    </cfRule>
    <cfRule type="expression" dxfId="1882" priority="13122">
      <formula>IF(RIGHT(TEXT(AE76,"0.#"),1)=".",TRUE,FALSE)</formula>
    </cfRule>
  </conditionalFormatting>
  <conditionalFormatting sqref="AE77">
    <cfRule type="expression" dxfId="1881" priority="13119">
      <formula>IF(RIGHT(TEXT(AE77,"0.#"),1)=".",FALSE,TRUE)</formula>
    </cfRule>
    <cfRule type="expression" dxfId="1880" priority="13120">
      <formula>IF(RIGHT(TEXT(AE77,"0.#"),1)=".",TRUE,FALSE)</formula>
    </cfRule>
  </conditionalFormatting>
  <conditionalFormatting sqref="AI77">
    <cfRule type="expression" dxfId="1879" priority="13117">
      <formula>IF(RIGHT(TEXT(AI77,"0.#"),1)=".",FALSE,TRUE)</formula>
    </cfRule>
    <cfRule type="expression" dxfId="1878" priority="13118">
      <formula>IF(RIGHT(TEXT(AI77,"0.#"),1)=".",TRUE,FALSE)</formula>
    </cfRule>
  </conditionalFormatting>
  <conditionalFormatting sqref="AI76">
    <cfRule type="expression" dxfId="1877" priority="13115">
      <formula>IF(RIGHT(TEXT(AI76,"0.#"),1)=".",FALSE,TRUE)</formula>
    </cfRule>
    <cfRule type="expression" dxfId="1876" priority="13116">
      <formula>IF(RIGHT(TEXT(AI76,"0.#"),1)=".",TRUE,FALSE)</formula>
    </cfRule>
  </conditionalFormatting>
  <conditionalFormatting sqref="AI75">
    <cfRule type="expression" dxfId="1875" priority="13113">
      <formula>IF(RIGHT(TEXT(AI75,"0.#"),1)=".",FALSE,TRUE)</formula>
    </cfRule>
    <cfRule type="expression" dxfId="1874" priority="13114">
      <formula>IF(RIGHT(TEXT(AI75,"0.#"),1)=".",TRUE,FALSE)</formula>
    </cfRule>
  </conditionalFormatting>
  <conditionalFormatting sqref="AM75">
    <cfRule type="expression" dxfId="1873" priority="13111">
      <formula>IF(RIGHT(TEXT(AM75,"0.#"),1)=".",FALSE,TRUE)</formula>
    </cfRule>
    <cfRule type="expression" dxfId="1872" priority="13112">
      <formula>IF(RIGHT(TEXT(AM75,"0.#"),1)=".",TRUE,FALSE)</formula>
    </cfRule>
  </conditionalFormatting>
  <conditionalFormatting sqref="AM76">
    <cfRule type="expression" dxfId="1871" priority="13109">
      <formula>IF(RIGHT(TEXT(AM76,"0.#"),1)=".",FALSE,TRUE)</formula>
    </cfRule>
    <cfRule type="expression" dxfId="1870" priority="13110">
      <formula>IF(RIGHT(TEXT(AM76,"0.#"),1)=".",TRUE,FALSE)</formula>
    </cfRule>
  </conditionalFormatting>
  <conditionalFormatting sqref="AM77">
    <cfRule type="expression" dxfId="1869" priority="13107">
      <formula>IF(RIGHT(TEXT(AM77,"0.#"),1)=".",FALSE,TRUE)</formula>
    </cfRule>
    <cfRule type="expression" dxfId="1868" priority="13108">
      <formula>IF(RIGHT(TEXT(AM77,"0.#"),1)=".",TRUE,FALSE)</formula>
    </cfRule>
  </conditionalFormatting>
  <conditionalFormatting sqref="AE134:AE135 AI134:AI135 AM134:AM135 AQ134:AQ135 AU134:AU135">
    <cfRule type="expression" dxfId="1867" priority="13093">
      <formula>IF(RIGHT(TEXT(AE134,"0.#"),1)=".",FALSE,TRUE)</formula>
    </cfRule>
    <cfRule type="expression" dxfId="1866" priority="13094">
      <formula>IF(RIGHT(TEXT(AE134,"0.#"),1)=".",TRUE,FALSE)</formula>
    </cfRule>
  </conditionalFormatting>
  <conditionalFormatting sqref="AE433">
    <cfRule type="expression" dxfId="1865" priority="13063">
      <formula>IF(RIGHT(TEXT(AE433,"0.#"),1)=".",FALSE,TRUE)</formula>
    </cfRule>
    <cfRule type="expression" dxfId="1864" priority="13064">
      <formula>IF(RIGHT(TEXT(AE433,"0.#"),1)=".",TRUE,FALSE)</formula>
    </cfRule>
  </conditionalFormatting>
  <conditionalFormatting sqref="AM435">
    <cfRule type="expression" dxfId="1863" priority="13047">
      <formula>IF(RIGHT(TEXT(AM435,"0.#"),1)=".",FALSE,TRUE)</formula>
    </cfRule>
    <cfRule type="expression" dxfId="1862" priority="13048">
      <formula>IF(RIGHT(TEXT(AM435,"0.#"),1)=".",TRUE,FALSE)</formula>
    </cfRule>
  </conditionalFormatting>
  <conditionalFormatting sqref="AE434">
    <cfRule type="expression" dxfId="1861" priority="13061">
      <formula>IF(RIGHT(TEXT(AE434,"0.#"),1)=".",FALSE,TRUE)</formula>
    </cfRule>
    <cfRule type="expression" dxfId="1860" priority="13062">
      <formula>IF(RIGHT(TEXT(AE434,"0.#"),1)=".",TRUE,FALSE)</formula>
    </cfRule>
  </conditionalFormatting>
  <conditionalFormatting sqref="AE435">
    <cfRule type="expression" dxfId="1859" priority="13059">
      <formula>IF(RIGHT(TEXT(AE435,"0.#"),1)=".",FALSE,TRUE)</formula>
    </cfRule>
    <cfRule type="expression" dxfId="1858" priority="13060">
      <formula>IF(RIGHT(TEXT(AE435,"0.#"),1)=".",TRUE,FALSE)</formula>
    </cfRule>
  </conditionalFormatting>
  <conditionalFormatting sqref="AM433">
    <cfRule type="expression" dxfId="1857" priority="13051">
      <formula>IF(RIGHT(TEXT(AM433,"0.#"),1)=".",FALSE,TRUE)</formula>
    </cfRule>
    <cfRule type="expression" dxfId="1856" priority="13052">
      <formula>IF(RIGHT(TEXT(AM433,"0.#"),1)=".",TRUE,FALSE)</formula>
    </cfRule>
  </conditionalFormatting>
  <conditionalFormatting sqref="AM434">
    <cfRule type="expression" dxfId="1855" priority="13049">
      <formula>IF(RIGHT(TEXT(AM434,"0.#"),1)=".",FALSE,TRUE)</formula>
    </cfRule>
    <cfRule type="expression" dxfId="1854" priority="13050">
      <formula>IF(RIGHT(TEXT(AM434,"0.#"),1)=".",TRUE,FALSE)</formula>
    </cfRule>
  </conditionalFormatting>
  <conditionalFormatting sqref="AU433">
    <cfRule type="expression" dxfId="1853" priority="13039">
      <formula>IF(RIGHT(TEXT(AU433,"0.#"),1)=".",FALSE,TRUE)</formula>
    </cfRule>
    <cfRule type="expression" dxfId="1852" priority="13040">
      <formula>IF(RIGHT(TEXT(AU433,"0.#"),1)=".",TRUE,FALSE)</formula>
    </cfRule>
  </conditionalFormatting>
  <conditionalFormatting sqref="AU434">
    <cfRule type="expression" dxfId="1851" priority="13037">
      <formula>IF(RIGHT(TEXT(AU434,"0.#"),1)=".",FALSE,TRUE)</formula>
    </cfRule>
    <cfRule type="expression" dxfId="1850" priority="13038">
      <formula>IF(RIGHT(TEXT(AU434,"0.#"),1)=".",TRUE,FALSE)</formula>
    </cfRule>
  </conditionalFormatting>
  <conditionalFormatting sqref="AU435">
    <cfRule type="expression" dxfId="1849" priority="13035">
      <formula>IF(RIGHT(TEXT(AU435,"0.#"),1)=".",FALSE,TRUE)</formula>
    </cfRule>
    <cfRule type="expression" dxfId="1848" priority="13036">
      <formula>IF(RIGHT(TEXT(AU435,"0.#"),1)=".",TRUE,FALSE)</formula>
    </cfRule>
  </conditionalFormatting>
  <conditionalFormatting sqref="AI435">
    <cfRule type="expression" dxfId="1847" priority="12969">
      <formula>IF(RIGHT(TEXT(AI435,"0.#"),1)=".",FALSE,TRUE)</formula>
    </cfRule>
    <cfRule type="expression" dxfId="1846" priority="12970">
      <formula>IF(RIGHT(TEXT(AI435,"0.#"),1)=".",TRUE,FALSE)</formula>
    </cfRule>
  </conditionalFormatting>
  <conditionalFormatting sqref="AI433">
    <cfRule type="expression" dxfId="1845" priority="12973">
      <formula>IF(RIGHT(TEXT(AI433,"0.#"),1)=".",FALSE,TRUE)</formula>
    </cfRule>
    <cfRule type="expression" dxfId="1844" priority="12974">
      <formula>IF(RIGHT(TEXT(AI433,"0.#"),1)=".",TRUE,FALSE)</formula>
    </cfRule>
  </conditionalFormatting>
  <conditionalFormatting sqref="AI434">
    <cfRule type="expression" dxfId="1843" priority="12971">
      <formula>IF(RIGHT(TEXT(AI434,"0.#"),1)=".",FALSE,TRUE)</formula>
    </cfRule>
    <cfRule type="expression" dxfId="1842" priority="12972">
      <formula>IF(RIGHT(TEXT(AI434,"0.#"),1)=".",TRUE,FALSE)</formula>
    </cfRule>
  </conditionalFormatting>
  <conditionalFormatting sqref="AQ434">
    <cfRule type="expression" dxfId="1841" priority="12955">
      <formula>IF(RIGHT(TEXT(AQ434,"0.#"),1)=".",FALSE,TRUE)</formula>
    </cfRule>
    <cfRule type="expression" dxfId="1840" priority="12956">
      <formula>IF(RIGHT(TEXT(AQ434,"0.#"),1)=".",TRUE,FALSE)</formula>
    </cfRule>
  </conditionalFormatting>
  <conditionalFormatting sqref="AQ435">
    <cfRule type="expression" dxfId="1839" priority="12941">
      <formula>IF(RIGHT(TEXT(AQ435,"0.#"),1)=".",FALSE,TRUE)</formula>
    </cfRule>
    <cfRule type="expression" dxfId="1838" priority="12942">
      <formula>IF(RIGHT(TEXT(AQ435,"0.#"),1)=".",TRUE,FALSE)</formula>
    </cfRule>
  </conditionalFormatting>
  <conditionalFormatting sqref="AQ433">
    <cfRule type="expression" dxfId="1837" priority="12939">
      <formula>IF(RIGHT(TEXT(AQ433,"0.#"),1)=".",FALSE,TRUE)</formula>
    </cfRule>
    <cfRule type="expression" dxfId="1836" priority="12940">
      <formula>IF(RIGHT(TEXT(AQ433,"0.#"),1)=".",TRUE,FALSE)</formula>
    </cfRule>
  </conditionalFormatting>
  <conditionalFormatting sqref="AL840:AO867">
    <cfRule type="expression" dxfId="1835" priority="6663">
      <formula>IF(AND(AL840&gt;=0, RIGHT(TEXT(AL840,"0.#"),1)&lt;&gt;"."),TRUE,FALSE)</formula>
    </cfRule>
    <cfRule type="expression" dxfId="1834" priority="6664">
      <formula>IF(AND(AL840&gt;=0, RIGHT(TEXT(AL840,"0.#"),1)="."),TRUE,FALSE)</formula>
    </cfRule>
    <cfRule type="expression" dxfId="1833" priority="6665">
      <formula>IF(AND(AL840&lt;0, RIGHT(TEXT(AL840,"0.#"),1)&lt;&gt;"."),TRUE,FALSE)</formula>
    </cfRule>
    <cfRule type="expression" dxfId="1832" priority="6666">
      <formula>IF(AND(AL840&lt;0, RIGHT(TEXT(AL840,"0.#"),1)="."),TRUE,FALSE)</formula>
    </cfRule>
  </conditionalFormatting>
  <conditionalFormatting sqref="AQ53:AQ55">
    <cfRule type="expression" dxfId="1831" priority="4685">
      <formula>IF(RIGHT(TEXT(AQ53,"0.#"),1)=".",FALSE,TRUE)</formula>
    </cfRule>
    <cfRule type="expression" dxfId="1830" priority="4686">
      <formula>IF(RIGHT(TEXT(AQ53,"0.#"),1)=".",TRUE,FALSE)</formula>
    </cfRule>
  </conditionalFormatting>
  <conditionalFormatting sqref="AU53:AU55">
    <cfRule type="expression" dxfId="1829" priority="4683">
      <formula>IF(RIGHT(TEXT(AU53,"0.#"),1)=".",FALSE,TRUE)</formula>
    </cfRule>
    <cfRule type="expression" dxfId="1828" priority="4684">
      <formula>IF(RIGHT(TEXT(AU53,"0.#"),1)=".",TRUE,FALSE)</formula>
    </cfRule>
  </conditionalFormatting>
  <conditionalFormatting sqref="AQ60:AQ62">
    <cfRule type="expression" dxfId="1827" priority="4681">
      <formula>IF(RIGHT(TEXT(AQ60,"0.#"),1)=".",FALSE,TRUE)</formula>
    </cfRule>
    <cfRule type="expression" dxfId="1826" priority="4682">
      <formula>IF(RIGHT(TEXT(AQ60,"0.#"),1)=".",TRUE,FALSE)</formula>
    </cfRule>
  </conditionalFormatting>
  <conditionalFormatting sqref="AU60:AU62">
    <cfRule type="expression" dxfId="1825" priority="4679">
      <formula>IF(RIGHT(TEXT(AU60,"0.#"),1)=".",FALSE,TRUE)</formula>
    </cfRule>
    <cfRule type="expression" dxfId="1824" priority="4680">
      <formula>IF(RIGHT(TEXT(AU60,"0.#"),1)=".",TRUE,FALSE)</formula>
    </cfRule>
  </conditionalFormatting>
  <conditionalFormatting sqref="AQ75:AQ77">
    <cfRule type="expression" dxfId="1823" priority="4677">
      <formula>IF(RIGHT(TEXT(AQ75,"0.#"),1)=".",FALSE,TRUE)</formula>
    </cfRule>
    <cfRule type="expression" dxfId="1822" priority="4678">
      <formula>IF(RIGHT(TEXT(AQ75,"0.#"),1)=".",TRUE,FALSE)</formula>
    </cfRule>
  </conditionalFormatting>
  <conditionalFormatting sqref="AU75:AU77">
    <cfRule type="expression" dxfId="1821" priority="4675">
      <formula>IF(RIGHT(TEXT(AU75,"0.#"),1)=".",FALSE,TRUE)</formula>
    </cfRule>
    <cfRule type="expression" dxfId="1820" priority="4676">
      <formula>IF(RIGHT(TEXT(AU75,"0.#"),1)=".",TRUE,FALSE)</formula>
    </cfRule>
  </conditionalFormatting>
  <conditionalFormatting sqref="AQ87:AQ89">
    <cfRule type="expression" dxfId="1819" priority="4673">
      <formula>IF(RIGHT(TEXT(AQ87,"0.#"),1)=".",FALSE,TRUE)</formula>
    </cfRule>
    <cfRule type="expression" dxfId="1818" priority="4674">
      <formula>IF(RIGHT(TEXT(AQ87,"0.#"),1)=".",TRUE,FALSE)</formula>
    </cfRule>
  </conditionalFormatting>
  <conditionalFormatting sqref="AU87:AU89">
    <cfRule type="expression" dxfId="1817" priority="4671">
      <formula>IF(RIGHT(TEXT(AU87,"0.#"),1)=".",FALSE,TRUE)</formula>
    </cfRule>
    <cfRule type="expression" dxfId="1816" priority="4672">
      <formula>IF(RIGHT(TEXT(AU87,"0.#"),1)=".",TRUE,FALSE)</formula>
    </cfRule>
  </conditionalFormatting>
  <conditionalFormatting sqref="AQ92:AQ94">
    <cfRule type="expression" dxfId="1815" priority="4669">
      <formula>IF(RIGHT(TEXT(AQ92,"0.#"),1)=".",FALSE,TRUE)</formula>
    </cfRule>
    <cfRule type="expression" dxfId="1814" priority="4670">
      <formula>IF(RIGHT(TEXT(AQ92,"0.#"),1)=".",TRUE,FALSE)</formula>
    </cfRule>
  </conditionalFormatting>
  <conditionalFormatting sqref="AU92:AU94">
    <cfRule type="expression" dxfId="1813" priority="4667">
      <formula>IF(RIGHT(TEXT(AU92,"0.#"),1)=".",FALSE,TRUE)</formula>
    </cfRule>
    <cfRule type="expression" dxfId="1812" priority="4668">
      <formula>IF(RIGHT(TEXT(AU92,"0.#"),1)=".",TRUE,FALSE)</formula>
    </cfRule>
  </conditionalFormatting>
  <conditionalFormatting sqref="AQ97:AQ99">
    <cfRule type="expression" dxfId="1811" priority="4665">
      <formula>IF(RIGHT(TEXT(AQ97,"0.#"),1)=".",FALSE,TRUE)</formula>
    </cfRule>
    <cfRule type="expression" dxfId="1810" priority="4666">
      <formula>IF(RIGHT(TEXT(AQ97,"0.#"),1)=".",TRUE,FALSE)</formula>
    </cfRule>
  </conditionalFormatting>
  <conditionalFormatting sqref="AU97:AU99">
    <cfRule type="expression" dxfId="1809" priority="4663">
      <formula>IF(RIGHT(TEXT(AU97,"0.#"),1)=".",FALSE,TRUE)</formula>
    </cfRule>
    <cfRule type="expression" dxfId="1808" priority="4664">
      <formula>IF(RIGHT(TEXT(AU97,"0.#"),1)=".",TRUE,FALSE)</formula>
    </cfRule>
  </conditionalFormatting>
  <conditionalFormatting sqref="AE458">
    <cfRule type="expression" dxfId="1807" priority="4357">
      <formula>IF(RIGHT(TEXT(AE458,"0.#"),1)=".",FALSE,TRUE)</formula>
    </cfRule>
    <cfRule type="expression" dxfId="1806" priority="4358">
      <formula>IF(RIGHT(TEXT(AE458,"0.#"),1)=".",TRUE,FALSE)</formula>
    </cfRule>
  </conditionalFormatting>
  <conditionalFormatting sqref="AM460">
    <cfRule type="expression" dxfId="1805" priority="4347">
      <formula>IF(RIGHT(TEXT(AM460,"0.#"),1)=".",FALSE,TRUE)</formula>
    </cfRule>
    <cfRule type="expression" dxfId="1804" priority="4348">
      <formula>IF(RIGHT(TEXT(AM460,"0.#"),1)=".",TRUE,FALSE)</formula>
    </cfRule>
  </conditionalFormatting>
  <conditionalFormatting sqref="AE459">
    <cfRule type="expression" dxfId="1803" priority="4355">
      <formula>IF(RIGHT(TEXT(AE459,"0.#"),1)=".",FALSE,TRUE)</formula>
    </cfRule>
    <cfRule type="expression" dxfId="1802" priority="4356">
      <formula>IF(RIGHT(TEXT(AE459,"0.#"),1)=".",TRUE,FALSE)</formula>
    </cfRule>
  </conditionalFormatting>
  <conditionalFormatting sqref="AE460">
    <cfRule type="expression" dxfId="1801" priority="4353">
      <formula>IF(RIGHT(TEXT(AE460,"0.#"),1)=".",FALSE,TRUE)</formula>
    </cfRule>
    <cfRule type="expression" dxfId="1800" priority="4354">
      <formula>IF(RIGHT(TEXT(AE460,"0.#"),1)=".",TRUE,FALSE)</formula>
    </cfRule>
  </conditionalFormatting>
  <conditionalFormatting sqref="AM458">
    <cfRule type="expression" dxfId="1799" priority="4351">
      <formula>IF(RIGHT(TEXT(AM458,"0.#"),1)=".",FALSE,TRUE)</formula>
    </cfRule>
    <cfRule type="expression" dxfId="1798" priority="4352">
      <formula>IF(RIGHT(TEXT(AM458,"0.#"),1)=".",TRUE,FALSE)</formula>
    </cfRule>
  </conditionalFormatting>
  <conditionalFormatting sqref="AM459">
    <cfRule type="expression" dxfId="1797" priority="4349">
      <formula>IF(RIGHT(TEXT(AM459,"0.#"),1)=".",FALSE,TRUE)</formula>
    </cfRule>
    <cfRule type="expression" dxfId="1796" priority="4350">
      <formula>IF(RIGHT(TEXT(AM459,"0.#"),1)=".",TRUE,FALSE)</formula>
    </cfRule>
  </conditionalFormatting>
  <conditionalFormatting sqref="AU458">
    <cfRule type="expression" dxfId="1795" priority="4345">
      <formula>IF(RIGHT(TEXT(AU458,"0.#"),1)=".",FALSE,TRUE)</formula>
    </cfRule>
    <cfRule type="expression" dxfId="1794" priority="4346">
      <formula>IF(RIGHT(TEXT(AU458,"0.#"),1)=".",TRUE,FALSE)</formula>
    </cfRule>
  </conditionalFormatting>
  <conditionalFormatting sqref="AU459">
    <cfRule type="expression" dxfId="1793" priority="4343">
      <formula>IF(RIGHT(TEXT(AU459,"0.#"),1)=".",FALSE,TRUE)</formula>
    </cfRule>
    <cfRule type="expression" dxfId="1792" priority="4344">
      <formula>IF(RIGHT(TEXT(AU459,"0.#"),1)=".",TRUE,FALSE)</formula>
    </cfRule>
  </conditionalFormatting>
  <conditionalFormatting sqref="AU460">
    <cfRule type="expression" dxfId="1791" priority="4341">
      <formula>IF(RIGHT(TEXT(AU460,"0.#"),1)=".",FALSE,TRUE)</formula>
    </cfRule>
    <cfRule type="expression" dxfId="1790" priority="4342">
      <formula>IF(RIGHT(TEXT(AU460,"0.#"),1)=".",TRUE,FALSE)</formula>
    </cfRule>
  </conditionalFormatting>
  <conditionalFormatting sqref="AI460">
    <cfRule type="expression" dxfId="1789" priority="4335">
      <formula>IF(RIGHT(TEXT(AI460,"0.#"),1)=".",FALSE,TRUE)</formula>
    </cfRule>
    <cfRule type="expression" dxfId="1788" priority="4336">
      <formula>IF(RIGHT(TEXT(AI460,"0.#"),1)=".",TRUE,FALSE)</formula>
    </cfRule>
  </conditionalFormatting>
  <conditionalFormatting sqref="AI458">
    <cfRule type="expression" dxfId="1787" priority="4339">
      <formula>IF(RIGHT(TEXT(AI458,"0.#"),1)=".",FALSE,TRUE)</formula>
    </cfRule>
    <cfRule type="expression" dxfId="1786" priority="4340">
      <formula>IF(RIGHT(TEXT(AI458,"0.#"),1)=".",TRUE,FALSE)</formula>
    </cfRule>
  </conditionalFormatting>
  <conditionalFormatting sqref="AI459">
    <cfRule type="expression" dxfId="1785" priority="4337">
      <formula>IF(RIGHT(TEXT(AI459,"0.#"),1)=".",FALSE,TRUE)</formula>
    </cfRule>
    <cfRule type="expression" dxfId="1784" priority="4338">
      <formula>IF(RIGHT(TEXT(AI459,"0.#"),1)=".",TRUE,FALSE)</formula>
    </cfRule>
  </conditionalFormatting>
  <conditionalFormatting sqref="AQ459">
    <cfRule type="expression" dxfId="1783" priority="4333">
      <formula>IF(RIGHT(TEXT(AQ459,"0.#"),1)=".",FALSE,TRUE)</formula>
    </cfRule>
    <cfRule type="expression" dxfId="1782" priority="4334">
      <formula>IF(RIGHT(TEXT(AQ459,"0.#"),1)=".",TRUE,FALSE)</formula>
    </cfRule>
  </conditionalFormatting>
  <conditionalFormatting sqref="AQ460">
    <cfRule type="expression" dxfId="1781" priority="4331">
      <formula>IF(RIGHT(TEXT(AQ460,"0.#"),1)=".",FALSE,TRUE)</formula>
    </cfRule>
    <cfRule type="expression" dxfId="1780" priority="4332">
      <formula>IF(RIGHT(TEXT(AQ460,"0.#"),1)=".",TRUE,FALSE)</formula>
    </cfRule>
  </conditionalFormatting>
  <conditionalFormatting sqref="AQ458">
    <cfRule type="expression" dxfId="1779" priority="4329">
      <formula>IF(RIGHT(TEXT(AQ458,"0.#"),1)=".",FALSE,TRUE)</formula>
    </cfRule>
    <cfRule type="expression" dxfId="1778" priority="4330">
      <formula>IF(RIGHT(TEXT(AQ458,"0.#"),1)=".",TRUE,FALSE)</formula>
    </cfRule>
  </conditionalFormatting>
  <conditionalFormatting sqref="AE120 AM120">
    <cfRule type="expression" dxfId="1777" priority="3007">
      <formula>IF(RIGHT(TEXT(AE120,"0.#"),1)=".",FALSE,TRUE)</formula>
    </cfRule>
    <cfRule type="expression" dxfId="1776" priority="3008">
      <formula>IF(RIGHT(TEXT(AE120,"0.#"),1)=".",TRUE,FALSE)</formula>
    </cfRule>
  </conditionalFormatting>
  <conditionalFormatting sqref="AI126">
    <cfRule type="expression" dxfId="1775" priority="2997">
      <formula>IF(RIGHT(TEXT(AI126,"0.#"),1)=".",FALSE,TRUE)</formula>
    </cfRule>
    <cfRule type="expression" dxfId="1774" priority="2998">
      <formula>IF(RIGHT(TEXT(AI126,"0.#"),1)=".",TRUE,FALSE)</formula>
    </cfRule>
  </conditionalFormatting>
  <conditionalFormatting sqref="AI120">
    <cfRule type="expression" dxfId="1773" priority="3005">
      <formula>IF(RIGHT(TEXT(AI120,"0.#"),1)=".",FALSE,TRUE)</formula>
    </cfRule>
    <cfRule type="expression" dxfId="1772" priority="3006">
      <formula>IF(RIGHT(TEXT(AI120,"0.#"),1)=".",TRUE,FALSE)</formula>
    </cfRule>
  </conditionalFormatting>
  <conditionalFormatting sqref="AE123 AM123">
    <cfRule type="expression" dxfId="1771" priority="3003">
      <formula>IF(RIGHT(TEXT(AE123,"0.#"),1)=".",FALSE,TRUE)</formula>
    </cfRule>
    <cfRule type="expression" dxfId="1770" priority="3004">
      <formula>IF(RIGHT(TEXT(AE123,"0.#"),1)=".",TRUE,FALSE)</formula>
    </cfRule>
  </conditionalFormatting>
  <conditionalFormatting sqref="AI123">
    <cfRule type="expression" dxfId="1769" priority="3001">
      <formula>IF(RIGHT(TEXT(AI123,"0.#"),1)=".",FALSE,TRUE)</formula>
    </cfRule>
    <cfRule type="expression" dxfId="1768" priority="3002">
      <formula>IF(RIGHT(TEXT(AI123,"0.#"),1)=".",TRUE,FALSE)</formula>
    </cfRule>
  </conditionalFormatting>
  <conditionalFormatting sqref="AE126 AM126">
    <cfRule type="expression" dxfId="1767" priority="2999">
      <formula>IF(RIGHT(TEXT(AE126,"0.#"),1)=".",FALSE,TRUE)</formula>
    </cfRule>
    <cfRule type="expression" dxfId="1766" priority="3000">
      <formula>IF(RIGHT(TEXT(AE126,"0.#"),1)=".",TRUE,FALSE)</formula>
    </cfRule>
  </conditionalFormatting>
  <conditionalFormatting sqref="AE129 AM129">
    <cfRule type="expression" dxfId="1765" priority="2995">
      <formula>IF(RIGHT(TEXT(AE129,"0.#"),1)=".",FALSE,TRUE)</formula>
    </cfRule>
    <cfRule type="expression" dxfId="1764" priority="2996">
      <formula>IF(RIGHT(TEXT(AE129,"0.#"),1)=".",TRUE,FALSE)</formula>
    </cfRule>
  </conditionalFormatting>
  <conditionalFormatting sqref="AI129">
    <cfRule type="expression" dxfId="1763" priority="2993">
      <formula>IF(RIGHT(TEXT(AI129,"0.#"),1)=".",FALSE,TRUE)</formula>
    </cfRule>
    <cfRule type="expression" dxfId="1762" priority="2994">
      <formula>IF(RIGHT(TEXT(AI129,"0.#"),1)=".",TRUE,FALSE)</formula>
    </cfRule>
  </conditionalFormatting>
  <conditionalFormatting sqref="Y840:Y867">
    <cfRule type="expression" dxfId="1761" priority="2991">
      <formula>IF(RIGHT(TEXT(Y840,"0.#"),1)=".",FALSE,TRUE)</formula>
    </cfRule>
    <cfRule type="expression" dxfId="1760" priority="2992">
      <formula>IF(RIGHT(TEXT(Y840,"0.#"),1)=".",TRUE,FALSE)</formula>
    </cfRule>
  </conditionalFormatting>
  <conditionalFormatting sqref="AU518">
    <cfRule type="expression" dxfId="1759" priority="1501">
      <formula>IF(RIGHT(TEXT(AU518,"0.#"),1)=".",FALSE,TRUE)</formula>
    </cfRule>
    <cfRule type="expression" dxfId="1758" priority="1502">
      <formula>IF(RIGHT(TEXT(AU518,"0.#"),1)=".",TRUE,FALSE)</formula>
    </cfRule>
  </conditionalFormatting>
  <conditionalFormatting sqref="AQ551">
    <cfRule type="expression" dxfId="1757" priority="1277">
      <formula>IF(RIGHT(TEXT(AQ551,"0.#"),1)=".",FALSE,TRUE)</formula>
    </cfRule>
    <cfRule type="expression" dxfId="1756" priority="1278">
      <formula>IF(RIGHT(TEXT(AQ551,"0.#"),1)=".",TRUE,FALSE)</formula>
    </cfRule>
  </conditionalFormatting>
  <conditionalFormatting sqref="AE556">
    <cfRule type="expression" dxfId="1755" priority="1275">
      <formula>IF(RIGHT(TEXT(AE556,"0.#"),1)=".",FALSE,TRUE)</formula>
    </cfRule>
    <cfRule type="expression" dxfId="1754" priority="1276">
      <formula>IF(RIGHT(TEXT(AE556,"0.#"),1)=".",TRUE,FALSE)</formula>
    </cfRule>
  </conditionalFormatting>
  <conditionalFormatting sqref="AE557">
    <cfRule type="expression" dxfId="1753" priority="1273">
      <formula>IF(RIGHT(TEXT(AE557,"0.#"),1)=".",FALSE,TRUE)</formula>
    </cfRule>
    <cfRule type="expression" dxfId="1752" priority="1274">
      <formula>IF(RIGHT(TEXT(AE557,"0.#"),1)=".",TRUE,FALSE)</formula>
    </cfRule>
  </conditionalFormatting>
  <conditionalFormatting sqref="AE558">
    <cfRule type="expression" dxfId="1751" priority="1271">
      <formula>IF(RIGHT(TEXT(AE558,"0.#"),1)=".",FALSE,TRUE)</formula>
    </cfRule>
    <cfRule type="expression" dxfId="1750" priority="1272">
      <formula>IF(RIGHT(TEXT(AE558,"0.#"),1)=".",TRUE,FALSE)</formula>
    </cfRule>
  </conditionalFormatting>
  <conditionalFormatting sqref="AU556">
    <cfRule type="expression" dxfId="1749" priority="1263">
      <formula>IF(RIGHT(TEXT(AU556,"0.#"),1)=".",FALSE,TRUE)</formula>
    </cfRule>
    <cfRule type="expression" dxfId="1748" priority="1264">
      <formula>IF(RIGHT(TEXT(AU556,"0.#"),1)=".",TRUE,FALSE)</formula>
    </cfRule>
  </conditionalFormatting>
  <conditionalFormatting sqref="AU557">
    <cfRule type="expression" dxfId="1747" priority="1261">
      <formula>IF(RIGHT(TEXT(AU557,"0.#"),1)=".",FALSE,TRUE)</formula>
    </cfRule>
    <cfRule type="expression" dxfId="1746" priority="1262">
      <formula>IF(RIGHT(TEXT(AU557,"0.#"),1)=".",TRUE,FALSE)</formula>
    </cfRule>
  </conditionalFormatting>
  <conditionalFormatting sqref="AU558">
    <cfRule type="expression" dxfId="1745" priority="1259">
      <formula>IF(RIGHT(TEXT(AU558,"0.#"),1)=".",FALSE,TRUE)</formula>
    </cfRule>
    <cfRule type="expression" dxfId="1744" priority="1260">
      <formula>IF(RIGHT(TEXT(AU558,"0.#"),1)=".",TRUE,FALSE)</formula>
    </cfRule>
  </conditionalFormatting>
  <conditionalFormatting sqref="AQ557">
    <cfRule type="expression" dxfId="1743" priority="1251">
      <formula>IF(RIGHT(TEXT(AQ557,"0.#"),1)=".",FALSE,TRUE)</formula>
    </cfRule>
    <cfRule type="expression" dxfId="1742" priority="1252">
      <formula>IF(RIGHT(TEXT(AQ557,"0.#"),1)=".",TRUE,FALSE)</formula>
    </cfRule>
  </conditionalFormatting>
  <conditionalFormatting sqref="AQ558">
    <cfRule type="expression" dxfId="1741" priority="1249">
      <formula>IF(RIGHT(TEXT(AQ558,"0.#"),1)=".",FALSE,TRUE)</formula>
    </cfRule>
    <cfRule type="expression" dxfId="1740" priority="1250">
      <formula>IF(RIGHT(TEXT(AQ558,"0.#"),1)=".",TRUE,FALSE)</formula>
    </cfRule>
  </conditionalFormatting>
  <conditionalFormatting sqref="AQ556">
    <cfRule type="expression" dxfId="1739" priority="1247">
      <formula>IF(RIGHT(TEXT(AQ556,"0.#"),1)=".",FALSE,TRUE)</formula>
    </cfRule>
    <cfRule type="expression" dxfId="1738" priority="1248">
      <formula>IF(RIGHT(TEXT(AQ556,"0.#"),1)=".",TRUE,FALSE)</formula>
    </cfRule>
  </conditionalFormatting>
  <conditionalFormatting sqref="AE561">
    <cfRule type="expression" dxfId="1737" priority="1245">
      <formula>IF(RIGHT(TEXT(AE561,"0.#"),1)=".",FALSE,TRUE)</formula>
    </cfRule>
    <cfRule type="expression" dxfId="1736" priority="1246">
      <formula>IF(RIGHT(TEXT(AE561,"0.#"),1)=".",TRUE,FALSE)</formula>
    </cfRule>
  </conditionalFormatting>
  <conditionalFormatting sqref="AE562">
    <cfRule type="expression" dxfId="1735" priority="1243">
      <formula>IF(RIGHT(TEXT(AE562,"0.#"),1)=".",FALSE,TRUE)</formula>
    </cfRule>
    <cfRule type="expression" dxfId="1734" priority="1244">
      <formula>IF(RIGHT(TEXT(AE562,"0.#"),1)=".",TRUE,FALSE)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L1103:AO1132">
    <cfRule type="expression" dxfId="1731" priority="2897">
      <formula>IF(AND(AL1103&gt;=0, RIGHT(TEXT(AL1103,"0.#"),1)&lt;&gt;"."),TRUE,FALSE)</formula>
    </cfRule>
    <cfRule type="expression" dxfId="1730" priority="2898">
      <formula>IF(AND(AL1103&gt;=0, RIGHT(TEXT(AL1103,"0.#"),1)="."),TRUE,FALSE)</formula>
    </cfRule>
    <cfRule type="expression" dxfId="1729" priority="2899">
      <formula>IF(AND(AL1103&lt;0, RIGHT(TEXT(AL1103,"0.#"),1)&lt;&gt;"."),TRUE,FALSE)</formula>
    </cfRule>
    <cfRule type="expression" dxfId="1728" priority="2900">
      <formula>IF(AND(AL1103&lt;0, RIGHT(TEXT(AL1103,"0.#"),1)="."),TRUE,FALSE)</formula>
    </cfRule>
  </conditionalFormatting>
  <conditionalFormatting sqref="Y1103:Y1132">
    <cfRule type="expression" dxfId="1727" priority="2895">
      <formula>IF(RIGHT(TEXT(Y1103,"0.#"),1)=".",FALSE,TRUE)</formula>
    </cfRule>
    <cfRule type="expression" dxfId="1726" priority="2896">
      <formula>IF(RIGHT(TEXT(Y1103,"0.#"),1)=".",TRUE,FALSE)</formula>
    </cfRule>
  </conditionalFormatting>
  <conditionalFormatting sqref="AQ553">
    <cfRule type="expression" dxfId="1725" priority="1279">
      <formula>IF(RIGHT(TEXT(AQ553,"0.#"),1)=".",FALSE,TRUE)</formula>
    </cfRule>
    <cfRule type="expression" dxfId="1724" priority="1280">
      <formula>IF(RIGHT(TEXT(AQ553,"0.#"),1)=".",TRUE,FALSE)</formula>
    </cfRule>
  </conditionalFormatting>
  <conditionalFormatting sqref="AU552">
    <cfRule type="expression" dxfId="1723" priority="1291">
      <formula>IF(RIGHT(TEXT(AU552,"0.#"),1)=".",FALSE,TRUE)</formula>
    </cfRule>
    <cfRule type="expression" dxfId="1722" priority="1292">
      <formula>IF(RIGHT(TEXT(AU552,"0.#"),1)=".",TRUE,FALSE)</formula>
    </cfRule>
  </conditionalFormatting>
  <conditionalFormatting sqref="AE552">
    <cfRule type="expression" dxfId="1721" priority="1303">
      <formula>IF(RIGHT(TEXT(AE552,"0.#"),1)=".",FALSE,TRUE)</formula>
    </cfRule>
    <cfRule type="expression" dxfId="1720" priority="1304">
      <formula>IF(RIGHT(TEXT(AE552,"0.#"),1)=".",TRUE,FALSE)</formula>
    </cfRule>
  </conditionalFormatting>
  <conditionalFormatting sqref="AQ548">
    <cfRule type="expression" dxfId="1719" priority="1309">
      <formula>IF(RIGHT(TEXT(AQ548,"0.#"),1)=".",FALSE,TRUE)</formula>
    </cfRule>
    <cfRule type="expression" dxfId="1718" priority="1310">
      <formula>IF(RIGHT(TEXT(AQ548,"0.#"),1)=".",TRUE,FALSE)</formula>
    </cfRule>
  </conditionalFormatting>
  <conditionalFormatting sqref="AL839:AO839">
    <cfRule type="expression" dxfId="1717" priority="2849">
      <formula>IF(AND(AL839&gt;=0, RIGHT(TEXT(AL839,"0.#"),1)&lt;&gt;"."),TRUE,FALSE)</formula>
    </cfRule>
    <cfRule type="expression" dxfId="1716" priority="2850">
      <formula>IF(AND(AL839&gt;=0, RIGHT(TEXT(AL839,"0.#"),1)="."),TRUE,FALSE)</formula>
    </cfRule>
    <cfRule type="expression" dxfId="1715" priority="2851">
      <formula>IF(AND(AL839&lt;0, RIGHT(TEXT(AL839,"0.#"),1)&lt;&gt;"."),TRUE,FALSE)</formula>
    </cfRule>
    <cfRule type="expression" dxfId="1714" priority="2852">
      <formula>IF(AND(AL839&lt;0, RIGHT(TEXT(AL839,"0.#"),1)="."),TRUE,FALSE)</formula>
    </cfRule>
  </conditionalFormatting>
  <conditionalFormatting sqref="Y839">
    <cfRule type="expression" dxfId="1713" priority="2847">
      <formula>IF(RIGHT(TEXT(Y839,"0.#"),1)=".",FALSE,TRUE)</formula>
    </cfRule>
    <cfRule type="expression" dxfId="1712" priority="2848">
      <formula>IF(RIGHT(TEXT(Y839,"0.#"),1)=".",TRUE,FALSE)</formula>
    </cfRule>
  </conditionalFormatting>
  <conditionalFormatting sqref="AE492">
    <cfRule type="expression" dxfId="1711" priority="1635">
      <formula>IF(RIGHT(TEXT(AE492,"0.#"),1)=".",FALSE,TRUE)</formula>
    </cfRule>
    <cfRule type="expression" dxfId="1710" priority="1636">
      <formula>IF(RIGHT(TEXT(AE492,"0.#"),1)=".",TRUE,FALSE)</formula>
    </cfRule>
  </conditionalFormatting>
  <conditionalFormatting sqref="AE493">
    <cfRule type="expression" dxfId="1709" priority="1633">
      <formula>IF(RIGHT(TEXT(AE493,"0.#"),1)=".",FALSE,TRUE)</formula>
    </cfRule>
    <cfRule type="expression" dxfId="1708" priority="1634">
      <formula>IF(RIGHT(TEXT(AE493,"0.#"),1)=".",TRUE,FALSE)</formula>
    </cfRule>
  </conditionalFormatting>
  <conditionalFormatting sqref="AE494">
    <cfRule type="expression" dxfId="1707" priority="1631">
      <formula>IF(RIGHT(TEXT(AE494,"0.#"),1)=".",FALSE,TRUE)</formula>
    </cfRule>
    <cfRule type="expression" dxfId="1706" priority="1632">
      <formula>IF(RIGHT(TEXT(AE494,"0.#"),1)=".",TRUE,FALSE)</formula>
    </cfRule>
  </conditionalFormatting>
  <conditionalFormatting sqref="AQ493">
    <cfRule type="expression" dxfId="1705" priority="1611">
      <formula>IF(RIGHT(TEXT(AQ493,"0.#"),1)=".",FALSE,TRUE)</formula>
    </cfRule>
    <cfRule type="expression" dxfId="1704" priority="1612">
      <formula>IF(RIGHT(TEXT(AQ493,"0.#"),1)=".",TRUE,FALSE)</formula>
    </cfRule>
  </conditionalFormatting>
  <conditionalFormatting sqref="AQ494">
    <cfRule type="expression" dxfId="1703" priority="1609">
      <formula>IF(RIGHT(TEXT(AQ494,"0.#"),1)=".",FALSE,TRUE)</formula>
    </cfRule>
    <cfRule type="expression" dxfId="1702" priority="1610">
      <formula>IF(RIGHT(TEXT(AQ494,"0.#"),1)=".",TRUE,FALSE)</formula>
    </cfRule>
  </conditionalFormatting>
  <conditionalFormatting sqref="AQ492">
    <cfRule type="expression" dxfId="1701" priority="1607">
      <formula>IF(RIGHT(TEXT(AQ492,"0.#"),1)=".",FALSE,TRUE)</formula>
    </cfRule>
    <cfRule type="expression" dxfId="1700" priority="1608">
      <formula>IF(RIGHT(TEXT(AQ492,"0.#"),1)=".",TRUE,FALSE)</formula>
    </cfRule>
  </conditionalFormatting>
  <conditionalFormatting sqref="AU494">
    <cfRule type="expression" dxfId="1699" priority="1619">
      <formula>IF(RIGHT(TEXT(AU494,"0.#"),1)=".",FALSE,TRUE)</formula>
    </cfRule>
    <cfRule type="expression" dxfId="1698" priority="1620">
      <formula>IF(RIGHT(TEXT(AU494,"0.#"),1)=".",TRUE,FALSE)</formula>
    </cfRule>
  </conditionalFormatting>
  <conditionalFormatting sqref="AU492">
    <cfRule type="expression" dxfId="1697" priority="1623">
      <formula>IF(RIGHT(TEXT(AU492,"0.#"),1)=".",FALSE,TRUE)</formula>
    </cfRule>
    <cfRule type="expression" dxfId="1696" priority="1624">
      <formula>IF(RIGHT(TEXT(AU492,"0.#"),1)=".",TRUE,FALSE)</formula>
    </cfRule>
  </conditionalFormatting>
  <conditionalFormatting sqref="AU493">
    <cfRule type="expression" dxfId="1695" priority="1621">
      <formula>IF(RIGHT(TEXT(AU493,"0.#"),1)=".",FALSE,TRUE)</formula>
    </cfRule>
    <cfRule type="expression" dxfId="1694" priority="1622">
      <formula>IF(RIGHT(TEXT(AU493,"0.#"),1)=".",TRUE,FALSE)</formula>
    </cfRule>
  </conditionalFormatting>
  <conditionalFormatting sqref="AU583">
    <cfRule type="expression" dxfId="1693" priority="1139">
      <formula>IF(RIGHT(TEXT(AU583,"0.#"),1)=".",FALSE,TRUE)</formula>
    </cfRule>
    <cfRule type="expression" dxfId="1692" priority="1140">
      <formula>IF(RIGHT(TEXT(AU583,"0.#"),1)=".",TRUE,FALSE)</formula>
    </cfRule>
  </conditionalFormatting>
  <conditionalFormatting sqref="AU582">
    <cfRule type="expression" dxfId="1691" priority="1141">
      <formula>IF(RIGHT(TEXT(AU582,"0.#"),1)=".",FALSE,TRUE)</formula>
    </cfRule>
    <cfRule type="expression" dxfId="1690" priority="1142">
      <formula>IF(RIGHT(TEXT(AU582,"0.#"),1)=".",TRUE,FALSE)</formula>
    </cfRule>
  </conditionalFormatting>
  <conditionalFormatting sqref="AE499">
    <cfRule type="expression" dxfId="1689" priority="1601">
      <formula>IF(RIGHT(TEXT(AE499,"0.#"),1)=".",FALSE,TRUE)</formula>
    </cfRule>
    <cfRule type="expression" dxfId="1688" priority="1602">
      <formula>IF(RIGHT(TEXT(AE499,"0.#"),1)=".",TRUE,FALSE)</formula>
    </cfRule>
  </conditionalFormatting>
  <conditionalFormatting sqref="AE497">
    <cfRule type="expression" dxfId="1687" priority="1605">
      <formula>IF(RIGHT(TEXT(AE497,"0.#"),1)=".",FALSE,TRUE)</formula>
    </cfRule>
    <cfRule type="expression" dxfId="1686" priority="1606">
      <formula>IF(RIGHT(TEXT(AE497,"0.#"),1)=".",TRUE,FALSE)</formula>
    </cfRule>
  </conditionalFormatting>
  <conditionalFormatting sqref="AE498">
    <cfRule type="expression" dxfId="1685" priority="1603">
      <formula>IF(RIGHT(TEXT(AE498,"0.#"),1)=".",FALSE,TRUE)</formula>
    </cfRule>
    <cfRule type="expression" dxfId="1684" priority="1604">
      <formula>IF(RIGHT(TEXT(AE498,"0.#"),1)=".",TRUE,FALSE)</formula>
    </cfRule>
  </conditionalFormatting>
  <conditionalFormatting sqref="AU499">
    <cfRule type="expression" dxfId="1683" priority="1589">
      <formula>IF(RIGHT(TEXT(AU499,"0.#"),1)=".",FALSE,TRUE)</formula>
    </cfRule>
    <cfRule type="expression" dxfId="1682" priority="1590">
      <formula>IF(RIGHT(TEXT(AU499,"0.#"),1)=".",TRUE,FALSE)</formula>
    </cfRule>
  </conditionalFormatting>
  <conditionalFormatting sqref="AU497">
    <cfRule type="expression" dxfId="1681" priority="1593">
      <formula>IF(RIGHT(TEXT(AU497,"0.#"),1)=".",FALSE,TRUE)</formula>
    </cfRule>
    <cfRule type="expression" dxfId="1680" priority="1594">
      <formula>IF(RIGHT(TEXT(AU497,"0.#"),1)=".",TRUE,FALSE)</formula>
    </cfRule>
  </conditionalFormatting>
  <conditionalFormatting sqref="AU498">
    <cfRule type="expression" dxfId="1679" priority="1591">
      <formula>IF(RIGHT(TEXT(AU498,"0.#"),1)=".",FALSE,TRUE)</formula>
    </cfRule>
    <cfRule type="expression" dxfId="1678" priority="1592">
      <formula>IF(RIGHT(TEXT(AU498,"0.#"),1)=".",TRUE,FALSE)</formula>
    </cfRule>
  </conditionalFormatting>
  <conditionalFormatting sqref="AQ497">
    <cfRule type="expression" dxfId="1677" priority="1577">
      <formula>IF(RIGHT(TEXT(AQ497,"0.#"),1)=".",FALSE,TRUE)</formula>
    </cfRule>
    <cfRule type="expression" dxfId="1676" priority="1578">
      <formula>IF(RIGHT(TEXT(AQ497,"0.#"),1)=".",TRUE,FALSE)</formula>
    </cfRule>
  </conditionalFormatting>
  <conditionalFormatting sqref="AQ498">
    <cfRule type="expression" dxfId="1675" priority="1581">
      <formula>IF(RIGHT(TEXT(AQ498,"0.#"),1)=".",FALSE,TRUE)</formula>
    </cfRule>
    <cfRule type="expression" dxfId="1674" priority="1582">
      <formula>IF(RIGHT(TEXT(AQ498,"0.#"),1)=".",TRUE,FALSE)</formula>
    </cfRule>
  </conditionalFormatting>
  <conditionalFormatting sqref="AQ499">
    <cfRule type="expression" dxfId="1673" priority="1579">
      <formula>IF(RIGHT(TEXT(AQ499,"0.#"),1)=".",FALSE,TRUE)</formula>
    </cfRule>
    <cfRule type="expression" dxfId="1672" priority="1580">
      <formula>IF(RIGHT(TEXT(AQ499,"0.#"),1)=".",TRUE,FALSE)</formula>
    </cfRule>
  </conditionalFormatting>
  <conditionalFormatting sqref="AE504">
    <cfRule type="expression" dxfId="1671" priority="1571">
      <formula>IF(RIGHT(TEXT(AE504,"0.#"),1)=".",FALSE,TRUE)</formula>
    </cfRule>
    <cfRule type="expression" dxfId="1670" priority="1572">
      <formula>IF(RIGHT(TEXT(AE504,"0.#"),1)=".",TRUE,FALSE)</formula>
    </cfRule>
  </conditionalFormatting>
  <conditionalFormatting sqref="AE502">
    <cfRule type="expression" dxfId="1669" priority="1575">
      <formula>IF(RIGHT(TEXT(AE502,"0.#"),1)=".",FALSE,TRUE)</formula>
    </cfRule>
    <cfRule type="expression" dxfId="1668" priority="1576">
      <formula>IF(RIGHT(TEXT(AE502,"0.#"),1)=".",TRUE,FALSE)</formula>
    </cfRule>
  </conditionalFormatting>
  <conditionalFormatting sqref="AE503">
    <cfRule type="expression" dxfId="1667" priority="1573">
      <formula>IF(RIGHT(TEXT(AE503,"0.#"),1)=".",FALSE,TRUE)</formula>
    </cfRule>
    <cfRule type="expression" dxfId="1666" priority="1574">
      <formula>IF(RIGHT(TEXT(AE503,"0.#"),1)=".",TRUE,FALSE)</formula>
    </cfRule>
  </conditionalFormatting>
  <conditionalFormatting sqref="AU504">
    <cfRule type="expression" dxfId="1665" priority="1559">
      <formula>IF(RIGHT(TEXT(AU504,"0.#"),1)=".",FALSE,TRUE)</formula>
    </cfRule>
    <cfRule type="expression" dxfId="1664" priority="1560">
      <formula>IF(RIGHT(TEXT(AU504,"0.#"),1)=".",TRUE,FALSE)</formula>
    </cfRule>
  </conditionalFormatting>
  <conditionalFormatting sqref="AU502">
    <cfRule type="expression" dxfId="1663" priority="1563">
      <formula>IF(RIGHT(TEXT(AU502,"0.#"),1)=".",FALSE,TRUE)</formula>
    </cfRule>
    <cfRule type="expression" dxfId="1662" priority="1564">
      <formula>IF(RIGHT(TEXT(AU502,"0.#"),1)=".",TRUE,FALSE)</formula>
    </cfRule>
  </conditionalFormatting>
  <conditionalFormatting sqref="AU503">
    <cfRule type="expression" dxfId="1661" priority="1561">
      <formula>IF(RIGHT(TEXT(AU503,"0.#"),1)=".",FALSE,TRUE)</formula>
    </cfRule>
    <cfRule type="expression" dxfId="1660" priority="1562">
      <formula>IF(RIGHT(TEXT(AU503,"0.#"),1)=".",TRUE,FALSE)</formula>
    </cfRule>
  </conditionalFormatting>
  <conditionalFormatting sqref="AQ502">
    <cfRule type="expression" dxfId="1659" priority="1547">
      <formula>IF(RIGHT(TEXT(AQ502,"0.#"),1)=".",FALSE,TRUE)</formula>
    </cfRule>
    <cfRule type="expression" dxfId="1658" priority="1548">
      <formula>IF(RIGHT(TEXT(AQ502,"0.#"),1)=".",TRUE,FALSE)</formula>
    </cfRule>
  </conditionalFormatting>
  <conditionalFormatting sqref="AQ503">
    <cfRule type="expression" dxfId="1657" priority="1551">
      <formula>IF(RIGHT(TEXT(AQ503,"0.#"),1)=".",FALSE,TRUE)</formula>
    </cfRule>
    <cfRule type="expression" dxfId="1656" priority="1552">
      <formula>IF(RIGHT(TEXT(AQ503,"0.#"),1)=".",TRUE,FALSE)</formula>
    </cfRule>
  </conditionalFormatting>
  <conditionalFormatting sqref="AQ504">
    <cfRule type="expression" dxfId="1655" priority="1549">
      <formula>IF(RIGHT(TEXT(AQ504,"0.#"),1)=".",FALSE,TRUE)</formula>
    </cfRule>
    <cfRule type="expression" dxfId="1654" priority="1550">
      <formula>IF(RIGHT(TEXT(AQ504,"0.#"),1)=".",TRUE,FALSE)</formula>
    </cfRule>
  </conditionalFormatting>
  <conditionalFormatting sqref="AE509">
    <cfRule type="expression" dxfId="1653" priority="1541">
      <formula>IF(RIGHT(TEXT(AE509,"0.#"),1)=".",FALSE,TRUE)</formula>
    </cfRule>
    <cfRule type="expression" dxfId="1652" priority="1542">
      <formula>IF(RIGHT(TEXT(AE509,"0.#"),1)=".",TRUE,FALSE)</formula>
    </cfRule>
  </conditionalFormatting>
  <conditionalFormatting sqref="AE507">
    <cfRule type="expression" dxfId="1651" priority="1545">
      <formula>IF(RIGHT(TEXT(AE507,"0.#"),1)=".",FALSE,TRUE)</formula>
    </cfRule>
    <cfRule type="expression" dxfId="1650" priority="1546">
      <formula>IF(RIGHT(TEXT(AE507,"0.#"),1)=".",TRUE,FALSE)</formula>
    </cfRule>
  </conditionalFormatting>
  <conditionalFormatting sqref="AE508">
    <cfRule type="expression" dxfId="1649" priority="1543">
      <formula>IF(RIGHT(TEXT(AE508,"0.#"),1)=".",FALSE,TRUE)</formula>
    </cfRule>
    <cfRule type="expression" dxfId="1648" priority="1544">
      <formula>IF(RIGHT(TEXT(AE508,"0.#"),1)=".",TRUE,FALSE)</formula>
    </cfRule>
  </conditionalFormatting>
  <conditionalFormatting sqref="AU509">
    <cfRule type="expression" dxfId="1647" priority="1529">
      <formula>IF(RIGHT(TEXT(AU509,"0.#"),1)=".",FALSE,TRUE)</formula>
    </cfRule>
    <cfRule type="expression" dxfId="1646" priority="1530">
      <formula>IF(RIGHT(TEXT(AU509,"0.#"),1)=".",TRUE,FALSE)</formula>
    </cfRule>
  </conditionalFormatting>
  <conditionalFormatting sqref="AU507">
    <cfRule type="expression" dxfId="1645" priority="1533">
      <formula>IF(RIGHT(TEXT(AU507,"0.#"),1)=".",FALSE,TRUE)</formula>
    </cfRule>
    <cfRule type="expression" dxfId="1644" priority="1534">
      <formula>IF(RIGHT(TEXT(AU507,"0.#"),1)=".",TRUE,FALSE)</formula>
    </cfRule>
  </conditionalFormatting>
  <conditionalFormatting sqref="AU508">
    <cfRule type="expression" dxfId="1643" priority="1531">
      <formula>IF(RIGHT(TEXT(AU508,"0.#"),1)=".",FALSE,TRUE)</formula>
    </cfRule>
    <cfRule type="expression" dxfId="1642" priority="1532">
      <formula>IF(RIGHT(TEXT(AU508,"0.#"),1)=".",TRUE,FALSE)</formula>
    </cfRule>
  </conditionalFormatting>
  <conditionalFormatting sqref="AQ507">
    <cfRule type="expression" dxfId="1641" priority="1517">
      <formula>IF(RIGHT(TEXT(AQ507,"0.#"),1)=".",FALSE,TRUE)</formula>
    </cfRule>
    <cfRule type="expression" dxfId="1640" priority="1518">
      <formula>IF(RIGHT(TEXT(AQ507,"0.#"),1)=".",TRUE,FALSE)</formula>
    </cfRule>
  </conditionalFormatting>
  <conditionalFormatting sqref="AQ508">
    <cfRule type="expression" dxfId="1639" priority="1521">
      <formula>IF(RIGHT(TEXT(AQ508,"0.#"),1)=".",FALSE,TRUE)</formula>
    </cfRule>
    <cfRule type="expression" dxfId="1638" priority="1522">
      <formula>IF(RIGHT(TEXT(AQ508,"0.#"),1)=".",TRUE,FALSE)</formula>
    </cfRule>
  </conditionalFormatting>
  <conditionalFormatting sqref="AQ509">
    <cfRule type="expression" dxfId="1637" priority="1519">
      <formula>IF(RIGHT(TEXT(AQ509,"0.#"),1)=".",FALSE,TRUE)</formula>
    </cfRule>
    <cfRule type="expression" dxfId="1636" priority="1520">
      <formula>IF(RIGHT(TEXT(AQ509,"0.#"),1)=".",TRUE,FALSE)</formula>
    </cfRule>
  </conditionalFormatting>
  <conditionalFormatting sqref="AE465">
    <cfRule type="expression" dxfId="1635" priority="1811">
      <formula>IF(RIGHT(TEXT(AE465,"0.#"),1)=".",FALSE,TRUE)</formula>
    </cfRule>
    <cfRule type="expression" dxfId="1634" priority="1812">
      <formula>IF(RIGHT(TEXT(AE465,"0.#"),1)=".",TRUE,FALSE)</formula>
    </cfRule>
  </conditionalFormatting>
  <conditionalFormatting sqref="AE463">
    <cfRule type="expression" dxfId="1633" priority="1815">
      <formula>IF(RIGHT(TEXT(AE463,"0.#"),1)=".",FALSE,TRUE)</formula>
    </cfRule>
    <cfRule type="expression" dxfId="1632" priority="1816">
      <formula>IF(RIGHT(TEXT(AE463,"0.#"),1)=".",TRUE,FALSE)</formula>
    </cfRule>
  </conditionalFormatting>
  <conditionalFormatting sqref="AE464">
    <cfRule type="expression" dxfId="1631" priority="1813">
      <formula>IF(RIGHT(TEXT(AE464,"0.#"),1)=".",FALSE,TRUE)</formula>
    </cfRule>
    <cfRule type="expression" dxfId="1630" priority="1814">
      <formula>IF(RIGHT(TEXT(AE464,"0.#"),1)=".",TRUE,FALSE)</formula>
    </cfRule>
  </conditionalFormatting>
  <conditionalFormatting sqref="AM465">
    <cfRule type="expression" dxfId="1629" priority="1805">
      <formula>IF(RIGHT(TEXT(AM465,"0.#"),1)=".",FALSE,TRUE)</formula>
    </cfRule>
    <cfRule type="expression" dxfId="1628" priority="1806">
      <formula>IF(RIGHT(TEXT(AM465,"0.#"),1)=".",TRUE,FALSE)</formula>
    </cfRule>
  </conditionalFormatting>
  <conditionalFormatting sqref="AM463">
    <cfRule type="expression" dxfId="1627" priority="1809">
      <formula>IF(RIGHT(TEXT(AM463,"0.#"),1)=".",FALSE,TRUE)</formula>
    </cfRule>
    <cfRule type="expression" dxfId="1626" priority="1810">
      <formula>IF(RIGHT(TEXT(AM463,"0.#"),1)=".",TRUE,FALSE)</formula>
    </cfRule>
  </conditionalFormatting>
  <conditionalFormatting sqref="AM464">
    <cfRule type="expression" dxfId="1625" priority="1807">
      <formula>IF(RIGHT(TEXT(AM464,"0.#"),1)=".",FALSE,TRUE)</formula>
    </cfRule>
    <cfRule type="expression" dxfId="1624" priority="1808">
      <formula>IF(RIGHT(TEXT(AM464,"0.#"),1)=".",TRUE,FALSE)</formula>
    </cfRule>
  </conditionalFormatting>
  <conditionalFormatting sqref="AU465">
    <cfRule type="expression" dxfId="1623" priority="1799">
      <formula>IF(RIGHT(TEXT(AU465,"0.#"),1)=".",FALSE,TRUE)</formula>
    </cfRule>
    <cfRule type="expression" dxfId="1622" priority="1800">
      <formula>IF(RIGHT(TEXT(AU465,"0.#"),1)=".",TRUE,FALSE)</formula>
    </cfRule>
  </conditionalFormatting>
  <conditionalFormatting sqref="AU463">
    <cfRule type="expression" dxfId="1621" priority="1803">
      <formula>IF(RIGHT(TEXT(AU463,"0.#"),1)=".",FALSE,TRUE)</formula>
    </cfRule>
    <cfRule type="expression" dxfId="1620" priority="1804">
      <formula>IF(RIGHT(TEXT(AU463,"0.#"),1)=".",TRUE,FALSE)</formula>
    </cfRule>
  </conditionalFormatting>
  <conditionalFormatting sqref="AU464">
    <cfRule type="expression" dxfId="1619" priority="1801">
      <formula>IF(RIGHT(TEXT(AU464,"0.#"),1)=".",FALSE,TRUE)</formula>
    </cfRule>
    <cfRule type="expression" dxfId="1618" priority="1802">
      <formula>IF(RIGHT(TEXT(AU464,"0.#"),1)=".",TRUE,FALSE)</formula>
    </cfRule>
  </conditionalFormatting>
  <conditionalFormatting sqref="AI465">
    <cfRule type="expression" dxfId="1617" priority="1793">
      <formula>IF(RIGHT(TEXT(AI465,"0.#"),1)=".",FALSE,TRUE)</formula>
    </cfRule>
    <cfRule type="expression" dxfId="1616" priority="1794">
      <formula>IF(RIGHT(TEXT(AI465,"0.#"),1)=".",TRUE,FALSE)</formula>
    </cfRule>
  </conditionalFormatting>
  <conditionalFormatting sqref="AI463">
    <cfRule type="expression" dxfId="1615" priority="1797">
      <formula>IF(RIGHT(TEXT(AI463,"0.#"),1)=".",FALSE,TRUE)</formula>
    </cfRule>
    <cfRule type="expression" dxfId="1614" priority="1798">
      <formula>IF(RIGHT(TEXT(AI463,"0.#"),1)=".",TRUE,FALSE)</formula>
    </cfRule>
  </conditionalFormatting>
  <conditionalFormatting sqref="AI464">
    <cfRule type="expression" dxfId="1613" priority="1795">
      <formula>IF(RIGHT(TEXT(AI464,"0.#"),1)=".",FALSE,TRUE)</formula>
    </cfRule>
    <cfRule type="expression" dxfId="1612" priority="1796">
      <formula>IF(RIGHT(TEXT(AI464,"0.#"),1)=".",TRUE,FALSE)</formula>
    </cfRule>
  </conditionalFormatting>
  <conditionalFormatting sqref="AQ463">
    <cfRule type="expression" dxfId="1611" priority="1787">
      <formula>IF(RIGHT(TEXT(AQ463,"0.#"),1)=".",FALSE,TRUE)</formula>
    </cfRule>
    <cfRule type="expression" dxfId="1610" priority="1788">
      <formula>IF(RIGHT(TEXT(AQ463,"0.#"),1)=".",TRUE,FALSE)</formula>
    </cfRule>
  </conditionalFormatting>
  <conditionalFormatting sqref="AQ464">
    <cfRule type="expression" dxfId="1609" priority="1791">
      <formula>IF(RIGHT(TEXT(AQ464,"0.#"),1)=".",FALSE,TRUE)</formula>
    </cfRule>
    <cfRule type="expression" dxfId="1608" priority="1792">
      <formula>IF(RIGHT(TEXT(AQ464,"0.#"),1)=".",TRUE,FALSE)</formula>
    </cfRule>
  </conditionalFormatting>
  <conditionalFormatting sqref="AQ465">
    <cfRule type="expression" dxfId="1607" priority="1789">
      <formula>IF(RIGHT(TEXT(AQ465,"0.#"),1)=".",FALSE,TRUE)</formula>
    </cfRule>
    <cfRule type="expression" dxfId="1606" priority="1790">
      <formula>IF(RIGHT(TEXT(AQ465,"0.#"),1)=".",TRUE,FALSE)</formula>
    </cfRule>
  </conditionalFormatting>
  <conditionalFormatting sqref="AE470">
    <cfRule type="expression" dxfId="1605" priority="1781">
      <formula>IF(RIGHT(TEXT(AE470,"0.#"),1)=".",FALSE,TRUE)</formula>
    </cfRule>
    <cfRule type="expression" dxfId="1604" priority="1782">
      <formula>IF(RIGHT(TEXT(AE470,"0.#"),1)=".",TRUE,FALSE)</formula>
    </cfRule>
  </conditionalFormatting>
  <conditionalFormatting sqref="AE468">
    <cfRule type="expression" dxfId="1603" priority="1785">
      <formula>IF(RIGHT(TEXT(AE468,"0.#"),1)=".",FALSE,TRUE)</formula>
    </cfRule>
    <cfRule type="expression" dxfId="1602" priority="1786">
      <formula>IF(RIGHT(TEXT(AE468,"0.#"),1)=".",TRUE,FALSE)</formula>
    </cfRule>
  </conditionalFormatting>
  <conditionalFormatting sqref="AE469">
    <cfRule type="expression" dxfId="1601" priority="1783">
      <formula>IF(RIGHT(TEXT(AE469,"0.#"),1)=".",FALSE,TRUE)</formula>
    </cfRule>
    <cfRule type="expression" dxfId="1600" priority="1784">
      <formula>IF(RIGHT(TEXT(AE469,"0.#"),1)=".",TRUE,FALSE)</formula>
    </cfRule>
  </conditionalFormatting>
  <conditionalFormatting sqref="AM470">
    <cfRule type="expression" dxfId="1599" priority="1775">
      <formula>IF(RIGHT(TEXT(AM470,"0.#"),1)=".",FALSE,TRUE)</formula>
    </cfRule>
    <cfRule type="expression" dxfId="1598" priority="1776">
      <formula>IF(RIGHT(TEXT(AM470,"0.#"),1)=".",TRUE,FALSE)</formula>
    </cfRule>
  </conditionalFormatting>
  <conditionalFormatting sqref="AM468">
    <cfRule type="expression" dxfId="1597" priority="1779">
      <formula>IF(RIGHT(TEXT(AM468,"0.#"),1)=".",FALSE,TRUE)</formula>
    </cfRule>
    <cfRule type="expression" dxfId="1596" priority="1780">
      <formula>IF(RIGHT(TEXT(AM468,"0.#"),1)=".",TRUE,FALSE)</formula>
    </cfRule>
  </conditionalFormatting>
  <conditionalFormatting sqref="AM469">
    <cfRule type="expression" dxfId="1595" priority="1777">
      <formula>IF(RIGHT(TEXT(AM469,"0.#"),1)=".",FALSE,TRUE)</formula>
    </cfRule>
    <cfRule type="expression" dxfId="1594" priority="1778">
      <formula>IF(RIGHT(TEXT(AM469,"0.#"),1)=".",TRUE,FALSE)</formula>
    </cfRule>
  </conditionalFormatting>
  <conditionalFormatting sqref="AU470">
    <cfRule type="expression" dxfId="1593" priority="1769">
      <formula>IF(RIGHT(TEXT(AU470,"0.#"),1)=".",FALSE,TRUE)</formula>
    </cfRule>
    <cfRule type="expression" dxfId="1592" priority="1770">
      <formula>IF(RIGHT(TEXT(AU470,"0.#"),1)=".",TRUE,FALSE)</formula>
    </cfRule>
  </conditionalFormatting>
  <conditionalFormatting sqref="AU468">
    <cfRule type="expression" dxfId="1591" priority="1773">
      <formula>IF(RIGHT(TEXT(AU468,"0.#"),1)=".",FALSE,TRUE)</formula>
    </cfRule>
    <cfRule type="expression" dxfId="1590" priority="1774">
      <formula>IF(RIGHT(TEXT(AU468,"0.#"),1)=".",TRUE,FALSE)</formula>
    </cfRule>
  </conditionalFormatting>
  <conditionalFormatting sqref="AU469">
    <cfRule type="expression" dxfId="1589" priority="1771">
      <formula>IF(RIGHT(TEXT(AU469,"0.#"),1)=".",FALSE,TRUE)</formula>
    </cfRule>
    <cfRule type="expression" dxfId="1588" priority="1772">
      <formula>IF(RIGHT(TEXT(AU469,"0.#"),1)=".",TRUE,FALSE)</formula>
    </cfRule>
  </conditionalFormatting>
  <conditionalFormatting sqref="AI470">
    <cfRule type="expression" dxfId="1587" priority="1763">
      <formula>IF(RIGHT(TEXT(AI470,"0.#"),1)=".",FALSE,TRUE)</formula>
    </cfRule>
    <cfRule type="expression" dxfId="1586" priority="1764">
      <formula>IF(RIGHT(TEXT(AI470,"0.#"),1)=".",TRUE,FALSE)</formula>
    </cfRule>
  </conditionalFormatting>
  <conditionalFormatting sqref="AI468">
    <cfRule type="expression" dxfId="1585" priority="1767">
      <formula>IF(RIGHT(TEXT(AI468,"0.#"),1)=".",FALSE,TRUE)</formula>
    </cfRule>
    <cfRule type="expression" dxfId="1584" priority="1768">
      <formula>IF(RIGHT(TEXT(AI468,"0.#"),1)=".",TRUE,FALSE)</formula>
    </cfRule>
  </conditionalFormatting>
  <conditionalFormatting sqref="AI469">
    <cfRule type="expression" dxfId="1583" priority="1765">
      <formula>IF(RIGHT(TEXT(AI469,"0.#"),1)=".",FALSE,TRUE)</formula>
    </cfRule>
    <cfRule type="expression" dxfId="1582" priority="1766">
      <formula>IF(RIGHT(TEXT(AI469,"0.#"),1)=".",TRUE,FALSE)</formula>
    </cfRule>
  </conditionalFormatting>
  <conditionalFormatting sqref="AQ468">
    <cfRule type="expression" dxfId="1581" priority="1757">
      <formula>IF(RIGHT(TEXT(AQ468,"0.#"),1)=".",FALSE,TRUE)</formula>
    </cfRule>
    <cfRule type="expression" dxfId="1580" priority="1758">
      <formula>IF(RIGHT(TEXT(AQ468,"0.#"),1)=".",TRUE,FALSE)</formula>
    </cfRule>
  </conditionalFormatting>
  <conditionalFormatting sqref="AQ469">
    <cfRule type="expression" dxfId="1579" priority="1761">
      <formula>IF(RIGHT(TEXT(AQ469,"0.#"),1)=".",FALSE,TRUE)</formula>
    </cfRule>
    <cfRule type="expression" dxfId="1578" priority="1762">
      <formula>IF(RIGHT(TEXT(AQ469,"0.#"),1)=".",TRUE,FALSE)</formula>
    </cfRule>
  </conditionalFormatting>
  <conditionalFormatting sqref="AQ470">
    <cfRule type="expression" dxfId="1577" priority="1759">
      <formula>IF(RIGHT(TEXT(AQ470,"0.#"),1)=".",FALSE,TRUE)</formula>
    </cfRule>
    <cfRule type="expression" dxfId="1576" priority="1760">
      <formula>IF(RIGHT(TEXT(AQ470,"0.#"),1)=".",TRUE,FALSE)</formula>
    </cfRule>
  </conditionalFormatting>
  <conditionalFormatting sqref="AE475">
    <cfRule type="expression" dxfId="1575" priority="1751">
      <formula>IF(RIGHT(TEXT(AE475,"0.#"),1)=".",FALSE,TRUE)</formula>
    </cfRule>
    <cfRule type="expression" dxfId="1574" priority="1752">
      <formula>IF(RIGHT(TEXT(AE475,"0.#"),1)=".",TRUE,FALSE)</formula>
    </cfRule>
  </conditionalFormatting>
  <conditionalFormatting sqref="AE473">
    <cfRule type="expression" dxfId="1573" priority="1755">
      <formula>IF(RIGHT(TEXT(AE473,"0.#"),1)=".",FALSE,TRUE)</formula>
    </cfRule>
    <cfRule type="expression" dxfId="1572" priority="1756">
      <formula>IF(RIGHT(TEXT(AE473,"0.#"),1)=".",TRUE,FALSE)</formula>
    </cfRule>
  </conditionalFormatting>
  <conditionalFormatting sqref="AE474">
    <cfRule type="expression" dxfId="1571" priority="1753">
      <formula>IF(RIGHT(TEXT(AE474,"0.#"),1)=".",FALSE,TRUE)</formula>
    </cfRule>
    <cfRule type="expression" dxfId="1570" priority="1754">
      <formula>IF(RIGHT(TEXT(AE474,"0.#"),1)=".",TRUE,FALSE)</formula>
    </cfRule>
  </conditionalFormatting>
  <conditionalFormatting sqref="AM475">
    <cfRule type="expression" dxfId="1569" priority="1745">
      <formula>IF(RIGHT(TEXT(AM475,"0.#"),1)=".",FALSE,TRUE)</formula>
    </cfRule>
    <cfRule type="expression" dxfId="1568" priority="1746">
      <formula>IF(RIGHT(TEXT(AM475,"0.#"),1)=".",TRUE,FALSE)</formula>
    </cfRule>
  </conditionalFormatting>
  <conditionalFormatting sqref="AM473">
    <cfRule type="expression" dxfId="1567" priority="1749">
      <formula>IF(RIGHT(TEXT(AM473,"0.#"),1)=".",FALSE,TRUE)</formula>
    </cfRule>
    <cfRule type="expression" dxfId="1566" priority="1750">
      <formula>IF(RIGHT(TEXT(AM473,"0.#"),1)=".",TRUE,FALSE)</formula>
    </cfRule>
  </conditionalFormatting>
  <conditionalFormatting sqref="AM474">
    <cfRule type="expression" dxfId="1565" priority="1747">
      <formula>IF(RIGHT(TEXT(AM474,"0.#"),1)=".",FALSE,TRUE)</formula>
    </cfRule>
    <cfRule type="expression" dxfId="1564" priority="1748">
      <formula>IF(RIGHT(TEXT(AM474,"0.#"),1)=".",TRUE,FALSE)</formula>
    </cfRule>
  </conditionalFormatting>
  <conditionalFormatting sqref="AU475">
    <cfRule type="expression" dxfId="1563" priority="1739">
      <formula>IF(RIGHT(TEXT(AU475,"0.#"),1)=".",FALSE,TRUE)</formula>
    </cfRule>
    <cfRule type="expression" dxfId="1562" priority="1740">
      <formula>IF(RIGHT(TEXT(AU475,"0.#"),1)=".",TRUE,FALSE)</formula>
    </cfRule>
  </conditionalFormatting>
  <conditionalFormatting sqref="AU473">
    <cfRule type="expression" dxfId="1561" priority="1743">
      <formula>IF(RIGHT(TEXT(AU473,"0.#"),1)=".",FALSE,TRUE)</formula>
    </cfRule>
    <cfRule type="expression" dxfId="1560" priority="1744">
      <formula>IF(RIGHT(TEXT(AU473,"0.#"),1)=".",TRUE,FALSE)</formula>
    </cfRule>
  </conditionalFormatting>
  <conditionalFormatting sqref="AU474">
    <cfRule type="expression" dxfId="1559" priority="1741">
      <formula>IF(RIGHT(TEXT(AU474,"0.#"),1)=".",FALSE,TRUE)</formula>
    </cfRule>
    <cfRule type="expression" dxfId="1558" priority="1742">
      <formula>IF(RIGHT(TEXT(AU474,"0.#"),1)=".",TRUE,FALSE)</formula>
    </cfRule>
  </conditionalFormatting>
  <conditionalFormatting sqref="AI475">
    <cfRule type="expression" dxfId="1557" priority="1733">
      <formula>IF(RIGHT(TEXT(AI475,"0.#"),1)=".",FALSE,TRUE)</formula>
    </cfRule>
    <cfRule type="expression" dxfId="1556" priority="1734">
      <formula>IF(RIGHT(TEXT(AI475,"0.#"),1)=".",TRUE,FALSE)</formula>
    </cfRule>
  </conditionalFormatting>
  <conditionalFormatting sqref="AI473">
    <cfRule type="expression" dxfId="1555" priority="1737">
      <formula>IF(RIGHT(TEXT(AI473,"0.#"),1)=".",FALSE,TRUE)</formula>
    </cfRule>
    <cfRule type="expression" dxfId="1554" priority="1738">
      <formula>IF(RIGHT(TEXT(AI473,"0.#"),1)=".",TRUE,FALSE)</formula>
    </cfRule>
  </conditionalFormatting>
  <conditionalFormatting sqref="AI474">
    <cfRule type="expression" dxfId="1553" priority="1735">
      <formula>IF(RIGHT(TEXT(AI474,"0.#"),1)=".",FALSE,TRUE)</formula>
    </cfRule>
    <cfRule type="expression" dxfId="1552" priority="1736">
      <formula>IF(RIGHT(TEXT(AI474,"0.#"),1)=".",TRUE,FALSE)</formula>
    </cfRule>
  </conditionalFormatting>
  <conditionalFormatting sqref="AQ473">
    <cfRule type="expression" dxfId="1551" priority="1727">
      <formula>IF(RIGHT(TEXT(AQ473,"0.#"),1)=".",FALSE,TRUE)</formula>
    </cfRule>
    <cfRule type="expression" dxfId="1550" priority="1728">
      <formula>IF(RIGHT(TEXT(AQ473,"0.#"),1)=".",TRUE,FALSE)</formula>
    </cfRule>
  </conditionalFormatting>
  <conditionalFormatting sqref="AQ474">
    <cfRule type="expression" dxfId="1549" priority="1731">
      <formula>IF(RIGHT(TEXT(AQ474,"0.#"),1)=".",FALSE,TRUE)</formula>
    </cfRule>
    <cfRule type="expression" dxfId="1548" priority="1732">
      <formula>IF(RIGHT(TEXT(AQ474,"0.#"),1)=".",TRUE,FALSE)</formula>
    </cfRule>
  </conditionalFormatting>
  <conditionalFormatting sqref="AQ475">
    <cfRule type="expression" dxfId="1547" priority="1729">
      <formula>IF(RIGHT(TEXT(AQ475,"0.#"),1)=".",FALSE,TRUE)</formula>
    </cfRule>
    <cfRule type="expression" dxfId="1546" priority="1730">
      <formula>IF(RIGHT(TEXT(AQ475,"0.#"),1)=".",TRUE,FALSE)</formula>
    </cfRule>
  </conditionalFormatting>
  <conditionalFormatting sqref="AE480">
    <cfRule type="expression" dxfId="1545" priority="1721">
      <formula>IF(RIGHT(TEXT(AE480,"0.#"),1)=".",FALSE,TRUE)</formula>
    </cfRule>
    <cfRule type="expression" dxfId="1544" priority="1722">
      <formula>IF(RIGHT(TEXT(AE480,"0.#"),1)=".",TRUE,FALSE)</formula>
    </cfRule>
  </conditionalFormatting>
  <conditionalFormatting sqref="AE478">
    <cfRule type="expression" dxfId="1543" priority="1725">
      <formula>IF(RIGHT(TEXT(AE478,"0.#"),1)=".",FALSE,TRUE)</formula>
    </cfRule>
    <cfRule type="expression" dxfId="1542" priority="1726">
      <formula>IF(RIGHT(TEXT(AE478,"0.#"),1)=".",TRUE,FALSE)</formula>
    </cfRule>
  </conditionalFormatting>
  <conditionalFormatting sqref="AE479">
    <cfRule type="expression" dxfId="1541" priority="1723">
      <formula>IF(RIGHT(TEXT(AE479,"0.#"),1)=".",FALSE,TRUE)</formula>
    </cfRule>
    <cfRule type="expression" dxfId="1540" priority="1724">
      <formula>IF(RIGHT(TEXT(AE479,"0.#"),1)=".",TRUE,FALSE)</formula>
    </cfRule>
  </conditionalFormatting>
  <conditionalFormatting sqref="AM480">
    <cfRule type="expression" dxfId="1539" priority="1715">
      <formula>IF(RIGHT(TEXT(AM480,"0.#"),1)=".",FALSE,TRUE)</formula>
    </cfRule>
    <cfRule type="expression" dxfId="1538" priority="1716">
      <formula>IF(RIGHT(TEXT(AM480,"0.#"),1)=".",TRUE,FALSE)</formula>
    </cfRule>
  </conditionalFormatting>
  <conditionalFormatting sqref="AM478">
    <cfRule type="expression" dxfId="1537" priority="1719">
      <formula>IF(RIGHT(TEXT(AM478,"0.#"),1)=".",FALSE,TRUE)</formula>
    </cfRule>
    <cfRule type="expression" dxfId="1536" priority="1720">
      <formula>IF(RIGHT(TEXT(AM478,"0.#"),1)=".",TRUE,FALSE)</formula>
    </cfRule>
  </conditionalFormatting>
  <conditionalFormatting sqref="AM479">
    <cfRule type="expression" dxfId="1535" priority="1717">
      <formula>IF(RIGHT(TEXT(AM479,"0.#"),1)=".",FALSE,TRUE)</formula>
    </cfRule>
    <cfRule type="expression" dxfId="1534" priority="1718">
      <formula>IF(RIGHT(TEXT(AM479,"0.#"),1)=".",TRUE,FALSE)</formula>
    </cfRule>
  </conditionalFormatting>
  <conditionalFormatting sqref="AU480">
    <cfRule type="expression" dxfId="1533" priority="1709">
      <formula>IF(RIGHT(TEXT(AU480,"0.#"),1)=".",FALSE,TRUE)</formula>
    </cfRule>
    <cfRule type="expression" dxfId="1532" priority="1710">
      <formula>IF(RIGHT(TEXT(AU480,"0.#"),1)=".",TRUE,FALSE)</formula>
    </cfRule>
  </conditionalFormatting>
  <conditionalFormatting sqref="AU478">
    <cfRule type="expression" dxfId="1531" priority="1713">
      <formula>IF(RIGHT(TEXT(AU478,"0.#"),1)=".",FALSE,TRUE)</formula>
    </cfRule>
    <cfRule type="expression" dxfId="1530" priority="1714">
      <formula>IF(RIGHT(TEXT(AU478,"0.#"),1)=".",TRUE,FALSE)</formula>
    </cfRule>
  </conditionalFormatting>
  <conditionalFormatting sqref="AU479">
    <cfRule type="expression" dxfId="1529" priority="1711">
      <formula>IF(RIGHT(TEXT(AU479,"0.#"),1)=".",FALSE,TRUE)</formula>
    </cfRule>
    <cfRule type="expression" dxfId="1528" priority="1712">
      <formula>IF(RIGHT(TEXT(AU479,"0.#"),1)=".",TRUE,FALSE)</formula>
    </cfRule>
  </conditionalFormatting>
  <conditionalFormatting sqref="AI480">
    <cfRule type="expression" dxfId="1527" priority="1703">
      <formula>IF(RIGHT(TEXT(AI480,"0.#"),1)=".",FALSE,TRUE)</formula>
    </cfRule>
    <cfRule type="expression" dxfId="1526" priority="1704">
      <formula>IF(RIGHT(TEXT(AI480,"0.#"),1)=".",TRUE,FALSE)</formula>
    </cfRule>
  </conditionalFormatting>
  <conditionalFormatting sqref="AI478">
    <cfRule type="expression" dxfId="1525" priority="1707">
      <formula>IF(RIGHT(TEXT(AI478,"0.#"),1)=".",FALSE,TRUE)</formula>
    </cfRule>
    <cfRule type="expression" dxfId="1524" priority="1708">
      <formula>IF(RIGHT(TEXT(AI478,"0.#"),1)=".",TRUE,FALSE)</formula>
    </cfRule>
  </conditionalFormatting>
  <conditionalFormatting sqref="AI479">
    <cfRule type="expression" dxfId="1523" priority="1705">
      <formula>IF(RIGHT(TEXT(AI479,"0.#"),1)=".",FALSE,TRUE)</formula>
    </cfRule>
    <cfRule type="expression" dxfId="1522" priority="1706">
      <formula>IF(RIGHT(TEXT(AI479,"0.#"),1)=".",TRUE,FALSE)</formula>
    </cfRule>
  </conditionalFormatting>
  <conditionalFormatting sqref="AQ478">
    <cfRule type="expression" dxfId="1521" priority="1697">
      <formula>IF(RIGHT(TEXT(AQ478,"0.#"),1)=".",FALSE,TRUE)</formula>
    </cfRule>
    <cfRule type="expression" dxfId="1520" priority="1698">
      <formula>IF(RIGHT(TEXT(AQ478,"0.#"),1)=".",TRUE,FALSE)</formula>
    </cfRule>
  </conditionalFormatting>
  <conditionalFormatting sqref="AQ479">
    <cfRule type="expression" dxfId="1519" priority="1701">
      <formula>IF(RIGHT(TEXT(AQ479,"0.#"),1)=".",FALSE,TRUE)</formula>
    </cfRule>
    <cfRule type="expression" dxfId="1518" priority="1702">
      <formula>IF(RIGHT(TEXT(AQ479,"0.#"),1)=".",TRUE,FALSE)</formula>
    </cfRule>
  </conditionalFormatting>
  <conditionalFormatting sqref="AQ480">
    <cfRule type="expression" dxfId="1517" priority="1699">
      <formula>IF(RIGHT(TEXT(AQ480,"0.#"),1)=".",FALSE,TRUE)</formula>
    </cfRule>
    <cfRule type="expression" dxfId="1516" priority="1700">
      <formula>IF(RIGHT(TEXT(AQ480,"0.#"),1)=".",TRUE,FALSE)</formula>
    </cfRule>
  </conditionalFormatting>
  <conditionalFormatting sqref="AM47">
    <cfRule type="expression" dxfId="1515" priority="1991">
      <formula>IF(RIGHT(TEXT(AM47,"0.#"),1)=".",FALSE,TRUE)</formula>
    </cfRule>
    <cfRule type="expression" dxfId="1514" priority="1992">
      <formula>IF(RIGHT(TEXT(AM47,"0.#"),1)=".",TRUE,FALSE)</formula>
    </cfRule>
  </conditionalFormatting>
  <conditionalFormatting sqref="AI46">
    <cfRule type="expression" dxfId="1513" priority="1995">
      <formula>IF(RIGHT(TEXT(AI46,"0.#"),1)=".",FALSE,TRUE)</formula>
    </cfRule>
    <cfRule type="expression" dxfId="1512" priority="1996">
      <formula>IF(RIGHT(TEXT(AI46,"0.#"),1)=".",TRUE,FALSE)</formula>
    </cfRule>
  </conditionalFormatting>
  <conditionalFormatting sqref="AM46">
    <cfRule type="expression" dxfId="1511" priority="1993">
      <formula>IF(RIGHT(TEXT(AM46,"0.#"),1)=".",FALSE,TRUE)</formula>
    </cfRule>
    <cfRule type="expression" dxfId="1510" priority="1994">
      <formula>IF(RIGHT(TEXT(AM46,"0.#"),1)=".",TRUE,FALSE)</formula>
    </cfRule>
  </conditionalFormatting>
  <conditionalFormatting sqref="AU46:AU48">
    <cfRule type="expression" dxfId="1509" priority="1985">
      <formula>IF(RIGHT(TEXT(AU46,"0.#"),1)=".",FALSE,TRUE)</formula>
    </cfRule>
    <cfRule type="expression" dxfId="1508" priority="1986">
      <formula>IF(RIGHT(TEXT(AU46,"0.#"),1)=".",TRUE,FALSE)</formula>
    </cfRule>
  </conditionalFormatting>
  <conditionalFormatting sqref="AM48">
    <cfRule type="expression" dxfId="1507" priority="1989">
      <formula>IF(RIGHT(TEXT(AM48,"0.#"),1)=".",FALSE,TRUE)</formula>
    </cfRule>
    <cfRule type="expression" dxfId="1506" priority="1990">
      <formula>IF(RIGHT(TEXT(AM48,"0.#"),1)=".",TRUE,FALSE)</formula>
    </cfRule>
  </conditionalFormatting>
  <conditionalFormatting sqref="AQ46:AQ48">
    <cfRule type="expression" dxfId="1505" priority="1987">
      <formula>IF(RIGHT(TEXT(AQ46,"0.#"),1)=".",FALSE,TRUE)</formula>
    </cfRule>
    <cfRule type="expression" dxfId="1504" priority="1988">
      <formula>IF(RIGHT(TEXT(AQ46,"0.#"),1)=".",TRUE,FALSE)</formula>
    </cfRule>
  </conditionalFormatting>
  <conditionalFormatting sqref="AE146:AE147 AI146:AI147 AM146:AM147 AQ146:AQ147 AU146:AU147">
    <cfRule type="expression" dxfId="1503" priority="1979">
      <formula>IF(RIGHT(TEXT(AE146,"0.#"),1)=".",FALSE,TRUE)</formula>
    </cfRule>
    <cfRule type="expression" dxfId="1502" priority="1980">
      <formula>IF(RIGHT(TEXT(AE146,"0.#"),1)=".",TRUE,FALSE)</formula>
    </cfRule>
  </conditionalFormatting>
  <conditionalFormatting sqref="AE138:AE139 AI138:AI139 AM138:AM139 AQ138:AQ139 AU138:AU139">
    <cfRule type="expression" dxfId="1501" priority="1983">
      <formula>IF(RIGHT(TEXT(AE138,"0.#"),1)=".",FALSE,TRUE)</formula>
    </cfRule>
    <cfRule type="expression" dxfId="1500" priority="1984">
      <formula>IF(RIGHT(TEXT(AE138,"0.#"),1)=".",TRUE,FALSE)</formula>
    </cfRule>
  </conditionalFormatting>
  <conditionalFormatting sqref="AE142:AE143 AI142:AI143 AM142:AM143 AQ142:AQ143 AU142:AU143">
    <cfRule type="expression" dxfId="1499" priority="1981">
      <formula>IF(RIGHT(TEXT(AE142,"0.#"),1)=".",FALSE,TRUE)</formula>
    </cfRule>
    <cfRule type="expression" dxfId="1498" priority="1982">
      <formula>IF(RIGHT(TEXT(AE142,"0.#"),1)=".",TRUE,FALSE)</formula>
    </cfRule>
  </conditionalFormatting>
  <conditionalFormatting sqref="AE198:AE199 AI198:AI199 AM198:AM199 AQ198:AQ199 AU198:AU199">
    <cfRule type="expression" dxfId="1497" priority="1973">
      <formula>IF(RIGHT(TEXT(AE198,"0.#"),1)=".",FALSE,TRUE)</formula>
    </cfRule>
    <cfRule type="expression" dxfId="1496" priority="1974">
      <formula>IF(RIGHT(TEXT(AE198,"0.#"),1)=".",TRUE,FALSE)</formula>
    </cfRule>
  </conditionalFormatting>
  <conditionalFormatting sqref="AE150:AE151 AI150:AI151 AM150:AM151 AQ150:AQ151 AU150:AU151">
    <cfRule type="expression" dxfId="1495" priority="1977">
      <formula>IF(RIGHT(TEXT(AE150,"0.#"),1)=".",FALSE,TRUE)</formula>
    </cfRule>
    <cfRule type="expression" dxfId="1494" priority="1978">
      <formula>IF(RIGHT(TEXT(AE150,"0.#"),1)=".",TRUE,FALSE)</formula>
    </cfRule>
  </conditionalFormatting>
  <conditionalFormatting sqref="AE194:AE195 AI194:AI195 AM194:AM195 AQ194:AQ195 AU194:AU195">
    <cfRule type="expression" dxfId="1493" priority="1975">
      <formula>IF(RIGHT(TEXT(AE194,"0.#"),1)=".",FALSE,TRUE)</formula>
    </cfRule>
    <cfRule type="expression" dxfId="1492" priority="1976">
      <formula>IF(RIGHT(TEXT(AE194,"0.#"),1)=".",TRUE,FALSE)</formula>
    </cfRule>
  </conditionalFormatting>
  <conditionalFormatting sqref="AE210:AE211 AI210:AI211 AM210:AM211 AQ210:AQ211 AU210:AU211">
    <cfRule type="expression" dxfId="1491" priority="1967">
      <formula>IF(RIGHT(TEXT(AE210,"0.#"),1)=".",FALSE,TRUE)</formula>
    </cfRule>
    <cfRule type="expression" dxfId="1490" priority="1968">
      <formula>IF(RIGHT(TEXT(AE210,"0.#"),1)=".",TRUE,FALSE)</formula>
    </cfRule>
  </conditionalFormatting>
  <conditionalFormatting sqref="AE202:AE203 AI202:AI203 AM202:AM203 AQ202:AQ203 AU202:AU203">
    <cfRule type="expression" dxfId="1489" priority="1971">
      <formula>IF(RIGHT(TEXT(AE202,"0.#"),1)=".",FALSE,TRUE)</formula>
    </cfRule>
    <cfRule type="expression" dxfId="1488" priority="1972">
      <formula>IF(RIGHT(TEXT(AE202,"0.#"),1)=".",TRUE,FALSE)</formula>
    </cfRule>
  </conditionalFormatting>
  <conditionalFormatting sqref="AE206:AE207 AI206:AI207 AM206:AM207 AQ206:AQ207 AU206:AU207">
    <cfRule type="expression" dxfId="1487" priority="1969">
      <formula>IF(RIGHT(TEXT(AE206,"0.#"),1)=".",FALSE,TRUE)</formula>
    </cfRule>
    <cfRule type="expression" dxfId="1486" priority="1970">
      <formula>IF(RIGHT(TEXT(AE206,"0.#"),1)=".",TRUE,FALSE)</formula>
    </cfRule>
  </conditionalFormatting>
  <conditionalFormatting sqref="AE262:AE263 AI262:AI263 AM262:AM263 AQ262:AQ263 AU262:AU263">
    <cfRule type="expression" dxfId="1485" priority="1961">
      <formula>IF(RIGHT(TEXT(AE262,"0.#"),1)=".",FALSE,TRUE)</formula>
    </cfRule>
    <cfRule type="expression" dxfId="1484" priority="1962">
      <formula>IF(RIGHT(TEXT(AE262,"0.#"),1)=".",TRUE,FALSE)</formula>
    </cfRule>
  </conditionalFormatting>
  <conditionalFormatting sqref="AE254:AE255 AI254:AI255 AM254:AM255 AQ254:AQ255 AU254:AU255">
    <cfRule type="expression" dxfId="1483" priority="1965">
      <formula>IF(RIGHT(TEXT(AE254,"0.#"),1)=".",FALSE,TRUE)</formula>
    </cfRule>
    <cfRule type="expression" dxfId="1482" priority="1966">
      <formula>IF(RIGHT(TEXT(AE254,"0.#"),1)=".",TRUE,FALSE)</formula>
    </cfRule>
  </conditionalFormatting>
  <conditionalFormatting sqref="AE258:AE259 AI258:AI259 AM258:AM259 AQ258:AQ259 AU258:AU259">
    <cfRule type="expression" dxfId="1481" priority="1963">
      <formula>IF(RIGHT(TEXT(AE258,"0.#"),1)=".",FALSE,TRUE)</formula>
    </cfRule>
    <cfRule type="expression" dxfId="1480" priority="1964">
      <formula>IF(RIGHT(TEXT(AE258,"0.#"),1)=".",TRUE,FALSE)</formula>
    </cfRule>
  </conditionalFormatting>
  <conditionalFormatting sqref="AE314:AE315 AI314:AI315 AM314:AM315 AQ314:AQ315 AU314:AU315">
    <cfRule type="expression" dxfId="1479" priority="1955">
      <formula>IF(RIGHT(TEXT(AE314,"0.#"),1)=".",FALSE,TRUE)</formula>
    </cfRule>
    <cfRule type="expression" dxfId="1478" priority="1956">
      <formula>IF(RIGHT(TEXT(AE314,"0.#"),1)=".",TRUE,FALSE)</formula>
    </cfRule>
  </conditionalFormatting>
  <conditionalFormatting sqref="AE266:AE267 AI266:AI267 AM266:AM267 AQ266:AQ267 AU266:AU267">
    <cfRule type="expression" dxfId="1477" priority="1959">
      <formula>IF(RIGHT(TEXT(AE266,"0.#"),1)=".",FALSE,TRUE)</formula>
    </cfRule>
    <cfRule type="expression" dxfId="1476" priority="1960">
      <formula>IF(RIGHT(TEXT(AE266,"0.#"),1)=".",TRUE,FALSE)</formula>
    </cfRule>
  </conditionalFormatting>
  <conditionalFormatting sqref="AE270:AE271 AI270:AI271 AM270:AM271 AQ270:AQ271 AU270:AU271">
    <cfRule type="expression" dxfId="1475" priority="1957">
      <formula>IF(RIGHT(TEXT(AE270,"0.#"),1)=".",FALSE,TRUE)</formula>
    </cfRule>
    <cfRule type="expression" dxfId="1474" priority="1958">
      <formula>IF(RIGHT(TEXT(AE270,"0.#"),1)=".",TRUE,FALSE)</formula>
    </cfRule>
  </conditionalFormatting>
  <conditionalFormatting sqref="AE326:AE327 AI326:AI327 AM326:AM327 AQ326:AQ327 AU326:AU327">
    <cfRule type="expression" dxfId="1473" priority="1949">
      <formula>IF(RIGHT(TEXT(AE326,"0.#"),1)=".",FALSE,TRUE)</formula>
    </cfRule>
    <cfRule type="expression" dxfId="1472" priority="1950">
      <formula>IF(RIGHT(TEXT(AE326,"0.#"),1)=".",TRUE,FALSE)</formula>
    </cfRule>
  </conditionalFormatting>
  <conditionalFormatting sqref="AE318:AE319 AI318:AI319 AM318:AM319 AQ318:AQ319 AU318:AU319">
    <cfRule type="expression" dxfId="1471" priority="1953">
      <formula>IF(RIGHT(TEXT(AE318,"0.#"),1)=".",FALSE,TRUE)</formula>
    </cfRule>
    <cfRule type="expression" dxfId="1470" priority="1954">
      <formula>IF(RIGHT(TEXT(AE318,"0.#"),1)=".",TRUE,FALSE)</formula>
    </cfRule>
  </conditionalFormatting>
  <conditionalFormatting sqref="AE322:AE323 AI322:AI323 AM322:AM323 AQ322:AQ323 AU322:AU323">
    <cfRule type="expression" dxfId="1469" priority="1951">
      <formula>IF(RIGHT(TEXT(AE322,"0.#"),1)=".",FALSE,TRUE)</formula>
    </cfRule>
    <cfRule type="expression" dxfId="1468" priority="1952">
      <formula>IF(RIGHT(TEXT(AE322,"0.#"),1)=".",TRUE,FALSE)</formula>
    </cfRule>
  </conditionalFormatting>
  <conditionalFormatting sqref="AE378:AE379 AI378:AI379 AM378:AM379 AQ378:AQ379 AU378:AU379">
    <cfRule type="expression" dxfId="1467" priority="1943">
      <formula>IF(RIGHT(TEXT(AE378,"0.#"),1)=".",FALSE,TRUE)</formula>
    </cfRule>
    <cfRule type="expression" dxfId="1466" priority="1944">
      <formula>IF(RIGHT(TEXT(AE378,"0.#"),1)=".",TRUE,FALSE)</formula>
    </cfRule>
  </conditionalFormatting>
  <conditionalFormatting sqref="AE330:AE331 AI330:AI331 AM330:AM331 AQ330:AQ331 AU330:AU331">
    <cfRule type="expression" dxfId="1465" priority="1947">
      <formula>IF(RIGHT(TEXT(AE330,"0.#"),1)=".",FALSE,TRUE)</formula>
    </cfRule>
    <cfRule type="expression" dxfId="1464" priority="1948">
      <formula>IF(RIGHT(TEXT(AE330,"0.#"),1)=".",TRUE,FALSE)</formula>
    </cfRule>
  </conditionalFormatting>
  <conditionalFormatting sqref="AE374:AE375 AI374:AI375 AM374:AM375 AQ374:AQ375 AU374:AU375">
    <cfRule type="expression" dxfId="1463" priority="1945">
      <formula>IF(RIGHT(TEXT(AE374,"0.#"),1)=".",FALSE,TRUE)</formula>
    </cfRule>
    <cfRule type="expression" dxfId="1462" priority="1946">
      <formula>IF(RIGHT(TEXT(AE374,"0.#"),1)=".",TRUE,FALSE)</formula>
    </cfRule>
  </conditionalFormatting>
  <conditionalFormatting sqref="AE390:AE391 AI390:AI391 AM390:AM391 AQ390:AQ391 AU390:AU391">
    <cfRule type="expression" dxfId="1461" priority="1937">
      <formula>IF(RIGHT(TEXT(AE390,"0.#"),1)=".",FALSE,TRUE)</formula>
    </cfRule>
    <cfRule type="expression" dxfId="1460" priority="1938">
      <formula>IF(RIGHT(TEXT(AE390,"0.#"),1)=".",TRUE,FALSE)</formula>
    </cfRule>
  </conditionalFormatting>
  <conditionalFormatting sqref="AE382:AE383 AI382:AI383 AM382:AM383 AQ382:AQ383 AU382:AU383">
    <cfRule type="expression" dxfId="1459" priority="1941">
      <formula>IF(RIGHT(TEXT(AE382,"0.#"),1)=".",FALSE,TRUE)</formula>
    </cfRule>
    <cfRule type="expression" dxfId="1458" priority="1942">
      <formula>IF(RIGHT(TEXT(AE382,"0.#"),1)=".",TRUE,FALSE)</formula>
    </cfRule>
  </conditionalFormatting>
  <conditionalFormatting sqref="AE386:AE387 AI386:AI387 AM386:AM387 AQ386:AQ387 AU386:AU387">
    <cfRule type="expression" dxfId="1457" priority="1939">
      <formula>IF(RIGHT(TEXT(AE386,"0.#"),1)=".",FALSE,TRUE)</formula>
    </cfRule>
    <cfRule type="expression" dxfId="1456" priority="1940">
      <formula>IF(RIGHT(TEXT(AE386,"0.#"),1)=".",TRUE,FALSE)</formula>
    </cfRule>
  </conditionalFormatting>
  <conditionalFormatting sqref="AE440">
    <cfRule type="expression" dxfId="1455" priority="1931">
      <formula>IF(RIGHT(TEXT(AE440,"0.#"),1)=".",FALSE,TRUE)</formula>
    </cfRule>
    <cfRule type="expression" dxfId="1454" priority="1932">
      <formula>IF(RIGHT(TEXT(AE440,"0.#"),1)=".",TRUE,FALSE)</formula>
    </cfRule>
  </conditionalFormatting>
  <conditionalFormatting sqref="AE438">
    <cfRule type="expression" dxfId="1453" priority="1935">
      <formula>IF(RIGHT(TEXT(AE438,"0.#"),1)=".",FALSE,TRUE)</formula>
    </cfRule>
    <cfRule type="expression" dxfId="1452" priority="1936">
      <formula>IF(RIGHT(TEXT(AE438,"0.#"),1)=".",TRUE,FALSE)</formula>
    </cfRule>
  </conditionalFormatting>
  <conditionalFormatting sqref="AE439">
    <cfRule type="expression" dxfId="1451" priority="1933">
      <formula>IF(RIGHT(TEXT(AE439,"0.#"),1)=".",FALSE,TRUE)</formula>
    </cfRule>
    <cfRule type="expression" dxfId="1450" priority="1934">
      <formula>IF(RIGHT(TEXT(AE439,"0.#"),1)=".",TRUE,FALSE)</formula>
    </cfRule>
  </conditionalFormatting>
  <conditionalFormatting sqref="AM440">
    <cfRule type="expression" dxfId="1449" priority="1925">
      <formula>IF(RIGHT(TEXT(AM440,"0.#"),1)=".",FALSE,TRUE)</formula>
    </cfRule>
    <cfRule type="expression" dxfId="1448" priority="1926">
      <formula>IF(RIGHT(TEXT(AM440,"0.#"),1)=".",TRUE,FALSE)</formula>
    </cfRule>
  </conditionalFormatting>
  <conditionalFormatting sqref="AM438">
    <cfRule type="expression" dxfId="1447" priority="1929">
      <formula>IF(RIGHT(TEXT(AM438,"0.#"),1)=".",FALSE,TRUE)</formula>
    </cfRule>
    <cfRule type="expression" dxfId="1446" priority="1930">
      <formula>IF(RIGHT(TEXT(AM438,"0.#"),1)=".",TRUE,FALSE)</formula>
    </cfRule>
  </conditionalFormatting>
  <conditionalFormatting sqref="AM439">
    <cfRule type="expression" dxfId="1445" priority="1927">
      <formula>IF(RIGHT(TEXT(AM439,"0.#"),1)=".",FALSE,TRUE)</formula>
    </cfRule>
    <cfRule type="expression" dxfId="1444" priority="1928">
      <formula>IF(RIGHT(TEXT(AM439,"0.#"),1)=".",TRUE,FALSE)</formula>
    </cfRule>
  </conditionalFormatting>
  <conditionalFormatting sqref="AU440">
    <cfRule type="expression" dxfId="1443" priority="1919">
      <formula>IF(RIGHT(TEXT(AU440,"0.#"),1)=".",FALSE,TRUE)</formula>
    </cfRule>
    <cfRule type="expression" dxfId="1442" priority="1920">
      <formula>IF(RIGHT(TEXT(AU440,"0.#"),1)=".",TRUE,FALSE)</formula>
    </cfRule>
  </conditionalFormatting>
  <conditionalFormatting sqref="AU438">
    <cfRule type="expression" dxfId="1441" priority="1923">
      <formula>IF(RIGHT(TEXT(AU438,"0.#"),1)=".",FALSE,TRUE)</formula>
    </cfRule>
    <cfRule type="expression" dxfId="1440" priority="1924">
      <formula>IF(RIGHT(TEXT(AU438,"0.#"),1)=".",TRUE,FALSE)</formula>
    </cfRule>
  </conditionalFormatting>
  <conditionalFormatting sqref="AU439">
    <cfRule type="expression" dxfId="1439" priority="1921">
      <formula>IF(RIGHT(TEXT(AU439,"0.#"),1)=".",FALSE,TRUE)</formula>
    </cfRule>
    <cfRule type="expression" dxfId="1438" priority="1922">
      <formula>IF(RIGHT(TEXT(AU439,"0.#"),1)=".",TRUE,FALSE)</formula>
    </cfRule>
  </conditionalFormatting>
  <conditionalFormatting sqref="AI440">
    <cfRule type="expression" dxfId="1437" priority="1913">
      <formula>IF(RIGHT(TEXT(AI440,"0.#"),1)=".",FALSE,TRUE)</formula>
    </cfRule>
    <cfRule type="expression" dxfId="1436" priority="1914">
      <formula>IF(RIGHT(TEXT(AI440,"0.#"),1)=".",TRUE,FALSE)</formula>
    </cfRule>
  </conditionalFormatting>
  <conditionalFormatting sqref="AI438">
    <cfRule type="expression" dxfId="1435" priority="1917">
      <formula>IF(RIGHT(TEXT(AI438,"0.#"),1)=".",FALSE,TRUE)</formula>
    </cfRule>
    <cfRule type="expression" dxfId="1434" priority="1918">
      <formula>IF(RIGHT(TEXT(AI438,"0.#"),1)=".",TRUE,FALSE)</formula>
    </cfRule>
  </conditionalFormatting>
  <conditionalFormatting sqref="AI439">
    <cfRule type="expression" dxfId="1433" priority="1915">
      <formula>IF(RIGHT(TEXT(AI439,"0.#"),1)=".",FALSE,TRUE)</formula>
    </cfRule>
    <cfRule type="expression" dxfId="1432" priority="1916">
      <formula>IF(RIGHT(TEXT(AI439,"0.#"),1)=".",TRUE,FALSE)</formula>
    </cfRule>
  </conditionalFormatting>
  <conditionalFormatting sqref="AQ438">
    <cfRule type="expression" dxfId="1431" priority="1907">
      <formula>IF(RIGHT(TEXT(AQ438,"0.#"),1)=".",FALSE,TRUE)</formula>
    </cfRule>
    <cfRule type="expression" dxfId="1430" priority="1908">
      <formula>IF(RIGHT(TEXT(AQ438,"0.#"),1)=".",TRUE,FALSE)</formula>
    </cfRule>
  </conditionalFormatting>
  <conditionalFormatting sqref="AQ439">
    <cfRule type="expression" dxfId="1429" priority="1911">
      <formula>IF(RIGHT(TEXT(AQ439,"0.#"),1)=".",FALSE,TRUE)</formula>
    </cfRule>
    <cfRule type="expression" dxfId="1428" priority="1912">
      <formula>IF(RIGHT(TEXT(AQ439,"0.#"),1)=".",TRUE,FALSE)</formula>
    </cfRule>
  </conditionalFormatting>
  <conditionalFormatting sqref="AQ440">
    <cfRule type="expression" dxfId="1427" priority="1909">
      <formula>IF(RIGHT(TEXT(AQ440,"0.#"),1)=".",FALSE,TRUE)</formula>
    </cfRule>
    <cfRule type="expression" dxfId="1426" priority="1910">
      <formula>IF(RIGHT(TEXT(AQ440,"0.#"),1)=".",TRUE,FALSE)</formula>
    </cfRule>
  </conditionalFormatting>
  <conditionalFormatting sqref="AE445">
    <cfRule type="expression" dxfId="1425" priority="1901">
      <formula>IF(RIGHT(TEXT(AE445,"0.#"),1)=".",FALSE,TRUE)</formula>
    </cfRule>
    <cfRule type="expression" dxfId="1424" priority="1902">
      <formula>IF(RIGHT(TEXT(AE445,"0.#"),1)=".",TRUE,FALSE)</formula>
    </cfRule>
  </conditionalFormatting>
  <conditionalFormatting sqref="AE443">
    <cfRule type="expression" dxfId="1423" priority="1905">
      <formula>IF(RIGHT(TEXT(AE443,"0.#"),1)=".",FALSE,TRUE)</formula>
    </cfRule>
    <cfRule type="expression" dxfId="1422" priority="1906">
      <formula>IF(RIGHT(TEXT(AE443,"0.#"),1)=".",TRUE,FALSE)</formula>
    </cfRule>
  </conditionalFormatting>
  <conditionalFormatting sqref="AE444">
    <cfRule type="expression" dxfId="1421" priority="1903">
      <formula>IF(RIGHT(TEXT(AE444,"0.#"),1)=".",FALSE,TRUE)</formula>
    </cfRule>
    <cfRule type="expression" dxfId="1420" priority="1904">
      <formula>IF(RIGHT(TEXT(AE444,"0.#"),1)=".",TRUE,FALSE)</formula>
    </cfRule>
  </conditionalFormatting>
  <conditionalFormatting sqref="AM445">
    <cfRule type="expression" dxfId="1419" priority="1895">
      <formula>IF(RIGHT(TEXT(AM445,"0.#"),1)=".",FALSE,TRUE)</formula>
    </cfRule>
    <cfRule type="expression" dxfId="1418" priority="1896">
      <formula>IF(RIGHT(TEXT(AM445,"0.#"),1)=".",TRUE,FALSE)</formula>
    </cfRule>
  </conditionalFormatting>
  <conditionalFormatting sqref="AM443">
    <cfRule type="expression" dxfId="1417" priority="1899">
      <formula>IF(RIGHT(TEXT(AM443,"0.#"),1)=".",FALSE,TRUE)</formula>
    </cfRule>
    <cfRule type="expression" dxfId="1416" priority="1900">
      <formula>IF(RIGHT(TEXT(AM443,"0.#"),1)=".",TRUE,FALSE)</formula>
    </cfRule>
  </conditionalFormatting>
  <conditionalFormatting sqref="AM444">
    <cfRule type="expression" dxfId="1415" priority="1897">
      <formula>IF(RIGHT(TEXT(AM444,"0.#"),1)=".",FALSE,TRUE)</formula>
    </cfRule>
    <cfRule type="expression" dxfId="1414" priority="1898">
      <formula>IF(RIGHT(TEXT(AM444,"0.#"),1)=".",TRUE,FALSE)</formula>
    </cfRule>
  </conditionalFormatting>
  <conditionalFormatting sqref="AU445">
    <cfRule type="expression" dxfId="1413" priority="1889">
      <formula>IF(RIGHT(TEXT(AU445,"0.#"),1)=".",FALSE,TRUE)</formula>
    </cfRule>
    <cfRule type="expression" dxfId="1412" priority="1890">
      <formula>IF(RIGHT(TEXT(AU445,"0.#"),1)=".",TRUE,FALSE)</formula>
    </cfRule>
  </conditionalFormatting>
  <conditionalFormatting sqref="AU443">
    <cfRule type="expression" dxfId="1411" priority="1893">
      <formula>IF(RIGHT(TEXT(AU443,"0.#"),1)=".",FALSE,TRUE)</formula>
    </cfRule>
    <cfRule type="expression" dxfId="1410" priority="1894">
      <formula>IF(RIGHT(TEXT(AU443,"0.#"),1)=".",TRUE,FALSE)</formula>
    </cfRule>
  </conditionalFormatting>
  <conditionalFormatting sqref="AU444">
    <cfRule type="expression" dxfId="1409" priority="1891">
      <formula>IF(RIGHT(TEXT(AU444,"0.#"),1)=".",FALSE,TRUE)</formula>
    </cfRule>
    <cfRule type="expression" dxfId="1408" priority="1892">
      <formula>IF(RIGHT(TEXT(AU444,"0.#"),1)=".",TRUE,FALSE)</formula>
    </cfRule>
  </conditionalFormatting>
  <conditionalFormatting sqref="AI445">
    <cfRule type="expression" dxfId="1407" priority="1883">
      <formula>IF(RIGHT(TEXT(AI445,"0.#"),1)=".",FALSE,TRUE)</formula>
    </cfRule>
    <cfRule type="expression" dxfId="1406" priority="1884">
      <formula>IF(RIGHT(TEXT(AI445,"0.#"),1)=".",TRUE,FALSE)</formula>
    </cfRule>
  </conditionalFormatting>
  <conditionalFormatting sqref="AI443">
    <cfRule type="expression" dxfId="1405" priority="1887">
      <formula>IF(RIGHT(TEXT(AI443,"0.#"),1)=".",FALSE,TRUE)</formula>
    </cfRule>
    <cfRule type="expression" dxfId="1404" priority="1888">
      <formula>IF(RIGHT(TEXT(AI443,"0.#"),1)=".",TRUE,FALSE)</formula>
    </cfRule>
  </conditionalFormatting>
  <conditionalFormatting sqref="AI444">
    <cfRule type="expression" dxfId="1403" priority="1885">
      <formula>IF(RIGHT(TEXT(AI444,"0.#"),1)=".",FALSE,TRUE)</formula>
    </cfRule>
    <cfRule type="expression" dxfId="1402" priority="1886">
      <formula>IF(RIGHT(TEXT(AI444,"0.#"),1)=".",TRUE,FALSE)</formula>
    </cfRule>
  </conditionalFormatting>
  <conditionalFormatting sqref="AQ443">
    <cfRule type="expression" dxfId="1401" priority="1877">
      <formula>IF(RIGHT(TEXT(AQ443,"0.#"),1)=".",FALSE,TRUE)</formula>
    </cfRule>
    <cfRule type="expression" dxfId="1400" priority="1878">
      <formula>IF(RIGHT(TEXT(AQ443,"0.#"),1)=".",TRUE,FALSE)</formula>
    </cfRule>
  </conditionalFormatting>
  <conditionalFormatting sqref="AQ444">
    <cfRule type="expression" dxfId="1399" priority="1881">
      <formula>IF(RIGHT(TEXT(AQ444,"0.#"),1)=".",FALSE,TRUE)</formula>
    </cfRule>
    <cfRule type="expression" dxfId="1398" priority="1882">
      <formula>IF(RIGHT(TEXT(AQ444,"0.#"),1)=".",TRUE,FALSE)</formula>
    </cfRule>
  </conditionalFormatting>
  <conditionalFormatting sqref="AQ445">
    <cfRule type="expression" dxfId="1397" priority="1879">
      <formula>IF(RIGHT(TEXT(AQ445,"0.#"),1)=".",FALSE,TRUE)</formula>
    </cfRule>
    <cfRule type="expression" dxfId="1396" priority="1880">
      <formula>IF(RIGHT(TEXT(AQ445,"0.#"),1)=".",TRUE,FALSE)</formula>
    </cfRule>
  </conditionalFormatting>
  <conditionalFormatting sqref="Y873:Y900">
    <cfRule type="expression" dxfId="1395" priority="2107">
      <formula>IF(RIGHT(TEXT(Y873,"0.#"),1)=".",FALSE,TRUE)</formula>
    </cfRule>
    <cfRule type="expression" dxfId="1394" priority="2108">
      <formula>IF(RIGHT(TEXT(Y873,"0.#"),1)=".",TRUE,FALSE)</formula>
    </cfRule>
  </conditionalFormatting>
  <conditionalFormatting sqref="Y872">
    <cfRule type="expression" dxfId="1393" priority="2101">
      <formula>IF(RIGHT(TEXT(Y872,"0.#"),1)=".",FALSE,TRUE)</formula>
    </cfRule>
    <cfRule type="expression" dxfId="1392" priority="2102">
      <formula>IF(RIGHT(TEXT(Y872,"0.#"),1)=".",TRUE,FALSE)</formula>
    </cfRule>
  </conditionalFormatting>
  <conditionalFormatting sqref="Y906:Y933">
    <cfRule type="expression" dxfId="1391" priority="2095">
      <formula>IF(RIGHT(TEXT(Y906,"0.#"),1)=".",FALSE,TRUE)</formula>
    </cfRule>
    <cfRule type="expression" dxfId="1390" priority="2096">
      <formula>IF(RIGHT(TEXT(Y906,"0.#"),1)=".",TRUE,FALSE)</formula>
    </cfRule>
  </conditionalFormatting>
  <conditionalFormatting sqref="Y904:Y905">
    <cfRule type="expression" dxfId="1389" priority="2089">
      <formula>IF(RIGHT(TEXT(Y904,"0.#"),1)=".",FALSE,TRUE)</formula>
    </cfRule>
    <cfRule type="expression" dxfId="1388" priority="2090">
      <formula>IF(RIGHT(TEXT(Y904,"0.#"),1)=".",TRUE,FALSE)</formula>
    </cfRule>
  </conditionalFormatting>
  <conditionalFormatting sqref="Y939:Y966">
    <cfRule type="expression" dxfId="1387" priority="2083">
      <formula>IF(RIGHT(TEXT(Y939,"0.#"),1)=".",FALSE,TRUE)</formula>
    </cfRule>
    <cfRule type="expression" dxfId="1386" priority="2084">
      <formula>IF(RIGHT(TEXT(Y939,"0.#"),1)=".",TRUE,FALSE)</formula>
    </cfRule>
  </conditionalFormatting>
  <conditionalFormatting sqref="Y937:Y938">
    <cfRule type="expression" dxfId="1385" priority="2077">
      <formula>IF(RIGHT(TEXT(Y937,"0.#"),1)=".",FALSE,TRUE)</formula>
    </cfRule>
    <cfRule type="expression" dxfId="1384" priority="2078">
      <formula>IF(RIGHT(TEXT(Y937,"0.#"),1)=".",TRUE,FALSE)</formula>
    </cfRule>
  </conditionalFormatting>
  <conditionalFormatting sqref="Y972:Y999">
    <cfRule type="expression" dxfId="1383" priority="2071">
      <formula>IF(RIGHT(TEXT(Y972,"0.#"),1)=".",FALSE,TRUE)</formula>
    </cfRule>
    <cfRule type="expression" dxfId="1382" priority="2072">
      <formula>IF(RIGHT(TEXT(Y972,"0.#"),1)=".",TRUE,FALSE)</formula>
    </cfRule>
  </conditionalFormatting>
  <conditionalFormatting sqref="Y970:Y971">
    <cfRule type="expression" dxfId="1381" priority="2065">
      <formula>IF(RIGHT(TEXT(Y970,"0.#"),1)=".",FALSE,TRUE)</formula>
    </cfRule>
    <cfRule type="expression" dxfId="1380" priority="2066">
      <formula>IF(RIGHT(TEXT(Y970,"0.#"),1)=".",TRUE,FALSE)</formula>
    </cfRule>
  </conditionalFormatting>
  <conditionalFormatting sqref="Y1005:Y1032">
    <cfRule type="expression" dxfId="1379" priority="2059">
      <formula>IF(RIGHT(TEXT(Y1005,"0.#"),1)=".",FALSE,TRUE)</formula>
    </cfRule>
    <cfRule type="expression" dxfId="1378" priority="2060">
      <formula>IF(RIGHT(TEXT(Y1005,"0.#"),1)=".",TRUE,FALSE)</formula>
    </cfRule>
  </conditionalFormatting>
  <conditionalFormatting sqref="W23">
    <cfRule type="expression" dxfId="1377" priority="2343">
      <formula>IF(RIGHT(TEXT(W23,"0.#"),1)=".",FALSE,TRUE)</formula>
    </cfRule>
    <cfRule type="expression" dxfId="1376" priority="2344">
      <formula>IF(RIGHT(TEXT(W23,"0.#"),1)=".",TRUE,FALSE)</formula>
    </cfRule>
  </conditionalFormatting>
  <conditionalFormatting sqref="W24:W27">
    <cfRule type="expression" dxfId="1375" priority="2341">
      <formula>IF(RIGHT(TEXT(W24,"0.#"),1)=".",FALSE,TRUE)</formula>
    </cfRule>
    <cfRule type="expression" dxfId="1374" priority="2342">
      <formula>IF(RIGHT(TEXT(W24,"0.#"),1)=".",TRUE,FALSE)</formula>
    </cfRule>
  </conditionalFormatting>
  <conditionalFormatting sqref="W28">
    <cfRule type="expression" dxfId="1373" priority="2333">
      <formula>IF(RIGHT(TEXT(W28,"0.#"),1)=".",FALSE,TRUE)</formula>
    </cfRule>
    <cfRule type="expression" dxfId="1372" priority="2334">
      <formula>IF(RIGHT(TEXT(W28,"0.#"),1)=".",TRUE,FALSE)</formula>
    </cfRule>
  </conditionalFormatting>
  <conditionalFormatting sqref="P23">
    <cfRule type="expression" dxfId="1371" priority="2331">
      <formula>IF(RIGHT(TEXT(P23,"0.#"),1)=".",FALSE,TRUE)</formula>
    </cfRule>
    <cfRule type="expression" dxfId="1370" priority="2332">
      <formula>IF(RIGHT(TEXT(P23,"0.#"),1)=".",TRUE,FALSE)</formula>
    </cfRule>
  </conditionalFormatting>
  <conditionalFormatting sqref="P24:P27">
    <cfRule type="expression" dxfId="1369" priority="2329">
      <formula>IF(RIGHT(TEXT(P24,"0.#"),1)=".",FALSE,TRUE)</formula>
    </cfRule>
    <cfRule type="expression" dxfId="1368" priority="2330">
      <formula>IF(RIGHT(TEXT(P24,"0.#"),1)=".",TRUE,FALSE)</formula>
    </cfRule>
  </conditionalFormatting>
  <conditionalFormatting sqref="P28">
    <cfRule type="expression" dxfId="1367" priority="2327">
      <formula>IF(RIGHT(TEXT(P28,"0.#"),1)=".",FALSE,TRUE)</formula>
    </cfRule>
    <cfRule type="expression" dxfId="1366" priority="2328">
      <formula>IF(RIGHT(TEXT(P28,"0.#"),1)=".",TRUE,FALSE)</formula>
    </cfRule>
  </conditionalFormatting>
  <conditionalFormatting sqref="AQ114">
    <cfRule type="expression" dxfId="1365" priority="2311">
      <formula>IF(RIGHT(TEXT(AQ114,"0.#"),1)=".",FALSE,TRUE)</formula>
    </cfRule>
    <cfRule type="expression" dxfId="1364" priority="2312">
      <formula>IF(RIGHT(TEXT(AQ114,"0.#"),1)=".",TRUE,FALSE)</formula>
    </cfRule>
  </conditionalFormatting>
  <conditionalFormatting sqref="AQ104">
    <cfRule type="expression" dxfId="1363" priority="2325">
      <formula>IF(RIGHT(TEXT(AQ104,"0.#"),1)=".",FALSE,TRUE)</formula>
    </cfRule>
    <cfRule type="expression" dxfId="1362" priority="2326">
      <formula>IF(RIGHT(TEXT(AQ104,"0.#"),1)=".",TRUE,FALSE)</formula>
    </cfRule>
  </conditionalFormatting>
  <conditionalFormatting sqref="AQ105">
    <cfRule type="expression" dxfId="1361" priority="2323">
      <formula>IF(RIGHT(TEXT(AQ105,"0.#"),1)=".",FALSE,TRUE)</formula>
    </cfRule>
    <cfRule type="expression" dxfId="1360" priority="2324">
      <formula>IF(RIGHT(TEXT(AQ105,"0.#"),1)=".",TRUE,FALSE)</formula>
    </cfRule>
  </conditionalFormatting>
  <conditionalFormatting sqref="AQ107">
    <cfRule type="expression" dxfId="1359" priority="2321">
      <formula>IF(RIGHT(TEXT(AQ107,"0.#"),1)=".",FALSE,TRUE)</formula>
    </cfRule>
    <cfRule type="expression" dxfId="1358" priority="2322">
      <formula>IF(RIGHT(TEXT(AQ107,"0.#"),1)=".",TRUE,FALSE)</formula>
    </cfRule>
  </conditionalFormatting>
  <conditionalFormatting sqref="AQ108">
    <cfRule type="expression" dxfId="1357" priority="2319">
      <formula>IF(RIGHT(TEXT(AQ108,"0.#"),1)=".",FALSE,TRUE)</formula>
    </cfRule>
    <cfRule type="expression" dxfId="1356" priority="2320">
      <formula>IF(RIGHT(TEXT(AQ108,"0.#"),1)=".",TRUE,FALSE)</formula>
    </cfRule>
  </conditionalFormatting>
  <conditionalFormatting sqref="AQ110">
    <cfRule type="expression" dxfId="1355" priority="2317">
      <formula>IF(RIGHT(TEXT(AQ110,"0.#"),1)=".",FALSE,TRUE)</formula>
    </cfRule>
    <cfRule type="expression" dxfId="1354" priority="2318">
      <formula>IF(RIGHT(TEXT(AQ110,"0.#"),1)=".",TRUE,FALSE)</formula>
    </cfRule>
  </conditionalFormatting>
  <conditionalFormatting sqref="AQ111">
    <cfRule type="expression" dxfId="1353" priority="2315">
      <formula>IF(RIGHT(TEXT(AQ111,"0.#"),1)=".",FALSE,TRUE)</formula>
    </cfRule>
    <cfRule type="expression" dxfId="1352" priority="2316">
      <formula>IF(RIGHT(TEXT(AQ111,"0.#"),1)=".",TRUE,FALSE)</formula>
    </cfRule>
  </conditionalFormatting>
  <conditionalFormatting sqref="AQ113">
    <cfRule type="expression" dxfId="1351" priority="2313">
      <formula>IF(RIGHT(TEXT(AQ113,"0.#"),1)=".",FALSE,TRUE)</formula>
    </cfRule>
    <cfRule type="expression" dxfId="1350" priority="2314">
      <formula>IF(RIGHT(TEXT(AQ113,"0.#"),1)=".",TRUE,FALSE)</formula>
    </cfRule>
  </conditionalFormatting>
  <conditionalFormatting sqref="AE67">
    <cfRule type="expression" dxfId="1349" priority="2243">
      <formula>IF(RIGHT(TEXT(AE67,"0.#"),1)=".",FALSE,TRUE)</formula>
    </cfRule>
    <cfRule type="expression" dxfId="1348" priority="2244">
      <formula>IF(RIGHT(TEXT(AE67,"0.#"),1)=".",TRUE,FALSE)</formula>
    </cfRule>
  </conditionalFormatting>
  <conditionalFormatting sqref="AE68">
    <cfRule type="expression" dxfId="1347" priority="2241">
      <formula>IF(RIGHT(TEXT(AE68,"0.#"),1)=".",FALSE,TRUE)</formula>
    </cfRule>
    <cfRule type="expression" dxfId="1346" priority="2242">
      <formula>IF(RIGHT(TEXT(AE68,"0.#"),1)=".",TRUE,FALSE)</formula>
    </cfRule>
  </conditionalFormatting>
  <conditionalFormatting sqref="AE69">
    <cfRule type="expression" dxfId="1345" priority="2239">
      <formula>IF(RIGHT(TEXT(AE69,"0.#"),1)=".",FALSE,TRUE)</formula>
    </cfRule>
    <cfRule type="expression" dxfId="1344" priority="2240">
      <formula>IF(RIGHT(TEXT(AE69,"0.#"),1)=".",TRUE,FALSE)</formula>
    </cfRule>
  </conditionalFormatting>
  <conditionalFormatting sqref="AI69">
    <cfRule type="expression" dxfId="1343" priority="2237">
      <formula>IF(RIGHT(TEXT(AI69,"0.#"),1)=".",FALSE,TRUE)</formula>
    </cfRule>
    <cfRule type="expression" dxfId="1342" priority="2238">
      <formula>IF(RIGHT(TEXT(AI69,"0.#"),1)=".",TRUE,FALSE)</formula>
    </cfRule>
  </conditionalFormatting>
  <conditionalFormatting sqref="AI68">
    <cfRule type="expression" dxfId="1341" priority="2235">
      <formula>IF(RIGHT(TEXT(AI68,"0.#"),1)=".",FALSE,TRUE)</formula>
    </cfRule>
    <cfRule type="expression" dxfId="1340" priority="2236">
      <formula>IF(RIGHT(TEXT(AI68,"0.#"),1)=".",TRUE,FALSE)</formula>
    </cfRule>
  </conditionalFormatting>
  <conditionalFormatting sqref="AI67">
    <cfRule type="expression" dxfId="1339" priority="2233">
      <formula>IF(RIGHT(TEXT(AI67,"0.#"),1)=".",FALSE,TRUE)</formula>
    </cfRule>
    <cfRule type="expression" dxfId="1338" priority="2234">
      <formula>IF(RIGHT(TEXT(AI67,"0.#"),1)=".",TRUE,FALSE)</formula>
    </cfRule>
  </conditionalFormatting>
  <conditionalFormatting sqref="AM67">
    <cfRule type="expression" dxfId="1337" priority="2231">
      <formula>IF(RIGHT(TEXT(AM67,"0.#"),1)=".",FALSE,TRUE)</formula>
    </cfRule>
    <cfRule type="expression" dxfId="1336" priority="2232">
      <formula>IF(RIGHT(TEXT(AM67,"0.#"),1)=".",TRUE,FALSE)</formula>
    </cfRule>
  </conditionalFormatting>
  <conditionalFormatting sqref="AM68">
    <cfRule type="expression" dxfId="1335" priority="2229">
      <formula>IF(RIGHT(TEXT(AM68,"0.#"),1)=".",FALSE,TRUE)</formula>
    </cfRule>
    <cfRule type="expression" dxfId="1334" priority="2230">
      <formula>IF(RIGHT(TEXT(AM68,"0.#"),1)=".",TRUE,FALSE)</formula>
    </cfRule>
  </conditionalFormatting>
  <conditionalFormatting sqref="AM69">
    <cfRule type="expression" dxfId="1333" priority="2227">
      <formula>IF(RIGHT(TEXT(AM69,"0.#"),1)=".",FALSE,TRUE)</formula>
    </cfRule>
    <cfRule type="expression" dxfId="1332" priority="2228">
      <formula>IF(RIGHT(TEXT(AM69,"0.#"),1)=".",TRUE,FALSE)</formula>
    </cfRule>
  </conditionalFormatting>
  <conditionalFormatting sqref="AQ67:AQ69">
    <cfRule type="expression" dxfId="1331" priority="2225">
      <formula>IF(RIGHT(TEXT(AQ67,"0.#"),1)=".",FALSE,TRUE)</formula>
    </cfRule>
    <cfRule type="expression" dxfId="1330" priority="2226">
      <formula>IF(RIGHT(TEXT(AQ67,"0.#"),1)=".",TRUE,FALSE)</formula>
    </cfRule>
  </conditionalFormatting>
  <conditionalFormatting sqref="AU67:AU69">
    <cfRule type="expression" dxfId="1329" priority="2223">
      <formula>IF(RIGHT(TEXT(AU67,"0.#"),1)=".",FALSE,TRUE)</formula>
    </cfRule>
    <cfRule type="expression" dxfId="1328" priority="2224">
      <formula>IF(RIGHT(TEXT(AU67,"0.#"),1)=".",TRUE,FALSE)</formula>
    </cfRule>
  </conditionalFormatting>
  <conditionalFormatting sqref="AE70">
    <cfRule type="expression" dxfId="1327" priority="2221">
      <formula>IF(RIGHT(TEXT(AE70,"0.#"),1)=".",FALSE,TRUE)</formula>
    </cfRule>
    <cfRule type="expression" dxfId="1326" priority="2222">
      <formula>IF(RIGHT(TEXT(AE70,"0.#"),1)=".",TRUE,FALSE)</formula>
    </cfRule>
  </conditionalFormatting>
  <conditionalFormatting sqref="AE71">
    <cfRule type="expression" dxfId="1325" priority="2219">
      <formula>IF(RIGHT(TEXT(AE71,"0.#"),1)=".",FALSE,TRUE)</formula>
    </cfRule>
    <cfRule type="expression" dxfId="1324" priority="2220">
      <formula>IF(RIGHT(TEXT(AE71,"0.#"),1)=".",TRUE,FALSE)</formula>
    </cfRule>
  </conditionalFormatting>
  <conditionalFormatting sqref="AE72">
    <cfRule type="expression" dxfId="1323" priority="2217">
      <formula>IF(RIGHT(TEXT(AE72,"0.#"),1)=".",FALSE,TRUE)</formula>
    </cfRule>
    <cfRule type="expression" dxfId="1322" priority="2218">
      <formula>IF(RIGHT(TEXT(AE72,"0.#"),1)=".",TRUE,FALSE)</formula>
    </cfRule>
  </conditionalFormatting>
  <conditionalFormatting sqref="AI72">
    <cfRule type="expression" dxfId="1321" priority="2215">
      <formula>IF(RIGHT(TEXT(AI72,"0.#"),1)=".",FALSE,TRUE)</formula>
    </cfRule>
    <cfRule type="expression" dxfId="1320" priority="2216">
      <formula>IF(RIGHT(TEXT(AI72,"0.#"),1)=".",TRUE,FALSE)</formula>
    </cfRule>
  </conditionalFormatting>
  <conditionalFormatting sqref="AI71">
    <cfRule type="expression" dxfId="1319" priority="2213">
      <formula>IF(RIGHT(TEXT(AI71,"0.#"),1)=".",FALSE,TRUE)</formula>
    </cfRule>
    <cfRule type="expression" dxfId="1318" priority="2214">
      <formula>IF(RIGHT(TEXT(AI71,"0.#"),1)=".",TRUE,FALSE)</formula>
    </cfRule>
  </conditionalFormatting>
  <conditionalFormatting sqref="AI70">
    <cfRule type="expression" dxfId="1317" priority="2211">
      <formula>IF(RIGHT(TEXT(AI70,"0.#"),1)=".",FALSE,TRUE)</formula>
    </cfRule>
    <cfRule type="expression" dxfId="1316" priority="2212">
      <formula>IF(RIGHT(TEXT(AI70,"0.#"),1)=".",TRUE,FALSE)</formula>
    </cfRule>
  </conditionalFormatting>
  <conditionalFormatting sqref="AM70">
    <cfRule type="expression" dxfId="1315" priority="2209">
      <formula>IF(RIGHT(TEXT(AM70,"0.#"),1)=".",FALSE,TRUE)</formula>
    </cfRule>
    <cfRule type="expression" dxfId="1314" priority="2210">
      <formula>IF(RIGHT(TEXT(AM70,"0.#"),1)=".",TRUE,FALSE)</formula>
    </cfRule>
  </conditionalFormatting>
  <conditionalFormatting sqref="AM71">
    <cfRule type="expression" dxfId="1313" priority="2207">
      <formula>IF(RIGHT(TEXT(AM71,"0.#"),1)=".",FALSE,TRUE)</formula>
    </cfRule>
    <cfRule type="expression" dxfId="1312" priority="2208">
      <formula>IF(RIGHT(TEXT(AM71,"0.#"),1)=".",TRUE,FALSE)</formula>
    </cfRule>
  </conditionalFormatting>
  <conditionalFormatting sqref="AM72">
    <cfRule type="expression" dxfId="1311" priority="2205">
      <formula>IF(RIGHT(TEXT(AM72,"0.#"),1)=".",FALSE,TRUE)</formula>
    </cfRule>
    <cfRule type="expression" dxfId="1310" priority="2206">
      <formula>IF(RIGHT(TEXT(AM72,"0.#"),1)=".",TRUE,FALSE)</formula>
    </cfRule>
  </conditionalFormatting>
  <conditionalFormatting sqref="AQ70:AQ72">
    <cfRule type="expression" dxfId="1309" priority="2203">
      <formula>IF(RIGHT(TEXT(AQ70,"0.#"),1)=".",FALSE,TRUE)</formula>
    </cfRule>
    <cfRule type="expression" dxfId="1308" priority="2204">
      <formula>IF(RIGHT(TEXT(AQ70,"0.#"),1)=".",TRUE,FALSE)</formula>
    </cfRule>
  </conditionalFormatting>
  <conditionalFormatting sqref="AU70:AU72">
    <cfRule type="expression" dxfId="1307" priority="2201">
      <formula>IF(RIGHT(TEXT(AU70,"0.#"),1)=".",FALSE,TRUE)</formula>
    </cfRule>
    <cfRule type="expression" dxfId="1306" priority="2202">
      <formula>IF(RIGHT(TEXT(AU70,"0.#"),1)=".",TRUE,FALSE)</formula>
    </cfRule>
  </conditionalFormatting>
  <conditionalFormatting sqref="AU656">
    <cfRule type="expression" dxfId="1305" priority="719">
      <formula>IF(RIGHT(TEXT(AU656,"0.#"),1)=".",FALSE,TRUE)</formula>
    </cfRule>
    <cfRule type="expression" dxfId="1304" priority="720">
      <formula>IF(RIGHT(TEXT(AU656,"0.#"),1)=".",TRUE,FALSE)</formula>
    </cfRule>
  </conditionalFormatting>
  <conditionalFormatting sqref="AQ655">
    <cfRule type="expression" dxfId="1303" priority="711">
      <formula>IF(RIGHT(TEXT(AQ655,"0.#"),1)=".",FALSE,TRUE)</formula>
    </cfRule>
    <cfRule type="expression" dxfId="1302" priority="712">
      <formula>IF(RIGHT(TEXT(AQ655,"0.#"),1)=".",TRUE,FALSE)</formula>
    </cfRule>
  </conditionalFormatting>
  <conditionalFormatting sqref="AI696">
    <cfRule type="expression" dxfId="1301" priority="503">
      <formula>IF(RIGHT(TEXT(AI696,"0.#"),1)=".",FALSE,TRUE)</formula>
    </cfRule>
    <cfRule type="expression" dxfId="1300" priority="504">
      <formula>IF(RIGHT(TEXT(AI696,"0.#"),1)=".",TRUE,FALSE)</formula>
    </cfRule>
  </conditionalFormatting>
  <conditionalFormatting sqref="AQ694">
    <cfRule type="expression" dxfId="1299" priority="497">
      <formula>IF(RIGHT(TEXT(AQ694,"0.#"),1)=".",FALSE,TRUE)</formula>
    </cfRule>
    <cfRule type="expression" dxfId="1298" priority="498">
      <formula>IF(RIGHT(TEXT(AQ694,"0.#"),1)=".",TRUE,FALSE)</formula>
    </cfRule>
  </conditionalFormatting>
  <conditionalFormatting sqref="AL873:AO900">
    <cfRule type="expression" dxfId="1297" priority="2109">
      <formula>IF(AND(AL873&gt;=0, RIGHT(TEXT(AL873,"0.#"),1)&lt;&gt;"."),TRUE,FALSE)</formula>
    </cfRule>
    <cfRule type="expression" dxfId="1296" priority="2110">
      <formula>IF(AND(AL873&gt;=0, RIGHT(TEXT(AL873,"0.#"),1)="."),TRUE,FALSE)</formula>
    </cfRule>
    <cfRule type="expression" dxfId="1295" priority="2111">
      <formula>IF(AND(AL873&lt;0, RIGHT(TEXT(AL873,"0.#"),1)&lt;&gt;"."),TRUE,FALSE)</formula>
    </cfRule>
    <cfRule type="expression" dxfId="1294" priority="2112">
      <formula>IF(AND(AL873&lt;0, RIGHT(TEXT(AL873,"0.#"),1)="."),TRUE,FALSE)</formula>
    </cfRule>
  </conditionalFormatting>
  <conditionalFormatting sqref="AL872:AO872">
    <cfRule type="expression" dxfId="1293" priority="2103">
      <formula>IF(AND(AL872&gt;=0, RIGHT(TEXT(AL872,"0.#"),1)&lt;&gt;"."),TRUE,FALSE)</formula>
    </cfRule>
    <cfRule type="expression" dxfId="1292" priority="2104">
      <formula>IF(AND(AL872&gt;=0, RIGHT(TEXT(AL872,"0.#"),1)="."),TRUE,FALSE)</formula>
    </cfRule>
    <cfRule type="expression" dxfId="1291" priority="2105">
      <formula>IF(AND(AL872&lt;0, RIGHT(TEXT(AL872,"0.#"),1)&lt;&gt;"."),TRUE,FALSE)</formula>
    </cfRule>
    <cfRule type="expression" dxfId="1290" priority="2106">
      <formula>IF(AND(AL872&lt;0, RIGHT(TEXT(AL872,"0.#"),1)="."),TRUE,FALSE)</formula>
    </cfRule>
  </conditionalFormatting>
  <conditionalFormatting sqref="AL906:AO933">
    <cfRule type="expression" dxfId="1289" priority="2097">
      <formula>IF(AND(AL906&gt;=0, RIGHT(TEXT(AL906,"0.#"),1)&lt;&gt;"."),TRUE,FALSE)</formula>
    </cfRule>
    <cfRule type="expression" dxfId="1288" priority="2098">
      <formula>IF(AND(AL906&gt;=0, RIGHT(TEXT(AL906,"0.#"),1)="."),TRUE,FALSE)</formula>
    </cfRule>
    <cfRule type="expression" dxfId="1287" priority="2099">
      <formula>IF(AND(AL906&lt;0, RIGHT(TEXT(AL906,"0.#"),1)&lt;&gt;"."),TRUE,FALSE)</formula>
    </cfRule>
    <cfRule type="expression" dxfId="1286" priority="2100">
      <formula>IF(AND(AL906&lt;0, RIGHT(TEXT(AL906,"0.#"),1)="."),TRUE,FALSE)</formula>
    </cfRule>
  </conditionalFormatting>
  <conditionalFormatting sqref="AL904:AO905">
    <cfRule type="expression" dxfId="1285" priority="2091">
      <formula>IF(AND(AL904&gt;=0, RIGHT(TEXT(AL904,"0.#"),1)&lt;&gt;"."),TRUE,FALSE)</formula>
    </cfRule>
    <cfRule type="expression" dxfId="1284" priority="2092">
      <formula>IF(AND(AL904&gt;=0, RIGHT(TEXT(AL904,"0.#"),1)="."),TRUE,FALSE)</formula>
    </cfRule>
    <cfRule type="expression" dxfId="1283" priority="2093">
      <formula>IF(AND(AL904&lt;0, RIGHT(TEXT(AL904,"0.#"),1)&lt;&gt;"."),TRUE,FALSE)</formula>
    </cfRule>
    <cfRule type="expression" dxfId="1282" priority="2094">
      <formula>IF(AND(AL904&lt;0, RIGHT(TEXT(AL904,"0.#"),1)="."),TRUE,FALSE)</formula>
    </cfRule>
  </conditionalFormatting>
  <conditionalFormatting sqref="AL939:AO966">
    <cfRule type="expression" dxfId="1281" priority="2085">
      <formula>IF(AND(AL939&gt;=0, RIGHT(TEXT(AL939,"0.#"),1)&lt;&gt;"."),TRUE,FALSE)</formula>
    </cfRule>
    <cfRule type="expression" dxfId="1280" priority="2086">
      <formula>IF(AND(AL939&gt;=0, RIGHT(TEXT(AL939,"0.#"),1)="."),TRUE,FALSE)</formula>
    </cfRule>
    <cfRule type="expression" dxfId="1279" priority="2087">
      <formula>IF(AND(AL939&lt;0, RIGHT(TEXT(AL939,"0.#"),1)&lt;&gt;"."),TRUE,FALSE)</formula>
    </cfRule>
    <cfRule type="expression" dxfId="1278" priority="2088">
      <formula>IF(AND(AL939&lt;0, RIGHT(TEXT(AL939,"0.#"),1)="."),TRUE,FALSE)</formula>
    </cfRule>
  </conditionalFormatting>
  <conditionalFormatting sqref="AL937:AO938">
    <cfRule type="expression" dxfId="1277" priority="2079">
      <formula>IF(AND(AL937&gt;=0, RIGHT(TEXT(AL937,"0.#"),1)&lt;&gt;"."),TRUE,FALSE)</formula>
    </cfRule>
    <cfRule type="expression" dxfId="1276" priority="2080">
      <formula>IF(AND(AL937&gt;=0, RIGHT(TEXT(AL937,"0.#"),1)="."),TRUE,FALSE)</formula>
    </cfRule>
    <cfRule type="expression" dxfId="1275" priority="2081">
      <formula>IF(AND(AL937&lt;0, RIGHT(TEXT(AL937,"0.#"),1)&lt;&gt;"."),TRUE,FALSE)</formula>
    </cfRule>
    <cfRule type="expression" dxfId="1274" priority="2082">
      <formula>IF(AND(AL937&lt;0, RIGHT(TEXT(AL937,"0.#"),1)="."),TRUE,FALSE)</formula>
    </cfRule>
  </conditionalFormatting>
  <conditionalFormatting sqref="AL972:AO999">
    <cfRule type="expression" dxfId="1273" priority="2073">
      <formula>IF(AND(AL972&gt;=0, RIGHT(TEXT(AL972,"0.#"),1)&lt;&gt;"."),TRUE,FALSE)</formula>
    </cfRule>
    <cfRule type="expression" dxfId="1272" priority="2074">
      <formula>IF(AND(AL972&gt;=0, RIGHT(TEXT(AL972,"0.#"),1)="."),TRUE,FALSE)</formula>
    </cfRule>
    <cfRule type="expression" dxfId="1271" priority="2075">
      <formula>IF(AND(AL972&lt;0, RIGHT(TEXT(AL972,"0.#"),1)&lt;&gt;"."),TRUE,FALSE)</formula>
    </cfRule>
    <cfRule type="expression" dxfId="1270" priority="2076">
      <formula>IF(AND(AL972&lt;0, RIGHT(TEXT(AL972,"0.#"),1)="."),TRUE,FALSE)</formula>
    </cfRule>
  </conditionalFormatting>
  <conditionalFormatting sqref="AL970:AO971">
    <cfRule type="expression" dxfId="1269" priority="2067">
      <formula>IF(AND(AL970&gt;=0, RIGHT(TEXT(AL970,"0.#"),1)&lt;&gt;"."),TRUE,FALSE)</formula>
    </cfRule>
    <cfRule type="expression" dxfId="1268" priority="2068">
      <formula>IF(AND(AL970&gt;=0, RIGHT(TEXT(AL970,"0.#"),1)="."),TRUE,FALSE)</formula>
    </cfRule>
    <cfRule type="expression" dxfId="1267" priority="2069">
      <formula>IF(AND(AL970&lt;0, RIGHT(TEXT(AL970,"0.#"),1)&lt;&gt;"."),TRUE,FALSE)</formula>
    </cfRule>
    <cfRule type="expression" dxfId="1266" priority="2070">
      <formula>IF(AND(AL970&lt;0, RIGHT(TEXT(AL970,"0.#"),1)="."),TRUE,FALSE)</formula>
    </cfRule>
  </conditionalFormatting>
  <conditionalFormatting sqref="AL1005:AO1032">
    <cfRule type="expression" dxfId="1265" priority="2061">
      <formula>IF(AND(AL1005&gt;=0, RIGHT(TEXT(AL1005,"0.#"),1)&lt;&gt;"."),TRUE,FALSE)</formula>
    </cfRule>
    <cfRule type="expression" dxfId="1264" priority="2062">
      <formula>IF(AND(AL1005&gt;=0, RIGHT(TEXT(AL1005,"0.#"),1)="."),TRUE,FALSE)</formula>
    </cfRule>
    <cfRule type="expression" dxfId="1263" priority="2063">
      <formula>IF(AND(AL1005&lt;0, RIGHT(TEXT(AL1005,"0.#"),1)&lt;&gt;"."),TRUE,FALSE)</formula>
    </cfRule>
    <cfRule type="expression" dxfId="1262" priority="2064">
      <formula>IF(AND(AL1005&lt;0, RIGHT(TEXT(AL1005,"0.#"),1)="."),TRUE,FALSE)</formula>
    </cfRule>
  </conditionalFormatting>
  <conditionalFormatting sqref="AL1003:AO1004">
    <cfRule type="expression" dxfId="1261" priority="2055">
      <formula>IF(AND(AL1003&gt;=0, RIGHT(TEXT(AL1003,"0.#"),1)&lt;&gt;"."),TRUE,FALSE)</formula>
    </cfRule>
    <cfRule type="expression" dxfId="1260" priority="2056">
      <formula>IF(AND(AL1003&gt;=0, RIGHT(TEXT(AL1003,"0.#"),1)="."),TRUE,FALSE)</formula>
    </cfRule>
    <cfRule type="expression" dxfId="1259" priority="2057">
      <formula>IF(AND(AL1003&lt;0, RIGHT(TEXT(AL1003,"0.#"),1)&lt;&gt;"."),TRUE,FALSE)</formula>
    </cfRule>
    <cfRule type="expression" dxfId="1258" priority="2058">
      <formula>IF(AND(AL1003&lt;0, RIGHT(TEXT(AL1003,"0.#"),1)="."),TRUE,FALSE)</formula>
    </cfRule>
  </conditionalFormatting>
  <conditionalFormatting sqref="Y1003:Y1004">
    <cfRule type="expression" dxfId="1257" priority="2053">
      <formula>IF(RIGHT(TEXT(Y1003,"0.#"),1)=".",FALSE,TRUE)</formula>
    </cfRule>
    <cfRule type="expression" dxfId="1256" priority="2054">
      <formula>IF(RIGHT(TEXT(Y1003,"0.#"),1)=".",TRUE,FALSE)</formula>
    </cfRule>
  </conditionalFormatting>
  <conditionalFormatting sqref="AL1038:AO1065">
    <cfRule type="expression" dxfId="1255" priority="2049">
      <formula>IF(AND(AL1038&gt;=0, RIGHT(TEXT(AL1038,"0.#"),1)&lt;&gt;"."),TRUE,FALSE)</formula>
    </cfRule>
    <cfRule type="expression" dxfId="1254" priority="2050">
      <formula>IF(AND(AL1038&gt;=0, RIGHT(TEXT(AL1038,"0.#"),1)="."),TRUE,FALSE)</formula>
    </cfRule>
    <cfRule type="expression" dxfId="1253" priority="2051">
      <formula>IF(AND(AL1038&lt;0, RIGHT(TEXT(AL1038,"0.#"),1)&lt;&gt;"."),TRUE,FALSE)</formula>
    </cfRule>
    <cfRule type="expression" dxfId="1252" priority="2052">
      <formula>IF(AND(AL1038&lt;0, RIGHT(TEXT(AL1038,"0.#"),1)="."),TRUE,FALSE)</formula>
    </cfRule>
  </conditionalFormatting>
  <conditionalFormatting sqref="Y1038:Y1065">
    <cfRule type="expression" dxfId="1251" priority="2047">
      <formula>IF(RIGHT(TEXT(Y1038,"0.#"),1)=".",FALSE,TRUE)</formula>
    </cfRule>
    <cfRule type="expression" dxfId="1250" priority="2048">
      <formula>IF(RIGHT(TEXT(Y1038,"0.#"),1)=".",TRUE,FALSE)</formula>
    </cfRule>
  </conditionalFormatting>
  <conditionalFormatting sqref="AL1036:AO1037">
    <cfRule type="expression" dxfId="1249" priority="2043">
      <formula>IF(AND(AL1036&gt;=0, RIGHT(TEXT(AL1036,"0.#"),1)&lt;&gt;"."),TRUE,FALSE)</formula>
    </cfRule>
    <cfRule type="expression" dxfId="1248" priority="2044">
      <formula>IF(AND(AL1036&gt;=0, RIGHT(TEXT(AL1036,"0.#"),1)="."),TRUE,FALSE)</formula>
    </cfRule>
    <cfRule type="expression" dxfId="1247" priority="2045">
      <formula>IF(AND(AL1036&lt;0, RIGHT(TEXT(AL1036,"0.#"),1)&lt;&gt;"."),TRUE,FALSE)</formula>
    </cfRule>
    <cfRule type="expression" dxfId="1246" priority="2046">
      <formula>IF(AND(AL1036&lt;0, RIGHT(TEXT(AL1036,"0.#"),1)="."),TRUE,FALSE)</formula>
    </cfRule>
  </conditionalFormatting>
  <conditionalFormatting sqref="Y1036:Y1037">
    <cfRule type="expression" dxfId="1245" priority="2041">
      <formula>IF(RIGHT(TEXT(Y1036,"0.#"),1)=".",FALSE,TRUE)</formula>
    </cfRule>
    <cfRule type="expression" dxfId="1244" priority="2042">
      <formula>IF(RIGHT(TEXT(Y1036,"0.#"),1)=".",TRUE,FALSE)</formula>
    </cfRule>
  </conditionalFormatting>
  <conditionalFormatting sqref="AL1071:AO1098">
    <cfRule type="expression" dxfId="1243" priority="2037">
      <formula>IF(AND(AL1071&gt;=0, RIGHT(TEXT(AL1071,"0.#"),1)&lt;&gt;"."),TRUE,FALSE)</formula>
    </cfRule>
    <cfRule type="expression" dxfId="1242" priority="2038">
      <formula>IF(AND(AL1071&gt;=0, RIGHT(TEXT(AL1071,"0.#"),1)="."),TRUE,FALSE)</formula>
    </cfRule>
    <cfRule type="expression" dxfId="1241" priority="2039">
      <formula>IF(AND(AL1071&lt;0, RIGHT(TEXT(AL1071,"0.#"),1)&lt;&gt;"."),TRUE,FALSE)</formula>
    </cfRule>
    <cfRule type="expression" dxfId="1240" priority="2040">
      <formula>IF(AND(AL1071&lt;0, RIGHT(TEXT(AL1071,"0.#"),1)="."),TRUE,FALSE)</formula>
    </cfRule>
  </conditionalFormatting>
  <conditionalFormatting sqref="Y1071:Y1098">
    <cfRule type="expression" dxfId="1239" priority="2035">
      <formula>IF(RIGHT(TEXT(Y1071,"0.#"),1)=".",FALSE,TRUE)</formula>
    </cfRule>
    <cfRule type="expression" dxfId="1238" priority="2036">
      <formula>IF(RIGHT(TEXT(Y1071,"0.#"),1)=".",TRUE,FALSE)</formula>
    </cfRule>
  </conditionalFormatting>
  <conditionalFormatting sqref="AL1069:AO1070">
    <cfRule type="expression" dxfId="1237" priority="2031">
      <formula>IF(AND(AL1069&gt;=0, RIGHT(TEXT(AL1069,"0.#"),1)&lt;&gt;"."),TRUE,FALSE)</formula>
    </cfRule>
    <cfRule type="expression" dxfId="1236" priority="2032">
      <formula>IF(AND(AL1069&gt;=0, RIGHT(TEXT(AL1069,"0.#"),1)="."),TRUE,FALSE)</formula>
    </cfRule>
    <cfRule type="expression" dxfId="1235" priority="2033">
      <formula>IF(AND(AL1069&lt;0, RIGHT(TEXT(AL1069,"0.#"),1)&lt;&gt;"."),TRUE,FALSE)</formula>
    </cfRule>
    <cfRule type="expression" dxfId="1234" priority="2034">
      <formula>IF(AND(AL1069&lt;0, RIGHT(TEXT(AL1069,"0.#"),1)="."),TRUE,FALSE)</formula>
    </cfRule>
  </conditionalFormatting>
  <conditionalFormatting sqref="Y1069:Y1070">
    <cfRule type="expression" dxfId="1233" priority="2029">
      <formula>IF(RIGHT(TEXT(Y1069,"0.#"),1)=".",FALSE,TRUE)</formula>
    </cfRule>
    <cfRule type="expression" dxfId="1232" priority="2030">
      <formula>IF(RIGHT(TEXT(Y1069,"0.#"),1)=".",TRUE,FALSE)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E32">
    <cfRule type="expression" dxfId="37" priority="37">
      <formula>IF(RIGHT(TEXT(AE32,"0.#"),1)=".",FALSE,TRUE)</formula>
    </cfRule>
    <cfRule type="expression" dxfId="36" priority="38">
      <formula>IF(RIGHT(TEXT(AE32,"0.#"),1)=".",TRUE,FALSE)</formula>
    </cfRule>
  </conditionalFormatting>
  <conditionalFormatting sqref="AM34">
    <cfRule type="expression" dxfId="35" priority="21">
      <formula>IF(RIGHT(TEXT(AM34,"0.#"),1)=".",FALSE,TRUE)</formula>
    </cfRule>
    <cfRule type="expression" dxfId="34" priority="22">
      <formula>IF(RIGHT(TEXT(AM34,"0.#"),1)=".",TRUE,FALSE)</formula>
    </cfRule>
  </conditionalFormatting>
  <conditionalFormatting sqref="AE33">
    <cfRule type="expression" dxfId="33" priority="35">
      <formula>IF(RIGHT(TEXT(AE33,"0.#"),1)=".",FALSE,TRUE)</formula>
    </cfRule>
    <cfRule type="expression" dxfId="32" priority="36">
      <formula>IF(RIGHT(TEXT(AE33,"0.#"),1)=".",TRUE,FALSE)</formula>
    </cfRule>
  </conditionalFormatting>
  <conditionalFormatting sqref="AE34">
    <cfRule type="expression" dxfId="31" priority="33">
      <formula>IF(RIGHT(TEXT(AE34,"0.#"),1)=".",FALSE,TRUE)</formula>
    </cfRule>
    <cfRule type="expression" dxfId="30" priority="34">
      <formula>IF(RIGHT(TEXT(AE34,"0.#"),1)=".",TRUE,FALSE)</formula>
    </cfRule>
  </conditionalFormatting>
  <conditionalFormatting sqref="AI34">
    <cfRule type="expression" dxfId="29" priority="31">
      <formula>IF(RIGHT(TEXT(AI34,"0.#"),1)=".",FALSE,TRUE)</formula>
    </cfRule>
    <cfRule type="expression" dxfId="28" priority="32">
      <formula>IF(RIGHT(TEXT(AI34,"0.#"),1)=".",TRUE,FALSE)</formula>
    </cfRule>
  </conditionalFormatting>
  <conditionalFormatting sqref="AI33">
    <cfRule type="expression" dxfId="27" priority="29">
      <formula>IF(RIGHT(TEXT(AI33,"0.#"),1)=".",FALSE,TRUE)</formula>
    </cfRule>
    <cfRule type="expression" dxfId="26" priority="30">
      <formula>IF(RIGHT(TEXT(AI33,"0.#"),1)=".",TRUE,FALSE)</formula>
    </cfRule>
  </conditionalFormatting>
  <conditionalFormatting sqref="AI32">
    <cfRule type="expression" dxfId="25" priority="27">
      <formula>IF(RIGHT(TEXT(AI32,"0.#"),1)=".",FALSE,TRUE)</formula>
    </cfRule>
    <cfRule type="expression" dxfId="24" priority="28">
      <formula>IF(RIGHT(TEXT(AI32,"0.#"),1)=".",TRUE,FALSE)</formula>
    </cfRule>
  </conditionalFormatting>
  <conditionalFormatting sqref="AM32">
    <cfRule type="expression" dxfId="23" priority="25">
      <formula>IF(RIGHT(TEXT(AM32,"0.#"),1)=".",FALSE,TRUE)</formula>
    </cfRule>
    <cfRule type="expression" dxfId="22" priority="26">
      <formula>IF(RIGHT(TEXT(AM32,"0.#"),1)=".",TRUE,FALSE)</formula>
    </cfRule>
  </conditionalFormatting>
  <conditionalFormatting sqref="AM33">
    <cfRule type="expression" dxfId="21" priority="23">
      <formula>IF(RIGHT(TEXT(AM33,"0.#"),1)=".",FALSE,TRUE)</formula>
    </cfRule>
    <cfRule type="expression" dxfId="20" priority="24">
      <formula>IF(RIGHT(TEXT(AM33,"0.#"),1)=".",TRUE,FALSE)</formula>
    </cfRule>
  </conditionalFormatting>
  <conditionalFormatting sqref="Y783">
    <cfRule type="expression" dxfId="19" priority="19">
      <formula>IF(RIGHT(TEXT(Y783,"0.#"),1)=".",FALSE,TRUE)</formula>
    </cfRule>
    <cfRule type="expression" dxfId="18" priority="20">
      <formula>IF(RIGHT(TEXT(Y783,"0.#"),1)=".",TRUE,FALSE)</formula>
    </cfRule>
  </conditionalFormatting>
  <conditionalFormatting sqref="Y782">
    <cfRule type="expression" dxfId="17" priority="17">
      <formula>IF(RIGHT(TEXT(Y782,"0.#"),1)=".",FALSE,TRUE)</formula>
    </cfRule>
    <cfRule type="expression" dxfId="16" priority="18">
      <formula>IF(RIGHT(TEXT(Y782,"0.#"),1)=".",TRUE,FALSE)</formula>
    </cfRule>
  </conditionalFormatting>
  <conditionalFormatting sqref="AU783">
    <cfRule type="expression" dxfId="15" priority="15">
      <formula>IF(RIGHT(TEXT(AU783,"0.#"),1)=".",FALSE,TRUE)</formula>
    </cfRule>
    <cfRule type="expression" dxfId="14" priority="16">
      <formula>IF(RIGHT(TEXT(AU783,"0.#"),1)=".",TRUE,FALSE)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4" manualBreakCount="4">
    <brk id="36" max="49" man="1"/>
    <brk id="483" max="49" man="1"/>
    <brk id="731"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16" sqref="U16"/>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88671875"/>
    <col min="13" max="13" width="12" style="13" hidden="1" customWidth="1"/>
    <col min="14" max="14" width="4" style="13" hidden="1" customWidth="1"/>
    <col min="15" max="15" width="3.44140625" customWidth="1"/>
    <col min="16" max="16" width="8.44140625" customWidth="1"/>
    <col min="17" max="17" width="8.88671875" style="16" customWidth="1"/>
    <col min="18" max="18" width="9.44140625" style="13" hidden="1" customWidth="1"/>
    <col min="19" max="19" width="4" style="13" hidden="1" customWidth="1"/>
    <col min="20" max="20" width="8.8867187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t="s">
        <v>486</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t="s">
        <v>486</v>
      </c>
      <c r="C10" s="13" t="str">
        <f t="shared" si="0"/>
        <v>国土強靱化施策</v>
      </c>
      <c r="D10" s="13" t="str">
        <f t="shared" si="8"/>
        <v>観光立国、国土強靱化施策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観光立国、国土強靱化施策</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観光立国、国土強靱化施策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観光立国、国土強靱化施策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観光立国、国土強靱化施策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観光立国、国土強靱化施策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観光立国、国土強靱化施策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観光立国、国土強靱化施策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観光立国、国土強靱化施策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観光立国、国土強靱化施策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観光立国、国土強靱化施策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観光立国、国土強靱化施策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観光立国、国土強靱化施策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観光立国、国土強靱化施策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観光立国、国土強靱化施策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観光立国、国土強靱化施策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2020-06-09T05:58:09Z</cp:lastPrinted>
  <dcterms:created xsi:type="dcterms:W3CDTF">2012-03-13T00:50:25Z</dcterms:created>
  <dcterms:modified xsi:type="dcterms:W3CDTF">2020-11-30T07:13:07Z</dcterms:modified>
</cp:coreProperties>
</file>