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H31-4(0146-0188)廃棄物・リサイクル対策の推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行政事業レビューシート!$A$1:$AX$868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<sst xmlns="http://schemas.openxmlformats.org/spreadsheetml/2006/main" count="2174" uniqueCount="573">
  <si>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</si>
  <si>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</si>
  <si>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</si>
  <si>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</si>
  <si>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</si>
  <si>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</si>
  <si>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</si>
  <si>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</si>
  <si>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</si>
  <si>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</si>
  <si>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</si>
  <si>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</si>
  <si>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</si>
  <si>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</si>
  <si>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</si>
  <si>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</si>
  <si>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</si>
  <si>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</si>
  <si>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</si>
  <si>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</si>
  <si>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</si>
  <si>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</si>
  <si>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</si>
  <si>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</si>
  <si>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</si>
  <si>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</si>
  <si>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</si>
  <si>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</si>
  <si>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</si>
  <si>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</si>
  <si>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</si>
  <si>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</si>
  <si>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</si>
  <si>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</si>
  <si>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</si>
  <si>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</si>
  <si>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</si>
  <si>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</si>
  <si>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</si>
  <si>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</si>
  <si>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</si>
  <si>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</si>
  <si>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</si>
  <si>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</si>
  <si>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</si>
  <si>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</si>
  <si>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</si>
  <si>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</si>
  <si>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</si>
  <si>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</si>
  <si>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</si>
  <si>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</si>
  <si>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</si>
  <si>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</si>
  <si>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</si>
  <si>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</si>
  <si>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</si>
  <si>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</si>
  <si>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</si>
  <si>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</si>
  <si>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</si>
  <si>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</si>
  <si>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</si>
  <si>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</si>
  <si>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</si>
  <si>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</si>
  <si>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</si>
  <si>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</si>
  <si>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</si>
  <si>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</si>
  <si>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</si>
  <si>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</si>
  <si>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</si>
  <si>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</si>
  <si>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</si>
  <si>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</si>
  <si>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</si>
  <si>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</si>
  <si>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</si>
  <si>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</si>
  <si>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</si>
  <si>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</si>
  <si>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</si>
  <si>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</si>
  <si>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</si>
  <si>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</si>
  <si>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</si>
  <si>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</si>
  <si>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</si>
  <si>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</si>
  <si>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</si>
  <si>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</si>
  <si>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</si>
  <si>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</si>
  <si>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</si>
  <si>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</si>
  <si>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</si>
  <si>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</si>
  <si>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</si>
  <si>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</si>
  <si>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</si>
  <si>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</si>
  <si>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</si>
  <si>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</si>
  <si>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</si>
  <si>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</si>
  <si>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</si>
  <si>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</si>
  <si>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</si>
  <si>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</si>
  <si>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</si>
  <si>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</si>
  <si>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</si>
  <si>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</si>
  <si>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</si>
  <si>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</si>
  <si>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</si>
  <si>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</si>
  <si>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</si>
  <si>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</si>
  <si>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</si>
  <si>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</si>
  <si>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</si>
  <si>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</si>
  <si>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</si>
  <si>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</si>
  <si>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</si>
  <si>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</si>
  <si>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</si>
  <si>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</si>
  <si>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</si>
  <si>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</si>
  <si>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</si>
  <si>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</si>
  <si>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</si>
  <si>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</si>
  <si>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</si>
  <si>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</si>
  <si>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</si>
  <si>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</si>
  <si>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</si>
  <si>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</si>
  <si>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</si>
  <si>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</si>
  <si>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</si>
  <si>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</si>
  <si>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</si>
  <si>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</si>
  <si>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</si>
  <si>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</si>
  <si>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</si>
  <si>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</si>
  <si>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</si>
  <si>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</si>
  <si>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</si>
  <si>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</si>
  <si>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</si>
  <si>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</si>
  <si>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</si>
  <si>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</si>
  <si>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</si>
  <si>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</si>
  <si>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</si>
  <si>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</si>
  <si>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</si>
  <si>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</si>
  <si>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</si>
  <si>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</si>
  <si>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</si>
  <si>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</si>
  <si>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</si>
  <si>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</si>
  <si>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</si>
  <si>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</si>
  <si>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</si>
  <si>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</si>
  <si>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</si>
  <si>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</si>
  <si>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</si>
  <si>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</si>
  <si>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</si>
  <si>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</si>
  <si>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</si>
  <si>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</si>
  <si>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</si>
  <si>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</si>
  <si>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</si>
  <si>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</si>
  <si>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</si>
  <si>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</si>
  <si>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</si>
  <si>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</si>
  <si>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</si>
  <si>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</si>
  <si>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</si>
  <si>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</si>
  <si>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</si>
  <si>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</si>
  <si>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</si>
  <si>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</si>
  <si>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</si>
  <si>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</si>
  <si>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</si>
  <si>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</si>
  <si>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</si>
  <si>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</si>
  <si>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</si>
  <si>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</si>
  <si>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</si>
  <si>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</si>
  <si>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</si>
  <si>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</si>
  <si>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</si>
  <si>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</si>
  <si>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</si>
  <si>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</si>
  <si>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</si>
  <si>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</si>
  <si>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</si>
  <si>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</si>
  <si>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</si>
  <si>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</si>
  <si>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</si>
  <si>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</si>
  <si>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</si>
  <si>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</si>
  <si>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</si>
  <si>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</si>
  <si>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</si>
  <si>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</si>
  <si>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</si>
  <si>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</si>
  <si>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</si>
  <si>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</si>
  <si>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</si>
  <si>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</si>
  <si>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</si>
  <si>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</si>
  <si>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</si>
  <si>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</si>
  <si>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</si>
  <si>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</si>
  <si>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</si>
  <si>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</si>
  <si>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</si>
  <si>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</si>
  <si>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</si>
  <si>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</si>
  <si>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</si>
  <si>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</si>
  <si>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</si>
  <si>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</si>
  <si>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</si>
  <si>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</si>
  <si>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</si>
  <si>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</si>
  <si>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</si>
  <si>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</si>
  <si>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</si>
  <si>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</si>
  <si>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</si>
  <si>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</si>
  <si>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</si>
  <si>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</si>
  <si>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</si>
  <si>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</si>
  <si>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</si>
  <si>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</si>
  <si>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</si>
  <si>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</si>
  <si>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</si>
  <si>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</si>
  <si>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</si>
  <si>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</si>
  <si>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</si>
  <si>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</si>
  <si>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</si>
  <si>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</si>
  <si>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</si>
  <si>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</si>
  <si>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</si>
  <si>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</si>
  <si>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</si>
  <si>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</si>
  <si>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</si>
  <si>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</si>
  <si>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</si>
  <si>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</si>
  <si>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</si>
  <si>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</si>
  <si>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</si>
  <si>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</si>
  <si>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</si>
  <si>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</si>
  <si>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</si>
  <si>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</si>
  <si>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</si>
  <si>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</si>
  <si>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</si>
  <si>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</si>
  <si>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</si>
  <si>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</si>
  <si>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</si>
  <si>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</si>
  <si>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</si>
  <si>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</si>
  <si>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</si>
  <si>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</si>
  <si>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</si>
  <si>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</si>
  <si>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</si>
  <si>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</si>
  <si>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</si>
  <si>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</si>
  <si>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</si>
  <si>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</si>
  <si>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</si>
  <si>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</si>
  <si>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</si>
  <si>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</si>
  <si>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</si>
  <si>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</si>
  <si>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</si>
  <si>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</si>
  <si>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</si>
  <si>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</si>
  <si>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</si>
  <si>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</si>
  <si>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</si>
  <si>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</si>
  <si>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</si>
  <si>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</si>
  <si>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</si>
  <si>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</si>
  <si>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</si>
  <si>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</si>
  <si>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</si>
  <si>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</si>
  <si>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</si>
  <si>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</si>
  <si>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</si>
  <si>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</si>
  <si>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</si>
  <si>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</si>
  <si>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</si>
  <si>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</si>
  <si>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</si>
  <si>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</si>
  <si>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</si>
  <si>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</si>
  <si>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</si>
  <si>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</si>
  <si>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</si>
  <si>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</si>
  <si>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</si>
  <si>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</si>
  <si>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</si>
  <si>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</si>
  <si>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</si>
  <si>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</si>
  <si>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</si>
  <si>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</si>
  <si>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</si>
  <si>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</si>
  <si>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</si>
  <si>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</si>
  <si>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</si>
  <si>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</si>
  <si>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</si>
  <si>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</si>
  <si>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</si>
  <si>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</si>
  <si>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</si>
  <si>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</si>
  <si>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</si>
  <si>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</si>
  <si>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</si>
  <si>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</si>
  <si>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</si>
  <si>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</si>
  <si>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</si>
  <si>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</si>
  <si>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</si>
  <si>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</si>
  <si>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</si>
  <si>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</si>
  <si>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</si>
  <si>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</si>
  <si>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</si>
  <si>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</si>
  <si>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</si>
  <si>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</si>
  <si>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</si>
  <si>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</si>
  <si>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</si>
  <si>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</si>
  <si>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</si>
  <si>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</si>
  <si>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</si>
  <si>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</si>
  <si>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</si>
  <si>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</si>
  <si>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</si>
  <si>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</si>
  <si>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</si>
  <si>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</si>
  <si>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</si>
  <si>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</si>
  <si>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</si>
  <si>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</si>
  <si>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</si>
  <si>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</si>
  <si>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</si>
  <si>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</si>
  <si>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</si>
  <si>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</si>
  <si>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</si>
  <si>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</si>
  <si>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</si>
  <si>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</si>
  <si>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</si>
  <si>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</si>
  <si>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</si>
  <si>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</si>
  <si>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</si>
  <si>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</si>
  <si>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</si>
  <si>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</si>
  <si>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</si>
  <si>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</si>
  <si>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</si>
  <si>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</si>
  <si>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</si>
  <si>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</si>
  <si>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</si>
  <si>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</si>
  <si>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</si>
  <si>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</si>
  <si>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</si>
  <si>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</si>
  <si>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</si>
  <si>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</si>
  <si>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</si>
  <si>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</si>
  <si>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</si>
  <si>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</si>
  <si>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</si>
  <si>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</si>
  <si>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</si>
  <si>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</si>
  <si>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</si>
  <si>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</si>
  <si>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</si>
  <si>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</si>
  <si>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</si>
  <si>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</si>
  <si>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</si>
  <si>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</si>
  <si>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</si>
  <si>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</si>
  <si>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</si>
  <si>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</si>
  <si>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</si>
  <si>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</si>
  <si>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</si>
  <si>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</si>
  <si>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</si>
  <si>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</si>
  <si>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</si>
  <si>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</si>
  <si>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</si>
  <si>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</si>
  <si>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</si>
  <si>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</si>
  <si>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</si>
  <si>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</si>
  <si>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</si>
  <si>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</si>
  <si>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</si>
  <si>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</si>
  <si>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</si>
  <si>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船舶の再資源化解体適正化推進費</t>
    <rPh sb="0" eb="2">
      <t>センパク</t>
    </rPh>
    <rPh sb="3" eb="7">
      <t>サイシゲンカ</t>
    </rPh>
    <rPh sb="7" eb="9">
      <t>カイタイ</t>
    </rPh>
    <rPh sb="9" eb="12">
      <t>テキセイカ</t>
    </rPh>
    <rPh sb="12" eb="14">
      <t>スイシン</t>
    </rPh>
    <rPh sb="14" eb="15">
      <t>ヒ</t>
    </rPh>
    <phoneticPr fontId="5"/>
  </si>
  <si>
    <t>環境省</t>
  </si>
  <si>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</si>
  <si>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</si>
  <si>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船舶の再資源化解体の適正な実施に関する法律（平成30年法律第61号）（第２条、第10条、第11条、第18条、第24条、第34条）</t>
    <phoneticPr fontId="5"/>
  </si>
  <si>
    <t>2009年の船舶の安全かつ環境上適正な再資源化のための香港国際条約</t>
    <phoneticPr fontId="5"/>
  </si>
  <si>
    <t>-</t>
    <phoneticPr fontId="5"/>
  </si>
  <si>
    <t>-</t>
    <phoneticPr fontId="5"/>
  </si>
  <si>
    <t>-</t>
    <phoneticPr fontId="5"/>
  </si>
  <si>
    <t>-</t>
  </si>
  <si>
    <t>-</t>
    <phoneticPr fontId="5"/>
  </si>
  <si>
    <t>-</t>
    <phoneticPr fontId="5"/>
  </si>
  <si>
    <t>国土交通省の集計</t>
    <phoneticPr fontId="5"/>
  </si>
  <si>
    <t>-</t>
    <phoneticPr fontId="5"/>
  </si>
  <si>
    <t>-</t>
    <phoneticPr fontId="5"/>
  </si>
  <si>
    <t>４．廃棄物・リサイクル対策の推進</t>
    <rPh sb="2" eb="5">
      <t>ハイキブツ</t>
    </rPh>
    <rPh sb="11" eb="13">
      <t>タイサク</t>
    </rPh>
    <rPh sb="14" eb="16">
      <t>スイシン</t>
    </rPh>
    <phoneticPr fontId="5"/>
  </si>
  <si>
    <t>-</t>
    <phoneticPr fontId="5"/>
  </si>
  <si>
    <t>-</t>
    <phoneticPr fontId="5"/>
  </si>
  <si>
    <t>-</t>
    <phoneticPr fontId="5"/>
  </si>
  <si>
    <t>-</t>
    <phoneticPr fontId="5"/>
  </si>
  <si>
    <t>-</t>
    <phoneticPr fontId="5"/>
  </si>
  <si>
    <t>-</t>
    <phoneticPr fontId="5"/>
  </si>
  <si>
    <t>-</t>
    <phoneticPr fontId="5"/>
  </si>
  <si>
    <t>必要に応じて業務の効率化に向けた協議等を行う。</t>
    <phoneticPr fontId="5"/>
  </si>
  <si>
    <t>○</t>
  </si>
  <si>
    <t>‐</t>
  </si>
  <si>
    <t>無</t>
  </si>
  <si>
    <t>A.㈱野村総合研究所</t>
    <rPh sb="3" eb="5">
      <t>ノムラ</t>
    </rPh>
    <rPh sb="5" eb="7">
      <t>ソウゴウ</t>
    </rPh>
    <rPh sb="7" eb="10">
      <t>ケンキュウジョ</t>
    </rPh>
    <phoneticPr fontId="5"/>
  </si>
  <si>
    <t>㈱野村総合研究所</t>
    <rPh sb="1" eb="3">
      <t>ノムラ</t>
    </rPh>
    <rPh sb="3" eb="5">
      <t>ソウゴウ</t>
    </rPh>
    <rPh sb="5" eb="8">
      <t>ケンキュウジョ</t>
    </rPh>
    <phoneticPr fontId="5"/>
  </si>
  <si>
    <t>-</t>
    <phoneticPr fontId="5"/>
  </si>
  <si>
    <t>人件費</t>
    <rPh sb="0" eb="3">
      <t>ジンケンヒ</t>
    </rPh>
    <phoneticPr fontId="5"/>
  </si>
  <si>
    <t>シップリサイクル法の運用等に関する調査検討</t>
    <phoneticPr fontId="5"/>
  </si>
  <si>
    <t>-</t>
    <phoneticPr fontId="5"/>
  </si>
  <si>
    <t>-</t>
    <phoneticPr fontId="5"/>
  </si>
  <si>
    <t>-</t>
    <phoneticPr fontId="5"/>
  </si>
  <si>
    <t>シップリサイクル法の運用等に関する調査検討業務</t>
    <phoneticPr fontId="5"/>
  </si>
  <si>
    <t>-</t>
    <phoneticPr fontId="5"/>
  </si>
  <si>
    <t>-</t>
    <phoneticPr fontId="5"/>
  </si>
  <si>
    <t>-</t>
    <phoneticPr fontId="5"/>
  </si>
  <si>
    <t>環境保全調査費</t>
    <rPh sb="0" eb="2">
      <t>カンキョウ</t>
    </rPh>
    <rPh sb="2" eb="4">
      <t>ホゼン</t>
    </rPh>
    <rPh sb="4" eb="7">
      <t>チョウサヒ</t>
    </rPh>
    <phoneticPr fontId="5"/>
  </si>
  <si>
    <t>安全・環境に配慮した国際的な船舶リサイクル制度の構築を行うことは、日本の海運業者が適正に評価され、国際競争力を確保するために必要不可欠である。</t>
    <phoneticPr fontId="5"/>
  </si>
  <si>
    <t>シップリサイクル条約の発効が迫っている中、安全かつ環境上適正な船舶の再資源化を確保することは、環境の保護の観点から必要不可欠である。</t>
    <phoneticPr fontId="5"/>
  </si>
  <si>
    <t>-</t>
    <phoneticPr fontId="5"/>
  </si>
  <si>
    <t>-</t>
    <phoneticPr fontId="5"/>
  </si>
  <si>
    <t>　執行額（千円）/調査国数（件）</t>
    <rPh sb="9" eb="11">
      <t>チョウサ</t>
    </rPh>
    <rPh sb="11" eb="12">
      <t>コク</t>
    </rPh>
    <rPh sb="12" eb="13">
      <t>スウ</t>
    </rPh>
    <phoneticPr fontId="5"/>
  </si>
  <si>
    <t>シップリサイクル法の共管省庁等との情報共有を含めた連携を密に図ることで、より効果的な条約発効に向けた準備を進める。</t>
    <rPh sb="8" eb="9">
      <t>ホウ</t>
    </rPh>
    <rPh sb="10" eb="12">
      <t>キョウカン</t>
    </rPh>
    <rPh sb="12" eb="14">
      <t>ショウチョウ</t>
    </rPh>
    <rPh sb="14" eb="15">
      <t>トウ</t>
    </rPh>
    <rPh sb="17" eb="19">
      <t>ジョウホウ</t>
    </rPh>
    <rPh sb="19" eb="21">
      <t>キョウユウ</t>
    </rPh>
    <rPh sb="22" eb="23">
      <t>フク</t>
    </rPh>
    <rPh sb="25" eb="27">
      <t>レンケイ</t>
    </rPh>
    <rPh sb="28" eb="29">
      <t>ミツ</t>
    </rPh>
    <rPh sb="30" eb="31">
      <t>ハカ</t>
    </rPh>
    <rPh sb="38" eb="41">
      <t>コウカテキ</t>
    </rPh>
    <rPh sb="42" eb="44">
      <t>ジョウヤク</t>
    </rPh>
    <rPh sb="44" eb="46">
      <t>ハッコウ</t>
    </rPh>
    <rPh sb="47" eb="48">
      <t>ム</t>
    </rPh>
    <rPh sb="50" eb="52">
      <t>ジュンビ</t>
    </rPh>
    <rPh sb="53" eb="54">
      <t>スス</t>
    </rPh>
    <phoneticPr fontId="5"/>
  </si>
  <si>
    <t>法令等整備状況調査にかかる執行額／調査国数　　　　　　　　　　　　　　　　　　　　</t>
    <rPh sb="0" eb="2">
      <t>ホウレイ</t>
    </rPh>
    <rPh sb="2" eb="3">
      <t>トウ</t>
    </rPh>
    <rPh sb="3" eb="5">
      <t>セイビ</t>
    </rPh>
    <rPh sb="5" eb="7">
      <t>ジョウキョウ</t>
    </rPh>
    <rPh sb="7" eb="9">
      <t>チョウサ</t>
    </rPh>
    <rPh sb="17" eb="19">
      <t>チョウサ</t>
    </rPh>
    <rPh sb="19" eb="20">
      <t>コク</t>
    </rPh>
    <rPh sb="20" eb="21">
      <t>スウ</t>
    </rPh>
    <phoneticPr fontId="5"/>
  </si>
  <si>
    <t>千円</t>
    <rPh sb="0" eb="1">
      <t>セン</t>
    </rPh>
    <rPh sb="1" eb="2">
      <t>エン</t>
    </rPh>
    <phoneticPr fontId="5"/>
  </si>
  <si>
    <t>(有害物質一覧表（インベントリ）を作成している日本の船舶数)/(発効後インベントリ作成義務が生じる外航船のみ)</t>
    <rPh sb="1" eb="3">
      <t>ユウガイ</t>
    </rPh>
    <rPh sb="3" eb="5">
      <t>ブッシツ</t>
    </rPh>
    <rPh sb="5" eb="7">
      <t>イチラン</t>
    </rPh>
    <rPh sb="7" eb="8">
      <t>ヒョウ</t>
    </rPh>
    <rPh sb="17" eb="19">
      <t>サクセイ</t>
    </rPh>
    <rPh sb="23" eb="25">
      <t>ニホン</t>
    </rPh>
    <rPh sb="26" eb="28">
      <t>センパク</t>
    </rPh>
    <rPh sb="28" eb="29">
      <t>スウ</t>
    </rPh>
    <phoneticPr fontId="5"/>
  </si>
  <si>
    <t>%</t>
    <phoneticPr fontId="5"/>
  </si>
  <si>
    <t>%</t>
    <phoneticPr fontId="5"/>
  </si>
  <si>
    <t>-</t>
    <phoneticPr fontId="5"/>
  </si>
  <si>
    <t>-</t>
    <phoneticPr fontId="5"/>
  </si>
  <si>
    <t>シップリサイクル法の実施に必要な情報の整理など、真に必要な取組に限定して支出を行った。</t>
    <rPh sb="8" eb="9">
      <t>ホウ</t>
    </rPh>
    <phoneticPr fontId="5"/>
  </si>
  <si>
    <t>シップリサイクル法のパンフレット作成など、周知活動に向けた活動を実施した。</t>
    <rPh sb="8" eb="9">
      <t>ホウ</t>
    </rPh>
    <rPh sb="16" eb="18">
      <t>サクセイ</t>
    </rPh>
    <rPh sb="21" eb="23">
      <t>シュウチ</t>
    </rPh>
    <rPh sb="23" eb="25">
      <t>カツドウ</t>
    </rPh>
    <rPh sb="26" eb="27">
      <t>ム</t>
    </rPh>
    <rPh sb="29" eb="31">
      <t>カツドウ</t>
    </rPh>
    <rPh sb="32" eb="34">
      <t>ジッシ</t>
    </rPh>
    <phoneticPr fontId="5"/>
  </si>
  <si>
    <t>船舶の再資源化解体の適正な実施に関する法律（シップリサイクル法）については、新規の制度であることから、制度の実施にあたり全国の船舶解体を実施している事業者に対して、施設の許可基準を示すための、マニュアル、ガイドライン等を利用した周知を行い、新法の円滑な施行を図る。また、輸出された日本船籍の船舶が解体されている施設での解体方法について、環境上適正な処理が行われているか等についても他の条約締約国における船舶の解体施設及び当該国の条約担保法の実態を調査する。</t>
    <phoneticPr fontId="5"/>
  </si>
  <si>
    <t>300/3</t>
    <phoneticPr fontId="5"/>
  </si>
  <si>
    <t>-</t>
    <phoneticPr fontId="5"/>
  </si>
  <si>
    <t>-</t>
    <phoneticPr fontId="5"/>
  </si>
  <si>
    <t>新31 0028</t>
    <rPh sb="0" eb="1">
      <t>シン</t>
    </rPh>
    <phoneticPr fontId="5"/>
  </si>
  <si>
    <t>-</t>
    <phoneticPr fontId="5"/>
  </si>
  <si>
    <t>-</t>
    <phoneticPr fontId="5"/>
  </si>
  <si>
    <t>-</t>
    <phoneticPr fontId="5"/>
  </si>
  <si>
    <t>-</t>
    <phoneticPr fontId="5"/>
  </si>
  <si>
    <t>-</t>
    <phoneticPr fontId="5"/>
  </si>
  <si>
    <t>-</t>
    <phoneticPr fontId="5"/>
  </si>
  <si>
    <t>-</t>
    <phoneticPr fontId="5"/>
  </si>
  <si>
    <t>-</t>
    <phoneticPr fontId="5"/>
  </si>
  <si>
    <t>入札の結果、シップリサイクル法に関連し、業界に精通した者が落札者となった結果、人件費等の面で想定していたコストよりも削減がなされた。</t>
    <rPh sb="0" eb="2">
      <t>ニュウサツ</t>
    </rPh>
    <phoneticPr fontId="5"/>
  </si>
  <si>
    <t>主に開発途上国で実施されている船舶の解体について、開発途上国での労働災害や環境汚染が国際問題化しており、船舶の解体について、安全・環境に配慮した船舶の解体を確保するため、船舶の再資源化解体の適正な実施に関する法律（シップリサイクル法）に基づき、環境の保全の観点からの船舶の環境上適正な再資源化解体の促進を図る。</t>
    <phoneticPr fontId="5"/>
  </si>
  <si>
    <t>令和７年までに特定船舶の８割以上が有害物質一覧表（インベントリ）を作成する。</t>
    <rPh sb="0" eb="2">
      <t>レイワ</t>
    </rPh>
    <rPh sb="3" eb="4">
      <t>ネン</t>
    </rPh>
    <rPh sb="7" eb="9">
      <t>トクテイ</t>
    </rPh>
    <rPh sb="9" eb="11">
      <t>センパク</t>
    </rPh>
    <rPh sb="13" eb="14">
      <t>ワリ</t>
    </rPh>
    <rPh sb="14" eb="16">
      <t>イジョウ</t>
    </rPh>
    <phoneticPr fontId="5"/>
  </si>
  <si>
    <t>シップリサイクル法の円滑な運用に向けた広報資料として作成したパンフレットの配布団体数</t>
    <rPh sb="8" eb="9">
      <t>ホウ</t>
    </rPh>
    <rPh sb="10" eb="12">
      <t>エンカツ</t>
    </rPh>
    <rPh sb="13" eb="15">
      <t>ウンヨウ</t>
    </rPh>
    <rPh sb="16" eb="17">
      <t>ム</t>
    </rPh>
    <rPh sb="19" eb="21">
      <t>コウホウ</t>
    </rPh>
    <rPh sb="21" eb="23">
      <t>シリョウ</t>
    </rPh>
    <rPh sb="26" eb="28">
      <t>サクセイ</t>
    </rPh>
    <rPh sb="37" eb="39">
      <t>ハイフ</t>
    </rPh>
    <rPh sb="39" eb="41">
      <t>ダンタイ</t>
    </rPh>
    <rPh sb="41" eb="42">
      <t>スウ</t>
    </rPh>
    <phoneticPr fontId="5"/>
  </si>
  <si>
    <t>件</t>
    <rPh sb="0" eb="1">
      <t>ケン</t>
    </rPh>
    <phoneticPr fontId="5"/>
  </si>
  <si>
    <t>-</t>
    <phoneticPr fontId="5"/>
  </si>
  <si>
    <t>－</t>
    <phoneticPr fontId="5"/>
  </si>
  <si>
    <t>－</t>
    <phoneticPr fontId="5"/>
  </si>
  <si>
    <t>-</t>
    <phoneticPr fontId="5"/>
  </si>
  <si>
    <t>-</t>
    <phoneticPr fontId="5"/>
  </si>
  <si>
    <t>-</t>
    <phoneticPr fontId="5"/>
  </si>
  <si>
    <t>シップリサイクル法において定められている、有害物質一覧表（インベントリ）を作成については国が確認することとなっている。</t>
    <rPh sb="8" eb="9">
      <t>ホウ</t>
    </rPh>
    <rPh sb="13" eb="14">
      <t>サダ</t>
    </rPh>
    <phoneticPr fontId="5"/>
  </si>
  <si>
    <t>仕様書に基づき、予算範囲内で確実かつ効率的に業務を実施している。</t>
    <rPh sb="0" eb="3">
      <t>シヨウショ</t>
    </rPh>
    <rPh sb="4" eb="5">
      <t>モト</t>
    </rPh>
    <rPh sb="8" eb="10">
      <t>ヨサン</t>
    </rPh>
    <rPh sb="10" eb="13">
      <t>ハンイナイ</t>
    </rPh>
    <rPh sb="14" eb="16">
      <t>カクジツ</t>
    </rPh>
    <rPh sb="18" eb="21">
      <t>コウリツテキ</t>
    </rPh>
    <rPh sb="22" eb="24">
      <t>ギョウム</t>
    </rPh>
    <rPh sb="25" eb="27">
      <t>ジッシ</t>
    </rPh>
    <phoneticPr fontId="5"/>
  </si>
  <si>
    <t>国内におけるシップリサイクル法の関係者へ（特定船舶を有し、有害物質一覧表（インベントリ）を作成義務がある事業者等）に対し、施行後間もないシップリサイクル法に関する周知を行っていくことが必要である。</t>
    <rPh sb="0" eb="2">
      <t>コクナイ</t>
    </rPh>
    <rPh sb="14" eb="15">
      <t>ホウ</t>
    </rPh>
    <rPh sb="16" eb="19">
      <t>カンケイシャ</t>
    </rPh>
    <rPh sb="21" eb="23">
      <t>トクテイ</t>
    </rPh>
    <rPh sb="23" eb="25">
      <t>センパク</t>
    </rPh>
    <rPh sb="26" eb="27">
      <t>ユウ</t>
    </rPh>
    <rPh sb="47" eb="49">
      <t>ギム</t>
    </rPh>
    <rPh sb="52" eb="55">
      <t>ジギョウシャ</t>
    </rPh>
    <rPh sb="55" eb="56">
      <t>トウ</t>
    </rPh>
    <rPh sb="58" eb="59">
      <t>タイ</t>
    </rPh>
    <rPh sb="61" eb="64">
      <t>セコウゴ</t>
    </rPh>
    <rPh sb="64" eb="65">
      <t>マ</t>
    </rPh>
    <rPh sb="76" eb="77">
      <t>ホウ</t>
    </rPh>
    <rPh sb="78" eb="79">
      <t>カン</t>
    </rPh>
    <rPh sb="81" eb="83">
      <t>シュウチ</t>
    </rPh>
    <rPh sb="84" eb="85">
      <t>オコナ</t>
    </rPh>
    <rPh sb="92" eb="94">
      <t>ヒツヨウ</t>
    </rPh>
    <phoneticPr fontId="5"/>
  </si>
  <si>
    <t>シップリサイクル法の円滑な運用に向けた準備を進めている。</t>
    <rPh sb="8" eb="9">
      <t>ホウ</t>
    </rPh>
    <rPh sb="10" eb="12">
      <t>エンカツ</t>
    </rPh>
    <rPh sb="13" eb="15">
      <t>ウンヨウ</t>
    </rPh>
    <rPh sb="16" eb="17">
      <t>ム</t>
    </rPh>
    <rPh sb="19" eb="21">
      <t>ジュンビ</t>
    </rPh>
    <rPh sb="22" eb="23">
      <t>スス</t>
    </rPh>
    <phoneticPr fontId="5"/>
  </si>
  <si>
    <t>一般競争入札により契約しており、妥当である。</t>
    <phoneticPr fontId="5"/>
  </si>
  <si>
    <t>令和７年度最終目標に向けて必要な成果が得られている。</t>
    <phoneticPr fontId="5"/>
  </si>
  <si>
    <t>廃棄物規制課長
神谷　洋一</t>
    <rPh sb="0" eb="3">
      <t>ハイキブツ</t>
    </rPh>
    <rPh sb="3" eb="6">
      <t>キセイカ</t>
    </rPh>
    <rPh sb="6" eb="7">
      <t>チョウ</t>
    </rPh>
    <rPh sb="8" eb="10">
      <t>カミヤ</t>
    </rPh>
    <rPh sb="11" eb="13">
      <t>ヨウイチ</t>
    </rPh>
    <phoneticPr fontId="5"/>
  </si>
  <si>
    <t>-</t>
    <phoneticPr fontId="5"/>
  </si>
  <si>
    <t>外部有識者からの所見を踏まえ、国際的なルール徹底への貢献を図ること。</t>
    <phoneticPr fontId="5"/>
  </si>
  <si>
    <t>令和３年度はシップリサイクル条約の国際動向調査、我が国の船舶再資源化解体に係る情報発信を行わないため。</t>
    <rPh sb="0" eb="2">
      <t>レイワ</t>
    </rPh>
    <rPh sb="3" eb="5">
      <t>ネンド</t>
    </rPh>
    <rPh sb="44" eb="45">
      <t>オコナ</t>
    </rPh>
    <phoneticPr fontId="5"/>
  </si>
  <si>
    <t>現状をみると、急を要する国際的な課題であると考える。調査とともに、日本自身としての取組はもちろん、国際的なルール徹底への貢献を行なって欲しい。</t>
    <phoneticPr fontId="5"/>
  </si>
  <si>
    <t>調査とともに、条約発効時には国際的なルール徹底への貢献を図る。</t>
    <rPh sb="7" eb="9">
      <t>ジョウヤク</t>
    </rPh>
    <rPh sb="9" eb="11">
      <t>ハッコウ</t>
    </rPh>
    <rPh sb="11" eb="12">
      <t>ジ</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</si>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</sst>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66377</xdr:colOff>
      <xdr:row>741</xdr:row>
      <xdr:rowOff>64358</xdr:rowOff>
    </xdr:from>
    <xdr:to>
      <xdr:col>29</xdr:col>
      <xdr:colOff>171220</xdr:colOff>
      <xdr:row>742</xdr:row>
      <xdr:rowOff>264161</xdr:rowOff>
    </xdr:to>
    <xdr:sp macro="" textlink="">
      <xdr:nvSpPr>
        <xdr:cNvPr id="2" name="正方形/長方形 1"/>
        <xdr:cNvSpPr/>
      </xdr:nvSpPr>
      <xdr:spPr>
        <a:xfrm>
          <a:off x="4185296" y="40185203"/>
          <a:ext cx="1958356" cy="54733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16</xdr:col>
      <xdr:colOff>173790</xdr:colOff>
      <xdr:row>748</xdr:row>
      <xdr:rowOff>63666</xdr:rowOff>
    </xdr:from>
    <xdr:to>
      <xdr:col>35</xdr:col>
      <xdr:colOff>17874</xdr:colOff>
      <xdr:row>750</xdr:row>
      <xdr:rowOff>325512</xdr:rowOff>
    </xdr:to>
    <xdr:sp macro="" textlink="">
      <xdr:nvSpPr>
        <xdr:cNvPr id="3" name="大かっこ 2"/>
        <xdr:cNvSpPr/>
      </xdr:nvSpPr>
      <xdr:spPr>
        <a:xfrm>
          <a:off x="3076647" y="43361595"/>
          <a:ext cx="3291227" cy="9694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①シップリサイクル法の円滑な施行に向けた対応</a:t>
          </a:r>
          <a:endParaRPr kumimoji="1" lang="en-US" altLang="ja-JP" sz="1100" b="1">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②国内船舶で使用される有害物質の実態調査</a:t>
          </a:r>
          <a:endParaRPr kumimoji="1" lang="en-US" altLang="ja-JP" sz="1100">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③シップリサイクル条約の国際動向調査</a:t>
          </a:r>
          <a:endParaRPr kumimoji="1" lang="en-US" altLang="ja-JP" sz="1100">
            <a:solidFill>
              <a:sysClr val="windowText" lastClr="000000"/>
            </a:solidFill>
            <a:effectLst/>
            <a:latin typeface="+mn-lt"/>
            <a:ea typeface="+mn-ea"/>
            <a:cs typeface="+mn-cs"/>
          </a:endParaRPr>
        </a:p>
        <a:p>
          <a:pPr algn="l">
            <a:lnSpc>
              <a:spcPts val="1300"/>
            </a:lnSpc>
          </a:pPr>
          <a:r>
            <a:rPr kumimoji="1" lang="ja-JP" altLang="ja-JP" sz="1100">
              <a:solidFill>
                <a:schemeClr val="tx1"/>
              </a:solidFill>
              <a:effectLst/>
              <a:latin typeface="+mn-lt"/>
              <a:ea typeface="+mn-ea"/>
              <a:cs typeface="+mn-cs"/>
            </a:rPr>
            <a:t>④我が国の船舶再資源化解体に係る情報発信</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79614</xdr:colOff>
      <xdr:row>742</xdr:row>
      <xdr:rowOff>292400</xdr:rowOff>
    </xdr:from>
    <xdr:to>
      <xdr:col>25</xdr:col>
      <xdr:colOff>79615</xdr:colOff>
      <xdr:row>745</xdr:row>
      <xdr:rowOff>8091</xdr:rowOff>
    </xdr:to>
    <xdr:cxnSp macro="">
      <xdr:nvCxnSpPr>
        <xdr:cNvPr id="6" name="直線コネクタ 5"/>
        <xdr:cNvCxnSpPr/>
      </xdr:nvCxnSpPr>
      <xdr:spPr>
        <a:xfrm flipH="1">
          <a:off x="4615328" y="41467614"/>
          <a:ext cx="1" cy="7770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140143</xdr:colOff>
      <xdr:row>744</xdr:row>
      <xdr:rowOff>321113</xdr:rowOff>
    </xdr:from>
    <xdr:to>
      <xdr:col>31</xdr:col>
      <xdr:colOff>10601</xdr:colOff>
      <xdr:row>745</xdr:row>
      <xdr:rowOff>188611</xdr:rowOff>
    </xdr:to>
    <xdr:sp macro="" textlink="">
      <xdr:nvSpPr>
        <xdr:cNvPr id="8" name="テキスト ボックス 7"/>
        <xdr:cNvSpPr txBox="1"/>
      </xdr:nvSpPr>
      <xdr:spPr>
        <a:xfrm>
          <a:off x="3405857" y="42203899"/>
          <a:ext cx="2229030" cy="221283"/>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20</xdr:col>
      <xdr:colOff>115301</xdr:colOff>
      <xdr:row>745</xdr:row>
      <xdr:rowOff>289517</xdr:rowOff>
    </xdr:from>
    <xdr:to>
      <xdr:col>29</xdr:col>
      <xdr:colOff>154023</xdr:colOff>
      <xdr:row>748</xdr:row>
      <xdr:rowOff>16808</xdr:rowOff>
    </xdr:to>
    <xdr:sp macro="" textlink="">
      <xdr:nvSpPr>
        <xdr:cNvPr id="10" name="テキスト ボックス 9"/>
        <xdr:cNvSpPr txBox="1"/>
      </xdr:nvSpPr>
      <xdr:spPr>
        <a:xfrm>
          <a:off x="3743872" y="42526088"/>
          <a:ext cx="1671580" cy="78864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野村総合研究所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rPr>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9" zoomScale="70" zoomScaleNormal="75" zoomScaleSheetLayoutView="70" zoomScalePageLayoutView="85" workbookViewId="0">
      <selection activeCell="P24" sqref="P24:V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187</v>
      </c>
      <c r="AT2" s="955"/>
      <c r="AU2" s="955"/>
      <c r="AV2" s="42" t="str">
        <f>IF(AW2="", "", "-")</f>
        <v/>
      </c>
      <c r="AW2" s="900"/>
      <c r="AX2" s="900"/>
    </row>
    <row r="3" spans="1:50" ht="21" customHeight="1" thickBot="1" x14ac:dyDescent="0.2">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482</v>
      </c>
      <c r="AK3" s="858"/>
      <c r="AL3" s="858"/>
      <c r="AM3" s="858"/>
      <c r="AN3" s="858"/>
      <c r="AO3" s="858"/>
      <c r="AP3" s="858"/>
      <c r="AQ3" s="858"/>
      <c r="AR3" s="858"/>
      <c r="AS3" s="858"/>
      <c r="AT3" s="858"/>
      <c r="AU3" s="858"/>
      <c r="AV3" s="858"/>
      <c r="AW3" s="858"/>
      <c r="AX3" s="24" t="s">
        <v>64</v>
      </c>
    </row>
    <row r="4" spans="1:50" ht="24.75" customHeight="1" x14ac:dyDescent="0.15">
      <c r="A4" s="692" t="s">
        <v>25</v>
      </c>
      <c r="B4" s="693"/>
      <c r="C4" s="693"/>
      <c r="D4" s="693"/>
      <c r="E4" s="693"/>
      <c r="F4" s="693"/>
      <c r="G4" s="670" t="s">
        <v>481</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341</v>
      </c>
      <c r="H5" s="828"/>
      <c r="I5" s="828"/>
      <c r="J5" s="828"/>
      <c r="K5" s="828"/>
      <c r="L5" s="828"/>
      <c r="M5" s="829" t="s">
        <v>65</v>
      </c>
      <c r="N5" s="830"/>
      <c r="O5" s="830"/>
      <c r="P5" s="830"/>
      <c r="Q5" s="830"/>
      <c r="R5" s="831"/>
      <c r="S5" s="832" t="s">
        <v>69</v>
      </c>
      <c r="T5" s="828"/>
      <c r="U5" s="828"/>
      <c r="V5" s="828"/>
      <c r="W5" s="828"/>
      <c r="X5" s="833"/>
      <c r="Y5" s="686" t="s">
        <v>3</v>
      </c>
      <c r="Z5" s="531"/>
      <c r="AA5" s="531"/>
      <c r="AB5" s="531"/>
      <c r="AC5" s="531"/>
      <c r="AD5" s="532"/>
      <c r="AE5" s="687" t="s">
        <v>484</v>
      </c>
      <c r="AF5" s="687"/>
      <c r="AG5" s="687"/>
      <c r="AH5" s="687"/>
      <c r="AI5" s="687"/>
      <c r="AJ5" s="687"/>
      <c r="AK5" s="687"/>
      <c r="AL5" s="687"/>
      <c r="AM5" s="687"/>
      <c r="AN5" s="687"/>
      <c r="AO5" s="687"/>
      <c r="AP5" s="688"/>
      <c r="AQ5" s="689" t="s">
        <v>566</v>
      </c>
      <c r="AR5" s="690"/>
      <c r="AS5" s="690"/>
      <c r="AT5" s="690"/>
      <c r="AU5" s="690"/>
      <c r="AV5" s="690"/>
      <c r="AW5" s="690"/>
      <c r="AX5" s="691"/>
    </row>
    <row r="6" spans="1:50" ht="39" customHeight="1" x14ac:dyDescent="0.15">
      <c r="A6" s="694" t="s">
        <v>4</v>
      </c>
      <c r="B6" s="695"/>
      <c r="C6" s="695"/>
      <c r="D6" s="695"/>
      <c r="E6" s="695"/>
      <c r="F6" s="695"/>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485</v>
      </c>
      <c r="H7" s="487"/>
      <c r="I7" s="487"/>
      <c r="J7" s="487"/>
      <c r="K7" s="487"/>
      <c r="L7" s="487"/>
      <c r="M7" s="487"/>
      <c r="N7" s="487"/>
      <c r="O7" s="487"/>
      <c r="P7" s="487"/>
      <c r="Q7" s="487"/>
      <c r="R7" s="487"/>
      <c r="S7" s="487"/>
      <c r="T7" s="487"/>
      <c r="U7" s="487"/>
      <c r="V7" s="487"/>
      <c r="W7" s="487"/>
      <c r="X7" s="488"/>
      <c r="Y7" s="911" t="s">
        <v>313</v>
      </c>
      <c r="Z7" s="431"/>
      <c r="AA7" s="431"/>
      <c r="AB7" s="431"/>
      <c r="AC7" s="431"/>
      <c r="AD7" s="912"/>
      <c r="AE7" s="901" t="s">
        <v>486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3" t="s">
        <v>211</v>
      </c>
      <c r="B8" s="484"/>
      <c r="C8" s="484"/>
      <c r="D8" s="484"/>
      <c r="E8" s="484"/>
      <c r="F8" s="485"/>
      <c r="G8" s="922" t="str">
        <f>入力規則等!A27</f>
        <v>-</v>
      </c>
      <c r="H8" s="708"/>
      <c r="I8" s="708"/>
      <c r="J8" s="708"/>
      <c r="K8" s="708"/>
      <c r="L8" s="708"/>
      <c r="M8" s="708"/>
      <c r="N8" s="708"/>
      <c r="O8" s="708"/>
      <c r="P8" s="708"/>
      <c r="Q8" s="708"/>
      <c r="R8" s="708"/>
      <c r="S8" s="708"/>
      <c r="T8" s="708"/>
      <c r="U8" s="708"/>
      <c r="V8" s="708"/>
      <c r="W8" s="708"/>
      <c r="X8" s="923"/>
      <c r="Y8" s="834" t="s">
        <v>212</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550</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536</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5" t="s">
        <v>24</v>
      </c>
      <c r="B12" s="966"/>
      <c r="C12" s="966"/>
      <c r="D12" s="966"/>
      <c r="E12" s="966"/>
      <c r="F12" s="967"/>
      <c r="G12" s="748"/>
      <c r="H12" s="749"/>
      <c r="I12" s="749"/>
      <c r="J12" s="749"/>
      <c r="K12" s="749"/>
      <c r="L12" s="749"/>
      <c r="M12" s="749"/>
      <c r="N12" s="749"/>
      <c r="O12" s="749"/>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t="s">
        <v>332</v>
      </c>
      <c r="Q13" s="646"/>
      <c r="R13" s="646"/>
      <c r="S13" s="646"/>
      <c r="T13" s="646"/>
      <c r="U13" s="646"/>
      <c r="V13" s="647"/>
      <c r="W13" s="645" t="s">
        <v>332</v>
      </c>
      <c r="X13" s="646"/>
      <c r="Y13" s="646"/>
      <c r="Z13" s="646"/>
      <c r="AA13" s="646"/>
      <c r="AB13" s="646"/>
      <c r="AC13" s="647"/>
      <c r="AD13" s="645">
        <v>14</v>
      </c>
      <c r="AE13" s="646"/>
      <c r="AF13" s="646"/>
      <c r="AG13" s="646"/>
      <c r="AH13" s="646"/>
      <c r="AI13" s="646"/>
      <c r="AJ13" s="647"/>
      <c r="AK13" s="645">
        <v>13</v>
      </c>
      <c r="AL13" s="646"/>
      <c r="AM13" s="646"/>
      <c r="AN13" s="646"/>
      <c r="AO13" s="646"/>
      <c r="AP13" s="646"/>
      <c r="AQ13" s="647"/>
      <c r="AR13" s="908">
        <v>5</v>
      </c>
      <c r="AS13" s="909"/>
      <c r="AT13" s="909"/>
      <c r="AU13" s="909"/>
      <c r="AV13" s="909"/>
      <c r="AW13" s="909"/>
      <c r="AX13" s="910"/>
    </row>
    <row r="14" spans="1:50" ht="21" customHeight="1" x14ac:dyDescent="0.15">
      <c r="A14" s="602"/>
      <c r="B14" s="603"/>
      <c r="C14" s="603"/>
      <c r="D14" s="603"/>
      <c r="E14" s="603"/>
      <c r="F14" s="604"/>
      <c r="G14" s="713"/>
      <c r="H14" s="714"/>
      <c r="I14" s="699" t="s">
        <v>8</v>
      </c>
      <c r="J14" s="750"/>
      <c r="K14" s="750"/>
      <c r="L14" s="750"/>
      <c r="M14" s="750"/>
      <c r="N14" s="750"/>
      <c r="O14" s="751"/>
      <c r="P14" s="645" t="s">
        <v>332</v>
      </c>
      <c r="Q14" s="646"/>
      <c r="R14" s="646"/>
      <c r="S14" s="646"/>
      <c r="T14" s="646"/>
      <c r="U14" s="646"/>
      <c r="V14" s="647"/>
      <c r="W14" s="645" t="s">
        <v>332</v>
      </c>
      <c r="X14" s="646"/>
      <c r="Y14" s="646"/>
      <c r="Z14" s="646"/>
      <c r="AA14" s="646"/>
      <c r="AB14" s="646"/>
      <c r="AC14" s="647"/>
      <c r="AD14" s="645" t="s">
        <v>513</v>
      </c>
      <c r="AE14" s="646"/>
      <c r="AF14" s="646"/>
      <c r="AG14" s="646"/>
      <c r="AH14" s="646"/>
      <c r="AI14" s="646"/>
      <c r="AJ14" s="647"/>
      <c r="AK14" s="645" t="s">
        <v>572</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332</v>
      </c>
      <c r="Q15" s="646"/>
      <c r="R15" s="646"/>
      <c r="S15" s="646"/>
      <c r="T15" s="646"/>
      <c r="U15" s="646"/>
      <c r="V15" s="647"/>
      <c r="W15" s="645" t="s">
        <v>332</v>
      </c>
      <c r="X15" s="646"/>
      <c r="Y15" s="646"/>
      <c r="Z15" s="646"/>
      <c r="AA15" s="646"/>
      <c r="AB15" s="646"/>
      <c r="AC15" s="647"/>
      <c r="AD15" s="645" t="s">
        <v>514</v>
      </c>
      <c r="AE15" s="646"/>
      <c r="AF15" s="646"/>
      <c r="AG15" s="646"/>
      <c r="AH15" s="646"/>
      <c r="AI15" s="646"/>
      <c r="AJ15" s="647"/>
      <c r="AK15" s="645" t="s">
        <v>518</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332</v>
      </c>
      <c r="Q16" s="646"/>
      <c r="R16" s="646"/>
      <c r="S16" s="646"/>
      <c r="T16" s="646"/>
      <c r="U16" s="646"/>
      <c r="V16" s="647"/>
      <c r="W16" s="645" t="s">
        <v>332</v>
      </c>
      <c r="X16" s="646"/>
      <c r="Y16" s="646"/>
      <c r="Z16" s="646"/>
      <c r="AA16" s="646"/>
      <c r="AB16" s="646"/>
      <c r="AC16" s="647"/>
      <c r="AD16" s="645" t="s">
        <v>515</v>
      </c>
      <c r="AE16" s="646"/>
      <c r="AF16" s="646"/>
      <c r="AG16" s="646"/>
      <c r="AH16" s="646"/>
      <c r="AI16" s="646"/>
      <c r="AJ16" s="647"/>
      <c r="AK16" s="645" t="s">
        <v>518</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332</v>
      </c>
      <c r="Q17" s="646"/>
      <c r="R17" s="646"/>
      <c r="S17" s="646"/>
      <c r="T17" s="646"/>
      <c r="U17" s="646"/>
      <c r="V17" s="647"/>
      <c r="W17" s="645" t="s">
        <v>332</v>
      </c>
      <c r="X17" s="646"/>
      <c r="Y17" s="646"/>
      <c r="Z17" s="646"/>
      <c r="AA17" s="646"/>
      <c r="AB17" s="646"/>
      <c r="AC17" s="647"/>
      <c r="AD17" s="645" t="s">
        <v>514</v>
      </c>
      <c r="AE17" s="646"/>
      <c r="AF17" s="646"/>
      <c r="AG17" s="646"/>
      <c r="AH17" s="646"/>
      <c r="AI17" s="646"/>
      <c r="AJ17" s="647"/>
      <c r="AK17" s="645" t="s">
        <v>519</v>
      </c>
      <c r="AL17" s="646"/>
      <c r="AM17" s="646"/>
      <c r="AN17" s="646"/>
      <c r="AO17" s="646"/>
      <c r="AP17" s="646"/>
      <c r="AQ17" s="647"/>
      <c r="AR17" s="906"/>
      <c r="AS17" s="906"/>
      <c r="AT17" s="906"/>
      <c r="AU17" s="906"/>
      <c r="AV17" s="906"/>
      <c r="AW17" s="906"/>
      <c r="AX17" s="907"/>
    </row>
    <row r="18" spans="1:50" ht="24.75" customHeight="1" x14ac:dyDescent="0.15">
      <c r="A18" s="602"/>
      <c r="B18" s="603"/>
      <c r="C18" s="603"/>
      <c r="D18" s="603"/>
      <c r="E18" s="603"/>
      <c r="F18" s="604"/>
      <c r="G18" s="715"/>
      <c r="H18" s="716"/>
      <c r="I18" s="704" t="s">
        <v>20</v>
      </c>
      <c r="J18" s="705"/>
      <c r="K18" s="705"/>
      <c r="L18" s="705"/>
      <c r="M18" s="705"/>
      <c r="N18" s="705"/>
      <c r="O18" s="706"/>
      <c r="P18" s="867">
        <f>SUM(P13:V17)</f>
        <v>0</v>
      </c>
      <c r="Q18" s="868"/>
      <c r="R18" s="868"/>
      <c r="S18" s="868"/>
      <c r="T18" s="868"/>
      <c r="U18" s="868"/>
      <c r="V18" s="869"/>
      <c r="W18" s="867">
        <f>SUM(W13:AC17)</f>
        <v>0</v>
      </c>
      <c r="X18" s="868"/>
      <c r="Y18" s="868"/>
      <c r="Z18" s="868"/>
      <c r="AA18" s="868"/>
      <c r="AB18" s="868"/>
      <c r="AC18" s="869"/>
      <c r="AD18" s="867">
        <f>SUM(AD13:AJ17)</f>
        <v>14</v>
      </c>
      <c r="AE18" s="868"/>
      <c r="AF18" s="868"/>
      <c r="AG18" s="868"/>
      <c r="AH18" s="868"/>
      <c r="AI18" s="868"/>
      <c r="AJ18" s="869"/>
      <c r="AK18" s="867">
        <f>SUM(AK13:AQ17)</f>
        <v>13</v>
      </c>
      <c r="AL18" s="868"/>
      <c r="AM18" s="868"/>
      <c r="AN18" s="868"/>
      <c r="AO18" s="868"/>
      <c r="AP18" s="868"/>
      <c r="AQ18" s="869"/>
      <c r="AR18" s="867">
        <f>SUM(AR13:AX17)</f>
        <v>5</v>
      </c>
      <c r="AS18" s="868"/>
      <c r="AT18" s="868"/>
      <c r="AU18" s="868"/>
      <c r="AV18" s="868"/>
      <c r="AW18" s="868"/>
      <c r="AX18" s="870"/>
    </row>
    <row r="19" spans="1:50" ht="24.75" customHeight="1" x14ac:dyDescent="0.15">
      <c r="A19" s="602"/>
      <c r="B19" s="603"/>
      <c r="C19" s="603"/>
      <c r="D19" s="603"/>
      <c r="E19" s="603"/>
      <c r="F19" s="604"/>
      <c r="G19" s="865" t="s">
        <v>9</v>
      </c>
      <c r="H19" s="866"/>
      <c r="I19" s="866"/>
      <c r="J19" s="866"/>
      <c r="K19" s="866"/>
      <c r="L19" s="866"/>
      <c r="M19" s="866"/>
      <c r="N19" s="866"/>
      <c r="O19" s="866"/>
      <c r="P19" s="645">
        <v>0</v>
      </c>
      <c r="Q19" s="646"/>
      <c r="R19" s="646"/>
      <c r="S19" s="646"/>
      <c r="T19" s="646"/>
      <c r="U19" s="646"/>
      <c r="V19" s="647"/>
      <c r="W19" s="645">
        <v>0</v>
      </c>
      <c r="X19" s="646"/>
      <c r="Y19" s="646"/>
      <c r="Z19" s="646"/>
      <c r="AA19" s="646"/>
      <c r="AB19" s="646"/>
      <c r="AC19" s="647"/>
      <c r="AD19" s="645">
        <v>6</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5" t="s">
        <v>10</v>
      </c>
      <c r="H20" s="866"/>
      <c r="I20" s="866"/>
      <c r="J20" s="866"/>
      <c r="K20" s="866"/>
      <c r="L20" s="866"/>
      <c r="M20" s="866"/>
      <c r="N20" s="866"/>
      <c r="O20" s="866"/>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0.42857142857142855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7"/>
      <c r="B21" s="838"/>
      <c r="C21" s="838"/>
      <c r="D21" s="838"/>
      <c r="E21" s="838"/>
      <c r="F21" s="968"/>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0.42857142857142855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352</v>
      </c>
      <c r="B22" s="936"/>
      <c r="C22" s="936"/>
      <c r="D22" s="936"/>
      <c r="E22" s="936"/>
      <c r="F22" s="937"/>
      <c r="G22" s="973"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520</v>
      </c>
      <c r="H23" s="975"/>
      <c r="I23" s="975"/>
      <c r="J23" s="975"/>
      <c r="K23" s="975"/>
      <c r="L23" s="975"/>
      <c r="M23" s="975"/>
      <c r="N23" s="975"/>
      <c r="O23" s="976"/>
      <c r="P23" s="908">
        <v>13</v>
      </c>
      <c r="Q23" s="909"/>
      <c r="R23" s="909"/>
      <c r="S23" s="909"/>
      <c r="T23" s="909"/>
      <c r="U23" s="909"/>
      <c r="V23" s="925"/>
      <c r="W23" s="908">
        <v>5</v>
      </c>
      <c r="X23" s="909"/>
      <c r="Y23" s="909"/>
      <c r="Z23" s="909"/>
      <c r="AA23" s="909"/>
      <c r="AB23" s="909"/>
      <c r="AC23" s="925"/>
      <c r="AD23" s="945" t="s">
        <v>569</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c r="H24" s="927"/>
      <c r="I24" s="927"/>
      <c r="J24" s="927"/>
      <c r="K24" s="927"/>
      <c r="L24" s="927"/>
      <c r="M24" s="927"/>
      <c r="N24" s="927"/>
      <c r="O24" s="928"/>
      <c r="P24" s="645"/>
      <c r="Q24" s="646"/>
      <c r="R24" s="646"/>
      <c r="S24" s="646"/>
      <c r="T24" s="646"/>
      <c r="U24" s="646"/>
      <c r="V24" s="647"/>
      <c r="W24" s="645"/>
      <c r="X24" s="646"/>
      <c r="Y24" s="646"/>
      <c r="Z24" s="646"/>
      <c r="AA24" s="646"/>
      <c r="AB24" s="646"/>
      <c r="AC24" s="647"/>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c r="H25" s="927"/>
      <c r="I25" s="927"/>
      <c r="J25" s="927"/>
      <c r="K25" s="927"/>
      <c r="L25" s="927"/>
      <c r="M25" s="927"/>
      <c r="N25" s="927"/>
      <c r="O25" s="928"/>
      <c r="P25" s="645"/>
      <c r="Q25" s="646"/>
      <c r="R25" s="646"/>
      <c r="S25" s="646"/>
      <c r="T25" s="646"/>
      <c r="U25" s="646"/>
      <c r="V25" s="647"/>
      <c r="W25" s="645"/>
      <c r="X25" s="646"/>
      <c r="Y25" s="646"/>
      <c r="Z25" s="646"/>
      <c r="AA25" s="646"/>
      <c r="AB25" s="646"/>
      <c r="AC25" s="647"/>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8"/>
      <c r="B26" s="939"/>
      <c r="C26" s="939"/>
      <c r="D26" s="939"/>
      <c r="E26" s="939"/>
      <c r="F26" s="940"/>
      <c r="G26" s="926"/>
      <c r="H26" s="927"/>
      <c r="I26" s="927"/>
      <c r="J26" s="927"/>
      <c r="K26" s="927"/>
      <c r="L26" s="927"/>
      <c r="M26" s="927"/>
      <c r="N26" s="927"/>
      <c r="O26" s="928"/>
      <c r="P26" s="645"/>
      <c r="Q26" s="646"/>
      <c r="R26" s="646"/>
      <c r="S26" s="646"/>
      <c r="T26" s="646"/>
      <c r="U26" s="646"/>
      <c r="V26" s="647"/>
      <c r="W26" s="645"/>
      <c r="X26" s="646"/>
      <c r="Y26" s="646"/>
      <c r="Z26" s="646"/>
      <c r="AA26" s="646"/>
      <c r="AB26" s="646"/>
      <c r="AC26" s="647"/>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15">
      <c r="A27" s="938"/>
      <c r="B27" s="939"/>
      <c r="C27" s="939"/>
      <c r="D27" s="939"/>
      <c r="E27" s="939"/>
      <c r="F27" s="940"/>
      <c r="G27" s="926"/>
      <c r="H27" s="927"/>
      <c r="I27" s="927"/>
      <c r="J27" s="927"/>
      <c r="K27" s="927"/>
      <c r="L27" s="927"/>
      <c r="M27" s="927"/>
      <c r="N27" s="927"/>
      <c r="O27" s="928"/>
      <c r="P27" s="645"/>
      <c r="Q27" s="646"/>
      <c r="R27" s="646"/>
      <c r="S27" s="646"/>
      <c r="T27" s="646"/>
      <c r="U27" s="646"/>
      <c r="V27" s="647"/>
      <c r="W27" s="645"/>
      <c r="X27" s="646"/>
      <c r="Y27" s="646"/>
      <c r="Z27" s="646"/>
      <c r="AA27" s="646"/>
      <c r="AB27" s="646"/>
      <c r="AC27" s="647"/>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262</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645">
        <f>AK13</f>
        <v>13</v>
      </c>
      <c r="Q29" s="646"/>
      <c r="R29" s="646"/>
      <c r="S29" s="646"/>
      <c r="T29" s="646"/>
      <c r="U29" s="646"/>
      <c r="V29" s="647"/>
      <c r="W29" s="956">
        <f>AR13</f>
        <v>5</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274</v>
      </c>
      <c r="B30" s="851"/>
      <c r="C30" s="851"/>
      <c r="D30" s="851"/>
      <c r="E30" s="851"/>
      <c r="F30" s="852"/>
      <c r="G30" s="761" t="s">
        <v>145</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316</v>
      </c>
      <c r="AF30" s="847"/>
      <c r="AG30" s="847"/>
      <c r="AH30" s="848"/>
      <c r="AI30" s="846" t="s">
        <v>338</v>
      </c>
      <c r="AJ30" s="847"/>
      <c r="AK30" s="847"/>
      <c r="AL30" s="848"/>
      <c r="AM30" s="904" t="s">
        <v>343</v>
      </c>
      <c r="AN30" s="904"/>
      <c r="AO30" s="904"/>
      <c r="AP30" s="846"/>
      <c r="AQ30" s="755" t="s">
        <v>187</v>
      </c>
      <c r="AR30" s="756"/>
      <c r="AS30" s="756"/>
      <c r="AT30" s="757"/>
      <c r="AU30" s="762" t="s">
        <v>133</v>
      </c>
      <c r="AV30" s="762"/>
      <c r="AW30" s="762"/>
      <c r="AX30" s="905"/>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8" t="s">
        <v>491</v>
      </c>
      <c r="AR31" s="185"/>
      <c r="AS31" s="118" t="s">
        <v>188</v>
      </c>
      <c r="AT31" s="119"/>
      <c r="AU31" s="184">
        <v>7</v>
      </c>
      <c r="AV31" s="184"/>
      <c r="AW31" s="383" t="s">
        <v>177</v>
      </c>
      <c r="AX31" s="384"/>
    </row>
    <row r="32" spans="1:50" ht="23.25" customHeight="1" x14ac:dyDescent="0.15">
      <c r="A32" s="388"/>
      <c r="B32" s="386"/>
      <c r="C32" s="386"/>
      <c r="D32" s="386"/>
      <c r="E32" s="386"/>
      <c r="F32" s="387"/>
      <c r="G32" s="552" t="s">
        <v>551</v>
      </c>
      <c r="H32" s="553"/>
      <c r="I32" s="553"/>
      <c r="J32" s="553"/>
      <c r="K32" s="553"/>
      <c r="L32" s="553"/>
      <c r="M32" s="553"/>
      <c r="N32" s="553"/>
      <c r="O32" s="554"/>
      <c r="P32" s="90" t="s">
        <v>529</v>
      </c>
      <c r="Q32" s="90"/>
      <c r="R32" s="90"/>
      <c r="S32" s="90"/>
      <c r="T32" s="90"/>
      <c r="U32" s="90"/>
      <c r="V32" s="90"/>
      <c r="W32" s="90"/>
      <c r="X32" s="91"/>
      <c r="Y32" s="459" t="s">
        <v>12</v>
      </c>
      <c r="Z32" s="519"/>
      <c r="AA32" s="520"/>
      <c r="AB32" s="849" t="s">
        <v>530</v>
      </c>
      <c r="AC32" s="849"/>
      <c r="AD32" s="849"/>
      <c r="AE32" s="202" t="s">
        <v>487</v>
      </c>
      <c r="AF32" s="203"/>
      <c r="AG32" s="203"/>
      <c r="AH32" s="204"/>
      <c r="AI32" s="202" t="s">
        <v>488</v>
      </c>
      <c r="AJ32" s="203"/>
      <c r="AK32" s="203"/>
      <c r="AL32" s="204"/>
      <c r="AM32" s="202" t="s">
        <v>517</v>
      </c>
      <c r="AN32" s="203"/>
      <c r="AO32" s="203"/>
      <c r="AP32" s="203"/>
      <c r="AQ32" s="325" t="s">
        <v>492</v>
      </c>
      <c r="AR32" s="192"/>
      <c r="AS32" s="192"/>
      <c r="AT32" s="326"/>
      <c r="AU32" s="203" t="s">
        <v>492</v>
      </c>
      <c r="AV32" s="203"/>
      <c r="AW32" s="203"/>
      <c r="AX32" s="205"/>
    </row>
    <row r="33" spans="1:50" ht="23.25" customHeight="1" x14ac:dyDescent="0.15">
      <c r="A33" s="389"/>
      <c r="B33" s="390"/>
      <c r="C33" s="390"/>
      <c r="D33" s="390"/>
      <c r="E33" s="390"/>
      <c r="F33" s="391"/>
      <c r="G33" s="555"/>
      <c r="H33" s="556"/>
      <c r="I33" s="556"/>
      <c r="J33" s="556"/>
      <c r="K33" s="556"/>
      <c r="L33" s="556"/>
      <c r="M33" s="556"/>
      <c r="N33" s="556"/>
      <c r="O33" s="557"/>
      <c r="P33" s="93"/>
      <c r="Q33" s="93"/>
      <c r="R33" s="93"/>
      <c r="S33" s="93"/>
      <c r="T33" s="93"/>
      <c r="U33" s="93"/>
      <c r="V33" s="93"/>
      <c r="W33" s="93"/>
      <c r="X33" s="94"/>
      <c r="Y33" s="403" t="s">
        <v>53</v>
      </c>
      <c r="Z33" s="404"/>
      <c r="AA33" s="405"/>
      <c r="AB33" s="849" t="s">
        <v>531</v>
      </c>
      <c r="AC33" s="849"/>
      <c r="AD33" s="849"/>
      <c r="AE33" s="202" t="s">
        <v>489</v>
      </c>
      <c r="AF33" s="203"/>
      <c r="AG33" s="203"/>
      <c r="AH33" s="204"/>
      <c r="AI33" s="202" t="s">
        <v>488</v>
      </c>
      <c r="AJ33" s="203"/>
      <c r="AK33" s="203"/>
      <c r="AL33" s="204"/>
      <c r="AM33" s="202" t="s">
        <v>517</v>
      </c>
      <c r="AN33" s="203"/>
      <c r="AO33" s="203"/>
      <c r="AP33" s="203"/>
      <c r="AQ33" s="325" t="s">
        <v>492</v>
      </c>
      <c r="AR33" s="192"/>
      <c r="AS33" s="192"/>
      <c r="AT33" s="326"/>
      <c r="AU33" s="203">
        <v>80</v>
      </c>
      <c r="AV33" s="203"/>
      <c r="AW33" s="203"/>
      <c r="AX33" s="205"/>
    </row>
    <row r="34" spans="1:50" ht="23.25" customHeight="1" x14ac:dyDescent="0.15">
      <c r="A34" s="388"/>
      <c r="B34" s="386"/>
      <c r="C34" s="386"/>
      <c r="D34" s="386"/>
      <c r="E34" s="386"/>
      <c r="F34" s="387"/>
      <c r="G34" s="558"/>
      <c r="H34" s="559"/>
      <c r="I34" s="559"/>
      <c r="J34" s="559"/>
      <c r="K34" s="559"/>
      <c r="L34" s="559"/>
      <c r="M34" s="559"/>
      <c r="N34" s="559"/>
      <c r="O34" s="560"/>
      <c r="P34" s="96"/>
      <c r="Q34" s="96"/>
      <c r="R34" s="96"/>
      <c r="S34" s="96"/>
      <c r="T34" s="96"/>
      <c r="U34" s="96"/>
      <c r="V34" s="96"/>
      <c r="W34" s="96"/>
      <c r="X34" s="97"/>
      <c r="Y34" s="403" t="s">
        <v>13</v>
      </c>
      <c r="Z34" s="404"/>
      <c r="AA34" s="405"/>
      <c r="AB34" s="547" t="s">
        <v>178</v>
      </c>
      <c r="AC34" s="547"/>
      <c r="AD34" s="547"/>
      <c r="AE34" s="202" t="s">
        <v>517</v>
      </c>
      <c r="AF34" s="203"/>
      <c r="AG34" s="203"/>
      <c r="AH34" s="203"/>
      <c r="AI34" s="202" t="s">
        <v>517</v>
      </c>
      <c r="AJ34" s="203"/>
      <c r="AK34" s="203"/>
      <c r="AL34" s="203"/>
      <c r="AM34" s="202" t="s">
        <v>517</v>
      </c>
      <c r="AN34" s="203"/>
      <c r="AO34" s="203"/>
      <c r="AP34" s="203"/>
      <c r="AQ34" s="325" t="s">
        <v>492</v>
      </c>
      <c r="AR34" s="192"/>
      <c r="AS34" s="192"/>
      <c r="AT34" s="326"/>
      <c r="AU34" s="203" t="s">
        <v>517</v>
      </c>
      <c r="AV34" s="203"/>
      <c r="AW34" s="203"/>
      <c r="AX34" s="205"/>
    </row>
    <row r="35" spans="1:50" ht="23.25" customHeight="1" x14ac:dyDescent="0.15">
      <c r="A35" s="210" t="s">
        <v>304</v>
      </c>
      <c r="B35" s="211"/>
      <c r="C35" s="211"/>
      <c r="D35" s="211"/>
      <c r="E35" s="211"/>
      <c r="F35" s="212"/>
      <c r="G35" s="216" t="s">
        <v>493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8" t="s">
        <v>274</v>
      </c>
      <c r="B37" s="759"/>
      <c r="C37" s="759"/>
      <c r="D37" s="759"/>
      <c r="E37" s="759"/>
      <c r="F37" s="760"/>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899"/>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3" t="s">
        <v>177</v>
      </c>
      <c r="AX38" s="384"/>
    </row>
    <row r="39" spans="1:50" ht="23.25" hidden="1" customHeight="1" x14ac:dyDescent="0.15">
      <c r="A39" s="388"/>
      <c r="B39" s="386"/>
      <c r="C39" s="386"/>
      <c r="D39" s="386"/>
      <c r="E39" s="386"/>
      <c r="F39" s="387"/>
      <c r="G39" s="552"/>
      <c r="H39" s="553"/>
      <c r="I39" s="553"/>
      <c r="J39" s="553"/>
      <c r="K39" s="553"/>
      <c r="L39" s="553"/>
      <c r="M39" s="553"/>
      <c r="N39" s="553"/>
      <c r="O39" s="554"/>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5"/>
      <c r="H40" s="556"/>
      <c r="I40" s="556"/>
      <c r="J40" s="556"/>
      <c r="K40" s="556"/>
      <c r="L40" s="556"/>
      <c r="M40" s="556"/>
      <c r="N40" s="556"/>
      <c r="O40" s="557"/>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8"/>
      <c r="H41" s="559"/>
      <c r="I41" s="559"/>
      <c r="J41" s="559"/>
      <c r="K41" s="559"/>
      <c r="L41" s="559"/>
      <c r="M41" s="559"/>
      <c r="N41" s="559"/>
      <c r="O41" s="560"/>
      <c r="P41" s="96"/>
      <c r="Q41" s="96"/>
      <c r="R41" s="96"/>
      <c r="S41" s="96"/>
      <c r="T41" s="96"/>
      <c r="U41" s="96"/>
      <c r="V41" s="96"/>
      <c r="W41" s="96"/>
      <c r="X41" s="97"/>
      <c r="Y41" s="403" t="s">
        <v>13</v>
      </c>
      <c r="Z41" s="404"/>
      <c r="AA41" s="405"/>
      <c r="AB41" s="547" t="s">
        <v>178</v>
      </c>
      <c r="AC41" s="547"/>
      <c r="AD41" s="547"/>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899"/>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3" t="s">
        <v>177</v>
      </c>
      <c r="AX45" s="384"/>
    </row>
    <row r="46" spans="1:50" ht="23.25" hidden="1" customHeight="1" x14ac:dyDescent="0.15">
      <c r="A46" s="388"/>
      <c r="B46" s="386"/>
      <c r="C46" s="386"/>
      <c r="D46" s="386"/>
      <c r="E46" s="386"/>
      <c r="F46" s="387"/>
      <c r="G46" s="552"/>
      <c r="H46" s="553"/>
      <c r="I46" s="553"/>
      <c r="J46" s="553"/>
      <c r="K46" s="553"/>
      <c r="L46" s="553"/>
      <c r="M46" s="553"/>
      <c r="N46" s="553"/>
      <c r="O46" s="554"/>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5"/>
      <c r="H47" s="556"/>
      <c r="I47" s="556"/>
      <c r="J47" s="556"/>
      <c r="K47" s="556"/>
      <c r="L47" s="556"/>
      <c r="M47" s="556"/>
      <c r="N47" s="556"/>
      <c r="O47" s="557"/>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8"/>
      <c r="H48" s="559"/>
      <c r="I48" s="559"/>
      <c r="J48" s="559"/>
      <c r="K48" s="559"/>
      <c r="L48" s="559"/>
      <c r="M48" s="559"/>
      <c r="N48" s="559"/>
      <c r="O48" s="560"/>
      <c r="P48" s="96"/>
      <c r="Q48" s="96"/>
      <c r="R48" s="96"/>
      <c r="S48" s="96"/>
      <c r="T48" s="96"/>
      <c r="U48" s="96"/>
      <c r="V48" s="96"/>
      <c r="W48" s="96"/>
      <c r="X48" s="97"/>
      <c r="Y48" s="403" t="s">
        <v>13</v>
      </c>
      <c r="Z48" s="404"/>
      <c r="AA48" s="405"/>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13" t="s">
        <v>133</v>
      </c>
      <c r="AV51" s="913"/>
      <c r="AW51" s="913"/>
      <c r="AX51" s="914"/>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3" t="s">
        <v>177</v>
      </c>
      <c r="AX52" s="384"/>
    </row>
    <row r="53" spans="1:50" ht="23.25" hidden="1" customHeight="1" x14ac:dyDescent="0.15">
      <c r="A53" s="388"/>
      <c r="B53" s="386"/>
      <c r="C53" s="386"/>
      <c r="D53" s="386"/>
      <c r="E53" s="386"/>
      <c r="F53" s="387"/>
      <c r="G53" s="552"/>
      <c r="H53" s="553"/>
      <c r="I53" s="553"/>
      <c r="J53" s="553"/>
      <c r="K53" s="553"/>
      <c r="L53" s="553"/>
      <c r="M53" s="553"/>
      <c r="N53" s="553"/>
      <c r="O53" s="554"/>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5"/>
      <c r="H54" s="556"/>
      <c r="I54" s="556"/>
      <c r="J54" s="556"/>
      <c r="K54" s="556"/>
      <c r="L54" s="556"/>
      <c r="M54" s="556"/>
      <c r="N54" s="556"/>
      <c r="O54" s="557"/>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8"/>
      <c r="H55" s="559"/>
      <c r="I55" s="559"/>
      <c r="J55" s="559"/>
      <c r="K55" s="559"/>
      <c r="L55" s="559"/>
      <c r="M55" s="559"/>
      <c r="N55" s="559"/>
      <c r="O55" s="560"/>
      <c r="P55" s="96"/>
      <c r="Q55" s="96"/>
      <c r="R55" s="96"/>
      <c r="S55" s="96"/>
      <c r="T55" s="96"/>
      <c r="U55" s="96"/>
      <c r="V55" s="96"/>
      <c r="W55" s="96"/>
      <c r="X55" s="97"/>
      <c r="Y55" s="403" t="s">
        <v>13</v>
      </c>
      <c r="Z55" s="404"/>
      <c r="AA55" s="405"/>
      <c r="AB55" s="582" t="s">
        <v>14</v>
      </c>
      <c r="AC55" s="582"/>
      <c r="AD55" s="58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13" t="s">
        <v>133</v>
      </c>
      <c r="AV58" s="913"/>
      <c r="AW58" s="913"/>
      <c r="AX58" s="914"/>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3" t="s">
        <v>177</v>
      </c>
      <c r="AX59" s="384"/>
    </row>
    <row r="60" spans="1:50" ht="23.25" hidden="1" customHeight="1" x14ac:dyDescent="0.15">
      <c r="A60" s="388"/>
      <c r="B60" s="386"/>
      <c r="C60" s="386"/>
      <c r="D60" s="386"/>
      <c r="E60" s="386"/>
      <c r="F60" s="387"/>
      <c r="G60" s="552"/>
      <c r="H60" s="553"/>
      <c r="I60" s="553"/>
      <c r="J60" s="553"/>
      <c r="K60" s="553"/>
      <c r="L60" s="553"/>
      <c r="M60" s="553"/>
      <c r="N60" s="553"/>
      <c r="O60" s="554"/>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5"/>
      <c r="H61" s="556"/>
      <c r="I61" s="556"/>
      <c r="J61" s="556"/>
      <c r="K61" s="556"/>
      <c r="L61" s="556"/>
      <c r="M61" s="556"/>
      <c r="N61" s="556"/>
      <c r="O61" s="557"/>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8"/>
      <c r="H62" s="559"/>
      <c r="I62" s="559"/>
      <c r="J62" s="559"/>
      <c r="K62" s="559"/>
      <c r="L62" s="559"/>
      <c r="M62" s="559"/>
      <c r="N62" s="559"/>
      <c r="O62" s="560"/>
      <c r="P62" s="96"/>
      <c r="Q62" s="96"/>
      <c r="R62" s="96"/>
      <c r="S62" s="96"/>
      <c r="T62" s="96"/>
      <c r="U62" s="96"/>
      <c r="V62" s="96"/>
      <c r="W62" s="96"/>
      <c r="X62" s="97"/>
      <c r="Y62" s="403" t="s">
        <v>13</v>
      </c>
      <c r="Z62" s="404"/>
      <c r="AA62" s="405"/>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497"/>
      <c r="B75" s="498"/>
      <c r="C75" s="498"/>
      <c r="D75" s="498"/>
      <c r="E75" s="498"/>
      <c r="F75" s="499"/>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9"/>
      <c r="AF77" s="880"/>
      <c r="AG77" s="880"/>
      <c r="AH77" s="880"/>
      <c r="AI77" s="879"/>
      <c r="AJ77" s="880"/>
      <c r="AK77" s="880"/>
      <c r="AL77" s="880"/>
      <c r="AM77" s="879"/>
      <c r="AN77" s="880"/>
      <c r="AO77" s="880"/>
      <c r="AP77" s="880"/>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75"/>
      <c r="I78" s="576"/>
      <c r="J78" s="576"/>
      <c r="K78" s="576"/>
      <c r="L78" s="576"/>
      <c r="M78" s="576"/>
      <c r="N78" s="576"/>
      <c r="O78" s="577"/>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69"/>
    </row>
    <row r="80" spans="1:50" ht="18.75" hidden="1" customHeight="1" x14ac:dyDescent="0.15">
      <c r="A80" s="853"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4"/>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4"/>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3"/>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4"/>
    </row>
    <row r="83" spans="1:60" ht="22.5" hidden="1" customHeight="1" x14ac:dyDescent="0.15">
      <c r="A83" s="854"/>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5"/>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6"/>
    </row>
    <row r="84" spans="1:60" ht="19.5" hidden="1" customHeight="1" x14ac:dyDescent="0.15">
      <c r="A84" s="854"/>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7"/>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8"/>
    </row>
    <row r="85" spans="1:60" ht="18.75" hidden="1" customHeight="1" x14ac:dyDescent="0.15">
      <c r="A85" s="854"/>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4"/>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4"/>
      <c r="B87" s="416"/>
      <c r="C87" s="416"/>
      <c r="D87" s="416"/>
      <c r="E87" s="416"/>
      <c r="F87" s="417"/>
      <c r="G87" s="89"/>
      <c r="H87" s="90"/>
      <c r="I87" s="90"/>
      <c r="J87" s="90"/>
      <c r="K87" s="90"/>
      <c r="L87" s="90"/>
      <c r="M87" s="90"/>
      <c r="N87" s="90"/>
      <c r="O87" s="91"/>
      <c r="P87" s="90"/>
      <c r="Q87" s="502"/>
      <c r="R87" s="502"/>
      <c r="S87" s="502"/>
      <c r="T87" s="502"/>
      <c r="U87" s="502"/>
      <c r="V87" s="502"/>
      <c r="W87" s="502"/>
      <c r="X87" s="503"/>
      <c r="Y87" s="549" t="s">
        <v>61</v>
      </c>
      <c r="Z87" s="550"/>
      <c r="AA87" s="551"/>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4"/>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4"/>
      <c r="B89" s="517"/>
      <c r="C89" s="517"/>
      <c r="D89" s="517"/>
      <c r="E89" s="517"/>
      <c r="F89" s="518"/>
      <c r="G89" s="95"/>
      <c r="H89" s="96"/>
      <c r="I89" s="96"/>
      <c r="J89" s="96"/>
      <c r="K89" s="96"/>
      <c r="L89" s="96"/>
      <c r="M89" s="96"/>
      <c r="N89" s="96"/>
      <c r="O89" s="97"/>
      <c r="P89" s="161"/>
      <c r="Q89" s="161"/>
      <c r="R89" s="161"/>
      <c r="S89" s="161"/>
      <c r="T89" s="161"/>
      <c r="U89" s="161"/>
      <c r="V89" s="161"/>
      <c r="W89" s="161"/>
      <c r="X89" s="548"/>
      <c r="Y89" s="446" t="s">
        <v>13</v>
      </c>
      <c r="Z89" s="447"/>
      <c r="AA89" s="448"/>
      <c r="AB89" s="582" t="s">
        <v>14</v>
      </c>
      <c r="AC89" s="582"/>
      <c r="AD89" s="582"/>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4"/>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54"/>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4"/>
      <c r="B92" s="416"/>
      <c r="C92" s="416"/>
      <c r="D92" s="416"/>
      <c r="E92" s="416"/>
      <c r="F92" s="417"/>
      <c r="G92" s="89"/>
      <c r="H92" s="90"/>
      <c r="I92" s="90"/>
      <c r="J92" s="90"/>
      <c r="K92" s="90"/>
      <c r="L92" s="90"/>
      <c r="M92" s="90"/>
      <c r="N92" s="90"/>
      <c r="O92" s="91"/>
      <c r="P92" s="90"/>
      <c r="Q92" s="502"/>
      <c r="R92" s="502"/>
      <c r="S92" s="502"/>
      <c r="T92" s="502"/>
      <c r="U92" s="502"/>
      <c r="V92" s="502"/>
      <c r="W92" s="502"/>
      <c r="X92" s="503"/>
      <c r="Y92" s="549" t="s">
        <v>61</v>
      </c>
      <c r="Z92" s="550"/>
      <c r="AA92" s="551"/>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4"/>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4"/>
      <c r="B94" s="517"/>
      <c r="C94" s="517"/>
      <c r="D94" s="517"/>
      <c r="E94" s="517"/>
      <c r="F94" s="518"/>
      <c r="G94" s="95"/>
      <c r="H94" s="96"/>
      <c r="I94" s="96"/>
      <c r="J94" s="96"/>
      <c r="K94" s="96"/>
      <c r="L94" s="96"/>
      <c r="M94" s="96"/>
      <c r="N94" s="96"/>
      <c r="O94" s="97"/>
      <c r="P94" s="161"/>
      <c r="Q94" s="161"/>
      <c r="R94" s="161"/>
      <c r="S94" s="161"/>
      <c r="T94" s="161"/>
      <c r="U94" s="161"/>
      <c r="V94" s="161"/>
      <c r="W94" s="161"/>
      <c r="X94" s="548"/>
      <c r="Y94" s="446" t="s">
        <v>13</v>
      </c>
      <c r="Z94" s="447"/>
      <c r="AA94" s="448"/>
      <c r="AB94" s="582" t="s">
        <v>14</v>
      </c>
      <c r="AC94" s="582"/>
      <c r="AD94" s="58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4"/>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4"/>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4"/>
      <c r="B97" s="416"/>
      <c r="C97" s="416"/>
      <c r="D97" s="416"/>
      <c r="E97" s="416"/>
      <c r="F97" s="417"/>
      <c r="G97" s="89"/>
      <c r="H97" s="90"/>
      <c r="I97" s="90"/>
      <c r="J97" s="90"/>
      <c r="K97" s="90"/>
      <c r="L97" s="90"/>
      <c r="M97" s="90"/>
      <c r="N97" s="90"/>
      <c r="O97" s="91"/>
      <c r="P97" s="90"/>
      <c r="Q97" s="502"/>
      <c r="R97" s="502"/>
      <c r="S97" s="502"/>
      <c r="T97" s="502"/>
      <c r="U97" s="502"/>
      <c r="V97" s="502"/>
      <c r="W97" s="502"/>
      <c r="X97" s="503"/>
      <c r="Y97" s="549" t="s">
        <v>61</v>
      </c>
      <c r="Z97" s="550"/>
      <c r="AA97" s="551"/>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4"/>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5"/>
      <c r="B99" s="418"/>
      <c r="C99" s="418"/>
      <c r="D99" s="418"/>
      <c r="E99" s="418"/>
      <c r="F99" s="419"/>
      <c r="G99" s="568"/>
      <c r="H99" s="200"/>
      <c r="I99" s="200"/>
      <c r="J99" s="200"/>
      <c r="K99" s="200"/>
      <c r="L99" s="200"/>
      <c r="M99" s="200"/>
      <c r="N99" s="200"/>
      <c r="O99" s="569"/>
      <c r="P99" s="506"/>
      <c r="Q99" s="506"/>
      <c r="R99" s="506"/>
      <c r="S99" s="506"/>
      <c r="T99" s="506"/>
      <c r="U99" s="506"/>
      <c r="V99" s="506"/>
      <c r="W99" s="506"/>
      <c r="X99" s="507"/>
      <c r="Y99" s="884" t="s">
        <v>13</v>
      </c>
      <c r="Z99" s="885"/>
      <c r="AA99" s="886"/>
      <c r="AB99" s="881" t="s">
        <v>14</v>
      </c>
      <c r="AC99" s="882"/>
      <c r="AD99" s="883"/>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2"/>
      <c r="Z100" s="843"/>
      <c r="AA100" s="844"/>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552</v>
      </c>
      <c r="H101" s="90"/>
      <c r="I101" s="90"/>
      <c r="J101" s="90"/>
      <c r="K101" s="90"/>
      <c r="L101" s="90"/>
      <c r="M101" s="90"/>
      <c r="N101" s="90"/>
      <c r="O101" s="90"/>
      <c r="P101" s="90"/>
      <c r="Q101" s="90"/>
      <c r="R101" s="90"/>
      <c r="S101" s="90"/>
      <c r="T101" s="90"/>
      <c r="U101" s="90"/>
      <c r="V101" s="90"/>
      <c r="W101" s="90"/>
      <c r="X101" s="91"/>
      <c r="Y101" s="530" t="s">
        <v>54</v>
      </c>
      <c r="Z101" s="531"/>
      <c r="AA101" s="532"/>
      <c r="AB101" s="449" t="s">
        <v>553</v>
      </c>
      <c r="AC101" s="449"/>
      <c r="AD101" s="449"/>
      <c r="AE101" s="202" t="s">
        <v>332</v>
      </c>
      <c r="AF101" s="203"/>
      <c r="AG101" s="203"/>
      <c r="AH101" s="204"/>
      <c r="AI101" s="202" t="s">
        <v>332</v>
      </c>
      <c r="AJ101" s="203"/>
      <c r="AK101" s="203"/>
      <c r="AL101" s="204"/>
      <c r="AM101" s="202" t="s">
        <v>532</v>
      </c>
      <c r="AN101" s="203"/>
      <c r="AO101" s="203"/>
      <c r="AP101" s="204"/>
      <c r="AQ101" s="202" t="s">
        <v>523</v>
      </c>
      <c r="AR101" s="203"/>
      <c r="AS101" s="203"/>
      <c r="AT101" s="204"/>
      <c r="AU101" s="202" t="s">
        <v>524</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553</v>
      </c>
      <c r="AC102" s="449"/>
      <c r="AD102" s="449"/>
      <c r="AE102" s="202" t="s">
        <v>487</v>
      </c>
      <c r="AF102" s="203"/>
      <c r="AG102" s="203"/>
      <c r="AH102" s="204"/>
      <c r="AI102" s="202" t="s">
        <v>487</v>
      </c>
      <c r="AJ102" s="203"/>
      <c r="AK102" s="203"/>
      <c r="AL102" s="204"/>
      <c r="AM102" s="406" t="s">
        <v>532</v>
      </c>
      <c r="AN102" s="406"/>
      <c r="AO102" s="406"/>
      <c r="AP102" s="406"/>
      <c r="AQ102" s="257">
        <v>10</v>
      </c>
      <c r="AR102" s="258"/>
      <c r="AS102" s="258"/>
      <c r="AT102" s="303"/>
      <c r="AU102" s="257" t="s">
        <v>533</v>
      </c>
      <c r="AV102" s="258"/>
      <c r="AW102" s="258"/>
      <c r="AX102" s="303"/>
    </row>
    <row r="103" spans="1:60" ht="31.5" hidden="1"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9"/>
      <c r="AA105" s="540"/>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6"/>
      <c r="AC107" s="537"/>
      <c r="AD107" s="538"/>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9"/>
      <c r="AA108" s="540"/>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6"/>
      <c r="AC110" s="537"/>
      <c r="AD110" s="538"/>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9"/>
      <c r="AA111" s="540"/>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6"/>
      <c r="AC113" s="537"/>
      <c r="AD113" s="538"/>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9"/>
      <c r="AA114" s="540"/>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316</v>
      </c>
      <c r="AF115" s="404"/>
      <c r="AG115" s="404"/>
      <c r="AH115" s="405"/>
      <c r="AI115" s="403" t="s">
        <v>314</v>
      </c>
      <c r="AJ115" s="404"/>
      <c r="AK115" s="404"/>
      <c r="AL115" s="405"/>
      <c r="AM115" s="403" t="s">
        <v>343</v>
      </c>
      <c r="AN115" s="404"/>
      <c r="AO115" s="404"/>
      <c r="AP115" s="405"/>
      <c r="AQ115" s="579" t="s">
        <v>358</v>
      </c>
      <c r="AR115" s="580"/>
      <c r="AS115" s="580"/>
      <c r="AT115" s="580"/>
      <c r="AU115" s="580"/>
      <c r="AV115" s="580"/>
      <c r="AW115" s="580"/>
      <c r="AX115" s="581"/>
    </row>
    <row r="116" spans="1:50" ht="23.25" customHeight="1" x14ac:dyDescent="0.15">
      <c r="A116" s="427"/>
      <c r="B116" s="428"/>
      <c r="C116" s="428"/>
      <c r="D116" s="428"/>
      <c r="E116" s="428"/>
      <c r="F116" s="429"/>
      <c r="G116" s="378" t="s">
        <v>527</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533" t="s">
        <v>528</v>
      </c>
      <c r="AC116" s="534"/>
      <c r="AD116" s="535"/>
      <c r="AE116" s="406" t="s">
        <v>494</v>
      </c>
      <c r="AF116" s="406"/>
      <c r="AG116" s="406"/>
      <c r="AH116" s="406"/>
      <c r="AI116" s="406" t="s">
        <v>495</v>
      </c>
      <c r="AJ116" s="406"/>
      <c r="AK116" s="406"/>
      <c r="AL116" s="406"/>
      <c r="AM116" s="406">
        <v>100</v>
      </c>
      <c r="AN116" s="406"/>
      <c r="AO116" s="406"/>
      <c r="AP116" s="406"/>
      <c r="AQ116" s="202">
        <v>100</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525</v>
      </c>
      <c r="AC117" s="461"/>
      <c r="AD117" s="462"/>
      <c r="AE117" s="542" t="s">
        <v>332</v>
      </c>
      <c r="AF117" s="542"/>
      <c r="AG117" s="542"/>
      <c r="AH117" s="542"/>
      <c r="AI117" s="542" t="s">
        <v>332</v>
      </c>
      <c r="AJ117" s="542"/>
      <c r="AK117" s="542"/>
      <c r="AL117" s="542"/>
      <c r="AM117" s="542" t="s">
        <v>537</v>
      </c>
      <c r="AN117" s="542"/>
      <c r="AO117" s="542"/>
      <c r="AP117" s="542"/>
      <c r="AQ117" s="542" t="s">
        <v>537</v>
      </c>
      <c r="AR117" s="542"/>
      <c r="AS117" s="542"/>
      <c r="AT117" s="542"/>
      <c r="AU117" s="542"/>
      <c r="AV117" s="542"/>
      <c r="AW117" s="542"/>
      <c r="AX117" s="543"/>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316</v>
      </c>
      <c r="AF118" s="404"/>
      <c r="AG118" s="404"/>
      <c r="AH118" s="405"/>
      <c r="AI118" s="403" t="s">
        <v>314</v>
      </c>
      <c r="AJ118" s="404"/>
      <c r="AK118" s="404"/>
      <c r="AL118" s="405"/>
      <c r="AM118" s="403" t="s">
        <v>343</v>
      </c>
      <c r="AN118" s="404"/>
      <c r="AO118" s="404"/>
      <c r="AP118" s="405"/>
      <c r="AQ118" s="579" t="s">
        <v>358</v>
      </c>
      <c r="AR118" s="580"/>
      <c r="AS118" s="580"/>
      <c r="AT118" s="580"/>
      <c r="AU118" s="580"/>
      <c r="AV118" s="580"/>
      <c r="AW118" s="580"/>
      <c r="AX118" s="581"/>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316</v>
      </c>
      <c r="AF121" s="404"/>
      <c r="AG121" s="404"/>
      <c r="AH121" s="405"/>
      <c r="AI121" s="403" t="s">
        <v>314</v>
      </c>
      <c r="AJ121" s="404"/>
      <c r="AK121" s="404"/>
      <c r="AL121" s="405"/>
      <c r="AM121" s="403" t="s">
        <v>343</v>
      </c>
      <c r="AN121" s="404"/>
      <c r="AO121" s="404"/>
      <c r="AP121" s="405"/>
      <c r="AQ121" s="579" t="s">
        <v>358</v>
      </c>
      <c r="AR121" s="580"/>
      <c r="AS121" s="580"/>
      <c r="AT121" s="580"/>
      <c r="AU121" s="580"/>
      <c r="AV121" s="580"/>
      <c r="AW121" s="580"/>
      <c r="AX121" s="581"/>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316</v>
      </c>
      <c r="AF124" s="404"/>
      <c r="AG124" s="404"/>
      <c r="AH124" s="405"/>
      <c r="AI124" s="403" t="s">
        <v>314</v>
      </c>
      <c r="AJ124" s="404"/>
      <c r="AK124" s="404"/>
      <c r="AL124" s="405"/>
      <c r="AM124" s="403" t="s">
        <v>343</v>
      </c>
      <c r="AN124" s="404"/>
      <c r="AO124" s="404"/>
      <c r="AP124" s="405"/>
      <c r="AQ124" s="579" t="s">
        <v>358</v>
      </c>
      <c r="AR124" s="580"/>
      <c r="AS124" s="580"/>
      <c r="AT124" s="580"/>
      <c r="AU124" s="580"/>
      <c r="AV124" s="580"/>
      <c r="AW124" s="580"/>
      <c r="AX124" s="581"/>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18"/>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9"/>
      <c r="Y126" s="459" t="s">
        <v>48</v>
      </c>
      <c r="Z126" s="434"/>
      <c r="AA126" s="435"/>
      <c r="AB126" s="460" t="s">
        <v>282</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3" t="s">
        <v>316</v>
      </c>
      <c r="AF127" s="404"/>
      <c r="AG127" s="404"/>
      <c r="AH127" s="405"/>
      <c r="AI127" s="403" t="s">
        <v>314</v>
      </c>
      <c r="AJ127" s="404"/>
      <c r="AK127" s="404"/>
      <c r="AL127" s="405"/>
      <c r="AM127" s="403" t="s">
        <v>343</v>
      </c>
      <c r="AN127" s="404"/>
      <c r="AO127" s="404"/>
      <c r="AP127" s="405"/>
      <c r="AQ127" s="579" t="s">
        <v>358</v>
      </c>
      <c r="AR127" s="580"/>
      <c r="AS127" s="580"/>
      <c r="AT127" s="580"/>
      <c r="AU127" s="580"/>
      <c r="AV127" s="580"/>
      <c r="AW127" s="580"/>
      <c r="AX127" s="581"/>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331</v>
      </c>
      <c r="B130" s="170"/>
      <c r="C130" s="169" t="s">
        <v>191</v>
      </c>
      <c r="D130" s="170"/>
      <c r="E130" s="154" t="s">
        <v>220</v>
      </c>
      <c r="F130" s="155"/>
      <c r="G130" s="156" t="s">
        <v>332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500</v>
      </c>
      <c r="AR133" s="184"/>
      <c r="AS133" s="118" t="s">
        <v>188</v>
      </c>
      <c r="AT133" s="119"/>
      <c r="AU133" s="185" t="s">
        <v>500</v>
      </c>
      <c r="AV133" s="185"/>
      <c r="AW133" s="118" t="s">
        <v>177</v>
      </c>
      <c r="AX133" s="180"/>
    </row>
    <row r="134" spans="1:50" ht="39.75" customHeight="1" x14ac:dyDescent="0.15">
      <c r="A134" s="174"/>
      <c r="B134" s="171"/>
      <c r="C134" s="165"/>
      <c r="D134" s="171"/>
      <c r="E134" s="165"/>
      <c r="F134" s="166"/>
      <c r="G134" s="89" t="s">
        <v>495</v>
      </c>
      <c r="H134" s="90"/>
      <c r="I134" s="90"/>
      <c r="J134" s="90"/>
      <c r="K134" s="90"/>
      <c r="L134" s="90"/>
      <c r="M134" s="90"/>
      <c r="N134" s="90"/>
      <c r="O134" s="90"/>
      <c r="P134" s="90"/>
      <c r="Q134" s="90"/>
      <c r="R134" s="90"/>
      <c r="S134" s="90"/>
      <c r="T134" s="90"/>
      <c r="U134" s="90"/>
      <c r="V134" s="90"/>
      <c r="W134" s="90"/>
      <c r="X134" s="91"/>
      <c r="Y134" s="186" t="s">
        <v>202</v>
      </c>
      <c r="Z134" s="187"/>
      <c r="AA134" s="188"/>
      <c r="AB134" s="189" t="s">
        <v>497</v>
      </c>
      <c r="AC134" s="190"/>
      <c r="AD134" s="190"/>
      <c r="AE134" s="191" t="s">
        <v>498</v>
      </c>
      <c r="AF134" s="192"/>
      <c r="AG134" s="192"/>
      <c r="AH134" s="192"/>
      <c r="AI134" s="191" t="s">
        <v>498</v>
      </c>
      <c r="AJ134" s="192"/>
      <c r="AK134" s="192"/>
      <c r="AL134" s="192"/>
      <c r="AM134" s="191" t="s">
        <v>538</v>
      </c>
      <c r="AN134" s="192"/>
      <c r="AO134" s="192"/>
      <c r="AP134" s="192"/>
      <c r="AQ134" s="191" t="s">
        <v>500</v>
      </c>
      <c r="AR134" s="192"/>
      <c r="AS134" s="192"/>
      <c r="AT134" s="192"/>
      <c r="AU134" s="191" t="s">
        <v>501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499</v>
      </c>
      <c r="AC135" s="190"/>
      <c r="AD135" s="190"/>
      <c r="AE135" s="191" t="s">
        <v>332</v>
      </c>
      <c r="AF135" s="192"/>
      <c r="AG135" s="192"/>
      <c r="AH135" s="192"/>
      <c r="AI135" s="191" t="s">
        <v>497</v>
      </c>
      <c r="AJ135" s="192"/>
      <c r="AK135" s="192"/>
      <c r="AL135" s="192"/>
      <c r="AM135" s="191" t="s">
        <v>539</v>
      </c>
      <c r="AN135" s="192"/>
      <c r="AO135" s="192"/>
      <c r="AP135" s="192"/>
      <c r="AQ135" s="191" t="s">
        <v>492</v>
      </c>
      <c r="AR135" s="192"/>
      <c r="AS135" s="192"/>
      <c r="AT135" s="192"/>
      <c r="AU135" s="191" t="s">
        <v>500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x14ac:dyDescent="0.15">
      <c r="A428" s="174"/>
      <c r="B428" s="171"/>
      <c r="C428" s="165"/>
      <c r="D428" s="171"/>
      <c r="E428" s="110" t="s">
        <v>502</v>
      </c>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20"/>
      <c r="E430" s="159" t="s">
        <v>324</v>
      </c>
      <c r="F430" s="887"/>
      <c r="G430" s="888" t="s">
        <v>207</v>
      </c>
      <c r="H430" s="108"/>
      <c r="I430" s="108"/>
      <c r="J430" s="889" t="s">
        <v>490</v>
      </c>
      <c r="K430" s="890"/>
      <c r="L430" s="890"/>
      <c r="M430" s="890"/>
      <c r="N430" s="890"/>
      <c r="O430" s="890"/>
      <c r="P430" s="890"/>
      <c r="Q430" s="890"/>
      <c r="R430" s="890"/>
      <c r="S430" s="890"/>
      <c r="T430" s="891"/>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2"/>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554</v>
      </c>
      <c r="AF432" s="185"/>
      <c r="AG432" s="118" t="s">
        <v>188</v>
      </c>
      <c r="AH432" s="119"/>
      <c r="AI432" s="141"/>
      <c r="AJ432" s="141"/>
      <c r="AK432" s="141"/>
      <c r="AL432" s="139"/>
      <c r="AM432" s="141"/>
      <c r="AN432" s="141"/>
      <c r="AO432" s="141"/>
      <c r="AP432" s="139"/>
      <c r="AQ432" s="578" t="s">
        <v>557</v>
      </c>
      <c r="AR432" s="185"/>
      <c r="AS432" s="118" t="s">
        <v>188</v>
      </c>
      <c r="AT432" s="119"/>
      <c r="AU432" s="185" t="s">
        <v>554</v>
      </c>
      <c r="AV432" s="185"/>
      <c r="AW432" s="118" t="s">
        <v>177</v>
      </c>
      <c r="AX432" s="180"/>
    </row>
    <row r="433" spans="1:50" ht="23.25" customHeight="1" x14ac:dyDescent="0.15">
      <c r="A433" s="174"/>
      <c r="B433" s="171"/>
      <c r="C433" s="165"/>
      <c r="D433" s="171"/>
      <c r="E433" s="327"/>
      <c r="F433" s="328"/>
      <c r="G433" s="89" t="s">
        <v>500</v>
      </c>
      <c r="H433" s="90"/>
      <c r="I433" s="90"/>
      <c r="J433" s="90"/>
      <c r="K433" s="90"/>
      <c r="L433" s="90"/>
      <c r="M433" s="90"/>
      <c r="N433" s="90"/>
      <c r="O433" s="90"/>
      <c r="P433" s="90"/>
      <c r="Q433" s="90"/>
      <c r="R433" s="90"/>
      <c r="S433" s="90"/>
      <c r="T433" s="90"/>
      <c r="U433" s="90"/>
      <c r="V433" s="90"/>
      <c r="W433" s="90"/>
      <c r="X433" s="91"/>
      <c r="Y433" s="186" t="s">
        <v>12</v>
      </c>
      <c r="Z433" s="187"/>
      <c r="AA433" s="188"/>
      <c r="AB433" s="198" t="s">
        <v>555</v>
      </c>
      <c r="AC433" s="198"/>
      <c r="AD433" s="198"/>
      <c r="AE433" s="325" t="s">
        <v>541</v>
      </c>
      <c r="AF433" s="192"/>
      <c r="AG433" s="192"/>
      <c r="AH433" s="192"/>
      <c r="AI433" s="325" t="s">
        <v>541</v>
      </c>
      <c r="AJ433" s="192"/>
      <c r="AK433" s="192"/>
      <c r="AL433" s="192"/>
      <c r="AM433" s="325" t="s">
        <v>541</v>
      </c>
      <c r="AN433" s="192"/>
      <c r="AO433" s="192"/>
      <c r="AP433" s="326"/>
      <c r="AQ433" s="325" t="s">
        <v>543</v>
      </c>
      <c r="AR433" s="192"/>
      <c r="AS433" s="192"/>
      <c r="AT433" s="326"/>
      <c r="AU433" s="192" t="s">
        <v>541</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556</v>
      </c>
      <c r="AC434" s="190"/>
      <c r="AD434" s="190"/>
      <c r="AE434" s="325" t="s">
        <v>541</v>
      </c>
      <c r="AF434" s="192"/>
      <c r="AG434" s="192"/>
      <c r="AH434" s="326"/>
      <c r="AI434" s="325" t="s">
        <v>541</v>
      </c>
      <c r="AJ434" s="192"/>
      <c r="AK434" s="192"/>
      <c r="AL434" s="192"/>
      <c r="AM434" s="325" t="s">
        <v>541</v>
      </c>
      <c r="AN434" s="192"/>
      <c r="AO434" s="192"/>
      <c r="AP434" s="326"/>
      <c r="AQ434" s="325" t="s">
        <v>541</v>
      </c>
      <c r="AR434" s="192"/>
      <c r="AS434" s="192"/>
      <c r="AT434" s="326"/>
      <c r="AU434" s="192" t="s">
        <v>544</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t="s">
        <v>541</v>
      </c>
      <c r="AF435" s="192"/>
      <c r="AG435" s="192"/>
      <c r="AH435" s="326"/>
      <c r="AI435" s="325" t="s">
        <v>542</v>
      </c>
      <c r="AJ435" s="192"/>
      <c r="AK435" s="192"/>
      <c r="AL435" s="192"/>
      <c r="AM435" s="325" t="s">
        <v>541</v>
      </c>
      <c r="AN435" s="192"/>
      <c r="AO435" s="192"/>
      <c r="AP435" s="326"/>
      <c r="AQ435" s="325" t="s">
        <v>541</v>
      </c>
      <c r="AR435" s="192"/>
      <c r="AS435" s="192"/>
      <c r="AT435" s="326"/>
      <c r="AU435" s="192" t="s">
        <v>545</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559</v>
      </c>
      <c r="AF457" s="185"/>
      <c r="AG457" s="118" t="s">
        <v>188</v>
      </c>
      <c r="AH457" s="119"/>
      <c r="AI457" s="141"/>
      <c r="AJ457" s="141"/>
      <c r="AK457" s="141"/>
      <c r="AL457" s="139"/>
      <c r="AM457" s="141"/>
      <c r="AN457" s="141"/>
      <c r="AO457" s="141"/>
      <c r="AP457" s="139"/>
      <c r="AQ457" s="578" t="s">
        <v>554</v>
      </c>
      <c r="AR457" s="185"/>
      <c r="AS457" s="118" t="s">
        <v>188</v>
      </c>
      <c r="AT457" s="119"/>
      <c r="AU457" s="185" t="s">
        <v>559</v>
      </c>
      <c r="AV457" s="185"/>
      <c r="AW457" s="118" t="s">
        <v>177</v>
      </c>
      <c r="AX457" s="180"/>
    </row>
    <row r="458" spans="1:50" ht="23.25" customHeight="1" x14ac:dyDescent="0.15">
      <c r="A458" s="174"/>
      <c r="B458" s="171"/>
      <c r="C458" s="165"/>
      <c r="D458" s="171"/>
      <c r="E458" s="327"/>
      <c r="F458" s="328"/>
      <c r="G458" s="89" t="s">
        <v>503</v>
      </c>
      <c r="H458" s="90"/>
      <c r="I458" s="90"/>
      <c r="J458" s="90"/>
      <c r="K458" s="90"/>
      <c r="L458" s="90"/>
      <c r="M458" s="90"/>
      <c r="N458" s="90"/>
      <c r="O458" s="90"/>
      <c r="P458" s="90"/>
      <c r="Q458" s="90"/>
      <c r="R458" s="90"/>
      <c r="S458" s="90"/>
      <c r="T458" s="90"/>
      <c r="U458" s="90"/>
      <c r="V458" s="90"/>
      <c r="W458" s="90"/>
      <c r="X458" s="91"/>
      <c r="Y458" s="186" t="s">
        <v>12</v>
      </c>
      <c r="Z458" s="187"/>
      <c r="AA458" s="188"/>
      <c r="AB458" s="198" t="s">
        <v>556</v>
      </c>
      <c r="AC458" s="198"/>
      <c r="AD458" s="198"/>
      <c r="AE458" s="325" t="s">
        <v>546</v>
      </c>
      <c r="AF458" s="192"/>
      <c r="AG458" s="192"/>
      <c r="AH458" s="192"/>
      <c r="AI458" s="325" t="s">
        <v>546</v>
      </c>
      <c r="AJ458" s="192"/>
      <c r="AK458" s="192"/>
      <c r="AL458" s="192"/>
      <c r="AM458" s="325" t="s">
        <v>541</v>
      </c>
      <c r="AN458" s="192"/>
      <c r="AO458" s="192"/>
      <c r="AP458" s="326"/>
      <c r="AQ458" s="325" t="s">
        <v>541</v>
      </c>
      <c r="AR458" s="192"/>
      <c r="AS458" s="192"/>
      <c r="AT458" s="326"/>
      <c r="AU458" s="192" t="s">
        <v>541</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558</v>
      </c>
      <c r="AC459" s="190"/>
      <c r="AD459" s="190"/>
      <c r="AE459" s="325" t="s">
        <v>541</v>
      </c>
      <c r="AF459" s="192"/>
      <c r="AG459" s="192"/>
      <c r="AH459" s="326"/>
      <c r="AI459" s="325" t="s">
        <v>542</v>
      </c>
      <c r="AJ459" s="192"/>
      <c r="AK459" s="192"/>
      <c r="AL459" s="192"/>
      <c r="AM459" s="325" t="s">
        <v>541</v>
      </c>
      <c r="AN459" s="192"/>
      <c r="AO459" s="192"/>
      <c r="AP459" s="326"/>
      <c r="AQ459" s="325" t="s">
        <v>547</v>
      </c>
      <c r="AR459" s="192"/>
      <c r="AS459" s="192"/>
      <c r="AT459" s="326"/>
      <c r="AU459" s="192" t="s">
        <v>541</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t="s">
        <v>541</v>
      </c>
      <c r="AF460" s="192"/>
      <c r="AG460" s="192"/>
      <c r="AH460" s="326"/>
      <c r="AI460" s="325" t="s">
        <v>541</v>
      </c>
      <c r="AJ460" s="192"/>
      <c r="AK460" s="192"/>
      <c r="AL460" s="192"/>
      <c r="AM460" s="325" t="s">
        <v>541</v>
      </c>
      <c r="AN460" s="192"/>
      <c r="AO460" s="192"/>
      <c r="AP460" s="326"/>
      <c r="AQ460" s="325" t="s">
        <v>542</v>
      </c>
      <c r="AR460" s="192"/>
      <c r="AS460" s="192"/>
      <c r="AT460" s="326"/>
      <c r="AU460" s="192" t="s">
        <v>548</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8" t="s">
        <v>207</v>
      </c>
      <c r="H484" s="108"/>
      <c r="I484" s="108"/>
      <c r="J484" s="889"/>
      <c r="K484" s="890"/>
      <c r="L484" s="890"/>
      <c r="M484" s="890"/>
      <c r="N484" s="890"/>
      <c r="O484" s="890"/>
      <c r="P484" s="890"/>
      <c r="Q484" s="890"/>
      <c r="R484" s="890"/>
      <c r="S484" s="890"/>
      <c r="T484" s="89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2"/>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8" t="s">
        <v>207</v>
      </c>
      <c r="H538" s="108"/>
      <c r="I538" s="108"/>
      <c r="J538" s="889"/>
      <c r="K538" s="890"/>
      <c r="L538" s="890"/>
      <c r="M538" s="890"/>
      <c r="N538" s="890"/>
      <c r="O538" s="890"/>
      <c r="P538" s="890"/>
      <c r="Q538" s="890"/>
      <c r="R538" s="890"/>
      <c r="S538" s="890"/>
      <c r="T538" s="89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2"/>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8" t="s">
        <v>207</v>
      </c>
      <c r="H592" s="108"/>
      <c r="I592" s="108"/>
      <c r="J592" s="889"/>
      <c r="K592" s="890"/>
      <c r="L592" s="890"/>
      <c r="M592" s="890"/>
      <c r="N592" s="890"/>
      <c r="O592" s="890"/>
      <c r="P592" s="890"/>
      <c r="Q592" s="890"/>
      <c r="R592" s="890"/>
      <c r="S592" s="890"/>
      <c r="T592" s="89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2"/>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8" t="s">
        <v>207</v>
      </c>
      <c r="H646" s="108"/>
      <c r="I646" s="108"/>
      <c r="J646" s="889"/>
      <c r="K646" s="890"/>
      <c r="L646" s="890"/>
      <c r="M646" s="890"/>
      <c r="N646" s="890"/>
      <c r="O646" s="890"/>
      <c r="P646" s="890"/>
      <c r="Q646" s="890"/>
      <c r="R646" s="890"/>
      <c r="S646" s="890"/>
      <c r="T646" s="89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2"/>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t="s">
        <v>538</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2" t="s">
        <v>30</v>
      </c>
      <c r="AH701" s="367"/>
      <c r="AI701" s="367"/>
      <c r="AJ701" s="367"/>
      <c r="AK701" s="367"/>
      <c r="AL701" s="367"/>
      <c r="AM701" s="367"/>
      <c r="AN701" s="367"/>
      <c r="AO701" s="367"/>
      <c r="AP701" s="367"/>
      <c r="AQ701" s="367"/>
      <c r="AR701" s="367"/>
      <c r="AS701" s="367"/>
      <c r="AT701" s="367"/>
      <c r="AU701" s="367"/>
      <c r="AV701" s="367"/>
      <c r="AW701" s="367"/>
      <c r="AX701" s="813"/>
    </row>
    <row r="702" spans="1:50" ht="45" customHeight="1" x14ac:dyDescent="0.15">
      <c r="A702" s="859" t="s">
        <v>139</v>
      </c>
      <c r="B702" s="860"/>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0" t="s">
        <v>505</v>
      </c>
      <c r="AE702" s="331"/>
      <c r="AF702" s="331"/>
      <c r="AG702" s="370" t="s">
        <v>522</v>
      </c>
      <c r="AH702" s="371"/>
      <c r="AI702" s="371"/>
      <c r="AJ702" s="371"/>
      <c r="AK702" s="371"/>
      <c r="AL702" s="371"/>
      <c r="AM702" s="371"/>
      <c r="AN702" s="371"/>
      <c r="AO702" s="371"/>
      <c r="AP702" s="371"/>
      <c r="AQ702" s="371"/>
      <c r="AR702" s="371"/>
      <c r="AS702" s="371"/>
      <c r="AT702" s="371"/>
      <c r="AU702" s="371"/>
      <c r="AV702" s="371"/>
      <c r="AW702" s="371"/>
      <c r="AX702" s="372"/>
    </row>
    <row r="703" spans="1:50" ht="45.6" customHeight="1" x14ac:dyDescent="0.15">
      <c r="A703" s="861"/>
      <c r="B703" s="862"/>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7"/>
      <c r="AD703" s="312" t="s">
        <v>505</v>
      </c>
      <c r="AE703" s="313"/>
      <c r="AF703" s="313"/>
      <c r="AG703" s="86" t="s">
        <v>560</v>
      </c>
      <c r="AH703" s="87"/>
      <c r="AI703" s="87"/>
      <c r="AJ703" s="87"/>
      <c r="AK703" s="87"/>
      <c r="AL703" s="87"/>
      <c r="AM703" s="87"/>
      <c r="AN703" s="87"/>
      <c r="AO703" s="87"/>
      <c r="AP703" s="87"/>
      <c r="AQ703" s="87"/>
      <c r="AR703" s="87"/>
      <c r="AS703" s="87"/>
      <c r="AT703" s="87"/>
      <c r="AU703" s="87"/>
      <c r="AV703" s="87"/>
      <c r="AW703" s="87"/>
      <c r="AX703" s="88"/>
    </row>
    <row r="704" spans="1:50" ht="51.95" customHeight="1" x14ac:dyDescent="0.15">
      <c r="A704" s="863"/>
      <c r="B704" s="864"/>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505</v>
      </c>
      <c r="AE704" s="771"/>
      <c r="AF704" s="771"/>
      <c r="AG704" s="152" t="s">
        <v>521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506</v>
      </c>
      <c r="AE705" s="703"/>
      <c r="AF705" s="703"/>
      <c r="AG705" s="110" t="s">
        <v>332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2"/>
      <c r="D706" s="783"/>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507</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507</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506</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505</v>
      </c>
      <c r="AE709" s="313"/>
      <c r="AF709" s="313"/>
      <c r="AG709" s="86" t="s">
        <v>564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506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2" t="s">
        <v>505</v>
      </c>
      <c r="AE711" s="313"/>
      <c r="AF711" s="313"/>
      <c r="AG711" s="86" t="s">
        <v>534</v>
      </c>
      <c r="AH711" s="87"/>
      <c r="AI711" s="87"/>
      <c r="AJ711" s="87"/>
      <c r="AK711" s="87"/>
      <c r="AL711" s="87"/>
      <c r="AM711" s="87"/>
      <c r="AN711" s="87"/>
      <c r="AO711" s="87"/>
      <c r="AP711" s="87"/>
      <c r="AQ711" s="87"/>
      <c r="AR711" s="87"/>
      <c r="AS711" s="87"/>
      <c r="AT711" s="87"/>
      <c r="AU711" s="87"/>
      <c r="AV711" s="87"/>
      <c r="AW711" s="87"/>
      <c r="AX711" s="88"/>
    </row>
    <row r="712" spans="1:50" ht="43.5" customHeight="1" x14ac:dyDescent="0.15">
      <c r="A712" s="630"/>
      <c r="B712" s="632"/>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0" t="s">
        <v>505</v>
      </c>
      <c r="AE712" s="771"/>
      <c r="AF712" s="771"/>
      <c r="AG712" s="798" t="s">
        <v>549</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506</v>
      </c>
      <c r="AE713" s="313"/>
      <c r="AF713" s="651"/>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505</v>
      </c>
      <c r="AE714" s="796"/>
      <c r="AF714" s="797"/>
      <c r="AG714" s="724" t="s">
        <v>504</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505</v>
      </c>
      <c r="AE715" s="593"/>
      <c r="AF715" s="644"/>
      <c r="AG715" s="730" t="s">
        <v>565</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505</v>
      </c>
      <c r="AE716" s="615"/>
      <c r="AF716" s="615"/>
      <c r="AG716" s="86" t="s">
        <v>561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505</v>
      </c>
      <c r="AE717" s="313"/>
      <c r="AF717" s="313"/>
      <c r="AG717" s="86" t="s">
        <v>535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505</v>
      </c>
      <c r="AE718" s="313"/>
      <c r="AF718" s="313"/>
      <c r="AG718" s="112" t="s">
        <v>563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506</v>
      </c>
      <c r="AE719" s="593"/>
      <c r="AF719" s="593"/>
      <c r="AG719" s="110" t="s">
        <v>332</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0"/>
      <c r="C726" s="803" t="s">
        <v>52</v>
      </c>
      <c r="D726" s="825"/>
      <c r="E726" s="825"/>
      <c r="F726" s="826"/>
      <c r="G726" s="565" t="s">
        <v>562</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526</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t="s">
        <v>570</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t="s">
        <v>137</v>
      </c>
      <c r="B731" s="788"/>
      <c r="C731" s="788"/>
      <c r="D731" s="788"/>
      <c r="E731" s="789"/>
      <c r="F731" s="717" t="s">
        <v>568</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t="s">
        <v>137</v>
      </c>
      <c r="B733" s="662"/>
      <c r="C733" s="662"/>
      <c r="D733" s="662"/>
      <c r="E733" s="663"/>
      <c r="F733" s="625" t="s">
        <v>571</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t="s">
        <v>567</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7" t="s">
        <v>327</v>
      </c>
      <c r="B737" s="195"/>
      <c r="C737" s="195"/>
      <c r="D737" s="196"/>
      <c r="E737" s="978" t="s">
        <v>500</v>
      </c>
      <c r="F737" s="978"/>
      <c r="G737" s="978"/>
      <c r="H737" s="978"/>
      <c r="I737" s="978"/>
      <c r="J737" s="978"/>
      <c r="K737" s="978"/>
      <c r="L737" s="978"/>
      <c r="M737" s="978"/>
      <c r="N737" s="350" t="s">
        <v>322</v>
      </c>
      <c r="O737" s="350"/>
      <c r="P737" s="350"/>
      <c r="Q737" s="350"/>
      <c r="R737" s="978" t="s">
        <v>501</v>
      </c>
      <c r="S737" s="978"/>
      <c r="T737" s="978"/>
      <c r="U737" s="978"/>
      <c r="V737" s="978"/>
      <c r="W737" s="978"/>
      <c r="X737" s="978"/>
      <c r="Y737" s="978"/>
      <c r="Z737" s="978"/>
      <c r="AA737" s="350" t="s">
        <v>321</v>
      </c>
      <c r="AB737" s="350"/>
      <c r="AC737" s="350"/>
      <c r="AD737" s="350"/>
      <c r="AE737" s="978" t="s">
        <v>500</v>
      </c>
      <c r="AF737" s="978"/>
      <c r="AG737" s="978"/>
      <c r="AH737" s="978"/>
      <c r="AI737" s="978"/>
      <c r="AJ737" s="978"/>
      <c r="AK737" s="978"/>
      <c r="AL737" s="978"/>
      <c r="AM737" s="978"/>
      <c r="AN737" s="350" t="s">
        <v>320</v>
      </c>
      <c r="AO737" s="350"/>
      <c r="AP737" s="350"/>
      <c r="AQ737" s="350"/>
      <c r="AR737" s="984" t="s">
        <v>500</v>
      </c>
      <c r="AS737" s="985"/>
      <c r="AT737" s="985"/>
      <c r="AU737" s="985"/>
      <c r="AV737" s="985"/>
      <c r="AW737" s="985"/>
      <c r="AX737" s="986"/>
      <c r="AY737" s="74"/>
      <c r="AZ737" s="74"/>
    </row>
    <row r="738" spans="1:52" ht="24.75" customHeight="1" x14ac:dyDescent="0.15">
      <c r="A738" s="977" t="s">
        <v>319</v>
      </c>
      <c r="B738" s="195"/>
      <c r="C738" s="195"/>
      <c r="D738" s="196"/>
      <c r="E738" s="978" t="s">
        <v>500</v>
      </c>
      <c r="F738" s="978"/>
      <c r="G738" s="978"/>
      <c r="H738" s="978"/>
      <c r="I738" s="978"/>
      <c r="J738" s="978"/>
      <c r="K738" s="978"/>
      <c r="L738" s="978"/>
      <c r="M738" s="978"/>
      <c r="N738" s="350" t="s">
        <v>318</v>
      </c>
      <c r="O738" s="350"/>
      <c r="P738" s="350"/>
      <c r="Q738" s="350"/>
      <c r="R738" s="978" t="s">
        <v>500</v>
      </c>
      <c r="S738" s="978"/>
      <c r="T738" s="978"/>
      <c r="U738" s="978"/>
      <c r="V738" s="978"/>
      <c r="W738" s="978"/>
      <c r="X738" s="978"/>
      <c r="Y738" s="978"/>
      <c r="Z738" s="978"/>
      <c r="AA738" s="350" t="s">
        <v>317</v>
      </c>
      <c r="AB738" s="350"/>
      <c r="AC738" s="350"/>
      <c r="AD738" s="350"/>
      <c r="AE738" s="978" t="s">
        <v>500</v>
      </c>
      <c r="AF738" s="978"/>
      <c r="AG738" s="978"/>
      <c r="AH738" s="978"/>
      <c r="AI738" s="978"/>
      <c r="AJ738" s="978"/>
      <c r="AK738" s="978"/>
      <c r="AL738" s="978"/>
      <c r="AM738" s="978"/>
      <c r="AN738" s="350" t="s">
        <v>316</v>
      </c>
      <c r="AO738" s="350"/>
      <c r="AP738" s="350"/>
      <c r="AQ738" s="350"/>
      <c r="AR738" s="984" t="s">
        <v>500</v>
      </c>
      <c r="AS738" s="985"/>
      <c r="AT738" s="985"/>
      <c r="AU738" s="985"/>
      <c r="AV738" s="985"/>
      <c r="AW738" s="985"/>
      <c r="AX738" s="986"/>
    </row>
    <row r="739" spans="1:52" ht="24.75" customHeight="1" x14ac:dyDescent="0.15">
      <c r="A739" s="977" t="s">
        <v>315</v>
      </c>
      <c r="B739" s="195"/>
      <c r="C739" s="195"/>
      <c r="D739" s="196"/>
      <c r="E739" s="978" t="s">
        <v>540</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339</v>
      </c>
      <c r="B740" s="960"/>
      <c r="C740" s="960"/>
      <c r="D740" s="961"/>
      <c r="E740" s="962" t="s">
        <v>482</v>
      </c>
      <c r="F740" s="963"/>
      <c r="G740" s="963"/>
      <c r="H740" s="78" t="str">
        <f>IF(E740="", "", "(")</f>
        <v>(</v>
      </c>
      <c r="I740" s="963" t="s">
        <v>312</v>
      </c>
      <c r="J740" s="963"/>
      <c r="K740" s="78" t="str">
        <f>IF(OR(I740="　", I740=""), "", "-")</f>
        <v>-</v>
      </c>
      <c r="L740" s="964">
        <v>15</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2" t="s">
        <v>308</v>
      </c>
      <c r="B741" s="603"/>
      <c r="C741" s="603"/>
      <c r="D741" s="603"/>
      <c r="E741" s="603"/>
      <c r="F741" s="60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310</v>
      </c>
      <c r="B780" s="617"/>
      <c r="C780" s="617"/>
      <c r="D780" s="617"/>
      <c r="E780" s="617"/>
      <c r="F780" s="618"/>
      <c r="G780" s="583" t="s">
        <v>508</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1"/>
    </row>
    <row r="781" spans="1:50" ht="24.75" customHeight="1" x14ac:dyDescent="0.15">
      <c r="A781" s="619"/>
      <c r="B781" s="620"/>
      <c r="C781" s="620"/>
      <c r="D781" s="620"/>
      <c r="E781" s="620"/>
      <c r="F781" s="621"/>
      <c r="G781" s="803"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6"/>
      <c r="AC781" s="803"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511</v>
      </c>
      <c r="H782" s="659"/>
      <c r="I782" s="659"/>
      <c r="J782" s="659"/>
      <c r="K782" s="660"/>
      <c r="L782" s="652" t="s">
        <v>512</v>
      </c>
      <c r="M782" s="653"/>
      <c r="N782" s="653"/>
      <c r="O782" s="653"/>
      <c r="P782" s="653"/>
      <c r="Q782" s="653"/>
      <c r="R782" s="653"/>
      <c r="S782" s="653"/>
      <c r="T782" s="653"/>
      <c r="U782" s="653"/>
      <c r="V782" s="653"/>
      <c r="W782" s="653"/>
      <c r="X782" s="654"/>
      <c r="Y782" s="373">
        <v>6</v>
      </c>
      <c r="Z782" s="374"/>
      <c r="AA782" s="374"/>
      <c r="AB782" s="793"/>
      <c r="AC782" s="658"/>
      <c r="AD782" s="659"/>
      <c r="AE782" s="659"/>
      <c r="AF782" s="659"/>
      <c r="AG782" s="660"/>
      <c r="AH782" s="652"/>
      <c r="AI782" s="653"/>
      <c r="AJ782" s="653"/>
      <c r="AK782" s="653"/>
      <c r="AL782" s="653"/>
      <c r="AM782" s="653"/>
      <c r="AN782" s="653"/>
      <c r="AO782" s="653"/>
      <c r="AP782" s="653"/>
      <c r="AQ782" s="653"/>
      <c r="AR782" s="653"/>
      <c r="AS782" s="653"/>
      <c r="AT782" s="654"/>
      <c r="AU782" s="373"/>
      <c r="AV782" s="374"/>
      <c r="AW782" s="374"/>
      <c r="AX782" s="375"/>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hidden="1"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4" t="s">
        <v>20</v>
      </c>
      <c r="H792" s="815"/>
      <c r="I792" s="815"/>
      <c r="J792" s="815"/>
      <c r="K792" s="815"/>
      <c r="L792" s="816"/>
      <c r="M792" s="817"/>
      <c r="N792" s="817"/>
      <c r="O792" s="817"/>
      <c r="P792" s="817"/>
      <c r="Q792" s="817"/>
      <c r="R792" s="817"/>
      <c r="S792" s="817"/>
      <c r="T792" s="817"/>
      <c r="U792" s="817"/>
      <c r="V792" s="817"/>
      <c r="W792" s="817"/>
      <c r="X792" s="818"/>
      <c r="Y792" s="819">
        <f>SUM(Y782:AB791)</f>
        <v>6</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0</v>
      </c>
      <c r="AV792" s="820"/>
      <c r="AW792" s="820"/>
      <c r="AX792" s="822"/>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1"/>
    </row>
    <row r="794" spans="1:50" ht="24.75" hidden="1" customHeight="1" x14ac:dyDescent="0.15">
      <c r="A794" s="619"/>
      <c r="B794" s="620"/>
      <c r="C794" s="620"/>
      <c r="D794" s="620"/>
      <c r="E794" s="620"/>
      <c r="F794" s="621"/>
      <c r="G794" s="803"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6"/>
      <c r="AC794" s="803"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3"/>
      <c r="Z795" s="374"/>
      <c r="AA795" s="374"/>
      <c r="AB795" s="793"/>
      <c r="AC795" s="658"/>
      <c r="AD795" s="659"/>
      <c r="AE795" s="659"/>
      <c r="AF795" s="659"/>
      <c r="AG795" s="660"/>
      <c r="AH795" s="652"/>
      <c r="AI795" s="653"/>
      <c r="AJ795" s="653"/>
      <c r="AK795" s="653"/>
      <c r="AL795" s="653"/>
      <c r="AM795" s="653"/>
      <c r="AN795" s="653"/>
      <c r="AO795" s="653"/>
      <c r="AP795" s="653"/>
      <c r="AQ795" s="653"/>
      <c r="AR795" s="653"/>
      <c r="AS795" s="653"/>
      <c r="AT795" s="654"/>
      <c r="AU795" s="373"/>
      <c r="AV795" s="374"/>
      <c r="AW795" s="374"/>
      <c r="AX795" s="375"/>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1"/>
    </row>
    <row r="807" spans="1:50" ht="24.75" hidden="1" customHeight="1" x14ac:dyDescent="0.15">
      <c r="A807" s="619"/>
      <c r="B807" s="620"/>
      <c r="C807" s="620"/>
      <c r="D807" s="620"/>
      <c r="E807" s="620"/>
      <c r="F807" s="621"/>
      <c r="G807" s="803"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6"/>
      <c r="AC807" s="803"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3"/>
      <c r="Z808" s="374"/>
      <c r="AA808" s="374"/>
      <c r="AB808" s="793"/>
      <c r="AC808" s="658"/>
      <c r="AD808" s="659"/>
      <c r="AE808" s="659"/>
      <c r="AF808" s="659"/>
      <c r="AG808" s="660"/>
      <c r="AH808" s="652"/>
      <c r="AI808" s="653"/>
      <c r="AJ808" s="653"/>
      <c r="AK808" s="653"/>
      <c r="AL808" s="653"/>
      <c r="AM808" s="653"/>
      <c r="AN808" s="653"/>
      <c r="AO808" s="653"/>
      <c r="AP808" s="653"/>
      <c r="AQ808" s="653"/>
      <c r="AR808" s="653"/>
      <c r="AS808" s="653"/>
      <c r="AT808" s="654"/>
      <c r="AU808" s="373"/>
      <c r="AV808" s="374"/>
      <c r="AW808" s="374"/>
      <c r="AX808" s="375"/>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1"/>
    </row>
    <row r="820" spans="1:50" ht="24.75" hidden="1" customHeight="1" x14ac:dyDescent="0.15">
      <c r="A820" s="619"/>
      <c r="B820" s="620"/>
      <c r="C820" s="620"/>
      <c r="D820" s="620"/>
      <c r="E820" s="620"/>
      <c r="F820" s="621"/>
      <c r="G820" s="803"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6"/>
      <c r="AC820" s="803"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3"/>
      <c r="Z821" s="374"/>
      <c r="AA821" s="374"/>
      <c r="AB821" s="793"/>
      <c r="AC821" s="658"/>
      <c r="AD821" s="659"/>
      <c r="AE821" s="659"/>
      <c r="AF821" s="659"/>
      <c r="AG821" s="660"/>
      <c r="AH821" s="652"/>
      <c r="AI821" s="653"/>
      <c r="AJ821" s="653"/>
      <c r="AK821" s="653"/>
      <c r="AL821" s="653"/>
      <c r="AM821" s="653"/>
      <c r="AN821" s="653"/>
      <c r="AO821" s="653"/>
      <c r="AP821" s="653"/>
      <c r="AQ821" s="653"/>
      <c r="AR821" s="653"/>
      <c r="AS821" s="653"/>
      <c r="AT821" s="654"/>
      <c r="AU821" s="373"/>
      <c r="AV821" s="374"/>
      <c r="AW821" s="374"/>
      <c r="AX821" s="375"/>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hidden="1"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509</v>
      </c>
      <c r="D838" s="332"/>
      <c r="E838" s="332"/>
      <c r="F838" s="332"/>
      <c r="G838" s="332"/>
      <c r="H838" s="332"/>
      <c r="I838" s="332"/>
      <c r="J838" s="333">
        <v>4010001054032</v>
      </c>
      <c r="K838" s="334"/>
      <c r="L838" s="334"/>
      <c r="M838" s="334"/>
      <c r="N838" s="334"/>
      <c r="O838" s="334"/>
      <c r="P838" s="347" t="s">
        <v>516</v>
      </c>
      <c r="Q838" s="335"/>
      <c r="R838" s="335"/>
      <c r="S838" s="335"/>
      <c r="T838" s="335"/>
      <c r="U838" s="335"/>
      <c r="V838" s="335"/>
      <c r="W838" s="335"/>
      <c r="X838" s="335"/>
      <c r="Y838" s="336">
        <v>6</v>
      </c>
      <c r="Z838" s="337"/>
      <c r="AA838" s="337"/>
      <c r="AB838" s="338"/>
      <c r="AC838" s="348" t="s">
        <v>296</v>
      </c>
      <c r="AD838" s="356"/>
      <c r="AE838" s="356"/>
      <c r="AF838" s="356"/>
      <c r="AG838" s="356"/>
      <c r="AH838" s="357">
        <v>2</v>
      </c>
      <c r="AI838" s="358"/>
      <c r="AJ838" s="358"/>
      <c r="AK838" s="358"/>
      <c r="AL838" s="342">
        <v>41.2</v>
      </c>
      <c r="AM838" s="343"/>
      <c r="AN838" s="343"/>
      <c r="AO838" s="344"/>
      <c r="AP838" s="345" t="s">
        <v>510</v>
      </c>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13" priority="14037">
      <formula>IF(RIGHT(TEXT(AD14,"0.#"),1)=".",FALSE,TRUE)</formula>
    </cfRule>
    <cfRule type="expression" dxfId="2112" priority="14038">
      <formula>IF(RIGHT(TEXT(AD14,"0.#"),1)=".",TRUE,FALSE)</formula>
    </cfRule>
  </conditionalFormatting>
  <conditionalFormatting sqref="P18:AX18">
    <cfRule type="expression" dxfId="2111" priority="13913">
      <formula>IF(RIGHT(TEXT(P18,"0.#"),1)=".",FALSE,TRUE)</formula>
    </cfRule>
    <cfRule type="expression" dxfId="2110" priority="13914">
      <formula>IF(RIGHT(TEXT(P18,"0.#"),1)=".",TRUE,FALSE)</formula>
    </cfRule>
  </conditionalFormatting>
  <conditionalFormatting sqref="Y783">
    <cfRule type="expression" dxfId="2109" priority="13909">
      <formula>IF(RIGHT(TEXT(Y783,"0.#"),1)=".",FALSE,TRUE)</formula>
    </cfRule>
    <cfRule type="expression" dxfId="2108" priority="13910">
      <formula>IF(RIGHT(TEXT(Y783,"0.#"),1)=".",TRUE,FALSE)</formula>
    </cfRule>
  </conditionalFormatting>
  <conditionalFormatting sqref="Y792">
    <cfRule type="expression" dxfId="2107" priority="13905">
      <formula>IF(RIGHT(TEXT(Y792,"0.#"),1)=".",FALSE,TRUE)</formula>
    </cfRule>
    <cfRule type="expression" dxfId="2106" priority="13906">
      <formula>IF(RIGHT(TEXT(Y792,"0.#"),1)=".",TRUE,FALSE)</formula>
    </cfRule>
  </conditionalFormatting>
  <conditionalFormatting sqref="Y823:Y830 Y821 Y810:Y817 Y808 Y797:Y804 Y795">
    <cfRule type="expression" dxfId="2105" priority="13687">
      <formula>IF(RIGHT(TEXT(Y795,"0.#"),1)=".",FALSE,TRUE)</formula>
    </cfRule>
    <cfRule type="expression" dxfId="2104" priority="13688">
      <formula>IF(RIGHT(TEXT(Y795,"0.#"),1)=".",TRUE,FALSE)</formula>
    </cfRule>
  </conditionalFormatting>
  <conditionalFormatting sqref="AD16:AQ17 AD15:AX15 AD13:AX13">
    <cfRule type="expression" dxfId="2103" priority="13735">
      <formula>IF(RIGHT(TEXT(AD13,"0.#"),1)=".",FALSE,TRUE)</formula>
    </cfRule>
    <cfRule type="expression" dxfId="2102" priority="13736">
      <formula>IF(RIGHT(TEXT(AD13,"0.#"),1)=".",TRUE,FALSE)</formula>
    </cfRule>
  </conditionalFormatting>
  <conditionalFormatting sqref="P19:AJ19">
    <cfRule type="expression" dxfId="2101" priority="13733">
      <formula>IF(RIGHT(TEXT(P19,"0.#"),1)=".",FALSE,TRUE)</formula>
    </cfRule>
    <cfRule type="expression" dxfId="2100" priority="13734">
      <formula>IF(RIGHT(TEXT(P19,"0.#"),1)=".",TRUE,FALSE)</formula>
    </cfRule>
  </conditionalFormatting>
  <conditionalFormatting sqref="AQ101">
    <cfRule type="expression" dxfId="2099" priority="13725">
      <formula>IF(RIGHT(TEXT(AQ101,"0.#"),1)=".",FALSE,TRUE)</formula>
    </cfRule>
    <cfRule type="expression" dxfId="2098" priority="13726">
      <formula>IF(RIGHT(TEXT(AQ101,"0.#"),1)=".",TRUE,FALSE)</formula>
    </cfRule>
  </conditionalFormatting>
  <conditionalFormatting sqref="Y784:Y791 Y782">
    <cfRule type="expression" dxfId="2097" priority="13711">
      <formula>IF(RIGHT(TEXT(Y782,"0.#"),1)=".",FALSE,TRUE)</formula>
    </cfRule>
    <cfRule type="expression" dxfId="2096" priority="13712">
      <formula>IF(RIGHT(TEXT(Y782,"0.#"),1)=".",TRUE,FALSE)</formula>
    </cfRule>
  </conditionalFormatting>
  <conditionalFormatting sqref="AU783">
    <cfRule type="expression" dxfId="2095" priority="13709">
      <formula>IF(RIGHT(TEXT(AU783,"0.#"),1)=".",FALSE,TRUE)</formula>
    </cfRule>
    <cfRule type="expression" dxfId="2094" priority="13710">
      <formula>IF(RIGHT(TEXT(AU783,"0.#"),1)=".",TRUE,FALSE)</formula>
    </cfRule>
  </conditionalFormatting>
  <conditionalFormatting sqref="AU792">
    <cfRule type="expression" dxfId="2093" priority="13707">
      <formula>IF(RIGHT(TEXT(AU792,"0.#"),1)=".",FALSE,TRUE)</formula>
    </cfRule>
    <cfRule type="expression" dxfId="2092" priority="13708">
      <formula>IF(RIGHT(TEXT(AU792,"0.#"),1)=".",TRUE,FALSE)</formula>
    </cfRule>
  </conditionalFormatting>
  <conditionalFormatting sqref="AU784:AU791 AU782">
    <cfRule type="expression" dxfId="2091" priority="13705">
      <formula>IF(RIGHT(TEXT(AU782,"0.#"),1)=".",FALSE,TRUE)</formula>
    </cfRule>
    <cfRule type="expression" dxfId="2090" priority="13706">
      <formula>IF(RIGHT(TEXT(AU782,"0.#"),1)=".",TRUE,FALSE)</formula>
    </cfRule>
  </conditionalFormatting>
  <conditionalFormatting sqref="Y822 Y809 Y796">
    <cfRule type="expression" dxfId="2089" priority="13691">
      <formula>IF(RIGHT(TEXT(Y796,"0.#"),1)=".",FALSE,TRUE)</formula>
    </cfRule>
    <cfRule type="expression" dxfId="2088" priority="13692">
      <formula>IF(RIGHT(TEXT(Y796,"0.#"),1)=".",TRUE,FALSE)</formula>
    </cfRule>
  </conditionalFormatting>
  <conditionalFormatting sqref="Y831 Y818 Y805">
    <cfRule type="expression" dxfId="2087" priority="13689">
      <formula>IF(RIGHT(TEXT(Y805,"0.#"),1)=".",FALSE,TRUE)</formula>
    </cfRule>
    <cfRule type="expression" dxfId="2086" priority="13690">
      <formula>IF(RIGHT(TEXT(Y805,"0.#"),1)=".",TRUE,FALSE)</formula>
    </cfRule>
  </conditionalFormatting>
  <conditionalFormatting sqref="AU822 AU809 AU796">
    <cfRule type="expression" dxfId="2085" priority="13685">
      <formula>IF(RIGHT(TEXT(AU796,"0.#"),1)=".",FALSE,TRUE)</formula>
    </cfRule>
    <cfRule type="expression" dxfId="2084" priority="13686">
      <formula>IF(RIGHT(TEXT(AU796,"0.#"),1)=".",TRUE,FALSE)</formula>
    </cfRule>
  </conditionalFormatting>
  <conditionalFormatting sqref="AU831 AU818 AU805">
    <cfRule type="expression" dxfId="2083" priority="13683">
      <formula>IF(RIGHT(TEXT(AU805,"0.#"),1)=".",FALSE,TRUE)</formula>
    </cfRule>
    <cfRule type="expression" dxfId="2082" priority="13684">
      <formula>IF(RIGHT(TEXT(AU805,"0.#"),1)=".",TRUE,FALSE)</formula>
    </cfRule>
  </conditionalFormatting>
  <conditionalFormatting sqref="AU823:AU830 AU821 AU810:AU817 AU808 AU797:AU804 AU795">
    <cfRule type="expression" dxfId="2081" priority="13681">
      <formula>IF(RIGHT(TEXT(AU795,"0.#"),1)=".",FALSE,TRUE)</formula>
    </cfRule>
    <cfRule type="expression" dxfId="2080" priority="13682">
      <formula>IF(RIGHT(TEXT(AU795,"0.#"),1)=".",TRUE,FALSE)</formula>
    </cfRule>
  </conditionalFormatting>
  <conditionalFormatting sqref="AM87">
    <cfRule type="expression" dxfId="2079" priority="13335">
      <formula>IF(RIGHT(TEXT(AM87,"0.#"),1)=".",FALSE,TRUE)</formula>
    </cfRule>
    <cfRule type="expression" dxfId="2078" priority="13336">
      <formula>IF(RIGHT(TEXT(AM87,"0.#"),1)=".",TRUE,FALSE)</formula>
    </cfRule>
  </conditionalFormatting>
  <conditionalFormatting sqref="AE55">
    <cfRule type="expression" dxfId="2077" priority="13403">
      <formula>IF(RIGHT(TEXT(AE55,"0.#"),1)=".",FALSE,TRUE)</formula>
    </cfRule>
    <cfRule type="expression" dxfId="2076" priority="13404">
      <formula>IF(RIGHT(TEXT(AE55,"0.#"),1)=".",TRUE,FALSE)</formula>
    </cfRule>
  </conditionalFormatting>
  <conditionalFormatting sqref="AI55">
    <cfRule type="expression" dxfId="2075" priority="13401">
      <formula>IF(RIGHT(TEXT(AI55,"0.#"),1)=".",FALSE,TRUE)</formula>
    </cfRule>
    <cfRule type="expression" dxfId="2074" priority="13402">
      <formula>IF(RIGHT(TEXT(AI55,"0.#"),1)=".",TRUE,FALSE)</formula>
    </cfRule>
  </conditionalFormatting>
  <conditionalFormatting sqref="AM34">
    <cfRule type="expression" dxfId="2073" priority="13481">
      <formula>IF(RIGHT(TEXT(AM34,"0.#"),1)=".",FALSE,TRUE)</formula>
    </cfRule>
    <cfRule type="expression" dxfId="2072" priority="13482">
      <formula>IF(RIGHT(TEXT(AM34,"0.#"),1)=".",TRUE,FALSE)</formula>
    </cfRule>
  </conditionalFormatting>
  <conditionalFormatting sqref="AE34">
    <cfRule type="expression" dxfId="2071" priority="13493">
      <formula>IF(RIGHT(TEXT(AE34,"0.#"),1)=".",FALSE,TRUE)</formula>
    </cfRule>
    <cfRule type="expression" dxfId="2070" priority="13494">
      <formula>IF(RIGHT(TEXT(AE34,"0.#"),1)=".",TRUE,FALSE)</formula>
    </cfRule>
  </conditionalFormatting>
  <conditionalFormatting sqref="AI34">
    <cfRule type="expression" dxfId="2069" priority="13491">
      <formula>IF(RIGHT(TEXT(AI34,"0.#"),1)=".",FALSE,TRUE)</formula>
    </cfRule>
    <cfRule type="expression" dxfId="2068" priority="13492">
      <formula>IF(RIGHT(TEXT(AI34,"0.#"),1)=".",TRUE,FALSE)</formula>
    </cfRule>
  </conditionalFormatting>
  <conditionalFormatting sqref="AM32">
    <cfRule type="expression" dxfId="2067" priority="13485">
      <formula>IF(RIGHT(TEXT(AM32,"0.#"),1)=".",FALSE,TRUE)</formula>
    </cfRule>
    <cfRule type="expression" dxfId="2066" priority="13486">
      <formula>IF(RIGHT(TEXT(AM32,"0.#"),1)=".",TRUE,FALSE)</formula>
    </cfRule>
  </conditionalFormatting>
  <conditionalFormatting sqref="AM33">
    <cfRule type="expression" dxfId="2065" priority="13483">
      <formula>IF(RIGHT(TEXT(AM33,"0.#"),1)=".",FALSE,TRUE)</formula>
    </cfRule>
    <cfRule type="expression" dxfId="2064" priority="13484">
      <formula>IF(RIGHT(TEXT(AM33,"0.#"),1)=".",TRUE,FALSE)</formula>
    </cfRule>
  </conditionalFormatting>
  <conditionalFormatting sqref="AQ32:AQ34">
    <cfRule type="expression" dxfId="2063" priority="13475">
      <formula>IF(RIGHT(TEXT(AQ32,"0.#"),1)=".",FALSE,TRUE)</formula>
    </cfRule>
    <cfRule type="expression" dxfId="2062" priority="13476">
      <formula>IF(RIGHT(TEXT(AQ32,"0.#"),1)=".",TRUE,FALSE)</formula>
    </cfRule>
  </conditionalFormatting>
  <conditionalFormatting sqref="AU32:AU34">
    <cfRule type="expression" dxfId="2061" priority="13473">
      <formula>IF(RIGHT(TEXT(AU32,"0.#"),1)=".",FALSE,TRUE)</formula>
    </cfRule>
    <cfRule type="expression" dxfId="2060" priority="13474">
      <formula>IF(RIGHT(TEXT(AU32,"0.#"),1)=".",TRUE,FALSE)</formula>
    </cfRule>
  </conditionalFormatting>
  <conditionalFormatting sqref="AE53">
    <cfRule type="expression" dxfId="2059" priority="13407">
      <formula>IF(RIGHT(TEXT(AE53,"0.#"),1)=".",FALSE,TRUE)</formula>
    </cfRule>
    <cfRule type="expression" dxfId="2058" priority="13408">
      <formula>IF(RIGHT(TEXT(AE53,"0.#"),1)=".",TRUE,FALSE)</formula>
    </cfRule>
  </conditionalFormatting>
  <conditionalFormatting sqref="AE54">
    <cfRule type="expression" dxfId="2057" priority="13405">
      <formula>IF(RIGHT(TEXT(AE54,"0.#"),1)=".",FALSE,TRUE)</formula>
    </cfRule>
    <cfRule type="expression" dxfId="2056" priority="13406">
      <formula>IF(RIGHT(TEXT(AE54,"0.#"),1)=".",TRUE,FALSE)</formula>
    </cfRule>
  </conditionalFormatting>
  <conditionalFormatting sqref="AI54">
    <cfRule type="expression" dxfId="2055" priority="13399">
      <formula>IF(RIGHT(TEXT(AI54,"0.#"),1)=".",FALSE,TRUE)</formula>
    </cfRule>
    <cfRule type="expression" dxfId="2054" priority="13400">
      <formula>IF(RIGHT(TEXT(AI54,"0.#"),1)=".",TRUE,FALSE)</formula>
    </cfRule>
  </conditionalFormatting>
  <conditionalFormatting sqref="AI53">
    <cfRule type="expression" dxfId="2053" priority="13397">
      <formula>IF(RIGHT(TEXT(AI53,"0.#"),1)=".",FALSE,TRUE)</formula>
    </cfRule>
    <cfRule type="expression" dxfId="2052" priority="13398">
      <formula>IF(RIGHT(TEXT(AI53,"0.#"),1)=".",TRUE,FALSE)</formula>
    </cfRule>
  </conditionalFormatting>
  <conditionalFormatting sqref="AM53">
    <cfRule type="expression" dxfId="2051" priority="13395">
      <formula>IF(RIGHT(TEXT(AM53,"0.#"),1)=".",FALSE,TRUE)</formula>
    </cfRule>
    <cfRule type="expression" dxfId="2050" priority="13396">
      <formula>IF(RIGHT(TEXT(AM53,"0.#"),1)=".",TRUE,FALSE)</formula>
    </cfRule>
  </conditionalFormatting>
  <conditionalFormatting sqref="AM54">
    <cfRule type="expression" dxfId="2049" priority="13393">
      <formula>IF(RIGHT(TEXT(AM54,"0.#"),1)=".",FALSE,TRUE)</formula>
    </cfRule>
    <cfRule type="expression" dxfId="2048" priority="13394">
      <formula>IF(RIGHT(TEXT(AM54,"0.#"),1)=".",TRUE,FALSE)</formula>
    </cfRule>
  </conditionalFormatting>
  <conditionalFormatting sqref="AM55">
    <cfRule type="expression" dxfId="2047" priority="13391">
      <formula>IF(RIGHT(TEXT(AM55,"0.#"),1)=".",FALSE,TRUE)</formula>
    </cfRule>
    <cfRule type="expression" dxfId="2046" priority="13392">
      <formula>IF(RIGHT(TEXT(AM55,"0.#"),1)=".",TRUE,FALSE)</formula>
    </cfRule>
  </conditionalFormatting>
  <conditionalFormatting sqref="AE60">
    <cfRule type="expression" dxfId="2045" priority="13377">
      <formula>IF(RIGHT(TEXT(AE60,"0.#"),1)=".",FALSE,TRUE)</formula>
    </cfRule>
    <cfRule type="expression" dxfId="2044" priority="13378">
      <formula>IF(RIGHT(TEXT(AE60,"0.#"),1)=".",TRUE,FALSE)</formula>
    </cfRule>
  </conditionalFormatting>
  <conditionalFormatting sqref="AE61">
    <cfRule type="expression" dxfId="2043" priority="13375">
      <formula>IF(RIGHT(TEXT(AE61,"0.#"),1)=".",FALSE,TRUE)</formula>
    </cfRule>
    <cfRule type="expression" dxfId="2042" priority="13376">
      <formula>IF(RIGHT(TEXT(AE61,"0.#"),1)=".",TRUE,FALSE)</formula>
    </cfRule>
  </conditionalFormatting>
  <conditionalFormatting sqref="AE62">
    <cfRule type="expression" dxfId="2041" priority="13373">
      <formula>IF(RIGHT(TEXT(AE62,"0.#"),1)=".",FALSE,TRUE)</formula>
    </cfRule>
    <cfRule type="expression" dxfId="2040" priority="13374">
      <formula>IF(RIGHT(TEXT(AE62,"0.#"),1)=".",TRUE,FALSE)</formula>
    </cfRule>
  </conditionalFormatting>
  <conditionalFormatting sqref="AI62">
    <cfRule type="expression" dxfId="2039" priority="13371">
      <formula>IF(RIGHT(TEXT(AI62,"0.#"),1)=".",FALSE,TRUE)</formula>
    </cfRule>
    <cfRule type="expression" dxfId="2038" priority="13372">
      <formula>IF(RIGHT(TEXT(AI62,"0.#"),1)=".",TRUE,FALSE)</formula>
    </cfRule>
  </conditionalFormatting>
  <conditionalFormatting sqref="AI61">
    <cfRule type="expression" dxfId="2037" priority="13369">
      <formula>IF(RIGHT(TEXT(AI61,"0.#"),1)=".",FALSE,TRUE)</formula>
    </cfRule>
    <cfRule type="expression" dxfId="2036" priority="13370">
      <formula>IF(RIGHT(TEXT(AI61,"0.#"),1)=".",TRUE,FALSE)</formula>
    </cfRule>
  </conditionalFormatting>
  <conditionalFormatting sqref="AI60">
    <cfRule type="expression" dxfId="2035" priority="13367">
      <formula>IF(RIGHT(TEXT(AI60,"0.#"),1)=".",FALSE,TRUE)</formula>
    </cfRule>
    <cfRule type="expression" dxfId="2034" priority="13368">
      <formula>IF(RIGHT(TEXT(AI60,"0.#"),1)=".",TRUE,FALSE)</formula>
    </cfRule>
  </conditionalFormatting>
  <conditionalFormatting sqref="AM60">
    <cfRule type="expression" dxfId="2033" priority="13365">
      <formula>IF(RIGHT(TEXT(AM60,"0.#"),1)=".",FALSE,TRUE)</formula>
    </cfRule>
    <cfRule type="expression" dxfId="2032" priority="13366">
      <formula>IF(RIGHT(TEXT(AM60,"0.#"),1)=".",TRUE,FALSE)</formula>
    </cfRule>
  </conditionalFormatting>
  <conditionalFormatting sqref="AM61">
    <cfRule type="expression" dxfId="2031" priority="13363">
      <formula>IF(RIGHT(TEXT(AM61,"0.#"),1)=".",FALSE,TRUE)</formula>
    </cfRule>
    <cfRule type="expression" dxfId="2030" priority="13364">
      <formula>IF(RIGHT(TEXT(AM61,"0.#"),1)=".",TRUE,FALSE)</formula>
    </cfRule>
  </conditionalFormatting>
  <conditionalFormatting sqref="AM62">
    <cfRule type="expression" dxfId="2029" priority="13361">
      <formula>IF(RIGHT(TEXT(AM62,"0.#"),1)=".",FALSE,TRUE)</formula>
    </cfRule>
    <cfRule type="expression" dxfId="2028" priority="13362">
      <formula>IF(RIGHT(TEXT(AM62,"0.#"),1)=".",TRUE,FALSE)</formula>
    </cfRule>
  </conditionalFormatting>
  <conditionalFormatting sqref="AE87">
    <cfRule type="expression" dxfId="2027" priority="13347">
      <formula>IF(RIGHT(TEXT(AE87,"0.#"),1)=".",FALSE,TRUE)</formula>
    </cfRule>
    <cfRule type="expression" dxfId="2026" priority="13348">
      <formula>IF(RIGHT(TEXT(AE87,"0.#"),1)=".",TRUE,FALSE)</formula>
    </cfRule>
  </conditionalFormatting>
  <conditionalFormatting sqref="AE88">
    <cfRule type="expression" dxfId="2025" priority="13345">
      <formula>IF(RIGHT(TEXT(AE88,"0.#"),1)=".",FALSE,TRUE)</formula>
    </cfRule>
    <cfRule type="expression" dxfId="2024" priority="13346">
      <formula>IF(RIGHT(TEXT(AE88,"0.#"),1)=".",TRUE,FALSE)</formula>
    </cfRule>
  </conditionalFormatting>
  <conditionalFormatting sqref="AE89">
    <cfRule type="expression" dxfId="2023" priority="13343">
      <formula>IF(RIGHT(TEXT(AE89,"0.#"),1)=".",FALSE,TRUE)</formula>
    </cfRule>
    <cfRule type="expression" dxfId="2022" priority="13344">
      <formula>IF(RIGHT(TEXT(AE89,"0.#"),1)=".",TRUE,FALSE)</formula>
    </cfRule>
  </conditionalFormatting>
  <conditionalFormatting sqref="AI89">
    <cfRule type="expression" dxfId="2021" priority="13341">
      <formula>IF(RIGHT(TEXT(AI89,"0.#"),1)=".",FALSE,TRUE)</formula>
    </cfRule>
    <cfRule type="expression" dxfId="2020" priority="13342">
      <formula>IF(RIGHT(TEXT(AI89,"0.#"),1)=".",TRUE,FALSE)</formula>
    </cfRule>
  </conditionalFormatting>
  <conditionalFormatting sqref="AI88">
    <cfRule type="expression" dxfId="2019" priority="13339">
      <formula>IF(RIGHT(TEXT(AI88,"0.#"),1)=".",FALSE,TRUE)</formula>
    </cfRule>
    <cfRule type="expression" dxfId="2018" priority="13340">
      <formula>IF(RIGHT(TEXT(AI88,"0.#"),1)=".",TRUE,FALSE)</formula>
    </cfRule>
  </conditionalFormatting>
  <conditionalFormatting sqref="AI87">
    <cfRule type="expression" dxfId="2017" priority="13337">
      <formula>IF(RIGHT(TEXT(AI87,"0.#"),1)=".",FALSE,TRUE)</formula>
    </cfRule>
    <cfRule type="expression" dxfId="2016" priority="13338">
      <formula>IF(RIGHT(TEXT(AI87,"0.#"),1)=".",TRUE,FALSE)</formula>
    </cfRule>
  </conditionalFormatting>
  <conditionalFormatting sqref="AM88">
    <cfRule type="expression" dxfId="2015" priority="13333">
      <formula>IF(RIGHT(TEXT(AM88,"0.#"),1)=".",FALSE,TRUE)</formula>
    </cfRule>
    <cfRule type="expression" dxfId="2014" priority="13334">
      <formula>IF(RIGHT(TEXT(AM88,"0.#"),1)=".",TRUE,FALSE)</formula>
    </cfRule>
  </conditionalFormatting>
  <conditionalFormatting sqref="AM89">
    <cfRule type="expression" dxfId="2013" priority="13331">
      <formula>IF(RIGHT(TEXT(AM89,"0.#"),1)=".",FALSE,TRUE)</formula>
    </cfRule>
    <cfRule type="expression" dxfId="2012" priority="13332">
      <formula>IF(RIGHT(TEXT(AM89,"0.#"),1)=".",TRUE,FALSE)</formula>
    </cfRule>
  </conditionalFormatting>
  <conditionalFormatting sqref="AE92">
    <cfRule type="expression" dxfId="2011" priority="13317">
      <formula>IF(RIGHT(TEXT(AE92,"0.#"),1)=".",FALSE,TRUE)</formula>
    </cfRule>
    <cfRule type="expression" dxfId="2010" priority="13318">
      <formula>IF(RIGHT(TEXT(AE92,"0.#"),1)=".",TRUE,FALSE)</formula>
    </cfRule>
  </conditionalFormatting>
  <conditionalFormatting sqref="AE93">
    <cfRule type="expression" dxfId="2009" priority="13315">
      <formula>IF(RIGHT(TEXT(AE93,"0.#"),1)=".",FALSE,TRUE)</formula>
    </cfRule>
    <cfRule type="expression" dxfId="2008" priority="13316">
      <formula>IF(RIGHT(TEXT(AE93,"0.#"),1)=".",TRUE,FALSE)</formula>
    </cfRule>
  </conditionalFormatting>
  <conditionalFormatting sqref="AE94">
    <cfRule type="expression" dxfId="2007" priority="13313">
      <formula>IF(RIGHT(TEXT(AE94,"0.#"),1)=".",FALSE,TRUE)</formula>
    </cfRule>
    <cfRule type="expression" dxfId="2006" priority="13314">
      <formula>IF(RIGHT(TEXT(AE94,"0.#"),1)=".",TRUE,FALSE)</formula>
    </cfRule>
  </conditionalFormatting>
  <conditionalFormatting sqref="AI94">
    <cfRule type="expression" dxfId="2005" priority="13311">
      <formula>IF(RIGHT(TEXT(AI94,"0.#"),1)=".",FALSE,TRUE)</formula>
    </cfRule>
    <cfRule type="expression" dxfId="2004" priority="13312">
      <formula>IF(RIGHT(TEXT(AI94,"0.#"),1)=".",TRUE,FALSE)</formula>
    </cfRule>
  </conditionalFormatting>
  <conditionalFormatting sqref="AI93">
    <cfRule type="expression" dxfId="2003" priority="13309">
      <formula>IF(RIGHT(TEXT(AI93,"0.#"),1)=".",FALSE,TRUE)</formula>
    </cfRule>
    <cfRule type="expression" dxfId="2002" priority="13310">
      <formula>IF(RIGHT(TEXT(AI93,"0.#"),1)=".",TRUE,FALSE)</formula>
    </cfRule>
  </conditionalFormatting>
  <conditionalFormatting sqref="AI92">
    <cfRule type="expression" dxfId="2001" priority="13307">
      <formula>IF(RIGHT(TEXT(AI92,"0.#"),1)=".",FALSE,TRUE)</formula>
    </cfRule>
    <cfRule type="expression" dxfId="2000" priority="13308">
      <formula>IF(RIGHT(TEXT(AI92,"0.#"),1)=".",TRUE,FALSE)</formula>
    </cfRule>
  </conditionalFormatting>
  <conditionalFormatting sqref="AM92">
    <cfRule type="expression" dxfId="1999" priority="13305">
      <formula>IF(RIGHT(TEXT(AM92,"0.#"),1)=".",FALSE,TRUE)</formula>
    </cfRule>
    <cfRule type="expression" dxfId="1998" priority="13306">
      <formula>IF(RIGHT(TEXT(AM92,"0.#"),1)=".",TRUE,FALSE)</formula>
    </cfRule>
  </conditionalFormatting>
  <conditionalFormatting sqref="AM93">
    <cfRule type="expression" dxfId="1997" priority="13303">
      <formula>IF(RIGHT(TEXT(AM93,"0.#"),1)=".",FALSE,TRUE)</formula>
    </cfRule>
    <cfRule type="expression" dxfId="1996" priority="13304">
      <formula>IF(RIGHT(TEXT(AM93,"0.#"),1)=".",TRUE,FALSE)</formula>
    </cfRule>
  </conditionalFormatting>
  <conditionalFormatting sqref="AM94">
    <cfRule type="expression" dxfId="1995" priority="13301">
      <formula>IF(RIGHT(TEXT(AM94,"0.#"),1)=".",FALSE,TRUE)</formula>
    </cfRule>
    <cfRule type="expression" dxfId="1994" priority="13302">
      <formula>IF(RIGHT(TEXT(AM94,"0.#"),1)=".",TRUE,FALSE)</formula>
    </cfRule>
  </conditionalFormatting>
  <conditionalFormatting sqref="AE97">
    <cfRule type="expression" dxfId="1993" priority="13287">
      <formula>IF(RIGHT(TEXT(AE97,"0.#"),1)=".",FALSE,TRUE)</formula>
    </cfRule>
    <cfRule type="expression" dxfId="1992" priority="13288">
      <formula>IF(RIGHT(TEXT(AE97,"0.#"),1)=".",TRUE,FALSE)</formula>
    </cfRule>
  </conditionalFormatting>
  <conditionalFormatting sqref="AE98">
    <cfRule type="expression" dxfId="1991" priority="13285">
      <formula>IF(RIGHT(TEXT(AE98,"0.#"),1)=".",FALSE,TRUE)</formula>
    </cfRule>
    <cfRule type="expression" dxfId="1990" priority="13286">
      <formula>IF(RIGHT(TEXT(AE98,"0.#"),1)=".",TRUE,FALSE)</formula>
    </cfRule>
  </conditionalFormatting>
  <conditionalFormatting sqref="AE99">
    <cfRule type="expression" dxfId="1989" priority="13283">
      <formula>IF(RIGHT(TEXT(AE99,"0.#"),1)=".",FALSE,TRUE)</formula>
    </cfRule>
    <cfRule type="expression" dxfId="1988" priority="13284">
      <formula>IF(RIGHT(TEXT(AE99,"0.#"),1)=".",TRUE,FALSE)</formula>
    </cfRule>
  </conditionalFormatting>
  <conditionalFormatting sqref="AI99">
    <cfRule type="expression" dxfId="1987" priority="13281">
      <formula>IF(RIGHT(TEXT(AI99,"0.#"),1)=".",FALSE,TRUE)</formula>
    </cfRule>
    <cfRule type="expression" dxfId="1986" priority="13282">
      <formula>IF(RIGHT(TEXT(AI99,"0.#"),1)=".",TRUE,FALSE)</formula>
    </cfRule>
  </conditionalFormatting>
  <conditionalFormatting sqref="AI98">
    <cfRule type="expression" dxfId="1985" priority="13279">
      <formula>IF(RIGHT(TEXT(AI98,"0.#"),1)=".",FALSE,TRUE)</formula>
    </cfRule>
    <cfRule type="expression" dxfId="1984" priority="13280">
      <formula>IF(RIGHT(TEXT(AI98,"0.#"),1)=".",TRUE,FALSE)</formula>
    </cfRule>
  </conditionalFormatting>
  <conditionalFormatting sqref="AI97">
    <cfRule type="expression" dxfId="1983" priority="13277">
      <formula>IF(RIGHT(TEXT(AI97,"0.#"),1)=".",FALSE,TRUE)</formula>
    </cfRule>
    <cfRule type="expression" dxfId="1982" priority="13278">
      <formula>IF(RIGHT(TEXT(AI97,"0.#"),1)=".",TRUE,FALSE)</formula>
    </cfRule>
  </conditionalFormatting>
  <conditionalFormatting sqref="AM97">
    <cfRule type="expression" dxfId="1981" priority="13275">
      <formula>IF(RIGHT(TEXT(AM97,"0.#"),1)=".",FALSE,TRUE)</formula>
    </cfRule>
    <cfRule type="expression" dxfId="1980" priority="13276">
      <formula>IF(RIGHT(TEXT(AM97,"0.#"),1)=".",TRUE,FALSE)</formula>
    </cfRule>
  </conditionalFormatting>
  <conditionalFormatting sqref="AM98">
    <cfRule type="expression" dxfId="1979" priority="13273">
      <formula>IF(RIGHT(TEXT(AM98,"0.#"),1)=".",FALSE,TRUE)</formula>
    </cfRule>
    <cfRule type="expression" dxfId="1978" priority="13274">
      <formula>IF(RIGHT(TEXT(AM98,"0.#"),1)=".",TRUE,FALSE)</formula>
    </cfRule>
  </conditionalFormatting>
  <conditionalFormatting sqref="AM99">
    <cfRule type="expression" dxfId="1977" priority="13271">
      <formula>IF(RIGHT(TEXT(AM99,"0.#"),1)=".",FALSE,TRUE)</formula>
    </cfRule>
    <cfRule type="expression" dxfId="1976" priority="13272">
      <formula>IF(RIGHT(TEXT(AM99,"0.#"),1)=".",TRUE,FALSE)</formula>
    </cfRule>
  </conditionalFormatting>
  <conditionalFormatting sqref="AM101">
    <cfRule type="expression" dxfId="1975" priority="13255">
      <formula>IF(RIGHT(TEXT(AM101,"0.#"),1)=".",FALSE,TRUE)</formula>
    </cfRule>
    <cfRule type="expression" dxfId="1974" priority="13256">
      <formula>IF(RIGHT(TEXT(AM101,"0.#"),1)=".",TRUE,FALSE)</formula>
    </cfRule>
  </conditionalFormatting>
  <conditionalFormatting sqref="AM102">
    <cfRule type="expression" dxfId="1973" priority="13249">
      <formula>IF(RIGHT(TEXT(AM102,"0.#"),1)=".",FALSE,TRUE)</formula>
    </cfRule>
    <cfRule type="expression" dxfId="1972" priority="13250">
      <formula>IF(RIGHT(TEXT(AM102,"0.#"),1)=".",TRUE,FALSE)</formula>
    </cfRule>
  </conditionalFormatting>
  <conditionalFormatting sqref="AQ102">
    <cfRule type="expression" dxfId="1971" priority="13247">
      <formula>IF(RIGHT(TEXT(AQ102,"0.#"),1)=".",FALSE,TRUE)</formula>
    </cfRule>
    <cfRule type="expression" dxfId="1970" priority="13248">
      <formula>IF(RIGHT(TEXT(AQ102,"0.#"),1)=".",TRUE,FALSE)</formula>
    </cfRule>
  </conditionalFormatting>
  <conditionalFormatting sqref="AE104">
    <cfRule type="expression" dxfId="1969" priority="13245">
      <formula>IF(RIGHT(TEXT(AE104,"0.#"),1)=".",FALSE,TRUE)</formula>
    </cfRule>
    <cfRule type="expression" dxfId="1968" priority="13246">
      <formula>IF(RIGHT(TEXT(AE104,"0.#"),1)=".",TRUE,FALSE)</formula>
    </cfRule>
  </conditionalFormatting>
  <conditionalFormatting sqref="AI104">
    <cfRule type="expression" dxfId="1967" priority="13243">
      <formula>IF(RIGHT(TEXT(AI104,"0.#"),1)=".",FALSE,TRUE)</formula>
    </cfRule>
    <cfRule type="expression" dxfId="1966" priority="13244">
      <formula>IF(RIGHT(TEXT(AI104,"0.#"),1)=".",TRUE,FALSE)</formula>
    </cfRule>
  </conditionalFormatting>
  <conditionalFormatting sqref="AM104">
    <cfRule type="expression" dxfId="1965" priority="13241">
      <formula>IF(RIGHT(TEXT(AM104,"0.#"),1)=".",FALSE,TRUE)</formula>
    </cfRule>
    <cfRule type="expression" dxfId="1964" priority="13242">
      <formula>IF(RIGHT(TEXT(AM104,"0.#"),1)=".",TRUE,FALSE)</formula>
    </cfRule>
  </conditionalFormatting>
  <conditionalFormatting sqref="AE105">
    <cfRule type="expression" dxfId="1963" priority="13239">
      <formula>IF(RIGHT(TEXT(AE105,"0.#"),1)=".",FALSE,TRUE)</formula>
    </cfRule>
    <cfRule type="expression" dxfId="1962" priority="13240">
      <formula>IF(RIGHT(TEXT(AE105,"0.#"),1)=".",TRUE,FALSE)</formula>
    </cfRule>
  </conditionalFormatting>
  <conditionalFormatting sqref="AI105">
    <cfRule type="expression" dxfId="1961" priority="13237">
      <formula>IF(RIGHT(TEXT(AI105,"0.#"),1)=".",FALSE,TRUE)</formula>
    </cfRule>
    <cfRule type="expression" dxfId="1960" priority="13238">
      <formula>IF(RIGHT(TEXT(AI105,"0.#"),1)=".",TRUE,FALSE)</formula>
    </cfRule>
  </conditionalFormatting>
  <conditionalFormatting sqref="AM105">
    <cfRule type="expression" dxfId="1959" priority="13235">
      <formula>IF(RIGHT(TEXT(AM105,"0.#"),1)=".",FALSE,TRUE)</formula>
    </cfRule>
    <cfRule type="expression" dxfId="1958" priority="13236">
      <formula>IF(RIGHT(TEXT(AM105,"0.#"),1)=".",TRUE,FALSE)</formula>
    </cfRule>
  </conditionalFormatting>
  <conditionalFormatting sqref="AE107">
    <cfRule type="expression" dxfId="1957" priority="13231">
      <formula>IF(RIGHT(TEXT(AE107,"0.#"),1)=".",FALSE,TRUE)</formula>
    </cfRule>
    <cfRule type="expression" dxfId="1956" priority="13232">
      <formula>IF(RIGHT(TEXT(AE107,"0.#"),1)=".",TRUE,FALSE)</formula>
    </cfRule>
  </conditionalFormatting>
  <conditionalFormatting sqref="AI107">
    <cfRule type="expression" dxfId="1955" priority="13229">
      <formula>IF(RIGHT(TEXT(AI107,"0.#"),1)=".",FALSE,TRUE)</formula>
    </cfRule>
    <cfRule type="expression" dxfId="1954" priority="13230">
      <formula>IF(RIGHT(TEXT(AI107,"0.#"),1)=".",TRUE,FALSE)</formula>
    </cfRule>
  </conditionalFormatting>
  <conditionalFormatting sqref="AM107">
    <cfRule type="expression" dxfId="1953" priority="13227">
      <formula>IF(RIGHT(TEXT(AM107,"0.#"),1)=".",FALSE,TRUE)</formula>
    </cfRule>
    <cfRule type="expression" dxfId="1952" priority="13228">
      <formula>IF(RIGHT(TEXT(AM107,"0.#"),1)=".",TRUE,FALSE)</formula>
    </cfRule>
  </conditionalFormatting>
  <conditionalFormatting sqref="AE108">
    <cfRule type="expression" dxfId="1951" priority="13225">
      <formula>IF(RIGHT(TEXT(AE108,"0.#"),1)=".",FALSE,TRUE)</formula>
    </cfRule>
    <cfRule type="expression" dxfId="1950" priority="13226">
      <formula>IF(RIGHT(TEXT(AE108,"0.#"),1)=".",TRUE,FALSE)</formula>
    </cfRule>
  </conditionalFormatting>
  <conditionalFormatting sqref="AI108">
    <cfRule type="expression" dxfId="1949" priority="13223">
      <formula>IF(RIGHT(TEXT(AI108,"0.#"),1)=".",FALSE,TRUE)</formula>
    </cfRule>
    <cfRule type="expression" dxfId="1948" priority="13224">
      <formula>IF(RIGHT(TEXT(AI108,"0.#"),1)=".",TRUE,FALSE)</formula>
    </cfRule>
  </conditionalFormatting>
  <conditionalFormatting sqref="AM108">
    <cfRule type="expression" dxfId="1947" priority="13221">
      <formula>IF(RIGHT(TEXT(AM108,"0.#"),1)=".",FALSE,TRUE)</formula>
    </cfRule>
    <cfRule type="expression" dxfId="1946" priority="13222">
      <formula>IF(RIGHT(TEXT(AM108,"0.#"),1)=".",TRUE,FALSE)</formula>
    </cfRule>
  </conditionalFormatting>
  <conditionalFormatting sqref="AE110">
    <cfRule type="expression" dxfId="1945" priority="13217">
      <formula>IF(RIGHT(TEXT(AE110,"0.#"),1)=".",FALSE,TRUE)</formula>
    </cfRule>
    <cfRule type="expression" dxfId="1944" priority="13218">
      <formula>IF(RIGHT(TEXT(AE110,"0.#"),1)=".",TRUE,FALSE)</formula>
    </cfRule>
  </conditionalFormatting>
  <conditionalFormatting sqref="AI110">
    <cfRule type="expression" dxfId="1943" priority="13215">
      <formula>IF(RIGHT(TEXT(AI110,"0.#"),1)=".",FALSE,TRUE)</formula>
    </cfRule>
    <cfRule type="expression" dxfId="1942" priority="13216">
      <formula>IF(RIGHT(TEXT(AI110,"0.#"),1)=".",TRUE,FALSE)</formula>
    </cfRule>
  </conditionalFormatting>
  <conditionalFormatting sqref="AM110">
    <cfRule type="expression" dxfId="1941" priority="13213">
      <formula>IF(RIGHT(TEXT(AM110,"0.#"),1)=".",FALSE,TRUE)</formula>
    </cfRule>
    <cfRule type="expression" dxfId="1940" priority="13214">
      <formula>IF(RIGHT(TEXT(AM110,"0.#"),1)=".",TRUE,FALSE)</formula>
    </cfRule>
  </conditionalFormatting>
  <conditionalFormatting sqref="AE111">
    <cfRule type="expression" dxfId="1939" priority="13211">
      <formula>IF(RIGHT(TEXT(AE111,"0.#"),1)=".",FALSE,TRUE)</formula>
    </cfRule>
    <cfRule type="expression" dxfId="1938" priority="13212">
      <formula>IF(RIGHT(TEXT(AE111,"0.#"),1)=".",TRUE,FALSE)</formula>
    </cfRule>
  </conditionalFormatting>
  <conditionalFormatting sqref="AI111">
    <cfRule type="expression" dxfId="1937" priority="13209">
      <formula>IF(RIGHT(TEXT(AI111,"0.#"),1)=".",FALSE,TRUE)</formula>
    </cfRule>
    <cfRule type="expression" dxfId="1936" priority="13210">
      <formula>IF(RIGHT(TEXT(AI111,"0.#"),1)=".",TRUE,FALSE)</formula>
    </cfRule>
  </conditionalFormatting>
  <conditionalFormatting sqref="AM111">
    <cfRule type="expression" dxfId="1935" priority="13207">
      <formula>IF(RIGHT(TEXT(AM111,"0.#"),1)=".",FALSE,TRUE)</formula>
    </cfRule>
    <cfRule type="expression" dxfId="1934" priority="13208">
      <formula>IF(RIGHT(TEXT(AM111,"0.#"),1)=".",TRUE,FALSE)</formula>
    </cfRule>
  </conditionalFormatting>
  <conditionalFormatting sqref="AE113">
    <cfRule type="expression" dxfId="1933" priority="13203">
      <formula>IF(RIGHT(TEXT(AE113,"0.#"),1)=".",FALSE,TRUE)</formula>
    </cfRule>
    <cfRule type="expression" dxfId="1932" priority="13204">
      <formula>IF(RIGHT(TEXT(AE113,"0.#"),1)=".",TRUE,FALSE)</formula>
    </cfRule>
  </conditionalFormatting>
  <conditionalFormatting sqref="AI113">
    <cfRule type="expression" dxfId="1931" priority="13201">
      <formula>IF(RIGHT(TEXT(AI113,"0.#"),1)=".",FALSE,TRUE)</formula>
    </cfRule>
    <cfRule type="expression" dxfId="1930" priority="13202">
      <formula>IF(RIGHT(TEXT(AI113,"0.#"),1)=".",TRUE,FALSE)</formula>
    </cfRule>
  </conditionalFormatting>
  <conditionalFormatting sqref="AM113">
    <cfRule type="expression" dxfId="1929" priority="13199">
      <formula>IF(RIGHT(TEXT(AM113,"0.#"),1)=".",FALSE,TRUE)</formula>
    </cfRule>
    <cfRule type="expression" dxfId="1928" priority="13200">
      <formula>IF(RIGHT(TEXT(AM113,"0.#"),1)=".",TRUE,FALSE)</formula>
    </cfRule>
  </conditionalFormatting>
  <conditionalFormatting sqref="AE114">
    <cfRule type="expression" dxfId="1927" priority="13197">
      <formula>IF(RIGHT(TEXT(AE114,"0.#"),1)=".",FALSE,TRUE)</formula>
    </cfRule>
    <cfRule type="expression" dxfId="1926" priority="13198">
      <formula>IF(RIGHT(TEXT(AE114,"0.#"),1)=".",TRUE,FALSE)</formula>
    </cfRule>
  </conditionalFormatting>
  <conditionalFormatting sqref="AI114">
    <cfRule type="expression" dxfId="1925" priority="13195">
      <formula>IF(RIGHT(TEXT(AI114,"0.#"),1)=".",FALSE,TRUE)</formula>
    </cfRule>
    <cfRule type="expression" dxfId="1924" priority="13196">
      <formula>IF(RIGHT(TEXT(AI114,"0.#"),1)=".",TRUE,FALSE)</formula>
    </cfRule>
  </conditionalFormatting>
  <conditionalFormatting sqref="AM114">
    <cfRule type="expression" dxfId="1923" priority="13193">
      <formula>IF(RIGHT(TEXT(AM114,"0.#"),1)=".",FALSE,TRUE)</formula>
    </cfRule>
    <cfRule type="expression" dxfId="1922" priority="13194">
      <formula>IF(RIGHT(TEXT(AM114,"0.#"),1)=".",TRUE,FALSE)</formula>
    </cfRule>
  </conditionalFormatting>
  <conditionalFormatting sqref="AQ116">
    <cfRule type="expression" dxfId="1921" priority="13189">
      <formula>IF(RIGHT(TEXT(AQ116,"0.#"),1)=".",FALSE,TRUE)</formula>
    </cfRule>
    <cfRule type="expression" dxfId="1920" priority="13190">
      <formula>IF(RIGHT(TEXT(AQ116,"0.#"),1)=".",TRUE,FALSE)</formula>
    </cfRule>
  </conditionalFormatting>
  <conditionalFormatting sqref="AM116">
    <cfRule type="expression" dxfId="1919" priority="13185">
      <formula>IF(RIGHT(TEXT(AM116,"0.#"),1)=".",FALSE,TRUE)</formula>
    </cfRule>
    <cfRule type="expression" dxfId="1918" priority="13186">
      <formula>IF(RIGHT(TEXT(AM116,"0.#"),1)=".",TRUE,FALSE)</formula>
    </cfRule>
  </conditionalFormatting>
  <conditionalFormatting sqref="AM117">
    <cfRule type="expression" dxfId="1917" priority="13183">
      <formula>IF(RIGHT(TEXT(AM117,"0.#"),1)=".",FALSE,TRUE)</formula>
    </cfRule>
    <cfRule type="expression" dxfId="1916" priority="13184">
      <formula>IF(RIGHT(TEXT(AM117,"0.#"),1)=".",TRUE,FALSE)</formula>
    </cfRule>
  </conditionalFormatting>
  <conditionalFormatting sqref="AQ117">
    <cfRule type="expression" dxfId="1915" priority="13177">
      <formula>IF(RIGHT(TEXT(AQ117,"0.#"),1)=".",FALSE,TRUE)</formula>
    </cfRule>
    <cfRule type="expression" dxfId="1914" priority="13178">
      <formula>IF(RIGHT(TEXT(AQ117,"0.#"),1)=".",TRUE,FALSE)</formula>
    </cfRule>
  </conditionalFormatting>
  <conditionalFormatting sqref="AE119 AQ119">
    <cfRule type="expression" dxfId="1913" priority="13175">
      <formula>IF(RIGHT(TEXT(AE119,"0.#"),1)=".",FALSE,TRUE)</formula>
    </cfRule>
    <cfRule type="expression" dxfId="1912" priority="13176">
      <formula>IF(RIGHT(TEXT(AE119,"0.#"),1)=".",TRUE,FALSE)</formula>
    </cfRule>
  </conditionalFormatting>
  <conditionalFormatting sqref="AI119">
    <cfRule type="expression" dxfId="1911" priority="13173">
      <formula>IF(RIGHT(TEXT(AI119,"0.#"),1)=".",FALSE,TRUE)</formula>
    </cfRule>
    <cfRule type="expression" dxfId="1910" priority="13174">
      <formula>IF(RIGHT(TEXT(AI119,"0.#"),1)=".",TRUE,FALSE)</formula>
    </cfRule>
  </conditionalFormatting>
  <conditionalFormatting sqref="AM119">
    <cfRule type="expression" dxfId="1909" priority="13171">
      <formula>IF(RIGHT(TEXT(AM119,"0.#"),1)=".",FALSE,TRUE)</formula>
    </cfRule>
    <cfRule type="expression" dxfId="1908" priority="13172">
      <formula>IF(RIGHT(TEXT(AM119,"0.#"),1)=".",TRUE,FALSE)</formula>
    </cfRule>
  </conditionalFormatting>
  <conditionalFormatting sqref="AQ120">
    <cfRule type="expression" dxfId="1907" priority="13163">
      <formula>IF(RIGHT(TEXT(AQ120,"0.#"),1)=".",FALSE,TRUE)</formula>
    </cfRule>
    <cfRule type="expression" dxfId="1906" priority="13164">
      <formula>IF(RIGHT(TEXT(AQ120,"0.#"),1)=".",TRUE,FALSE)</formula>
    </cfRule>
  </conditionalFormatting>
  <conditionalFormatting sqref="AE122 AQ122">
    <cfRule type="expression" dxfId="1905" priority="13161">
      <formula>IF(RIGHT(TEXT(AE122,"0.#"),1)=".",FALSE,TRUE)</formula>
    </cfRule>
    <cfRule type="expression" dxfId="1904" priority="13162">
      <formula>IF(RIGHT(TEXT(AE122,"0.#"),1)=".",TRUE,FALSE)</formula>
    </cfRule>
  </conditionalFormatting>
  <conditionalFormatting sqref="AI122">
    <cfRule type="expression" dxfId="1903" priority="13159">
      <formula>IF(RIGHT(TEXT(AI122,"0.#"),1)=".",FALSE,TRUE)</formula>
    </cfRule>
    <cfRule type="expression" dxfId="1902" priority="13160">
      <formula>IF(RIGHT(TEXT(AI122,"0.#"),1)=".",TRUE,FALSE)</formula>
    </cfRule>
  </conditionalFormatting>
  <conditionalFormatting sqref="AM122">
    <cfRule type="expression" dxfId="1901" priority="13157">
      <formula>IF(RIGHT(TEXT(AM122,"0.#"),1)=".",FALSE,TRUE)</formula>
    </cfRule>
    <cfRule type="expression" dxfId="1900" priority="13158">
      <formula>IF(RIGHT(TEXT(AM122,"0.#"),1)=".",TRUE,FALSE)</formula>
    </cfRule>
  </conditionalFormatting>
  <conditionalFormatting sqref="AQ123">
    <cfRule type="expression" dxfId="1899" priority="13149">
      <formula>IF(RIGHT(TEXT(AQ123,"0.#"),1)=".",FALSE,TRUE)</formula>
    </cfRule>
    <cfRule type="expression" dxfId="1898" priority="13150">
      <formula>IF(RIGHT(TEXT(AQ123,"0.#"),1)=".",TRUE,FALSE)</formula>
    </cfRule>
  </conditionalFormatting>
  <conditionalFormatting sqref="AE125 AQ125">
    <cfRule type="expression" dxfId="1897" priority="13147">
      <formula>IF(RIGHT(TEXT(AE125,"0.#"),1)=".",FALSE,TRUE)</formula>
    </cfRule>
    <cfRule type="expression" dxfId="1896" priority="13148">
      <formula>IF(RIGHT(TEXT(AE125,"0.#"),1)=".",TRUE,FALSE)</formula>
    </cfRule>
  </conditionalFormatting>
  <conditionalFormatting sqref="AI125">
    <cfRule type="expression" dxfId="1895" priority="13145">
      <formula>IF(RIGHT(TEXT(AI125,"0.#"),1)=".",FALSE,TRUE)</formula>
    </cfRule>
    <cfRule type="expression" dxfId="1894" priority="13146">
      <formula>IF(RIGHT(TEXT(AI125,"0.#"),1)=".",TRUE,FALSE)</formula>
    </cfRule>
  </conditionalFormatting>
  <conditionalFormatting sqref="AM125">
    <cfRule type="expression" dxfId="1893" priority="13143">
      <formula>IF(RIGHT(TEXT(AM125,"0.#"),1)=".",FALSE,TRUE)</formula>
    </cfRule>
    <cfRule type="expression" dxfId="1892" priority="13144">
      <formula>IF(RIGHT(TEXT(AM125,"0.#"),1)=".",TRUE,FALSE)</formula>
    </cfRule>
  </conditionalFormatting>
  <conditionalFormatting sqref="AQ126">
    <cfRule type="expression" dxfId="1891" priority="13135">
      <formula>IF(RIGHT(TEXT(AQ126,"0.#"),1)=".",FALSE,TRUE)</formula>
    </cfRule>
    <cfRule type="expression" dxfId="1890" priority="13136">
      <formula>IF(RIGHT(TEXT(AQ126,"0.#"),1)=".",TRUE,FALSE)</formula>
    </cfRule>
  </conditionalFormatting>
  <conditionalFormatting sqref="AE128 AQ128">
    <cfRule type="expression" dxfId="1889" priority="13133">
      <formula>IF(RIGHT(TEXT(AE128,"0.#"),1)=".",FALSE,TRUE)</formula>
    </cfRule>
    <cfRule type="expression" dxfId="1888" priority="13134">
      <formula>IF(RIGHT(TEXT(AE128,"0.#"),1)=".",TRUE,FALSE)</formula>
    </cfRule>
  </conditionalFormatting>
  <conditionalFormatting sqref="AI128">
    <cfRule type="expression" dxfId="1887" priority="13131">
      <formula>IF(RIGHT(TEXT(AI128,"0.#"),1)=".",FALSE,TRUE)</formula>
    </cfRule>
    <cfRule type="expression" dxfId="1886" priority="13132">
      <formula>IF(RIGHT(TEXT(AI128,"0.#"),1)=".",TRUE,FALSE)</formula>
    </cfRule>
  </conditionalFormatting>
  <conditionalFormatting sqref="AM128">
    <cfRule type="expression" dxfId="1885" priority="13129">
      <formula>IF(RIGHT(TEXT(AM128,"0.#"),1)=".",FALSE,TRUE)</formula>
    </cfRule>
    <cfRule type="expression" dxfId="1884" priority="13130">
      <formula>IF(RIGHT(TEXT(AM128,"0.#"),1)=".",TRUE,FALSE)</formula>
    </cfRule>
  </conditionalFormatting>
  <conditionalFormatting sqref="AQ129">
    <cfRule type="expression" dxfId="1883" priority="13121">
      <formula>IF(RIGHT(TEXT(AQ129,"0.#"),1)=".",FALSE,TRUE)</formula>
    </cfRule>
    <cfRule type="expression" dxfId="1882" priority="13122">
      <formula>IF(RIGHT(TEXT(AQ129,"0.#"),1)=".",TRUE,FALSE)</formula>
    </cfRule>
  </conditionalFormatting>
  <conditionalFormatting sqref="AE75">
    <cfRule type="expression" dxfId="1881" priority="13119">
      <formula>IF(RIGHT(TEXT(AE75,"0.#"),1)=".",FALSE,TRUE)</formula>
    </cfRule>
    <cfRule type="expression" dxfId="1880" priority="13120">
      <formula>IF(RIGHT(TEXT(AE75,"0.#"),1)=".",TRUE,FALSE)</formula>
    </cfRule>
  </conditionalFormatting>
  <conditionalFormatting sqref="AE76">
    <cfRule type="expression" dxfId="1879" priority="13117">
      <formula>IF(RIGHT(TEXT(AE76,"0.#"),1)=".",FALSE,TRUE)</formula>
    </cfRule>
    <cfRule type="expression" dxfId="1878" priority="13118">
      <formula>IF(RIGHT(TEXT(AE76,"0.#"),1)=".",TRUE,FALSE)</formula>
    </cfRule>
  </conditionalFormatting>
  <conditionalFormatting sqref="AE77">
    <cfRule type="expression" dxfId="1877" priority="13115">
      <formula>IF(RIGHT(TEXT(AE77,"0.#"),1)=".",FALSE,TRUE)</formula>
    </cfRule>
    <cfRule type="expression" dxfId="1876" priority="13116">
      <formula>IF(RIGHT(TEXT(AE77,"0.#"),1)=".",TRUE,FALSE)</formula>
    </cfRule>
  </conditionalFormatting>
  <conditionalFormatting sqref="AI77">
    <cfRule type="expression" dxfId="1875" priority="13113">
      <formula>IF(RIGHT(TEXT(AI77,"0.#"),1)=".",FALSE,TRUE)</formula>
    </cfRule>
    <cfRule type="expression" dxfId="1874" priority="13114">
      <formula>IF(RIGHT(TEXT(AI77,"0.#"),1)=".",TRUE,FALSE)</formula>
    </cfRule>
  </conditionalFormatting>
  <conditionalFormatting sqref="AI76">
    <cfRule type="expression" dxfId="1873" priority="13111">
      <formula>IF(RIGHT(TEXT(AI76,"0.#"),1)=".",FALSE,TRUE)</formula>
    </cfRule>
    <cfRule type="expression" dxfId="1872" priority="13112">
      <formula>IF(RIGHT(TEXT(AI76,"0.#"),1)=".",TRUE,FALSE)</formula>
    </cfRule>
  </conditionalFormatting>
  <conditionalFormatting sqref="AI75">
    <cfRule type="expression" dxfId="1871" priority="13109">
      <formula>IF(RIGHT(TEXT(AI75,"0.#"),1)=".",FALSE,TRUE)</formula>
    </cfRule>
    <cfRule type="expression" dxfId="1870" priority="13110">
      <formula>IF(RIGHT(TEXT(AI75,"0.#"),1)=".",TRUE,FALSE)</formula>
    </cfRule>
  </conditionalFormatting>
  <conditionalFormatting sqref="AM75">
    <cfRule type="expression" dxfId="1869" priority="13107">
      <formula>IF(RIGHT(TEXT(AM75,"0.#"),1)=".",FALSE,TRUE)</formula>
    </cfRule>
    <cfRule type="expression" dxfId="1868" priority="13108">
      <formula>IF(RIGHT(TEXT(AM75,"0.#"),1)=".",TRUE,FALSE)</formula>
    </cfRule>
  </conditionalFormatting>
  <conditionalFormatting sqref="AM76">
    <cfRule type="expression" dxfId="1867" priority="13105">
      <formula>IF(RIGHT(TEXT(AM76,"0.#"),1)=".",FALSE,TRUE)</formula>
    </cfRule>
    <cfRule type="expression" dxfId="1866" priority="13106">
      <formula>IF(RIGHT(TEXT(AM76,"0.#"),1)=".",TRUE,FALSE)</formula>
    </cfRule>
  </conditionalFormatting>
  <conditionalFormatting sqref="AM77">
    <cfRule type="expression" dxfId="1865" priority="13103">
      <formula>IF(RIGHT(TEXT(AM77,"0.#"),1)=".",FALSE,TRUE)</formula>
    </cfRule>
    <cfRule type="expression" dxfId="1864" priority="13104">
      <formula>IF(RIGHT(TEXT(AM77,"0.#"),1)=".",TRUE,FALSE)</formula>
    </cfRule>
  </conditionalFormatting>
  <conditionalFormatting sqref="AM134:AM135 AQ134:AQ135 AU134:AU135">
    <cfRule type="expression" dxfId="1863" priority="13089">
      <formula>IF(RIGHT(TEXT(AM134,"0.#"),1)=".",FALSE,TRUE)</formula>
    </cfRule>
    <cfRule type="expression" dxfId="1862" priority="13090">
      <formula>IF(RIGHT(TEXT(AM134,"0.#"),1)=".",TRUE,FALSE)</formula>
    </cfRule>
  </conditionalFormatting>
  <conditionalFormatting sqref="AE433">
    <cfRule type="expression" dxfId="1861" priority="13059">
      <formula>IF(RIGHT(TEXT(AE433,"0.#"),1)=".",FALSE,TRUE)</formula>
    </cfRule>
    <cfRule type="expression" dxfId="1860" priority="13060">
      <formula>IF(RIGHT(TEXT(AE433,"0.#"),1)=".",TRUE,FALSE)</formula>
    </cfRule>
  </conditionalFormatting>
  <conditionalFormatting sqref="AM435">
    <cfRule type="expression" dxfId="1859" priority="13043">
      <formula>IF(RIGHT(TEXT(AM435,"0.#"),1)=".",FALSE,TRUE)</formula>
    </cfRule>
    <cfRule type="expression" dxfId="1858" priority="13044">
      <formula>IF(RIGHT(TEXT(AM435,"0.#"),1)=".",TRUE,FALSE)</formula>
    </cfRule>
  </conditionalFormatting>
  <conditionalFormatting sqref="AE434">
    <cfRule type="expression" dxfId="1857" priority="13057">
      <formula>IF(RIGHT(TEXT(AE434,"0.#"),1)=".",FALSE,TRUE)</formula>
    </cfRule>
    <cfRule type="expression" dxfId="1856" priority="13058">
      <formula>IF(RIGHT(TEXT(AE434,"0.#"),1)=".",TRUE,FALSE)</formula>
    </cfRule>
  </conditionalFormatting>
  <conditionalFormatting sqref="AE435">
    <cfRule type="expression" dxfId="1855" priority="13055">
      <formula>IF(RIGHT(TEXT(AE435,"0.#"),1)=".",FALSE,TRUE)</formula>
    </cfRule>
    <cfRule type="expression" dxfId="1854" priority="13056">
      <formula>IF(RIGHT(TEXT(AE435,"0.#"),1)=".",TRUE,FALSE)</formula>
    </cfRule>
  </conditionalFormatting>
  <conditionalFormatting sqref="AM433">
    <cfRule type="expression" dxfId="1853" priority="13047">
      <formula>IF(RIGHT(TEXT(AM433,"0.#"),1)=".",FALSE,TRUE)</formula>
    </cfRule>
    <cfRule type="expression" dxfId="1852" priority="13048">
      <formula>IF(RIGHT(TEXT(AM433,"0.#"),1)=".",TRUE,FALSE)</formula>
    </cfRule>
  </conditionalFormatting>
  <conditionalFormatting sqref="AM434">
    <cfRule type="expression" dxfId="1851" priority="13045">
      <formula>IF(RIGHT(TEXT(AM434,"0.#"),1)=".",FALSE,TRUE)</formula>
    </cfRule>
    <cfRule type="expression" dxfId="1850" priority="13046">
      <formula>IF(RIGHT(TEXT(AM434,"0.#"),1)=".",TRUE,FALSE)</formula>
    </cfRule>
  </conditionalFormatting>
  <conditionalFormatting sqref="AU433">
    <cfRule type="expression" dxfId="1849" priority="13035">
      <formula>IF(RIGHT(TEXT(AU433,"0.#"),1)=".",FALSE,TRUE)</formula>
    </cfRule>
    <cfRule type="expression" dxfId="1848" priority="13036">
      <formula>IF(RIGHT(TEXT(AU433,"0.#"),1)=".",TRUE,FALSE)</formula>
    </cfRule>
  </conditionalFormatting>
  <conditionalFormatting sqref="AU434">
    <cfRule type="expression" dxfId="1847" priority="13033">
      <formula>IF(RIGHT(TEXT(AU434,"0.#"),1)=".",FALSE,TRUE)</formula>
    </cfRule>
    <cfRule type="expression" dxfId="1846" priority="13034">
      <formula>IF(RIGHT(TEXT(AU434,"0.#"),1)=".",TRUE,FALSE)</formula>
    </cfRule>
  </conditionalFormatting>
  <conditionalFormatting sqref="AU435">
    <cfRule type="expression" dxfId="1845" priority="13031">
      <formula>IF(RIGHT(TEXT(AU435,"0.#"),1)=".",FALSE,TRUE)</formula>
    </cfRule>
    <cfRule type="expression" dxfId="1844" priority="13032">
      <formula>IF(RIGHT(TEXT(AU435,"0.#"),1)=".",TRUE,FALSE)</formula>
    </cfRule>
  </conditionalFormatting>
  <conditionalFormatting sqref="AI435">
    <cfRule type="expression" dxfId="1843" priority="12965">
      <formula>IF(RIGHT(TEXT(AI435,"0.#"),1)=".",FALSE,TRUE)</formula>
    </cfRule>
    <cfRule type="expression" dxfId="1842" priority="12966">
      <formula>IF(RIGHT(TEXT(AI435,"0.#"),1)=".",TRUE,FALSE)</formula>
    </cfRule>
  </conditionalFormatting>
  <conditionalFormatting sqref="AI433">
    <cfRule type="expression" dxfId="1841" priority="12969">
      <formula>IF(RIGHT(TEXT(AI433,"0.#"),1)=".",FALSE,TRUE)</formula>
    </cfRule>
    <cfRule type="expression" dxfId="1840" priority="12970">
      <formula>IF(RIGHT(TEXT(AI433,"0.#"),1)=".",TRUE,FALSE)</formula>
    </cfRule>
  </conditionalFormatting>
  <conditionalFormatting sqref="AI434">
    <cfRule type="expression" dxfId="1839" priority="12967">
      <formula>IF(RIGHT(TEXT(AI434,"0.#"),1)=".",FALSE,TRUE)</formula>
    </cfRule>
    <cfRule type="expression" dxfId="1838" priority="12968">
      <formula>IF(RIGHT(TEXT(AI434,"0.#"),1)=".",TRUE,FALSE)</formula>
    </cfRule>
  </conditionalFormatting>
  <conditionalFormatting sqref="AQ434">
    <cfRule type="expression" dxfId="1837" priority="12951">
      <formula>IF(RIGHT(TEXT(AQ434,"0.#"),1)=".",FALSE,TRUE)</formula>
    </cfRule>
    <cfRule type="expression" dxfId="1836" priority="12952">
      <formula>IF(RIGHT(TEXT(AQ434,"0.#"),1)=".",TRUE,FALSE)</formula>
    </cfRule>
  </conditionalFormatting>
  <conditionalFormatting sqref="AQ435">
    <cfRule type="expression" dxfId="1835" priority="12937">
      <formula>IF(RIGHT(TEXT(AQ435,"0.#"),1)=".",FALSE,TRUE)</formula>
    </cfRule>
    <cfRule type="expression" dxfId="1834" priority="12938">
      <formula>IF(RIGHT(TEXT(AQ435,"0.#"),1)=".",TRUE,FALSE)</formula>
    </cfRule>
  </conditionalFormatting>
  <conditionalFormatting sqref="AQ433">
    <cfRule type="expression" dxfId="1833" priority="12935">
      <formula>IF(RIGHT(TEXT(AQ433,"0.#"),1)=".",FALSE,TRUE)</formula>
    </cfRule>
    <cfRule type="expression" dxfId="1832" priority="12936">
      <formula>IF(RIGHT(TEXT(AQ433,"0.#"),1)=".",TRUE,FALSE)</formula>
    </cfRule>
  </conditionalFormatting>
  <conditionalFormatting sqref="AL840:AO867">
    <cfRule type="expression" dxfId="1831" priority="6659">
      <formula>IF(AND(AL840&gt;=0, RIGHT(TEXT(AL840,"0.#"),1)&lt;&gt;"."),TRUE,FALSE)</formula>
    </cfRule>
    <cfRule type="expression" dxfId="1830" priority="6660">
      <formula>IF(AND(AL840&gt;=0, RIGHT(TEXT(AL840,"0.#"),1)="."),TRUE,FALSE)</formula>
    </cfRule>
    <cfRule type="expression" dxfId="1829" priority="6661">
      <formula>IF(AND(AL840&lt;0, RIGHT(TEXT(AL840,"0.#"),1)&lt;&gt;"."),TRUE,FALSE)</formula>
    </cfRule>
    <cfRule type="expression" dxfId="1828" priority="6662">
      <formula>IF(AND(AL840&lt;0, RIGHT(TEXT(AL840,"0.#"),1)="."),TRUE,FALSE)</formula>
    </cfRule>
  </conditionalFormatting>
  <conditionalFormatting sqref="AQ53:AQ55">
    <cfRule type="expression" dxfId="1827" priority="4681">
      <formula>IF(RIGHT(TEXT(AQ53,"0.#"),1)=".",FALSE,TRUE)</formula>
    </cfRule>
    <cfRule type="expression" dxfId="1826" priority="4682">
      <formula>IF(RIGHT(TEXT(AQ53,"0.#"),1)=".",TRUE,FALSE)</formula>
    </cfRule>
  </conditionalFormatting>
  <conditionalFormatting sqref="AU53:AU55">
    <cfRule type="expression" dxfId="1825" priority="4679">
      <formula>IF(RIGHT(TEXT(AU53,"0.#"),1)=".",FALSE,TRUE)</formula>
    </cfRule>
    <cfRule type="expression" dxfId="1824" priority="4680">
      <formula>IF(RIGHT(TEXT(AU53,"0.#"),1)=".",TRUE,FALSE)</formula>
    </cfRule>
  </conditionalFormatting>
  <conditionalFormatting sqref="AQ60:AQ62">
    <cfRule type="expression" dxfId="1823" priority="4677">
      <formula>IF(RIGHT(TEXT(AQ60,"0.#"),1)=".",FALSE,TRUE)</formula>
    </cfRule>
    <cfRule type="expression" dxfId="1822" priority="4678">
      <formula>IF(RIGHT(TEXT(AQ60,"0.#"),1)=".",TRUE,FALSE)</formula>
    </cfRule>
  </conditionalFormatting>
  <conditionalFormatting sqref="AU60:AU62">
    <cfRule type="expression" dxfId="1821" priority="4675">
      <formula>IF(RIGHT(TEXT(AU60,"0.#"),1)=".",FALSE,TRUE)</formula>
    </cfRule>
    <cfRule type="expression" dxfId="1820" priority="4676">
      <formula>IF(RIGHT(TEXT(AU60,"0.#"),1)=".",TRUE,FALSE)</formula>
    </cfRule>
  </conditionalFormatting>
  <conditionalFormatting sqref="AQ75:AQ77">
    <cfRule type="expression" dxfId="1819" priority="4673">
      <formula>IF(RIGHT(TEXT(AQ75,"0.#"),1)=".",FALSE,TRUE)</formula>
    </cfRule>
    <cfRule type="expression" dxfId="1818" priority="4674">
      <formula>IF(RIGHT(TEXT(AQ75,"0.#"),1)=".",TRUE,FALSE)</formula>
    </cfRule>
  </conditionalFormatting>
  <conditionalFormatting sqref="AU75:AU77">
    <cfRule type="expression" dxfId="1817" priority="4671">
      <formula>IF(RIGHT(TEXT(AU75,"0.#"),1)=".",FALSE,TRUE)</formula>
    </cfRule>
    <cfRule type="expression" dxfId="1816" priority="4672">
      <formula>IF(RIGHT(TEXT(AU75,"0.#"),1)=".",TRUE,FALSE)</formula>
    </cfRule>
  </conditionalFormatting>
  <conditionalFormatting sqref="AQ87:AQ89">
    <cfRule type="expression" dxfId="1815" priority="4669">
      <formula>IF(RIGHT(TEXT(AQ87,"0.#"),1)=".",FALSE,TRUE)</formula>
    </cfRule>
    <cfRule type="expression" dxfId="1814" priority="4670">
      <formula>IF(RIGHT(TEXT(AQ87,"0.#"),1)=".",TRUE,FALSE)</formula>
    </cfRule>
  </conditionalFormatting>
  <conditionalFormatting sqref="AU87:AU89">
    <cfRule type="expression" dxfId="1813" priority="4667">
      <formula>IF(RIGHT(TEXT(AU87,"0.#"),1)=".",FALSE,TRUE)</formula>
    </cfRule>
    <cfRule type="expression" dxfId="1812" priority="4668">
      <formula>IF(RIGHT(TEXT(AU87,"0.#"),1)=".",TRUE,FALSE)</formula>
    </cfRule>
  </conditionalFormatting>
  <conditionalFormatting sqref="AQ92:AQ94">
    <cfRule type="expression" dxfId="1811" priority="4665">
      <formula>IF(RIGHT(TEXT(AQ92,"0.#"),1)=".",FALSE,TRUE)</formula>
    </cfRule>
    <cfRule type="expression" dxfId="1810" priority="4666">
      <formula>IF(RIGHT(TEXT(AQ92,"0.#"),1)=".",TRUE,FALSE)</formula>
    </cfRule>
  </conditionalFormatting>
  <conditionalFormatting sqref="AU92:AU94">
    <cfRule type="expression" dxfId="1809" priority="4663">
      <formula>IF(RIGHT(TEXT(AU92,"0.#"),1)=".",FALSE,TRUE)</formula>
    </cfRule>
    <cfRule type="expression" dxfId="1808" priority="4664">
      <formula>IF(RIGHT(TEXT(AU92,"0.#"),1)=".",TRUE,FALSE)</formula>
    </cfRule>
  </conditionalFormatting>
  <conditionalFormatting sqref="AQ97:AQ99">
    <cfRule type="expression" dxfId="1807" priority="4661">
      <formula>IF(RIGHT(TEXT(AQ97,"0.#"),1)=".",FALSE,TRUE)</formula>
    </cfRule>
    <cfRule type="expression" dxfId="1806" priority="4662">
      <formula>IF(RIGHT(TEXT(AQ97,"0.#"),1)=".",TRUE,FALSE)</formula>
    </cfRule>
  </conditionalFormatting>
  <conditionalFormatting sqref="AU97:AU99">
    <cfRule type="expression" dxfId="1805" priority="4659">
      <formula>IF(RIGHT(TEXT(AU97,"0.#"),1)=".",FALSE,TRUE)</formula>
    </cfRule>
    <cfRule type="expression" dxfId="1804" priority="4660">
      <formula>IF(RIGHT(TEXT(AU97,"0.#"),1)=".",TRUE,FALSE)</formula>
    </cfRule>
  </conditionalFormatting>
  <conditionalFormatting sqref="AE458">
    <cfRule type="expression" dxfId="1803" priority="4353">
      <formula>IF(RIGHT(TEXT(AE458,"0.#"),1)=".",FALSE,TRUE)</formula>
    </cfRule>
    <cfRule type="expression" dxfId="1802" priority="4354">
      <formula>IF(RIGHT(TEXT(AE458,"0.#"),1)=".",TRUE,FALSE)</formula>
    </cfRule>
  </conditionalFormatting>
  <conditionalFormatting sqref="AM460">
    <cfRule type="expression" dxfId="1801" priority="4343">
      <formula>IF(RIGHT(TEXT(AM460,"0.#"),1)=".",FALSE,TRUE)</formula>
    </cfRule>
    <cfRule type="expression" dxfId="1800" priority="4344">
      <formula>IF(RIGHT(TEXT(AM460,"0.#"),1)=".",TRUE,FALSE)</formula>
    </cfRule>
  </conditionalFormatting>
  <conditionalFormatting sqref="AE459">
    <cfRule type="expression" dxfId="1799" priority="4351">
      <formula>IF(RIGHT(TEXT(AE459,"0.#"),1)=".",FALSE,TRUE)</formula>
    </cfRule>
    <cfRule type="expression" dxfId="1798" priority="4352">
      <formula>IF(RIGHT(TEXT(AE459,"0.#"),1)=".",TRUE,FALSE)</formula>
    </cfRule>
  </conditionalFormatting>
  <conditionalFormatting sqref="AE460">
    <cfRule type="expression" dxfId="1797" priority="4349">
      <formula>IF(RIGHT(TEXT(AE460,"0.#"),1)=".",FALSE,TRUE)</formula>
    </cfRule>
    <cfRule type="expression" dxfId="1796" priority="4350">
      <formula>IF(RIGHT(TEXT(AE460,"0.#"),1)=".",TRUE,FALSE)</formula>
    </cfRule>
  </conditionalFormatting>
  <conditionalFormatting sqref="AM458">
    <cfRule type="expression" dxfId="1795" priority="4347">
      <formula>IF(RIGHT(TEXT(AM458,"0.#"),1)=".",FALSE,TRUE)</formula>
    </cfRule>
    <cfRule type="expression" dxfId="1794" priority="4348">
      <formula>IF(RIGHT(TEXT(AM458,"0.#"),1)=".",TRUE,FALSE)</formula>
    </cfRule>
  </conditionalFormatting>
  <conditionalFormatting sqref="AM459">
    <cfRule type="expression" dxfId="1793" priority="4345">
      <formula>IF(RIGHT(TEXT(AM459,"0.#"),1)=".",FALSE,TRUE)</formula>
    </cfRule>
    <cfRule type="expression" dxfId="1792" priority="4346">
      <formula>IF(RIGHT(TEXT(AM459,"0.#"),1)=".",TRUE,FALSE)</formula>
    </cfRule>
  </conditionalFormatting>
  <conditionalFormatting sqref="AU458">
    <cfRule type="expression" dxfId="1791" priority="4341">
      <formula>IF(RIGHT(TEXT(AU458,"0.#"),1)=".",FALSE,TRUE)</formula>
    </cfRule>
    <cfRule type="expression" dxfId="1790" priority="4342">
      <formula>IF(RIGHT(TEXT(AU458,"0.#"),1)=".",TRUE,FALSE)</formula>
    </cfRule>
  </conditionalFormatting>
  <conditionalFormatting sqref="AU459">
    <cfRule type="expression" dxfId="1789" priority="4339">
      <formula>IF(RIGHT(TEXT(AU459,"0.#"),1)=".",FALSE,TRUE)</formula>
    </cfRule>
    <cfRule type="expression" dxfId="1788" priority="4340">
      <formula>IF(RIGHT(TEXT(AU459,"0.#"),1)=".",TRUE,FALSE)</formula>
    </cfRule>
  </conditionalFormatting>
  <conditionalFormatting sqref="AU460">
    <cfRule type="expression" dxfId="1787" priority="4337">
      <formula>IF(RIGHT(TEXT(AU460,"0.#"),1)=".",FALSE,TRUE)</formula>
    </cfRule>
    <cfRule type="expression" dxfId="1786" priority="4338">
      <formula>IF(RIGHT(TEXT(AU460,"0.#"),1)=".",TRUE,FALSE)</formula>
    </cfRule>
  </conditionalFormatting>
  <conditionalFormatting sqref="AI460">
    <cfRule type="expression" dxfId="1785" priority="4331">
      <formula>IF(RIGHT(TEXT(AI460,"0.#"),1)=".",FALSE,TRUE)</formula>
    </cfRule>
    <cfRule type="expression" dxfId="1784" priority="4332">
      <formula>IF(RIGHT(TEXT(AI460,"0.#"),1)=".",TRUE,FALSE)</formula>
    </cfRule>
  </conditionalFormatting>
  <conditionalFormatting sqref="AI458">
    <cfRule type="expression" dxfId="1783" priority="4335">
      <formula>IF(RIGHT(TEXT(AI458,"0.#"),1)=".",FALSE,TRUE)</formula>
    </cfRule>
    <cfRule type="expression" dxfId="1782" priority="4336">
      <formula>IF(RIGHT(TEXT(AI458,"0.#"),1)=".",TRUE,FALSE)</formula>
    </cfRule>
  </conditionalFormatting>
  <conditionalFormatting sqref="AI459">
    <cfRule type="expression" dxfId="1781" priority="4333">
      <formula>IF(RIGHT(TEXT(AI459,"0.#"),1)=".",FALSE,TRUE)</formula>
    </cfRule>
    <cfRule type="expression" dxfId="1780" priority="4334">
      <formula>IF(RIGHT(TEXT(AI459,"0.#"),1)=".",TRUE,FALSE)</formula>
    </cfRule>
  </conditionalFormatting>
  <conditionalFormatting sqref="AQ459">
    <cfRule type="expression" dxfId="1779" priority="4329">
      <formula>IF(RIGHT(TEXT(AQ459,"0.#"),1)=".",FALSE,TRUE)</formula>
    </cfRule>
    <cfRule type="expression" dxfId="1778" priority="4330">
      <formula>IF(RIGHT(TEXT(AQ459,"0.#"),1)=".",TRUE,FALSE)</formula>
    </cfRule>
  </conditionalFormatting>
  <conditionalFormatting sqref="AQ460">
    <cfRule type="expression" dxfId="1777" priority="4327">
      <formula>IF(RIGHT(TEXT(AQ460,"0.#"),1)=".",FALSE,TRUE)</formula>
    </cfRule>
    <cfRule type="expression" dxfId="1776" priority="4328">
      <formula>IF(RIGHT(TEXT(AQ460,"0.#"),1)=".",TRUE,FALSE)</formula>
    </cfRule>
  </conditionalFormatting>
  <conditionalFormatting sqref="AQ458">
    <cfRule type="expression" dxfId="1775" priority="4325">
      <formula>IF(RIGHT(TEXT(AQ458,"0.#"),1)=".",FALSE,TRUE)</formula>
    </cfRule>
    <cfRule type="expression" dxfId="1774" priority="4326">
      <formula>IF(RIGHT(TEXT(AQ458,"0.#"),1)=".",TRUE,FALSE)</formula>
    </cfRule>
  </conditionalFormatting>
  <conditionalFormatting sqref="AE120 AM120">
    <cfRule type="expression" dxfId="1773" priority="3003">
      <formula>IF(RIGHT(TEXT(AE120,"0.#"),1)=".",FALSE,TRUE)</formula>
    </cfRule>
    <cfRule type="expression" dxfId="1772" priority="3004">
      <formula>IF(RIGHT(TEXT(AE120,"0.#"),1)=".",TRUE,FALSE)</formula>
    </cfRule>
  </conditionalFormatting>
  <conditionalFormatting sqref="AI126">
    <cfRule type="expression" dxfId="1771" priority="2993">
      <formula>IF(RIGHT(TEXT(AI126,"0.#"),1)=".",FALSE,TRUE)</formula>
    </cfRule>
    <cfRule type="expression" dxfId="1770" priority="2994">
      <formula>IF(RIGHT(TEXT(AI126,"0.#"),1)=".",TRUE,FALSE)</formula>
    </cfRule>
  </conditionalFormatting>
  <conditionalFormatting sqref="AI120">
    <cfRule type="expression" dxfId="1769" priority="3001">
      <formula>IF(RIGHT(TEXT(AI120,"0.#"),1)=".",FALSE,TRUE)</formula>
    </cfRule>
    <cfRule type="expression" dxfId="1768" priority="3002">
      <formula>IF(RIGHT(TEXT(AI120,"0.#"),1)=".",TRUE,FALSE)</formula>
    </cfRule>
  </conditionalFormatting>
  <conditionalFormatting sqref="AE123 AM123">
    <cfRule type="expression" dxfId="1767" priority="2999">
      <formula>IF(RIGHT(TEXT(AE123,"0.#"),1)=".",FALSE,TRUE)</formula>
    </cfRule>
    <cfRule type="expression" dxfId="1766" priority="3000">
      <formula>IF(RIGHT(TEXT(AE123,"0.#"),1)=".",TRUE,FALSE)</formula>
    </cfRule>
  </conditionalFormatting>
  <conditionalFormatting sqref="AI123">
    <cfRule type="expression" dxfId="1765" priority="2997">
      <formula>IF(RIGHT(TEXT(AI123,"0.#"),1)=".",FALSE,TRUE)</formula>
    </cfRule>
    <cfRule type="expression" dxfId="1764" priority="2998">
      <formula>IF(RIGHT(TEXT(AI123,"0.#"),1)=".",TRUE,FALSE)</formula>
    </cfRule>
  </conditionalFormatting>
  <conditionalFormatting sqref="AE126 AM126">
    <cfRule type="expression" dxfId="1763" priority="2995">
      <formula>IF(RIGHT(TEXT(AE126,"0.#"),1)=".",FALSE,TRUE)</formula>
    </cfRule>
    <cfRule type="expression" dxfId="1762" priority="2996">
      <formula>IF(RIGHT(TEXT(AE126,"0.#"),1)=".",TRUE,FALSE)</formula>
    </cfRule>
  </conditionalFormatting>
  <conditionalFormatting sqref="AE129 AM129">
    <cfRule type="expression" dxfId="1761" priority="2991">
      <formula>IF(RIGHT(TEXT(AE129,"0.#"),1)=".",FALSE,TRUE)</formula>
    </cfRule>
    <cfRule type="expression" dxfId="1760" priority="2992">
      <formula>IF(RIGHT(TEXT(AE129,"0.#"),1)=".",TRUE,FALSE)</formula>
    </cfRule>
  </conditionalFormatting>
  <conditionalFormatting sqref="AI129">
    <cfRule type="expression" dxfId="1759" priority="2989">
      <formula>IF(RIGHT(TEXT(AI129,"0.#"),1)=".",FALSE,TRUE)</formula>
    </cfRule>
    <cfRule type="expression" dxfId="1758" priority="2990">
      <formula>IF(RIGHT(TEXT(AI129,"0.#"),1)=".",TRUE,FALSE)</formula>
    </cfRule>
  </conditionalFormatting>
  <conditionalFormatting sqref="Y840:Y867">
    <cfRule type="expression" dxfId="1757" priority="2987">
      <formula>IF(RIGHT(TEXT(Y840,"0.#"),1)=".",FALSE,TRUE)</formula>
    </cfRule>
    <cfRule type="expression" dxfId="1756" priority="2988">
      <formula>IF(RIGHT(TEXT(Y840,"0.#"),1)=".",TRUE,FALSE)</formula>
    </cfRule>
  </conditionalFormatting>
  <conditionalFormatting sqref="AU518">
    <cfRule type="expression" dxfId="1755" priority="1497">
      <formula>IF(RIGHT(TEXT(AU518,"0.#"),1)=".",FALSE,TRUE)</formula>
    </cfRule>
    <cfRule type="expression" dxfId="1754" priority="1498">
      <formula>IF(RIGHT(TEXT(AU518,"0.#"),1)=".",TRUE,FALSE)</formula>
    </cfRule>
  </conditionalFormatting>
  <conditionalFormatting sqref="AQ551">
    <cfRule type="expression" dxfId="1753" priority="1273">
      <formula>IF(RIGHT(TEXT(AQ551,"0.#"),1)=".",FALSE,TRUE)</formula>
    </cfRule>
    <cfRule type="expression" dxfId="1752" priority="1274">
      <formula>IF(RIGHT(TEXT(AQ551,"0.#"),1)=".",TRUE,FALSE)</formula>
    </cfRule>
  </conditionalFormatting>
  <conditionalFormatting sqref="AE556">
    <cfRule type="expression" dxfId="1751" priority="1271">
      <formula>IF(RIGHT(TEXT(AE556,"0.#"),1)=".",FALSE,TRUE)</formula>
    </cfRule>
    <cfRule type="expression" dxfId="1750" priority="1272">
      <formula>IF(RIGHT(TEXT(AE556,"0.#"),1)=".",TRUE,FALSE)</formula>
    </cfRule>
  </conditionalFormatting>
  <conditionalFormatting sqref="AE557">
    <cfRule type="expression" dxfId="1749" priority="1269">
      <formula>IF(RIGHT(TEXT(AE557,"0.#"),1)=".",FALSE,TRUE)</formula>
    </cfRule>
    <cfRule type="expression" dxfId="1748" priority="1270">
      <formula>IF(RIGHT(TEXT(AE557,"0.#"),1)=".",TRUE,FALSE)</formula>
    </cfRule>
  </conditionalFormatting>
  <conditionalFormatting sqref="AE558">
    <cfRule type="expression" dxfId="1747" priority="1267">
      <formula>IF(RIGHT(TEXT(AE558,"0.#"),1)=".",FALSE,TRUE)</formula>
    </cfRule>
    <cfRule type="expression" dxfId="1746" priority="1268">
      <formula>IF(RIGHT(TEXT(AE558,"0.#"),1)=".",TRUE,FALSE)</formula>
    </cfRule>
  </conditionalFormatting>
  <conditionalFormatting sqref="AU556">
    <cfRule type="expression" dxfId="1745" priority="1259">
      <formula>IF(RIGHT(TEXT(AU556,"0.#"),1)=".",FALSE,TRUE)</formula>
    </cfRule>
    <cfRule type="expression" dxfId="1744" priority="1260">
      <formula>IF(RIGHT(TEXT(AU556,"0.#"),1)=".",TRUE,FALSE)</formula>
    </cfRule>
  </conditionalFormatting>
  <conditionalFormatting sqref="AU557">
    <cfRule type="expression" dxfId="1743" priority="1257">
      <formula>IF(RIGHT(TEXT(AU557,"0.#"),1)=".",FALSE,TRUE)</formula>
    </cfRule>
    <cfRule type="expression" dxfId="1742" priority="1258">
      <formula>IF(RIGHT(TEXT(AU557,"0.#"),1)=".",TRUE,FALSE)</formula>
    </cfRule>
  </conditionalFormatting>
  <conditionalFormatting sqref="AU558">
    <cfRule type="expression" dxfId="1741" priority="1255">
      <formula>IF(RIGHT(TEXT(AU558,"0.#"),1)=".",FALSE,TRUE)</formula>
    </cfRule>
    <cfRule type="expression" dxfId="1740" priority="1256">
      <formula>IF(RIGHT(TEXT(AU558,"0.#"),1)=".",TRUE,FALSE)</formula>
    </cfRule>
  </conditionalFormatting>
  <conditionalFormatting sqref="AQ557">
    <cfRule type="expression" dxfId="1739" priority="1247">
      <formula>IF(RIGHT(TEXT(AQ557,"0.#"),1)=".",FALSE,TRUE)</formula>
    </cfRule>
    <cfRule type="expression" dxfId="1738" priority="1248">
      <formula>IF(RIGHT(TEXT(AQ557,"0.#"),1)=".",TRUE,FALSE)</formula>
    </cfRule>
  </conditionalFormatting>
  <conditionalFormatting sqref="AQ558">
    <cfRule type="expression" dxfId="1737" priority="1245">
      <formula>IF(RIGHT(TEXT(AQ558,"0.#"),1)=".",FALSE,TRUE)</formula>
    </cfRule>
    <cfRule type="expression" dxfId="1736" priority="1246">
      <formula>IF(RIGHT(TEXT(AQ558,"0.#"),1)=".",TRUE,FALSE)</formula>
    </cfRule>
  </conditionalFormatting>
  <conditionalFormatting sqref="AQ556">
    <cfRule type="expression" dxfId="1735" priority="1243">
      <formula>IF(RIGHT(TEXT(AQ556,"0.#"),1)=".",FALSE,TRUE)</formula>
    </cfRule>
    <cfRule type="expression" dxfId="1734" priority="1244">
      <formula>IF(RIGHT(TEXT(AQ556,"0.#"),1)=".",TRUE,FALSE)</formula>
    </cfRule>
  </conditionalFormatting>
  <conditionalFormatting sqref="AE561">
    <cfRule type="expression" dxfId="1733" priority="1241">
      <formula>IF(RIGHT(TEXT(AE561,"0.#"),1)=".",FALSE,TRUE)</formula>
    </cfRule>
    <cfRule type="expression" dxfId="1732" priority="1242">
      <formula>IF(RIGHT(TEXT(AE561,"0.#"),1)=".",TRUE,FALSE)</formula>
    </cfRule>
  </conditionalFormatting>
  <conditionalFormatting sqref="AE562">
    <cfRule type="expression" dxfId="1731" priority="1239">
      <formula>IF(RIGHT(TEXT(AE562,"0.#"),1)=".",FALSE,TRUE)</formula>
    </cfRule>
    <cfRule type="expression" dxfId="1730" priority="1240">
      <formula>IF(RIGHT(TEXT(AE562,"0.#"),1)=".",TRUE,FALSE)</formula>
    </cfRule>
  </conditionalFormatting>
  <conditionalFormatting sqref="AE563">
    <cfRule type="expression" dxfId="1729" priority="1237">
      <formula>IF(RIGHT(TEXT(AE563,"0.#"),1)=".",FALSE,TRUE)</formula>
    </cfRule>
    <cfRule type="expression" dxfId="1728" priority="1238">
      <formula>IF(RIGHT(TEXT(AE563,"0.#"),1)=".",TRUE,FALSE)</formula>
    </cfRule>
  </conditionalFormatting>
  <conditionalFormatting sqref="AL1103:AO1132">
    <cfRule type="expression" dxfId="1727" priority="2893">
      <formula>IF(AND(AL1103&gt;=0, RIGHT(TEXT(AL1103,"0.#"),1)&lt;&gt;"."),TRUE,FALSE)</formula>
    </cfRule>
    <cfRule type="expression" dxfId="1726" priority="2894">
      <formula>IF(AND(AL1103&gt;=0, RIGHT(TEXT(AL1103,"0.#"),1)="."),TRUE,FALSE)</formula>
    </cfRule>
    <cfRule type="expression" dxfId="1725" priority="2895">
      <formula>IF(AND(AL1103&lt;0, RIGHT(TEXT(AL1103,"0.#"),1)&lt;&gt;"."),TRUE,FALSE)</formula>
    </cfRule>
    <cfRule type="expression" dxfId="1724" priority="2896">
      <formula>IF(AND(AL1103&lt;0, RIGHT(TEXT(AL1103,"0.#"),1)="."),TRUE,FALSE)</formula>
    </cfRule>
  </conditionalFormatting>
  <conditionalFormatting sqref="Y1103:Y1132">
    <cfRule type="expression" dxfId="1723" priority="2891">
      <formula>IF(RIGHT(TEXT(Y1103,"0.#"),1)=".",FALSE,TRUE)</formula>
    </cfRule>
    <cfRule type="expression" dxfId="1722" priority="2892">
      <formula>IF(RIGHT(TEXT(Y1103,"0.#"),1)=".",TRUE,FALSE)</formula>
    </cfRule>
  </conditionalFormatting>
  <conditionalFormatting sqref="AQ553">
    <cfRule type="expression" dxfId="1721" priority="1275">
      <formula>IF(RIGHT(TEXT(AQ553,"0.#"),1)=".",FALSE,TRUE)</formula>
    </cfRule>
    <cfRule type="expression" dxfId="1720" priority="1276">
      <formula>IF(RIGHT(TEXT(AQ553,"0.#"),1)=".",TRUE,FALSE)</formula>
    </cfRule>
  </conditionalFormatting>
  <conditionalFormatting sqref="AU552">
    <cfRule type="expression" dxfId="1719" priority="1287">
      <formula>IF(RIGHT(TEXT(AU552,"0.#"),1)=".",FALSE,TRUE)</formula>
    </cfRule>
    <cfRule type="expression" dxfId="1718" priority="1288">
      <formula>IF(RIGHT(TEXT(AU552,"0.#"),1)=".",TRUE,FALSE)</formula>
    </cfRule>
  </conditionalFormatting>
  <conditionalFormatting sqref="AE552">
    <cfRule type="expression" dxfId="1717" priority="1299">
      <formula>IF(RIGHT(TEXT(AE552,"0.#"),1)=".",FALSE,TRUE)</formula>
    </cfRule>
    <cfRule type="expression" dxfId="1716" priority="1300">
      <formula>IF(RIGHT(TEXT(AE552,"0.#"),1)=".",TRUE,FALSE)</formula>
    </cfRule>
  </conditionalFormatting>
  <conditionalFormatting sqref="AQ548">
    <cfRule type="expression" dxfId="1715" priority="1305">
      <formula>IF(RIGHT(TEXT(AQ548,"0.#"),1)=".",FALSE,TRUE)</formula>
    </cfRule>
    <cfRule type="expression" dxfId="1714" priority="1306">
      <formula>IF(RIGHT(TEXT(AQ548,"0.#"),1)=".",TRUE,FALSE)</formula>
    </cfRule>
  </conditionalFormatting>
  <conditionalFormatting sqref="AL838:AO839">
    <cfRule type="expression" dxfId="1713" priority="2845">
      <formula>IF(AND(AL838&gt;=0, RIGHT(TEXT(AL838,"0.#"),1)&lt;&gt;"."),TRUE,FALSE)</formula>
    </cfRule>
    <cfRule type="expression" dxfId="1712" priority="2846">
      <formula>IF(AND(AL838&gt;=0, RIGHT(TEXT(AL838,"0.#"),1)="."),TRUE,FALSE)</formula>
    </cfRule>
    <cfRule type="expression" dxfId="1711" priority="2847">
      <formula>IF(AND(AL838&lt;0, RIGHT(TEXT(AL838,"0.#"),1)&lt;&gt;"."),TRUE,FALSE)</formula>
    </cfRule>
    <cfRule type="expression" dxfId="1710" priority="2848">
      <formula>IF(AND(AL838&lt;0, RIGHT(TEXT(AL838,"0.#"),1)="."),TRUE,FALSE)</formula>
    </cfRule>
  </conditionalFormatting>
  <conditionalFormatting sqref="Y838:Y839">
    <cfRule type="expression" dxfId="1709" priority="2843">
      <formula>IF(RIGHT(TEXT(Y838,"0.#"),1)=".",FALSE,TRUE)</formula>
    </cfRule>
    <cfRule type="expression" dxfId="1708" priority="2844">
      <formula>IF(RIGHT(TEXT(Y838,"0.#"),1)=".",TRUE,FALSE)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 RIGHT(TEXT(AL873,"0.#"),1)&lt;&gt;"."),TRUE,FALSE)</formula>
    </cfRule>
    <cfRule type="expression" dxfId="1292" priority="2106">
      <formula>IF(AND(AL873&gt;=0, RIGHT(TEXT(AL873,"0.#"),1)="."),TRUE,FALSE)</formula>
    </cfRule>
    <cfRule type="expression" dxfId="1291" priority="2107">
      <formula>IF(AND(AL873&lt;0, RIGHT(TEXT(AL873,"0.#"),1)&lt;&gt;"."),TRUE,FALSE)</formula>
    </cfRule>
    <cfRule type="expression" dxfId="1290" priority="2108">
      <formula>IF(AND(AL873&lt;0, RIGHT(TEXT(AL873,"0.#"),1)="."),TRUE,FALSE)</formula>
    </cfRule>
  </conditionalFormatting>
  <conditionalFormatting sqref="AL871:AO872">
    <cfRule type="expression" dxfId="1289" priority="2099">
      <formula>IF(AND(AL871&gt;=0, RIGHT(TEXT(AL871,"0.#"),1)&lt;&gt;"."),TRUE,FALSE)</formula>
    </cfRule>
    <cfRule type="expression" dxfId="1288" priority="2100">
      <formula>IF(AND(AL871&gt;=0, RIGHT(TEXT(AL871,"0.#"),1)="."),TRUE,FALSE)</formula>
    </cfRule>
    <cfRule type="expression" dxfId="1287" priority="2101">
      <formula>IF(AND(AL871&lt;0, RIGHT(TEXT(AL871,"0.#"),1)&lt;&gt;"."),TRUE,FALSE)</formula>
    </cfRule>
    <cfRule type="expression" dxfId="1286" priority="2102">
      <formula>IF(AND(AL871&lt;0, RIGHT(TEXT(AL871,"0.#"),1)="."),TRUE,FALSE)</formula>
    </cfRule>
  </conditionalFormatting>
  <conditionalFormatting sqref="AL906:AO933">
    <cfRule type="expression" dxfId="1285" priority="2093">
      <formula>IF(AND(AL906&gt;=0, RIGHT(TEXT(AL906,"0.#"),1)&lt;&gt;"."),TRUE,FALSE)</formula>
    </cfRule>
    <cfRule type="expression" dxfId="1284" priority="2094">
      <formula>IF(AND(AL906&gt;=0, RIGHT(TEXT(AL906,"0.#"),1)="."),TRUE,FALSE)</formula>
    </cfRule>
    <cfRule type="expression" dxfId="1283" priority="2095">
      <formula>IF(AND(AL906&lt;0, RIGHT(TEXT(AL906,"0.#"),1)&lt;&gt;"."),TRUE,FALSE)</formula>
    </cfRule>
    <cfRule type="expression" dxfId="1282" priority="2096">
      <formula>IF(AND(AL906&lt;0, RIGHT(TEXT(AL906,"0.#"),1)="."),TRUE,FALSE)</formula>
    </cfRule>
  </conditionalFormatting>
  <conditionalFormatting sqref="AL904:AO905">
    <cfRule type="expression" dxfId="1281" priority="2087">
      <formula>IF(AND(AL904&gt;=0, RIGHT(TEXT(AL904,"0.#"),1)&lt;&gt;"."),TRUE,FALSE)</formula>
    </cfRule>
    <cfRule type="expression" dxfId="1280" priority="2088">
      <formula>IF(AND(AL904&gt;=0, RIGHT(TEXT(AL904,"0.#"),1)="."),TRUE,FALSE)</formula>
    </cfRule>
    <cfRule type="expression" dxfId="1279" priority="2089">
      <formula>IF(AND(AL904&lt;0, RIGHT(TEXT(AL904,"0.#"),1)&lt;&gt;"."),TRUE,FALSE)</formula>
    </cfRule>
    <cfRule type="expression" dxfId="1278" priority="2090">
      <formula>IF(AND(AL904&lt;0, RIGHT(TEXT(AL904,"0.#"),1)="."),TRUE,FALSE)</formula>
    </cfRule>
  </conditionalFormatting>
  <conditionalFormatting sqref="AL939:AO966">
    <cfRule type="expression" dxfId="1277" priority="2081">
      <formula>IF(AND(AL939&gt;=0, RIGHT(TEXT(AL939,"0.#"),1)&lt;&gt;"."),TRUE,FALSE)</formula>
    </cfRule>
    <cfRule type="expression" dxfId="1276" priority="2082">
      <formula>IF(AND(AL939&gt;=0, RIGHT(TEXT(AL939,"0.#"),1)="."),TRUE,FALSE)</formula>
    </cfRule>
    <cfRule type="expression" dxfId="1275" priority="2083">
      <formula>IF(AND(AL939&lt;0, RIGHT(TEXT(AL939,"0.#"),1)&lt;&gt;"."),TRUE,FALSE)</formula>
    </cfRule>
    <cfRule type="expression" dxfId="1274" priority="2084">
      <formula>IF(AND(AL939&lt;0, RIGHT(TEXT(AL939,"0.#"),1)="."),TRUE,FALSE)</formula>
    </cfRule>
  </conditionalFormatting>
  <conditionalFormatting sqref="AL937:AO938">
    <cfRule type="expression" dxfId="1273" priority="2075">
      <formula>IF(AND(AL937&gt;=0, RIGHT(TEXT(AL937,"0.#"),1)&lt;&gt;"."),TRUE,FALSE)</formula>
    </cfRule>
    <cfRule type="expression" dxfId="1272" priority="2076">
      <formula>IF(AND(AL937&gt;=0, RIGHT(TEXT(AL937,"0.#"),1)="."),TRUE,FALSE)</formula>
    </cfRule>
    <cfRule type="expression" dxfId="1271" priority="2077">
      <formula>IF(AND(AL937&lt;0, RIGHT(TEXT(AL937,"0.#"),1)&lt;&gt;"."),TRUE,FALSE)</formula>
    </cfRule>
    <cfRule type="expression" dxfId="1270" priority="2078">
      <formula>IF(AND(AL937&lt;0, RIGHT(TEXT(AL937,"0.#"),1)="."),TRUE,FALSE)</formula>
    </cfRule>
  </conditionalFormatting>
  <conditionalFormatting sqref="AL972:AO999">
    <cfRule type="expression" dxfId="1269" priority="2069">
      <formula>IF(AND(AL972&gt;=0, RIGHT(TEXT(AL972,"0.#"),1)&lt;&gt;"."),TRUE,FALSE)</formula>
    </cfRule>
    <cfRule type="expression" dxfId="1268" priority="2070">
      <formula>IF(AND(AL972&gt;=0, RIGHT(TEXT(AL972,"0.#"),1)="."),TRUE,FALSE)</formula>
    </cfRule>
    <cfRule type="expression" dxfId="1267" priority="2071">
      <formula>IF(AND(AL972&lt;0, RIGHT(TEXT(AL972,"0.#"),1)&lt;&gt;"."),TRUE,FALSE)</formula>
    </cfRule>
    <cfRule type="expression" dxfId="1266" priority="2072">
      <formula>IF(AND(AL972&lt;0, RIGHT(TEXT(AL972,"0.#"),1)="."),TRUE,FALSE)</formula>
    </cfRule>
  </conditionalFormatting>
  <conditionalFormatting sqref="AL970:AO971">
    <cfRule type="expression" dxfId="1265" priority="2063">
      <formula>IF(AND(AL970&gt;=0, RIGHT(TEXT(AL970,"0.#"),1)&lt;&gt;"."),TRUE,FALSE)</formula>
    </cfRule>
    <cfRule type="expression" dxfId="1264" priority="2064">
      <formula>IF(AND(AL970&gt;=0, RIGHT(TEXT(AL970,"0.#"),1)="."),TRUE,FALSE)</formula>
    </cfRule>
    <cfRule type="expression" dxfId="1263" priority="2065">
      <formula>IF(AND(AL970&lt;0, RIGHT(TEXT(AL970,"0.#"),1)&lt;&gt;"."),TRUE,FALSE)</formula>
    </cfRule>
    <cfRule type="expression" dxfId="1262" priority="2066">
      <formula>IF(AND(AL970&lt;0, RIGHT(TEXT(AL970,"0.#"),1)="."),TRUE,FALSE)</formula>
    </cfRule>
  </conditionalFormatting>
  <conditionalFormatting sqref="AL1005:AO1032">
    <cfRule type="expression" dxfId="1261" priority="2057">
      <formula>IF(AND(AL1005&gt;=0, RIGHT(TEXT(AL1005,"0.#"),1)&lt;&gt;"."),TRUE,FALSE)</formula>
    </cfRule>
    <cfRule type="expression" dxfId="1260" priority="2058">
      <formula>IF(AND(AL1005&gt;=0, RIGHT(TEXT(AL1005,"0.#"),1)="."),TRUE,FALSE)</formula>
    </cfRule>
    <cfRule type="expression" dxfId="1259" priority="2059">
      <formula>IF(AND(AL1005&lt;0, RIGHT(TEXT(AL1005,"0.#"),1)&lt;&gt;"."),TRUE,FALSE)</formula>
    </cfRule>
    <cfRule type="expression" dxfId="1258" priority="2060">
      <formula>IF(AND(AL1005&lt;0, RIGHT(TEXT(AL1005,"0.#"),1)="."),TRUE,FALSE)</formula>
    </cfRule>
  </conditionalFormatting>
  <conditionalFormatting sqref="AL1003:AO1004">
    <cfRule type="expression" dxfId="1257" priority="2051">
      <formula>IF(AND(AL1003&gt;=0, RIGHT(TEXT(AL1003,"0.#"),1)&lt;&gt;"."),TRUE,FALSE)</formula>
    </cfRule>
    <cfRule type="expression" dxfId="1256" priority="2052">
      <formula>IF(AND(AL1003&gt;=0, RIGHT(TEXT(AL1003,"0.#"),1)="."),TRUE,FALSE)</formula>
    </cfRule>
    <cfRule type="expression" dxfId="1255" priority="2053">
      <formula>IF(AND(AL1003&lt;0, RIGHT(TEXT(AL1003,"0.#"),1)&lt;&gt;"."),TRUE,FALSE)</formula>
    </cfRule>
    <cfRule type="expression" dxfId="1254" priority="2054">
      <formula>IF(AND(AL1003&lt;0, 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 RIGHT(TEXT(AL1038,"0.#"),1)&lt;&gt;"."),TRUE,FALSE)</formula>
    </cfRule>
    <cfRule type="expression" dxfId="1250" priority="2046">
      <formula>IF(AND(AL1038&gt;=0, RIGHT(TEXT(AL1038,"0.#"),1)="."),TRUE,FALSE)</formula>
    </cfRule>
    <cfRule type="expression" dxfId="1249" priority="2047">
      <formula>IF(AND(AL1038&lt;0, RIGHT(TEXT(AL1038,"0.#"),1)&lt;&gt;"."),TRUE,FALSE)</formula>
    </cfRule>
    <cfRule type="expression" dxfId="1248" priority="2048">
      <formula>IF(AND(AL1038&lt;0, 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 RIGHT(TEXT(AL1036,"0.#"),1)&lt;&gt;"."),TRUE,FALSE)</formula>
    </cfRule>
    <cfRule type="expression" dxfId="1244" priority="2040">
      <formula>IF(AND(AL1036&gt;=0, RIGHT(TEXT(AL1036,"0.#"),1)="."),TRUE,FALSE)</formula>
    </cfRule>
    <cfRule type="expression" dxfId="1243" priority="2041">
      <formula>IF(AND(AL1036&lt;0, RIGHT(TEXT(AL1036,"0.#"),1)&lt;&gt;"."),TRUE,FALSE)</formula>
    </cfRule>
    <cfRule type="expression" dxfId="1242" priority="2042">
      <formula>IF(AND(AL1036&lt;0, 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 RIGHT(TEXT(AL1071,"0.#"),1)&lt;&gt;"."),TRUE,FALSE)</formula>
    </cfRule>
    <cfRule type="expression" dxfId="1238" priority="2034">
      <formula>IF(AND(AL1071&gt;=0, RIGHT(TEXT(AL1071,"0.#"),1)="."),TRUE,FALSE)</formula>
    </cfRule>
    <cfRule type="expression" dxfId="1237" priority="2035">
      <formula>IF(AND(AL1071&lt;0, RIGHT(TEXT(AL1071,"0.#"),1)&lt;&gt;"."),TRUE,FALSE)</formula>
    </cfRule>
    <cfRule type="expression" dxfId="1236" priority="2036">
      <formula>IF(AND(AL1071&lt;0, 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 RIGHT(TEXT(AL1069,"0.#"),1)&lt;&gt;"."),TRUE,FALSE)</formula>
    </cfRule>
    <cfRule type="expression" dxfId="1232" priority="2028">
      <formula>IF(AND(AL1069&gt;=0, RIGHT(TEXT(AL1069,"0.#"),1)="."),TRUE,FALSE)</formula>
    </cfRule>
    <cfRule type="expression" dxfId="1231" priority="2029">
      <formula>IF(AND(AL1069&lt;0, RIGHT(TEXT(AL1069,"0.#"),1)&lt;&gt;"."),TRUE,FALSE)</formula>
    </cfRule>
    <cfRule type="expression" dxfId="1230" priority="2030">
      <formula>IF(AND(AL1069&lt;0, 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AC14">
    <cfRule type="expression" dxfId="33" priority="33">
      <formula>IF(RIGHT(TEXT(P14,"0.#"),1)=".",FALSE,TRUE)</formula>
    </cfRule>
    <cfRule type="expression" dxfId="32" priority="34">
      <formula>IF(RIGHT(TEXT(P14,"0.#"),1)=".",TRUE,FALSE)</formula>
    </cfRule>
  </conditionalFormatting>
  <conditionalFormatting sqref="P15:AC17 P13:AC13">
    <cfRule type="expression" dxfId="31" priority="31">
      <formula>IF(RIGHT(TEXT(P13,"0.#"),1)=".",FALSE,TRUE)</formula>
    </cfRule>
    <cfRule type="expression" dxfId="30" priority="32">
      <formula>IF(RIGHT(TEXT(P13,"0.#"),1)=".",TRUE,FALSE)</formula>
    </cfRule>
  </conditionalFormatting>
  <conditionalFormatting sqref="AE32">
    <cfRule type="expression" dxfId="29" priority="29">
      <formula>IF(RIGHT(TEXT(AE32,"0.#"),1)=".",FALSE,TRUE)</formula>
    </cfRule>
    <cfRule type="expression" dxfId="28" priority="30">
      <formula>IF(RIGHT(TEXT(AE32,"0.#"),1)=".",TRUE,FALSE)</formula>
    </cfRule>
  </conditionalFormatting>
  <conditionalFormatting sqref="AE33">
    <cfRule type="expression" dxfId="27" priority="27">
      <formula>IF(RIGHT(TEXT(AE33,"0.#"),1)=".",FALSE,TRUE)</formula>
    </cfRule>
    <cfRule type="expression" dxfId="26" priority="28">
      <formula>IF(RIGHT(TEXT(AE33,"0.#"),1)=".",TRUE,FALSE)</formula>
    </cfRule>
  </conditionalFormatting>
  <conditionalFormatting sqref="AI33">
    <cfRule type="expression" dxfId="25" priority="25">
      <formula>IF(RIGHT(TEXT(AI33,"0.#"),1)=".",FALSE,TRUE)</formula>
    </cfRule>
    <cfRule type="expression" dxfId="24" priority="26">
      <formula>IF(RIGHT(TEXT(AI33,"0.#"),1)=".",TRUE,FALSE)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E101">
    <cfRule type="expression" dxfId="21" priority="21">
      <formula>IF(RIGHT(TEXT(AE101,"0.#"),1)=".",FALSE,TRUE)</formula>
    </cfRule>
    <cfRule type="expression" dxfId="20" priority="22">
      <formula>IF(RIGHT(TEXT(AE101,"0.#"),1)=".",TRUE,FALSE)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I102">
    <cfRule type="expression" dxfId="15" priority="15">
      <formula>IF(RIGHT(TEXT(AI102,"0.#"),1)=".",FALSE,TRUE)</formula>
    </cfRule>
    <cfRule type="expression" dxfId="14" priority="16">
      <formula>IF(RIGHT(TEXT(AI102,"0.#"),1)=".",TRUE,FALSE)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34:AE135">
    <cfRule type="expression" dxfId="5" priority="5">
      <formula>IF(RIGHT(TEXT(AE134,"0.#"),1)=".",FALSE,TRUE)</formula>
    </cfRule>
    <cfRule type="expression" dxfId="4" priority="6">
      <formula>IF(RIGHT(TEXT(AE134,"0.#"),1)=".",TRUE,FALSE)</formula>
    </cfRule>
  </conditionalFormatting>
  <conditionalFormatting sqref="AI135">
    <cfRule type="expression" dxfId="3" priority="3">
      <formula>IF(RIGHT(TEXT(AI135,"0.#"),1)=".",FALSE,TRUE)</formula>
    </cfRule>
    <cfRule type="expression" dxfId="2" priority="4">
      <formula>IF(RIGHT(TEXT(AI135,"0.#"),1)=".",TRUE,FALSE)</formula>
    </cfRule>
  </conditionalFormatting>
  <conditionalFormatting sqref="AI134">
    <cfRule type="expression" dxfId="1" priority="1">
      <formula>IF(RIGHT(TEXT(AI134,"0.#"),1)=".",FALSE,TRUE)</formula>
    </cfRule>
    <cfRule type="expression" dxfId="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5" max="49" man="1"/>
    <brk id="868" max="49" man="1"/>
  </rowBreaks>
  <colBreaks count="3" manualBreakCount="3">
    <brk id="6" max="867" man="1"/>
    <brk id="32" max="867" man="1"/>
    <brk id="38" max="86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505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505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2020-07-20T07:03:27Z</cp:lastPrinted>
  <dcterms:created xsi:type="dcterms:W3CDTF">2012-03-13T00:50:25Z</dcterms:created>
  <dcterms:modified xsi:type="dcterms:W3CDTF">2020-10-06T06:43:26Z</dcterms:modified>
</cp:coreProperties>
</file>