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廃棄物規制課\07_再生利用審査指導係\301＿予算\03_行政事業レビュー\R2\04 最終公表準備\"/>
    </mc:Choice>
  </mc:AlternateContent>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<sst xmlns="http://schemas.openxmlformats.org/spreadsheetml/2006/main" count="2177" uniqueCount="572">
  <si>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</si>
  <si>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</si>
  <si>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</si>
  <si>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</si>
  <si>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</si>
  <si>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</si>
  <si>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</si>
  <si>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</si>
  <si>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</si>
  <si>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</si>
  <si>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</si>
  <si>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</si>
  <si>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</si>
  <si>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</si>
  <si>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</si>
  <si>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</si>
  <si>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</si>
  <si>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</si>
  <si>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</si>
  <si>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</si>
  <si>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</si>
  <si>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</si>
  <si>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</si>
  <si>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</si>
  <si>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</si>
  <si>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</si>
  <si>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</si>
  <si>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</si>
  <si>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</si>
  <si>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</si>
  <si>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</si>
  <si>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</si>
  <si>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</si>
  <si>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</si>
  <si>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</si>
  <si>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</si>
  <si>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</si>
  <si>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</si>
  <si>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</si>
  <si>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</si>
  <si>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</si>
  <si>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</si>
  <si>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</si>
  <si>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</si>
  <si>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</si>
  <si>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</si>
  <si>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</si>
  <si>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</si>
  <si>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</si>
  <si>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</si>
  <si>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</si>
  <si>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</si>
  <si>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</si>
  <si>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</si>
  <si>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</si>
  <si>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</si>
  <si>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</si>
  <si>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</si>
  <si>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</si>
  <si>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</si>
  <si>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</si>
  <si>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</si>
  <si>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</si>
  <si>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</si>
  <si>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</si>
  <si>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</si>
  <si>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</si>
  <si>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</si>
  <si>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</si>
  <si>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</si>
  <si>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</si>
  <si>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</si>
  <si>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</si>
  <si>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</si>
  <si>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</si>
  <si>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</si>
  <si>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</si>
  <si>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</si>
  <si>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</si>
  <si>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</si>
  <si>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</si>
  <si>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</si>
  <si>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</si>
  <si>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</si>
  <si>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</si>
  <si>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</si>
  <si>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</si>
  <si>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</si>
  <si>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</si>
  <si>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</si>
  <si>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</si>
  <si>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</si>
  <si>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</si>
  <si>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</si>
  <si>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</si>
  <si>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</si>
  <si>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</si>
  <si>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</si>
  <si>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</si>
  <si>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</si>
  <si>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</si>
  <si>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</si>
  <si>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</si>
  <si>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</si>
  <si>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</si>
  <si>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</si>
  <si>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</si>
  <si>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</si>
  <si>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</si>
  <si>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</si>
  <si>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</si>
  <si>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</si>
  <si>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</si>
  <si>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</si>
  <si>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</si>
  <si>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</si>
  <si>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</si>
  <si>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</si>
  <si>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</si>
  <si>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</si>
  <si>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</si>
  <si>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</si>
  <si>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</si>
  <si>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</si>
  <si>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</si>
  <si>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</si>
  <si>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</si>
  <si>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</si>
  <si>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</si>
  <si>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</si>
  <si>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</si>
  <si>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</si>
  <si>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</si>
  <si>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</si>
  <si>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</si>
  <si>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</si>
  <si>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</si>
  <si>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</si>
  <si>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</si>
  <si>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</si>
  <si>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</si>
  <si>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</si>
  <si>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</si>
  <si>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</si>
  <si>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</si>
  <si>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</si>
  <si>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</si>
  <si>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</si>
  <si>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</si>
  <si>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</si>
  <si>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</si>
  <si>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</si>
  <si>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</si>
  <si>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</si>
  <si>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</si>
  <si>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</si>
  <si>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</si>
  <si>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</si>
  <si>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</si>
  <si>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</si>
  <si>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</si>
  <si>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</si>
  <si>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</si>
  <si>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</si>
  <si>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</si>
  <si>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</si>
  <si>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</si>
  <si>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</si>
  <si>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</si>
  <si>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</si>
  <si>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</si>
  <si>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</si>
  <si>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</si>
  <si>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</si>
  <si>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</si>
  <si>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</si>
  <si>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</si>
  <si>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</si>
  <si>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</si>
  <si>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</si>
  <si>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</si>
  <si>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</si>
  <si>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</si>
  <si>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</si>
  <si>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</si>
  <si>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</si>
  <si>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</si>
  <si>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</si>
  <si>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</si>
  <si>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</si>
  <si>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</si>
  <si>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</si>
  <si>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</si>
  <si>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</si>
  <si>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</si>
  <si>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</si>
  <si>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</si>
  <si>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</si>
  <si>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</si>
  <si>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</si>
  <si>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</si>
  <si>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</si>
  <si>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</si>
  <si>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</si>
  <si>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</si>
  <si>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</si>
  <si>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</si>
  <si>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</si>
  <si>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</si>
  <si>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</si>
  <si>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</si>
  <si>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</si>
  <si>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</si>
  <si>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</si>
  <si>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</si>
  <si>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</si>
  <si>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</si>
  <si>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</si>
  <si>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</si>
  <si>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</si>
  <si>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</si>
  <si>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</si>
  <si>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</si>
  <si>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</si>
  <si>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</si>
  <si>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</si>
  <si>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</si>
  <si>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</si>
  <si>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</si>
  <si>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</si>
  <si>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</si>
  <si>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</si>
  <si>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</si>
  <si>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</si>
  <si>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</si>
  <si>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</si>
  <si>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</si>
  <si>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</si>
  <si>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</si>
  <si>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</si>
  <si>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</si>
  <si>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</si>
  <si>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</si>
  <si>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</si>
  <si>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</si>
  <si>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</si>
  <si>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</si>
  <si>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</si>
  <si>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</si>
  <si>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</si>
  <si>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</si>
  <si>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</si>
  <si>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</si>
  <si>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</si>
  <si>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</si>
  <si>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</si>
  <si>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</si>
  <si>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</si>
  <si>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</si>
  <si>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</si>
  <si>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</si>
  <si>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</si>
  <si>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</si>
  <si>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</si>
  <si>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</si>
  <si>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</si>
  <si>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</si>
  <si>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</si>
  <si>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</si>
  <si>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</si>
  <si>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</si>
  <si>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</si>
  <si>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</si>
  <si>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</si>
  <si>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</si>
  <si>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</si>
  <si>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</si>
  <si>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</si>
  <si>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</si>
  <si>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</si>
  <si>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</si>
  <si>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</si>
  <si>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</si>
  <si>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</si>
  <si>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</si>
  <si>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</si>
  <si>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</si>
  <si>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</si>
  <si>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</si>
  <si>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</si>
  <si>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</si>
  <si>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</si>
  <si>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</si>
  <si>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</si>
  <si>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</si>
  <si>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</si>
  <si>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</si>
  <si>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</si>
  <si>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</si>
  <si>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</si>
  <si>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</si>
  <si>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</si>
  <si>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</si>
  <si>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</si>
  <si>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</si>
  <si>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</si>
  <si>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</si>
  <si>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</si>
  <si>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</si>
  <si>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</si>
  <si>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</si>
  <si>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</si>
  <si>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</si>
  <si>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</si>
  <si>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</si>
  <si>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</si>
  <si>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</si>
  <si>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</si>
  <si>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</si>
  <si>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</si>
  <si>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</si>
  <si>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</si>
  <si>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</si>
  <si>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</si>
  <si>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</si>
  <si>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</si>
  <si>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</si>
  <si>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</si>
  <si>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</si>
  <si>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</si>
  <si>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</si>
  <si>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</si>
  <si>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</si>
  <si>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</si>
  <si>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</si>
  <si>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</si>
  <si>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</si>
  <si>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</si>
  <si>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</si>
  <si>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</si>
  <si>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</si>
  <si>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</si>
  <si>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</si>
  <si>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</si>
  <si>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</si>
  <si>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</si>
  <si>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</si>
  <si>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</si>
  <si>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</si>
  <si>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</si>
  <si>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</si>
  <si>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</si>
  <si>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</si>
  <si>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</si>
  <si>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</si>
  <si>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</si>
  <si>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</si>
  <si>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</si>
  <si>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</si>
  <si>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</si>
  <si>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</si>
  <si>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</si>
  <si>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</si>
  <si>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</si>
  <si>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</si>
  <si>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</si>
  <si>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</si>
  <si>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</si>
  <si>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</si>
  <si>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</si>
  <si>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</si>
  <si>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</si>
  <si>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</si>
  <si>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</si>
  <si>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</si>
  <si>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</si>
  <si>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</si>
  <si>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</si>
  <si>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</si>
  <si>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</si>
  <si>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</si>
  <si>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</si>
  <si>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</si>
  <si>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</si>
  <si>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</si>
  <si>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</si>
  <si>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</si>
  <si>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</si>
  <si>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</si>
  <si>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</si>
  <si>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</si>
  <si>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</si>
  <si>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</si>
  <si>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</si>
  <si>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</si>
  <si>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</si>
  <si>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</si>
  <si>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</si>
  <si>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</si>
  <si>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</si>
  <si>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</si>
  <si>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</si>
  <si>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</si>
  <si>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</si>
  <si>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</si>
  <si>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</si>
  <si>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</si>
  <si>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</si>
  <si>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</si>
  <si>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</si>
  <si>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</si>
  <si>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</si>
  <si>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</si>
  <si>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</si>
  <si>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</si>
  <si>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</si>
  <si>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</si>
  <si>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</si>
  <si>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</si>
  <si>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</si>
  <si>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</si>
  <si>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</si>
  <si>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</si>
  <si>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</si>
  <si>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</si>
  <si>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</si>
  <si>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</si>
  <si>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</si>
  <si>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</si>
  <si>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</si>
  <si>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</si>
  <si>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</si>
  <si>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</si>
  <si>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</si>
  <si>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</si>
  <si>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</si>
  <si>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</si>
  <si>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</si>
  <si>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</si>
  <si>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</si>
  <si>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</si>
  <si>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</si>
  <si>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</si>
  <si>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</si>
  <si>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</si>
  <si>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</si>
  <si>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</si>
  <si>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</si>
  <si>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</si>
  <si>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</si>
  <si>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</si>
  <si>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</si>
  <si>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</si>
  <si>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</si>
  <si>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</si>
  <si>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</si>
  <si>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</si>
  <si>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</si>
  <si>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</si>
  <si>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</si>
  <si>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</si>
  <si>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</si>
  <si>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</si>
  <si>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</si>
  <si>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</si>
  <si>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</si>
  <si>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</si>
  <si>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</si>
  <si>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</si>
  <si>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</si>
  <si>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</si>
  <si>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</si>
  <si>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</si>
  <si>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</si>
  <si>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</si>
  <si>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</si>
  <si>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</si>
  <si>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</si>
  <si>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</si>
  <si>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</si>
  <si>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</si>
  <si>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産業廃棄物処理業からの暴力団排除対策推進事業費</t>
    <rPh sb="0" eb="7">
      <t>サンギョウハイキブツショリ</t>
    </rPh>
    <rPh sb="7" eb="8">
      <t>ギョウ</t>
    </rPh>
    <rPh sb="11" eb="14">
      <t>ボウリョクダン</t>
    </rPh>
    <rPh sb="14" eb="16">
      <t>ハイジョ</t>
    </rPh>
    <rPh sb="16" eb="20">
      <t>タイサクスイシン</t>
    </rPh>
    <rPh sb="20" eb="23">
      <t>ジギョウヒ</t>
    </rPh>
    <phoneticPr fontId="5"/>
  </si>
  <si>
    <t>環境再生・資源循環局</t>
    <rPh sb="0" eb="2">
      <t>カンキョウ</t>
    </rPh>
    <rPh sb="2" eb="4">
      <t>サイセイ</t>
    </rPh>
    <rPh sb="5" eb="7">
      <t>シゲン</t>
    </rPh>
    <rPh sb="7" eb="9">
      <t>ジュンカン</t>
    </rPh>
    <rPh sb="9" eb="10">
      <t>キョク</t>
    </rPh>
    <phoneticPr fontId="5"/>
  </si>
  <si>
    <t>環境省</t>
  </si>
  <si>
    <t>廃棄物規制課</t>
    <rPh sb="0" eb="3">
      <t>ハイキブツ</t>
    </rPh>
    <rPh sb="3" eb="6">
      <t>キセイカ</t>
    </rPh>
    <phoneticPr fontId="5"/>
  </si>
  <si>
    <t>○</t>
  </si>
  <si>
    <t>廃棄物の処理及び清掃に関する法律　等</t>
    <rPh sb="0" eb="3">
      <t>ハイキブツ</t>
    </rPh>
    <rPh sb="4" eb="6">
      <t>ショリ</t>
    </rPh>
    <rPh sb="6" eb="7">
      <t>オヨ</t>
    </rPh>
    <rPh sb="8" eb="10">
      <t>セイソウ</t>
    </rPh>
    <rPh sb="11" eb="12">
      <t>カン</t>
    </rPh>
    <rPh sb="14" eb="16">
      <t>ホウリツ</t>
    </rPh>
    <rPh sb="17" eb="18">
      <t>トウ</t>
    </rPh>
    <phoneticPr fontId="5"/>
  </si>
  <si>
    <t>企業が反社会的勢力による被害を防止するための指針
（平成１９年６月１９日犯罪対策閣僚会議幹事会申合せ）</t>
    <phoneticPr fontId="5"/>
  </si>
  <si>
    <t>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phoneticPr fontId="5"/>
  </si>
  <si>
    <t>本事業は、平成２２年１２月開催の犯罪対策閣僚会議において、「企業指針」の更なる普及啓発をはじめとする企業活動からの暴力団排除について、迅速かつ適切に実施するとされ、また、全ての都道府県で暴力団排除条例が施行されるなど暴力団は排除の機運が高まっていることを受け、講演会を継続的に開催して産業廃棄物処理業界からの暴力団排除の気運を更に高め、その徹底的な排除による健全かつクリーンな産業廃棄物処理業界の構築を図るものである。本事業においては、産業廃棄物処理業者等を対象として実施する講演会と企業指針の認知度調査を行う。</t>
    <phoneticPr fontId="5"/>
  </si>
  <si>
    <t>企業指針の認知度</t>
    <phoneticPr fontId="5"/>
  </si>
  <si>
    <t>-</t>
  </si>
  <si>
    <t>-</t>
    <phoneticPr fontId="5"/>
  </si>
  <si>
    <t>-</t>
    <phoneticPr fontId="5"/>
  </si>
  <si>
    <t>無作為に抽出した産業廃棄物処理業者を対象としたアンケート調査（環境省）</t>
    <phoneticPr fontId="5"/>
  </si>
  <si>
    <t>講演会参加数</t>
    <phoneticPr fontId="5"/>
  </si>
  <si>
    <t>人</t>
    <rPh sb="0" eb="1">
      <t>ヒト</t>
    </rPh>
    <phoneticPr fontId="5"/>
  </si>
  <si>
    <t>円</t>
    <phoneticPr fontId="5"/>
  </si>
  <si>
    <t>　X/Y</t>
    <phoneticPr fontId="5"/>
  </si>
  <si>
    <t>842,400/105</t>
    <phoneticPr fontId="5"/>
  </si>
  <si>
    <t>972,000/92</t>
    <phoneticPr fontId="5"/>
  </si>
  <si>
    <t>X：講演会参加経費／Y：講演会参加数　　　　　　　　　　　</t>
    <phoneticPr fontId="5"/>
  </si>
  <si>
    <t>４．廃棄物・リサイクル対策の推進</t>
    <phoneticPr fontId="5"/>
  </si>
  <si>
    <t>793,650/88</t>
    <phoneticPr fontId="5"/>
  </si>
  <si>
    <t>百万トン</t>
    <rPh sb="0" eb="1">
      <t>ヒャク</t>
    </rPh>
    <rPh sb="1" eb="2">
      <t>マン</t>
    </rPh>
    <phoneticPr fontId="5"/>
  </si>
  <si>
    <t>百万トン</t>
    <rPh sb="0" eb="2">
      <t>ヒャクマン</t>
    </rPh>
    <phoneticPr fontId="5"/>
  </si>
  <si>
    <t>-</t>
    <phoneticPr fontId="5"/>
  </si>
  <si>
    <t>-</t>
    <phoneticPr fontId="5"/>
  </si>
  <si>
    <t>企業における暴力団の排除を徹底し、健全な産業廃棄物処理業界を構築することで、適正処理の確保を推進する。</t>
    <phoneticPr fontId="5"/>
  </si>
  <si>
    <t>-</t>
    <phoneticPr fontId="5"/>
  </si>
  <si>
    <t>-</t>
    <phoneticPr fontId="5"/>
  </si>
  <si>
    <t>-</t>
    <phoneticPr fontId="5"/>
  </si>
  <si>
    <t>産業廃棄物業界からの暴力団排除を通じてクリーンな業界を構築するという本事業の目的は、社会的要請も大きい。</t>
    <phoneticPr fontId="5"/>
  </si>
  <si>
    <t>全国規模で行うのが相応しい事業であり、地方自治体や民間に委ねるのは適当でない。</t>
    <phoneticPr fontId="5"/>
  </si>
  <si>
    <t>本事業は、産業廃棄物業界からの暴力団排除を通じてクリーンな業界を構築するという目的を達成するための手段として適切である。</t>
    <phoneticPr fontId="5"/>
  </si>
  <si>
    <t>無</t>
  </si>
  <si>
    <t>一般競争入札により競争性を確保した。</t>
    <rPh sb="0" eb="2">
      <t>イッパン</t>
    </rPh>
    <rPh sb="2" eb="4">
      <t>キョウソウ</t>
    </rPh>
    <rPh sb="4" eb="6">
      <t>ニュウサツ</t>
    </rPh>
    <rPh sb="9" eb="12">
      <t>キョウソウセイ</t>
    </rPh>
    <rPh sb="13" eb="15">
      <t>カクホ</t>
    </rPh>
    <phoneticPr fontId="5"/>
  </si>
  <si>
    <t>‐</t>
  </si>
  <si>
    <t>-</t>
    <phoneticPr fontId="5"/>
  </si>
  <si>
    <t>一般競争等により実施しており、妥当である。</t>
    <phoneticPr fontId="5"/>
  </si>
  <si>
    <t>産業廃棄物業界から暴力団排除を排除するための必要最低限な使途に限定している。</t>
    <phoneticPr fontId="5"/>
  </si>
  <si>
    <t>入札の結果、当初の想定よりコストが削減された。</t>
    <phoneticPr fontId="5"/>
  </si>
  <si>
    <t>随時、業務の進捗状況等を把握し、必要に応じて効率化に向けた取組を実施した。</t>
    <phoneticPr fontId="5"/>
  </si>
  <si>
    <t>本事業の目的を達成するためには、他の手段は特に考えられないが、一般競争入札によりコストが削減されている。</t>
    <phoneticPr fontId="5"/>
  </si>
  <si>
    <t>△</t>
  </si>
  <si>
    <t>成果物は次年度の事業を実施する際の資料として活用されている。</t>
    <phoneticPr fontId="5"/>
  </si>
  <si>
    <t>請負者の業務推進状況を随時把握し、仕様書に基づき限られた予算内で確実にかつ効率的に業務が実施されたことを確認した。効果測定指標として掲げた「企業指針」の認知度については昨年度とほぼ同水準の数値であり、事業は適切に推進されたものと認められる。</t>
    <phoneticPr fontId="5"/>
  </si>
  <si>
    <t>平成２２年１２月に開催された犯罪対策閣僚会議において、政府の取組として関係業界に対する「企業指針」の更なる普及啓発をはじめとする企業活動からの暴力団排除について、迅速かつ適切に実施するとされたことを踏まえ、今後とも、継続的に講習会を開催して産業廃棄物処理業界からの暴力団排除気運をさらに高め、その徹底的な排除による健全かつクリーンな産業廃棄物処理業界の構築を図る必要がある。</t>
    <phoneticPr fontId="5"/>
  </si>
  <si>
    <t>134</t>
    <phoneticPr fontId="5"/>
  </si>
  <si>
    <t>125</t>
    <phoneticPr fontId="5"/>
  </si>
  <si>
    <t>133</t>
    <phoneticPr fontId="5"/>
  </si>
  <si>
    <t>169</t>
    <phoneticPr fontId="5"/>
  </si>
  <si>
    <t>168</t>
    <phoneticPr fontId="5"/>
  </si>
  <si>
    <t>170</t>
    <phoneticPr fontId="5"/>
  </si>
  <si>
    <t>161</t>
    <phoneticPr fontId="5"/>
  </si>
  <si>
    <t>1,704,000/150</t>
    <phoneticPr fontId="5"/>
  </si>
  <si>
    <t>アンケート調査による指針認知度は目標値から近い水準にあるため目標に見合った実績がでているものと考える。</t>
    <rPh sb="5" eb="7">
      <t>チョウサ</t>
    </rPh>
    <phoneticPr fontId="5"/>
  </si>
  <si>
    <t>174</t>
    <phoneticPr fontId="5"/>
  </si>
  <si>
    <t>人件費</t>
    <rPh sb="0" eb="3">
      <t>ジンケンヒ</t>
    </rPh>
    <phoneticPr fontId="5"/>
  </si>
  <si>
    <t>講演会準備運営、アンケート集計等</t>
    <phoneticPr fontId="5"/>
  </si>
  <si>
    <t>業務費</t>
    <rPh sb="0" eb="2">
      <t>ギョウム</t>
    </rPh>
    <rPh sb="2" eb="3">
      <t>ヒ</t>
    </rPh>
    <phoneticPr fontId="5"/>
  </si>
  <si>
    <t>旅費、会議費等</t>
    <rPh sb="0" eb="2">
      <t>リョヒ</t>
    </rPh>
    <rPh sb="3" eb="6">
      <t>カイギヒ</t>
    </rPh>
    <rPh sb="6" eb="7">
      <t>トウ</t>
    </rPh>
    <phoneticPr fontId="5"/>
  </si>
  <si>
    <t>株式会社オーエムシー</t>
    <phoneticPr fontId="5"/>
  </si>
  <si>
    <t>令和元年度産業廃棄物処理業界への暴力団介入防止のための講演会等業務</t>
    <phoneticPr fontId="5"/>
  </si>
  <si>
    <t>環境保全調査費</t>
    <rPh sb="0" eb="2">
      <t>カンキョウ</t>
    </rPh>
    <rPh sb="2" eb="4">
      <t>ホゼン</t>
    </rPh>
    <rPh sb="4" eb="7">
      <t>チョウサヒ</t>
    </rPh>
    <phoneticPr fontId="5"/>
  </si>
  <si>
    <t>％</t>
    <phoneticPr fontId="5"/>
  </si>
  <si>
    <t>％</t>
    <phoneticPr fontId="5"/>
  </si>
  <si>
    <t>企業指針の産業廃棄物処理業者における認知度を令和5年度までに80％に引き上げる</t>
    <rPh sb="22" eb="24">
      <t>レイワ</t>
    </rPh>
    <phoneticPr fontId="5"/>
  </si>
  <si>
    <t>-</t>
    <phoneticPr fontId="5"/>
  </si>
  <si>
    <t>-</t>
    <phoneticPr fontId="5"/>
  </si>
  <si>
    <t>-</t>
    <phoneticPr fontId="5"/>
  </si>
  <si>
    <t>174</t>
    <phoneticPr fontId="5"/>
  </si>
  <si>
    <t>地域的要因により参加数が当初見込みには届かなかったため、今後も開催地等検討していく。</t>
    <rPh sb="8" eb="10">
      <t>サンカ</t>
    </rPh>
    <rPh sb="10" eb="11">
      <t>スウ</t>
    </rPh>
    <rPh sb="28" eb="30">
      <t>コンゴ</t>
    </rPh>
    <rPh sb="31" eb="34">
      <t>カイサイチ</t>
    </rPh>
    <rPh sb="34" eb="35">
      <t>トウ</t>
    </rPh>
    <rPh sb="35" eb="37">
      <t>ケントウ</t>
    </rPh>
    <phoneticPr fontId="5"/>
  </si>
  <si>
    <t>-</t>
    <phoneticPr fontId="5"/>
  </si>
  <si>
    <t>-</t>
    <phoneticPr fontId="5"/>
  </si>
  <si>
    <t>-</t>
    <phoneticPr fontId="5"/>
  </si>
  <si>
    <t>-</t>
    <phoneticPr fontId="5"/>
  </si>
  <si>
    <t>-</t>
    <phoneticPr fontId="5"/>
  </si>
  <si>
    <t>-</t>
    <phoneticPr fontId="5"/>
  </si>
  <si>
    <t>A.株式会社オーエムシー</t>
    <phoneticPr fontId="5"/>
  </si>
  <si>
    <t>産業廃棄物の排出量</t>
    <phoneticPr fontId="5"/>
  </si>
  <si>
    <t>産業廃棄物のリサイクル率</t>
    <rPh sb="11" eb="12">
      <t>リツ</t>
    </rPh>
    <phoneticPr fontId="5"/>
  </si>
  <si>
    <t>産業廃棄物の最終処分量</t>
    <rPh sb="0" eb="2">
      <t>サンギョウ</t>
    </rPh>
    <rPh sb="2" eb="5">
      <t>ハイキブツ</t>
    </rPh>
    <rPh sb="6" eb="8">
      <t>サイシュウ</t>
    </rPh>
    <rPh sb="8" eb="10">
      <t>ショブン</t>
    </rPh>
    <rPh sb="10" eb="11">
      <t>リョウ</t>
    </rPh>
    <phoneticPr fontId="5"/>
  </si>
  <si>
    <t>百万トン</t>
    <rPh sb="0" eb="2">
      <t>ヒャクマン</t>
    </rPh>
    <phoneticPr fontId="5"/>
  </si>
  <si>
    <t>-</t>
    <phoneticPr fontId="5"/>
  </si>
  <si>
    <t>-</t>
    <phoneticPr fontId="5"/>
  </si>
  <si>
    <t>-</t>
    <phoneticPr fontId="5"/>
  </si>
  <si>
    <t>廃棄物規制課長
神谷　洋一</t>
    <rPh sb="0" eb="3">
      <t>ハイキブツ</t>
    </rPh>
    <rPh sb="3" eb="6">
      <t>キセイカ</t>
    </rPh>
    <rPh sb="6" eb="7">
      <t>チョウ</t>
    </rPh>
    <rPh sb="8" eb="10">
      <t>カミヤ</t>
    </rPh>
    <rPh sb="11" eb="13">
      <t>ヨウイチ</t>
    </rPh>
    <phoneticPr fontId="5"/>
  </si>
  <si>
    <t>事業終了</t>
    <rPh sb="0" eb="2">
      <t>ジギョウ</t>
    </rPh>
    <rPh sb="2" eb="4">
      <t>シュウリョウ</t>
    </rPh>
    <phoneticPr fontId="5"/>
  </si>
  <si>
    <t>　　外部有識者点検対象外</t>
    <phoneticPr fontId="5"/>
  </si>
  <si>
    <t>　講習会参加者数が減少傾向であることから、講習対象者の要望等を踏まえた研修内容や開催地等を検討し、引き続き、健全かつクリーンな産業廃棄物処理業界の構築を図る取組に努めること。</t>
    <phoneticPr fontId="5"/>
  </si>
  <si>
    <t>　事業終了</t>
    <rPh sb="1" eb="3">
      <t>ジギョウ</t>
    </rPh>
    <rPh sb="3" eb="5">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</si>
</sst>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52916</xdr:colOff>
      <xdr:row>742</xdr:row>
      <xdr:rowOff>63499</xdr:rowOff>
    </xdr:from>
    <xdr:to>
      <xdr:col>43</xdr:col>
      <xdr:colOff>71964</xdr:colOff>
      <xdr:row>743</xdr:row>
      <xdr:rowOff>282573</xdr:rowOff>
    </xdr:to>
    <xdr:sp macro="" textlink="">
      <xdr:nvSpPr>
        <xdr:cNvPr id="2" name="正方形/長方形 1"/>
        <xdr:cNvSpPr/>
      </xdr:nvSpPr>
      <xdr:spPr>
        <a:xfrm>
          <a:off x="3207596" y="38666419"/>
          <a:ext cx="3348988" cy="5772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t>2</a:t>
          </a:r>
          <a:r>
            <a:rPr kumimoji="1" lang="ja-JP" altLang="en-US" sz="1100"/>
            <a:t>百万円</a:t>
          </a:r>
        </a:p>
      </xdr:txBody>
    </xdr:sp>
    <xdr:clientData/>
  </xdr:twoCellAnchor>
  <xdr:twoCellAnchor>
    <xdr:from>
      <xdr:col>24</xdr:col>
      <xdr:colOff>69849</xdr:colOff>
      <xdr:row>744</xdr:row>
      <xdr:rowOff>52915</xdr:rowOff>
    </xdr:from>
    <xdr:to>
      <xdr:col>25</xdr:col>
      <xdr:colOff>53844</xdr:colOff>
      <xdr:row>745</xdr:row>
      <xdr:rowOff>209020</xdr:rowOff>
    </xdr:to>
    <xdr:sp macro="" textlink="">
      <xdr:nvSpPr>
        <xdr:cNvPr id="3" name="左中かっこ 2"/>
        <xdr:cNvSpPr/>
      </xdr:nvSpPr>
      <xdr:spPr>
        <a:xfrm>
          <a:off x="3224529" y="39372115"/>
          <a:ext cx="159255" cy="5066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52915</xdr:colOff>
      <xdr:row>744</xdr:row>
      <xdr:rowOff>52915</xdr:rowOff>
    </xdr:from>
    <xdr:to>
      <xdr:col>41</xdr:col>
      <xdr:colOff>124209</xdr:colOff>
      <xdr:row>746</xdr:row>
      <xdr:rowOff>142874</xdr:rowOff>
    </xdr:to>
    <xdr:sp macro="" textlink="">
      <xdr:nvSpPr>
        <xdr:cNvPr id="4" name="正方形/長方形 3"/>
        <xdr:cNvSpPr/>
      </xdr:nvSpPr>
      <xdr:spPr>
        <a:xfrm>
          <a:off x="3382855" y="39372115"/>
          <a:ext cx="2875454" cy="798619"/>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本事業が滞りなく確実かつ効果的に実施され、</a:t>
          </a:r>
          <a:endParaRPr kumimoji="1" lang="en-US" altLang="ja-JP" sz="1100">
            <a:solidFill>
              <a:schemeClr val="tx1"/>
            </a:solidFill>
          </a:endParaRPr>
        </a:p>
        <a:p>
          <a:pPr algn="l"/>
          <a:r>
            <a:rPr kumimoji="1" lang="ja-JP" altLang="en-US" sz="1100">
              <a:solidFill>
                <a:schemeClr val="tx1"/>
              </a:solidFill>
            </a:rPr>
            <a:t>実行が上がるよう請負者を管理・監督</a:t>
          </a:r>
        </a:p>
      </xdr:txBody>
    </xdr:sp>
    <xdr:clientData/>
  </xdr:twoCellAnchor>
  <xdr:twoCellAnchor>
    <xdr:from>
      <xdr:col>42</xdr:col>
      <xdr:colOff>52916</xdr:colOff>
      <xdr:row>744</xdr:row>
      <xdr:rowOff>52915</xdr:rowOff>
    </xdr:from>
    <xdr:to>
      <xdr:col>43</xdr:col>
      <xdr:colOff>27297</xdr:colOff>
      <xdr:row>745</xdr:row>
      <xdr:rowOff>192087</xdr:rowOff>
    </xdr:to>
    <xdr:sp macro="" textlink="">
      <xdr:nvSpPr>
        <xdr:cNvPr id="5" name="右中かっこ 4"/>
        <xdr:cNvSpPr/>
      </xdr:nvSpPr>
      <xdr:spPr>
        <a:xfrm>
          <a:off x="6362276" y="39372115"/>
          <a:ext cx="149641" cy="48969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126999</xdr:colOff>
      <xdr:row>746</xdr:row>
      <xdr:rowOff>285748</xdr:rowOff>
    </xdr:from>
    <xdr:to>
      <xdr:col>35</xdr:col>
      <xdr:colOff>75056</xdr:colOff>
      <xdr:row>748</xdr:row>
      <xdr:rowOff>181722</xdr:rowOff>
    </xdr:to>
    <xdr:sp macro="" textlink="">
      <xdr:nvSpPr>
        <xdr:cNvPr id="6" name="下矢印 5"/>
        <xdr:cNvSpPr/>
      </xdr:nvSpPr>
      <xdr:spPr>
        <a:xfrm>
          <a:off x="4683759" y="40313608"/>
          <a:ext cx="473837" cy="604634"/>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141819</xdr:colOff>
      <xdr:row>749</xdr:row>
      <xdr:rowOff>85193</xdr:rowOff>
    </xdr:from>
    <xdr:to>
      <xdr:col>42</xdr:col>
      <xdr:colOff>20255</xdr:colOff>
      <xdr:row>749</xdr:row>
      <xdr:rowOff>342079</xdr:rowOff>
    </xdr:to>
    <xdr:sp macro="" textlink="">
      <xdr:nvSpPr>
        <xdr:cNvPr id="7" name="正方形/長方形 6"/>
        <xdr:cNvSpPr/>
      </xdr:nvSpPr>
      <xdr:spPr>
        <a:xfrm>
          <a:off x="3471759" y="41179853"/>
          <a:ext cx="2857856" cy="25688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24</xdr:col>
      <xdr:colOff>48675</xdr:colOff>
      <xdr:row>749</xdr:row>
      <xdr:rowOff>356123</xdr:rowOff>
    </xdr:from>
    <xdr:to>
      <xdr:col>43</xdr:col>
      <xdr:colOff>93125</xdr:colOff>
      <xdr:row>751</xdr:row>
      <xdr:rowOff>156098</xdr:rowOff>
    </xdr:to>
    <xdr:sp macro="" textlink="">
      <xdr:nvSpPr>
        <xdr:cNvPr id="8" name="正方形/長方形 7"/>
        <xdr:cNvSpPr/>
      </xdr:nvSpPr>
      <xdr:spPr>
        <a:xfrm>
          <a:off x="3203355" y="41450783"/>
          <a:ext cx="3374390" cy="5162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lang="ja-JP" altLang="ja-JP" sz="1100">
              <a:solidFill>
                <a:schemeClr val="dk1"/>
              </a:solidFill>
              <a:effectLst/>
              <a:latin typeface="+mn-lt"/>
              <a:ea typeface="+mn-ea"/>
              <a:cs typeface="+mn-cs"/>
            </a:rPr>
            <a:t>株式会社オーエムシー</a:t>
          </a:r>
          <a:endParaRPr lang="en-US" altLang="ja-JP" sz="1100">
            <a:solidFill>
              <a:schemeClr val="dk1"/>
            </a:solidFill>
            <a:effectLst/>
            <a:latin typeface="+mn-lt"/>
            <a:ea typeface="+mn-ea"/>
            <a:cs typeface="+mn-cs"/>
          </a:endParaRPr>
        </a:p>
        <a:p>
          <a:pPr algn="ctr"/>
          <a:r>
            <a:rPr kumimoji="1" lang="ja-JP" altLang="en-US" sz="1100"/>
            <a:t>２百万円</a:t>
          </a:r>
        </a:p>
      </xdr:txBody>
    </xdr:sp>
    <xdr:clientData/>
  </xdr:twoCellAnchor>
  <xdr:twoCellAnchor>
    <xdr:from>
      <xdr:col>24</xdr:col>
      <xdr:colOff>31751</xdr:colOff>
      <xdr:row>751</xdr:row>
      <xdr:rowOff>195251</xdr:rowOff>
    </xdr:from>
    <xdr:to>
      <xdr:col>24</xdr:col>
      <xdr:colOff>169333</xdr:colOff>
      <xdr:row>754</xdr:row>
      <xdr:rowOff>158749</xdr:rowOff>
    </xdr:to>
    <xdr:sp macro="" textlink="">
      <xdr:nvSpPr>
        <xdr:cNvPr id="9" name="左中かっこ 15"/>
        <xdr:cNvSpPr>
          <a:spLocks/>
        </xdr:cNvSpPr>
      </xdr:nvSpPr>
      <xdr:spPr bwMode="auto">
        <a:xfrm>
          <a:off x="3186431" y="42006191"/>
          <a:ext cx="137582" cy="1030298"/>
        </a:xfrm>
        <a:prstGeom prst="lef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124887</xdr:colOff>
      <xdr:row>751</xdr:row>
      <xdr:rowOff>195251</xdr:rowOff>
    </xdr:from>
    <xdr:to>
      <xdr:col>43</xdr:col>
      <xdr:colOff>148165</xdr:colOff>
      <xdr:row>754</xdr:row>
      <xdr:rowOff>179915</xdr:rowOff>
    </xdr:to>
    <xdr:sp macro="" textlink="">
      <xdr:nvSpPr>
        <xdr:cNvPr id="10" name="右中かっこ 18"/>
        <xdr:cNvSpPr>
          <a:spLocks/>
        </xdr:cNvSpPr>
      </xdr:nvSpPr>
      <xdr:spPr bwMode="auto">
        <a:xfrm>
          <a:off x="6434247" y="42006191"/>
          <a:ext cx="198538" cy="1051464"/>
        </a:xfrm>
        <a:prstGeom prst="righ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133353</xdr:colOff>
      <xdr:row>751</xdr:row>
      <xdr:rowOff>178330</xdr:rowOff>
    </xdr:from>
    <xdr:to>
      <xdr:col>42</xdr:col>
      <xdr:colOff>50131</xdr:colOff>
      <xdr:row>753</xdr:row>
      <xdr:rowOff>171131</xdr:rowOff>
    </xdr:to>
    <xdr:sp macro="" textlink="">
      <xdr:nvSpPr>
        <xdr:cNvPr id="11" name="正方形/長方形 10"/>
        <xdr:cNvSpPr/>
      </xdr:nvSpPr>
      <xdr:spPr>
        <a:xfrm>
          <a:off x="3463293" y="41989270"/>
          <a:ext cx="2896198" cy="709081"/>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産業廃棄物の処理業者及び行政担当者を対象とした暴力団排除対策に係る講演会を開催</a:t>
          </a:r>
        </a:p>
      </xdr:txBody>
    </xdr:sp>
    <xdr:clientData/>
  </xdr:twoCellAnchor>
  <xdr:twoCellAnchor>
    <xdr:from>
      <xdr:col>25</xdr:col>
      <xdr:colOff>84666</xdr:colOff>
      <xdr:row>752</xdr:row>
      <xdr:rowOff>296334</xdr:rowOff>
    </xdr:from>
    <xdr:to>
      <xdr:col>42</xdr:col>
      <xdr:colOff>1444</xdr:colOff>
      <xdr:row>754</xdr:row>
      <xdr:rowOff>298130</xdr:rowOff>
    </xdr:to>
    <xdr:sp macro="" textlink="">
      <xdr:nvSpPr>
        <xdr:cNvPr id="12" name="正方形/長方形 11"/>
        <xdr:cNvSpPr/>
      </xdr:nvSpPr>
      <xdr:spPr>
        <a:xfrm>
          <a:off x="3414606" y="42465414"/>
          <a:ext cx="2896198" cy="71045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産業廃棄物の処理業界における「反社会的勢力による被害を防止するための企業指針」の認知度に係る調査を実施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173</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441</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567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3</v>
      </c>
      <c r="Q13" s="644"/>
      <c r="R13" s="644"/>
      <c r="S13" s="644"/>
      <c r="T13" s="644"/>
      <c r="U13" s="644"/>
      <c r="V13" s="645"/>
      <c r="W13" s="643">
        <v>2</v>
      </c>
      <c r="X13" s="644"/>
      <c r="Y13" s="644"/>
      <c r="Z13" s="644"/>
      <c r="AA13" s="644"/>
      <c r="AB13" s="644"/>
      <c r="AC13" s="645"/>
      <c r="AD13" s="643">
        <v>2</v>
      </c>
      <c r="AE13" s="644"/>
      <c r="AF13" s="644"/>
      <c r="AG13" s="644"/>
      <c r="AH13" s="644"/>
      <c r="AI13" s="644"/>
      <c r="AJ13" s="645"/>
      <c r="AK13" s="643">
        <v>2</v>
      </c>
      <c r="AL13" s="644"/>
      <c r="AM13" s="644"/>
      <c r="AN13" s="644"/>
      <c r="AO13" s="644"/>
      <c r="AP13" s="644"/>
      <c r="AQ13" s="645"/>
      <c r="AR13" s="905">
        <v>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553</v>
      </c>
      <c r="Q14" s="644"/>
      <c r="R14" s="644"/>
      <c r="S14" s="644"/>
      <c r="T14" s="644"/>
      <c r="U14" s="644"/>
      <c r="V14" s="645"/>
      <c r="W14" s="643" t="s">
        <v>554</v>
      </c>
      <c r="X14" s="644"/>
      <c r="Y14" s="644"/>
      <c r="Z14" s="644"/>
      <c r="AA14" s="644"/>
      <c r="AB14" s="644"/>
      <c r="AC14" s="645"/>
      <c r="AD14" s="643" t="s">
        <v>555</v>
      </c>
      <c r="AE14" s="644"/>
      <c r="AF14" s="644"/>
      <c r="AG14" s="644"/>
      <c r="AH14" s="644"/>
      <c r="AI14" s="644"/>
      <c r="AJ14" s="645"/>
      <c r="AK14" s="643" t="s">
        <v>558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554</v>
      </c>
      <c r="Q15" s="644"/>
      <c r="R15" s="644"/>
      <c r="S15" s="644"/>
      <c r="T15" s="644"/>
      <c r="U15" s="644"/>
      <c r="V15" s="645"/>
      <c r="W15" s="643" t="s">
        <v>555</v>
      </c>
      <c r="X15" s="644"/>
      <c r="Y15" s="644"/>
      <c r="Z15" s="644"/>
      <c r="AA15" s="644"/>
      <c r="AB15" s="644"/>
      <c r="AC15" s="645"/>
      <c r="AD15" s="643" t="s">
        <v>556</v>
      </c>
      <c r="AE15" s="644"/>
      <c r="AF15" s="644"/>
      <c r="AG15" s="644"/>
      <c r="AH15" s="644"/>
      <c r="AI15" s="644"/>
      <c r="AJ15" s="645"/>
      <c r="AK15" s="643" t="s">
        <v>557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554</v>
      </c>
      <c r="Q16" s="644"/>
      <c r="R16" s="644"/>
      <c r="S16" s="644"/>
      <c r="T16" s="644"/>
      <c r="U16" s="644"/>
      <c r="V16" s="645"/>
      <c r="W16" s="643" t="s">
        <v>555</v>
      </c>
      <c r="X16" s="644"/>
      <c r="Y16" s="644"/>
      <c r="Z16" s="644"/>
      <c r="AA16" s="644"/>
      <c r="AB16" s="644"/>
      <c r="AC16" s="645"/>
      <c r="AD16" s="643" t="s">
        <v>554</v>
      </c>
      <c r="AE16" s="644"/>
      <c r="AF16" s="644"/>
      <c r="AG16" s="644"/>
      <c r="AH16" s="644"/>
      <c r="AI16" s="644"/>
      <c r="AJ16" s="645"/>
      <c r="AK16" s="643" t="s">
        <v>554</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554</v>
      </c>
      <c r="Q17" s="644"/>
      <c r="R17" s="644"/>
      <c r="S17" s="644"/>
      <c r="T17" s="644"/>
      <c r="U17" s="644"/>
      <c r="V17" s="645"/>
      <c r="W17" s="643" t="s">
        <v>555</v>
      </c>
      <c r="X17" s="644"/>
      <c r="Y17" s="644"/>
      <c r="Z17" s="644"/>
      <c r="AA17" s="644"/>
      <c r="AB17" s="644"/>
      <c r="AC17" s="645"/>
      <c r="AD17" s="643" t="s">
        <v>554</v>
      </c>
      <c r="AE17" s="644"/>
      <c r="AF17" s="644"/>
      <c r="AG17" s="644"/>
      <c r="AH17" s="644"/>
      <c r="AI17" s="644"/>
      <c r="AJ17" s="645"/>
      <c r="AK17" s="643" t="s">
        <v>554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3</v>
      </c>
      <c r="Q18" s="865"/>
      <c r="R18" s="865"/>
      <c r="S18" s="865"/>
      <c r="T18" s="865"/>
      <c r="U18" s="865"/>
      <c r="V18" s="866"/>
      <c r="W18" s="864">
        <f>SUM(W13:AC17)</f>
        <v>2</v>
      </c>
      <c r="X18" s="865"/>
      <c r="Y18" s="865"/>
      <c r="Z18" s="865"/>
      <c r="AA18" s="865"/>
      <c r="AB18" s="865"/>
      <c r="AC18" s="866"/>
      <c r="AD18" s="864">
        <f>SUM(AD13:AJ17)</f>
        <v>2</v>
      </c>
      <c r="AE18" s="865"/>
      <c r="AF18" s="865"/>
      <c r="AG18" s="865"/>
      <c r="AH18" s="865"/>
      <c r="AI18" s="865"/>
      <c r="AJ18" s="866"/>
      <c r="AK18" s="864">
        <f>SUM(AK13:AQ17)</f>
        <v>2</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v>
      </c>
      <c r="Q19" s="644"/>
      <c r="R19" s="644"/>
      <c r="S19" s="644"/>
      <c r="T19" s="644"/>
      <c r="U19" s="644"/>
      <c r="V19" s="645"/>
      <c r="W19" s="643">
        <v>2</v>
      </c>
      <c r="X19" s="644"/>
      <c r="Y19" s="644"/>
      <c r="Z19" s="644"/>
      <c r="AA19" s="644"/>
      <c r="AB19" s="644"/>
      <c r="AC19" s="645"/>
      <c r="AD19" s="643">
        <v>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0.66666666666666663</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0.66666666666666663</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544</v>
      </c>
      <c r="H23" s="972"/>
      <c r="I23" s="972"/>
      <c r="J23" s="972"/>
      <c r="K23" s="972"/>
      <c r="L23" s="972"/>
      <c r="M23" s="972"/>
      <c r="N23" s="972"/>
      <c r="O23" s="973"/>
      <c r="P23" s="905">
        <v>2</v>
      </c>
      <c r="Q23" s="906"/>
      <c r="R23" s="906"/>
      <c r="S23" s="906"/>
      <c r="T23" s="906"/>
      <c r="U23" s="906"/>
      <c r="V23" s="922"/>
      <c r="W23" s="905">
        <v>0</v>
      </c>
      <c r="X23" s="906"/>
      <c r="Y23" s="906"/>
      <c r="Z23" s="906"/>
      <c r="AA23" s="906"/>
      <c r="AB23" s="906"/>
      <c r="AC23" s="922"/>
      <c r="AD23" s="942" t="s">
        <v>568</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5</v>
      </c>
      <c r="AR31" s="185"/>
      <c r="AS31" s="118" t="s">
        <v>188</v>
      </c>
      <c r="AT31" s="119"/>
      <c r="AU31" s="184" t="s">
        <v>493</v>
      </c>
      <c r="AV31" s="184"/>
      <c r="AW31" s="384" t="s">
        <v>177</v>
      </c>
      <c r="AX31" s="385"/>
    </row>
    <row r="32" spans="1:50" ht="23.25" customHeight="1" x14ac:dyDescent="0.15">
      <c r="A32" s="389"/>
      <c r="B32" s="387"/>
      <c r="C32" s="387"/>
      <c r="D32" s="387"/>
      <c r="E32" s="387"/>
      <c r="F32" s="388"/>
      <c r="G32" s="550" t="s">
        <v>547</v>
      </c>
      <c r="H32" s="551"/>
      <c r="I32" s="551"/>
      <c r="J32" s="551"/>
      <c r="K32" s="551"/>
      <c r="L32" s="551"/>
      <c r="M32" s="551"/>
      <c r="N32" s="551"/>
      <c r="O32" s="552"/>
      <c r="P32" s="90" t="s">
        <v>490</v>
      </c>
      <c r="Q32" s="90"/>
      <c r="R32" s="90"/>
      <c r="S32" s="90"/>
      <c r="T32" s="90"/>
      <c r="U32" s="90"/>
      <c r="V32" s="90"/>
      <c r="W32" s="90"/>
      <c r="X32" s="91"/>
      <c r="Y32" s="460" t="s">
        <v>12</v>
      </c>
      <c r="Z32" s="520"/>
      <c r="AA32" s="521"/>
      <c r="AB32" s="450" t="s">
        <v>545</v>
      </c>
      <c r="AC32" s="450"/>
      <c r="AD32" s="450"/>
      <c r="AE32" s="202">
        <v>70</v>
      </c>
      <c r="AF32" s="203"/>
      <c r="AG32" s="203"/>
      <c r="AH32" s="203"/>
      <c r="AI32" s="202">
        <v>72.900000000000006</v>
      </c>
      <c r="AJ32" s="203"/>
      <c r="AK32" s="203"/>
      <c r="AL32" s="203"/>
      <c r="AM32" s="202">
        <v>71.3</v>
      </c>
      <c r="AN32" s="203"/>
      <c r="AO32" s="203"/>
      <c r="AP32" s="203"/>
      <c r="AQ32" s="326" t="s">
        <v>492</v>
      </c>
      <c r="AR32" s="192"/>
      <c r="AS32" s="192"/>
      <c r="AT32" s="327"/>
      <c r="AU32" s="203" t="s">
        <v>492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546</v>
      </c>
      <c r="AC33" s="512"/>
      <c r="AD33" s="512"/>
      <c r="AE33" s="202">
        <v>80</v>
      </c>
      <c r="AF33" s="203"/>
      <c r="AG33" s="203"/>
      <c r="AH33" s="203"/>
      <c r="AI33" s="202">
        <v>80</v>
      </c>
      <c r="AJ33" s="203"/>
      <c r="AK33" s="203"/>
      <c r="AL33" s="203"/>
      <c r="AM33" s="202">
        <v>80</v>
      </c>
      <c r="AN33" s="203"/>
      <c r="AO33" s="203"/>
      <c r="AP33" s="203"/>
      <c r="AQ33" s="326">
        <v>80</v>
      </c>
      <c r="AR33" s="192"/>
      <c r="AS33" s="192"/>
      <c r="AT33" s="327"/>
      <c r="AU33" s="203" t="s">
        <v>493</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87.5</v>
      </c>
      <c r="AF34" s="203"/>
      <c r="AG34" s="203"/>
      <c r="AH34" s="203"/>
      <c r="AI34" s="202">
        <v>91.1</v>
      </c>
      <c r="AJ34" s="203"/>
      <c r="AK34" s="203"/>
      <c r="AL34" s="203"/>
      <c r="AM34" s="202">
        <v>89.1</v>
      </c>
      <c r="AN34" s="203"/>
      <c r="AO34" s="203"/>
      <c r="AP34" s="203"/>
      <c r="AQ34" s="326" t="s">
        <v>492</v>
      </c>
      <c r="AR34" s="192"/>
      <c r="AS34" s="192"/>
      <c r="AT34" s="327"/>
      <c r="AU34" s="203" t="s">
        <v>492</v>
      </c>
      <c r="AV34" s="203"/>
      <c r="AW34" s="203"/>
      <c r="AX34" s="205"/>
    </row>
    <row r="35" spans="1:50" ht="23.25" customHeight="1" x14ac:dyDescent="0.15">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8.450000000000003"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thickBo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2.7"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2.7"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105</v>
      </c>
      <c r="AF101" s="203"/>
      <c r="AG101" s="203"/>
      <c r="AH101" s="204"/>
      <c r="AI101" s="202">
        <v>92</v>
      </c>
      <c r="AJ101" s="203"/>
      <c r="AK101" s="203"/>
      <c r="AL101" s="204"/>
      <c r="AM101" s="202">
        <v>88</v>
      </c>
      <c r="AN101" s="203"/>
      <c r="AO101" s="203"/>
      <c r="AP101" s="204"/>
      <c r="AQ101" s="202" t="s">
        <v>492</v>
      </c>
      <c r="AR101" s="203"/>
      <c r="AS101" s="203"/>
      <c r="AT101" s="204"/>
      <c r="AU101" s="202" t="s">
        <v>493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300</v>
      </c>
      <c r="AF102" s="407"/>
      <c r="AG102" s="407"/>
      <c r="AH102" s="407"/>
      <c r="AI102" s="407">
        <v>150</v>
      </c>
      <c r="AJ102" s="407"/>
      <c r="AK102" s="407"/>
      <c r="AL102" s="407"/>
      <c r="AM102" s="407">
        <v>150</v>
      </c>
      <c r="AN102" s="407"/>
      <c r="AO102" s="407"/>
      <c r="AP102" s="407"/>
      <c r="AQ102" s="257">
        <v>150</v>
      </c>
      <c r="AR102" s="258"/>
      <c r="AS102" s="258"/>
      <c r="AT102" s="303"/>
      <c r="AU102" s="257">
        <v>150</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2.7"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3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2.7"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2.7"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501</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v>8023</v>
      </c>
      <c r="AF116" s="407"/>
      <c r="AG116" s="407"/>
      <c r="AH116" s="407"/>
      <c r="AI116" s="407">
        <v>10565</v>
      </c>
      <c r="AJ116" s="407"/>
      <c r="AK116" s="407"/>
      <c r="AL116" s="407"/>
      <c r="AM116" s="407">
        <v>9019</v>
      </c>
      <c r="AN116" s="407"/>
      <c r="AO116" s="407"/>
      <c r="AP116" s="407"/>
      <c r="AQ116" s="202">
        <v>11360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498</v>
      </c>
      <c r="AC117" s="462"/>
      <c r="AD117" s="463"/>
      <c r="AE117" s="540" t="s">
        <v>499</v>
      </c>
      <c r="AF117" s="540"/>
      <c r="AG117" s="540"/>
      <c r="AH117" s="540"/>
      <c r="AI117" s="540" t="s">
        <v>500</v>
      </c>
      <c r="AJ117" s="540"/>
      <c r="AK117" s="540"/>
      <c r="AL117" s="540"/>
      <c r="AM117" s="540" t="s">
        <v>503</v>
      </c>
      <c r="AN117" s="540"/>
      <c r="AO117" s="540"/>
      <c r="AP117" s="540"/>
      <c r="AQ117" s="540" t="s">
        <v>535</v>
      </c>
      <c r="AR117" s="540"/>
      <c r="AS117" s="540"/>
      <c r="AT117" s="540"/>
      <c r="AU117" s="540"/>
      <c r="AV117" s="540"/>
      <c r="AW117" s="540"/>
      <c r="AX117" s="541"/>
    </row>
    <row r="118" spans="1:50" ht="6.6"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6.6"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6.6"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6.6"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6.6"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6.6"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6.6"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6.6"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6.6"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6.6"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6.6"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6.6"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507</v>
      </c>
      <c r="AR133" s="184"/>
      <c r="AS133" s="118" t="s">
        <v>188</v>
      </c>
      <c r="AT133" s="119"/>
      <c r="AU133" s="185">
        <v>6</v>
      </c>
      <c r="AV133" s="185"/>
      <c r="AW133" s="118" t="s">
        <v>177</v>
      </c>
      <c r="AX133" s="180"/>
    </row>
    <row r="134" spans="1:50" ht="36" customHeight="1" x14ac:dyDescent="0.15">
      <c r="A134" s="174"/>
      <c r="B134" s="171"/>
      <c r="C134" s="165"/>
      <c r="D134" s="171"/>
      <c r="E134" s="165"/>
      <c r="F134" s="166"/>
      <c r="G134" s="89" t="s">
        <v>560</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v>384</v>
      </c>
      <c r="AF134" s="192"/>
      <c r="AG134" s="192"/>
      <c r="AH134" s="192"/>
      <c r="AI134" s="191" t="s">
        <v>506</v>
      </c>
      <c r="AJ134" s="192"/>
      <c r="AK134" s="192"/>
      <c r="AL134" s="192"/>
      <c r="AM134" s="191" t="s">
        <v>492</v>
      </c>
      <c r="AN134" s="192"/>
      <c r="AO134" s="192"/>
      <c r="AP134" s="192"/>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492</v>
      </c>
      <c r="AF135" s="192"/>
      <c r="AG135" s="192"/>
      <c r="AH135" s="192"/>
      <c r="AI135" s="191" t="s">
        <v>493</v>
      </c>
      <c r="AJ135" s="192"/>
      <c r="AK135" s="192"/>
      <c r="AL135" s="192"/>
      <c r="AM135" s="191" t="s">
        <v>492</v>
      </c>
      <c r="AN135" s="192"/>
      <c r="AO135" s="192"/>
      <c r="AP135" s="192"/>
      <c r="AQ135" s="191" t="s">
        <v>492</v>
      </c>
      <c r="AR135" s="192"/>
      <c r="AS135" s="192"/>
      <c r="AT135" s="192"/>
      <c r="AU135" s="191">
        <v>390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564</v>
      </c>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561</v>
      </c>
      <c r="H138" s="90"/>
      <c r="I138" s="90"/>
      <c r="J138" s="90"/>
      <c r="K138" s="90"/>
      <c r="L138" s="90"/>
      <c r="M138" s="90"/>
      <c r="N138" s="90"/>
      <c r="O138" s="90"/>
      <c r="P138" s="90"/>
      <c r="Q138" s="90"/>
      <c r="R138" s="90"/>
      <c r="S138" s="90"/>
      <c r="T138" s="90"/>
      <c r="U138" s="90"/>
      <c r="V138" s="90"/>
      <c r="W138" s="90"/>
      <c r="X138" s="91"/>
      <c r="Y138" s="186" t="s">
        <v>202</v>
      </c>
      <c r="Z138" s="187"/>
      <c r="AA138" s="188"/>
      <c r="AB138" s="189" t="s">
        <v>14</v>
      </c>
      <c r="AC138" s="190"/>
      <c r="AD138" s="190"/>
      <c r="AE138" s="191">
        <v>52</v>
      </c>
      <c r="AF138" s="192"/>
      <c r="AG138" s="192"/>
      <c r="AH138" s="192"/>
      <c r="AI138" s="191" t="s">
        <v>566</v>
      </c>
      <c r="AJ138" s="192"/>
      <c r="AK138" s="192"/>
      <c r="AL138" s="192"/>
      <c r="AM138" s="191" t="s">
        <v>565</v>
      </c>
      <c r="AN138" s="192"/>
      <c r="AO138" s="192"/>
      <c r="AP138" s="192"/>
      <c r="AQ138" s="191" t="s">
        <v>566</v>
      </c>
      <c r="AR138" s="192"/>
      <c r="AS138" s="192"/>
      <c r="AT138" s="192"/>
      <c r="AU138" s="191" t="s">
        <v>565</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14</v>
      </c>
      <c r="AC139" s="198"/>
      <c r="AD139" s="198"/>
      <c r="AE139" s="191" t="s">
        <v>566</v>
      </c>
      <c r="AF139" s="192"/>
      <c r="AG139" s="192"/>
      <c r="AH139" s="192"/>
      <c r="AI139" s="191" t="s">
        <v>565</v>
      </c>
      <c r="AJ139" s="192"/>
      <c r="AK139" s="192"/>
      <c r="AL139" s="192"/>
      <c r="AM139" s="191" t="s">
        <v>566</v>
      </c>
      <c r="AN139" s="192"/>
      <c r="AO139" s="192"/>
      <c r="AP139" s="192"/>
      <c r="AQ139" s="191" t="s">
        <v>565</v>
      </c>
      <c r="AR139" s="192"/>
      <c r="AS139" s="192"/>
      <c r="AT139" s="192"/>
      <c r="AU139" s="191">
        <v>56</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566</v>
      </c>
      <c r="AR141" s="184"/>
      <c r="AS141" s="118" t="s">
        <v>188</v>
      </c>
      <c r="AT141" s="119"/>
      <c r="AU141" s="185">
        <v>6</v>
      </c>
      <c r="AV141" s="185"/>
      <c r="AW141" s="118" t="s">
        <v>177</v>
      </c>
      <c r="AX141" s="180"/>
    </row>
    <row r="142" spans="1:50" ht="39.75" customHeight="1" x14ac:dyDescent="0.15">
      <c r="A142" s="174"/>
      <c r="B142" s="171"/>
      <c r="C142" s="165"/>
      <c r="D142" s="171"/>
      <c r="E142" s="165"/>
      <c r="F142" s="166"/>
      <c r="G142" s="89" t="s">
        <v>562</v>
      </c>
      <c r="H142" s="90"/>
      <c r="I142" s="90"/>
      <c r="J142" s="90"/>
      <c r="K142" s="90"/>
      <c r="L142" s="90"/>
      <c r="M142" s="90"/>
      <c r="N142" s="90"/>
      <c r="O142" s="90"/>
      <c r="P142" s="90"/>
      <c r="Q142" s="90"/>
      <c r="R142" s="90"/>
      <c r="S142" s="90"/>
      <c r="T142" s="90"/>
      <c r="U142" s="90"/>
      <c r="V142" s="90"/>
      <c r="W142" s="90"/>
      <c r="X142" s="91"/>
      <c r="Y142" s="186" t="s">
        <v>202</v>
      </c>
      <c r="Z142" s="187"/>
      <c r="AA142" s="188"/>
      <c r="AB142" s="189" t="s">
        <v>563</v>
      </c>
      <c r="AC142" s="190"/>
      <c r="AD142" s="190"/>
      <c r="AE142" s="191">
        <v>10</v>
      </c>
      <c r="AF142" s="192"/>
      <c r="AG142" s="192"/>
      <c r="AH142" s="192"/>
      <c r="AI142" s="191" t="s">
        <v>564</v>
      </c>
      <c r="AJ142" s="192"/>
      <c r="AK142" s="192"/>
      <c r="AL142" s="192"/>
      <c r="AM142" s="191" t="s">
        <v>566</v>
      </c>
      <c r="AN142" s="192"/>
      <c r="AO142" s="192"/>
      <c r="AP142" s="192"/>
      <c r="AQ142" s="191" t="s">
        <v>565</v>
      </c>
      <c r="AR142" s="192"/>
      <c r="AS142" s="192"/>
      <c r="AT142" s="192"/>
      <c r="AU142" s="191" t="s">
        <v>565</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t="s">
        <v>563</v>
      </c>
      <c r="AC143" s="198"/>
      <c r="AD143" s="198"/>
      <c r="AE143" s="191" t="s">
        <v>566</v>
      </c>
      <c r="AF143" s="192"/>
      <c r="AG143" s="192"/>
      <c r="AH143" s="192"/>
      <c r="AI143" s="191" t="s">
        <v>566</v>
      </c>
      <c r="AJ143" s="192"/>
      <c r="AK143" s="192"/>
      <c r="AL143" s="192"/>
      <c r="AM143" s="191" t="s">
        <v>565</v>
      </c>
      <c r="AN143" s="192"/>
      <c r="AO143" s="192"/>
      <c r="AP143" s="192"/>
      <c r="AQ143" s="191" t="s">
        <v>565</v>
      </c>
      <c r="AR143" s="192"/>
      <c r="AS143" s="192"/>
      <c r="AT143" s="192"/>
      <c r="AU143" s="191">
        <v>10</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6.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491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492</v>
      </c>
      <c r="AF432" s="185"/>
      <c r="AG432" s="118" t="s">
        <v>188</v>
      </c>
      <c r="AH432" s="119"/>
      <c r="AI432" s="141"/>
      <c r="AJ432" s="141"/>
      <c r="AK432" s="141"/>
      <c r="AL432" s="139"/>
      <c r="AM432" s="141"/>
      <c r="AN432" s="141"/>
      <c r="AO432" s="141"/>
      <c r="AP432" s="139"/>
      <c r="AQ432" s="576" t="s">
        <v>493</v>
      </c>
      <c r="AR432" s="185"/>
      <c r="AS432" s="118" t="s">
        <v>188</v>
      </c>
      <c r="AT432" s="119"/>
      <c r="AU432" s="185" t="s">
        <v>492</v>
      </c>
      <c r="AV432" s="185"/>
      <c r="AW432" s="118" t="s">
        <v>177</v>
      </c>
      <c r="AX432" s="180"/>
    </row>
    <row r="433" spans="1:50" ht="23.25" customHeight="1" x14ac:dyDescent="0.15">
      <c r="A433" s="174"/>
      <c r="B433" s="171"/>
      <c r="C433" s="165"/>
      <c r="D433" s="171"/>
      <c r="E433" s="328"/>
      <c r="F433" s="329"/>
      <c r="G433" s="89" t="s">
        <v>548</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6" t="s">
        <v>493</v>
      </c>
      <c r="AF433" s="192"/>
      <c r="AG433" s="192"/>
      <c r="AH433" s="192"/>
      <c r="AI433" s="326" t="s">
        <v>493</v>
      </c>
      <c r="AJ433" s="192"/>
      <c r="AK433" s="192"/>
      <c r="AL433" s="192"/>
      <c r="AM433" s="326" t="s">
        <v>492</v>
      </c>
      <c r="AN433" s="192"/>
      <c r="AO433" s="192"/>
      <c r="AP433" s="327"/>
      <c r="AQ433" s="326" t="s">
        <v>492</v>
      </c>
      <c r="AR433" s="192"/>
      <c r="AS433" s="192"/>
      <c r="AT433" s="327"/>
      <c r="AU433" s="192" t="s">
        <v>509</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492</v>
      </c>
      <c r="AC434" s="190"/>
      <c r="AD434" s="190"/>
      <c r="AE434" s="326" t="s">
        <v>492</v>
      </c>
      <c r="AF434" s="192"/>
      <c r="AG434" s="192"/>
      <c r="AH434" s="327"/>
      <c r="AI434" s="326" t="s">
        <v>492</v>
      </c>
      <c r="AJ434" s="192"/>
      <c r="AK434" s="192"/>
      <c r="AL434" s="192"/>
      <c r="AM434" s="326" t="s">
        <v>492</v>
      </c>
      <c r="AN434" s="192"/>
      <c r="AO434" s="192"/>
      <c r="AP434" s="327"/>
      <c r="AQ434" s="326" t="s">
        <v>492</v>
      </c>
      <c r="AR434" s="192"/>
      <c r="AS434" s="192"/>
      <c r="AT434" s="327"/>
      <c r="AU434" s="192" t="s">
        <v>492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493</v>
      </c>
      <c r="AF435" s="192"/>
      <c r="AG435" s="192"/>
      <c r="AH435" s="327"/>
      <c r="AI435" s="326" t="s">
        <v>492</v>
      </c>
      <c r="AJ435" s="192"/>
      <c r="AK435" s="192"/>
      <c r="AL435" s="192"/>
      <c r="AM435" s="326" t="s">
        <v>492</v>
      </c>
      <c r="AN435" s="192"/>
      <c r="AO435" s="192"/>
      <c r="AP435" s="327"/>
      <c r="AQ435" s="326" t="s">
        <v>492</v>
      </c>
      <c r="AR435" s="192"/>
      <c r="AS435" s="192"/>
      <c r="AT435" s="327"/>
      <c r="AU435" s="192" t="s">
        <v>492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492</v>
      </c>
      <c r="AF457" s="185"/>
      <c r="AG457" s="118" t="s">
        <v>188</v>
      </c>
      <c r="AH457" s="119"/>
      <c r="AI457" s="141"/>
      <c r="AJ457" s="141"/>
      <c r="AK457" s="141"/>
      <c r="AL457" s="139"/>
      <c r="AM457" s="141"/>
      <c r="AN457" s="141"/>
      <c r="AO457" s="141"/>
      <c r="AP457" s="139"/>
      <c r="AQ457" s="576" t="s">
        <v>493</v>
      </c>
      <c r="AR457" s="185"/>
      <c r="AS457" s="118" t="s">
        <v>188</v>
      </c>
      <c r="AT457" s="119"/>
      <c r="AU457" s="185" t="s">
        <v>492</v>
      </c>
      <c r="AV457" s="185"/>
      <c r="AW457" s="118" t="s">
        <v>177</v>
      </c>
      <c r="AX457" s="180"/>
    </row>
    <row r="458" spans="1:50" ht="23.25" customHeight="1" x14ac:dyDescent="0.15">
      <c r="A458" s="174"/>
      <c r="B458" s="171"/>
      <c r="C458" s="165"/>
      <c r="D458" s="171"/>
      <c r="E458" s="328"/>
      <c r="F458" s="329"/>
      <c r="G458" s="89" t="s">
        <v>549</v>
      </c>
      <c r="H458" s="90"/>
      <c r="I458" s="90"/>
      <c r="J458" s="90"/>
      <c r="K458" s="90"/>
      <c r="L458" s="90"/>
      <c r="M458" s="90"/>
      <c r="N458" s="90"/>
      <c r="O458" s="90"/>
      <c r="P458" s="90"/>
      <c r="Q458" s="90"/>
      <c r="R458" s="90"/>
      <c r="S458" s="90"/>
      <c r="T458" s="90"/>
      <c r="U458" s="90"/>
      <c r="V458" s="90"/>
      <c r="W458" s="90"/>
      <c r="X458" s="91"/>
      <c r="Y458" s="186" t="s">
        <v>12</v>
      </c>
      <c r="Z458" s="187"/>
      <c r="AA458" s="188"/>
      <c r="AB458" s="198" t="s">
        <v>492</v>
      </c>
      <c r="AC458" s="198"/>
      <c r="AD458" s="198"/>
      <c r="AE458" s="326" t="s">
        <v>510</v>
      </c>
      <c r="AF458" s="192"/>
      <c r="AG458" s="192"/>
      <c r="AH458" s="192"/>
      <c r="AI458" s="326" t="s">
        <v>511</v>
      </c>
      <c r="AJ458" s="192"/>
      <c r="AK458" s="192"/>
      <c r="AL458" s="192"/>
      <c r="AM458" s="326" t="s">
        <v>492</v>
      </c>
      <c r="AN458" s="192"/>
      <c r="AO458" s="192"/>
      <c r="AP458" s="327"/>
      <c r="AQ458" s="326" t="s">
        <v>492</v>
      </c>
      <c r="AR458" s="192"/>
      <c r="AS458" s="192"/>
      <c r="AT458" s="327"/>
      <c r="AU458" s="192" t="s">
        <v>493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492</v>
      </c>
      <c r="AC459" s="190"/>
      <c r="AD459" s="190"/>
      <c r="AE459" s="326" t="s">
        <v>492</v>
      </c>
      <c r="AF459" s="192"/>
      <c r="AG459" s="192"/>
      <c r="AH459" s="327"/>
      <c r="AI459" s="326" t="s">
        <v>492</v>
      </c>
      <c r="AJ459" s="192"/>
      <c r="AK459" s="192"/>
      <c r="AL459" s="192"/>
      <c r="AM459" s="326" t="s">
        <v>492</v>
      </c>
      <c r="AN459" s="192"/>
      <c r="AO459" s="192"/>
      <c r="AP459" s="327"/>
      <c r="AQ459" s="326" t="s">
        <v>492</v>
      </c>
      <c r="AR459" s="192"/>
      <c r="AS459" s="192"/>
      <c r="AT459" s="327"/>
      <c r="AU459" s="192" t="s">
        <v>492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492</v>
      </c>
      <c r="AF460" s="192"/>
      <c r="AG460" s="192"/>
      <c r="AH460" s="327"/>
      <c r="AI460" s="326" t="s">
        <v>492</v>
      </c>
      <c r="AJ460" s="192"/>
      <c r="AK460" s="192"/>
      <c r="AL460" s="192"/>
      <c r="AM460" s="326" t="s">
        <v>493</v>
      </c>
      <c r="AN460" s="192"/>
      <c r="AO460" s="192"/>
      <c r="AP460" s="327"/>
      <c r="AQ460" s="326" t="s">
        <v>492</v>
      </c>
      <c r="AR460" s="192"/>
      <c r="AS460" s="192"/>
      <c r="AT460" s="327"/>
      <c r="AU460" s="192" t="s">
        <v>492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550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600000000000001"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5.35"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0.4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50.4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50.4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516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515</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517</v>
      </c>
      <c r="AE708" s="591"/>
      <c r="AF708" s="591"/>
      <c r="AG708" s="728" t="s">
        <v>518</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517</v>
      </c>
      <c r="AE710" s="313"/>
      <c r="AF710" s="313"/>
      <c r="AG710" s="86" t="s">
        <v>492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485</v>
      </c>
      <c r="AE712" s="769"/>
      <c r="AF712" s="769"/>
      <c r="AG712" s="796" t="s">
        <v>521</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517</v>
      </c>
      <c r="AE713" s="313"/>
      <c r="AF713" s="649"/>
      <c r="AG713" s="86" t="s">
        <v>492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522</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536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523</v>
      </c>
      <c r="AH716" s="87"/>
      <c r="AI716" s="87"/>
      <c r="AJ716" s="87"/>
      <c r="AK716" s="87"/>
      <c r="AL716" s="87"/>
      <c r="AM716" s="87"/>
      <c r="AN716" s="87"/>
      <c r="AO716" s="87"/>
      <c r="AP716" s="87"/>
      <c r="AQ716" s="87"/>
      <c r="AR716" s="87"/>
      <c r="AS716" s="87"/>
      <c r="AT716" s="87"/>
      <c r="AU716" s="87"/>
      <c r="AV716" s="87"/>
      <c r="AW716" s="87"/>
      <c r="AX716" s="88"/>
    </row>
    <row r="717" spans="1:50" ht="59.4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524</v>
      </c>
      <c r="AE717" s="313"/>
      <c r="AF717" s="313"/>
      <c r="AG717" s="86" t="s">
        <v>552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517</v>
      </c>
      <c r="AE719" s="591"/>
      <c r="AF719" s="591"/>
      <c r="AG719" s="110" t="s">
        <v>492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569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570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172</v>
      </c>
      <c r="B733" s="660"/>
      <c r="C733" s="660"/>
      <c r="D733" s="660"/>
      <c r="E733" s="661"/>
      <c r="F733" s="623" t="s">
        <v>571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528</v>
      </c>
      <c r="F737" s="975"/>
      <c r="G737" s="975"/>
      <c r="H737" s="975"/>
      <c r="I737" s="975"/>
      <c r="J737" s="975"/>
      <c r="K737" s="975"/>
      <c r="L737" s="975"/>
      <c r="M737" s="975"/>
      <c r="N737" s="351" t="s">
        <v>322</v>
      </c>
      <c r="O737" s="351"/>
      <c r="P737" s="351"/>
      <c r="Q737" s="351"/>
      <c r="R737" s="975" t="s">
        <v>529</v>
      </c>
      <c r="S737" s="975"/>
      <c r="T737" s="975"/>
      <c r="U737" s="975"/>
      <c r="V737" s="975"/>
      <c r="W737" s="975"/>
      <c r="X737" s="975"/>
      <c r="Y737" s="975"/>
      <c r="Z737" s="975"/>
      <c r="AA737" s="351" t="s">
        <v>321</v>
      </c>
      <c r="AB737" s="351"/>
      <c r="AC737" s="351"/>
      <c r="AD737" s="351"/>
      <c r="AE737" s="975" t="s">
        <v>530</v>
      </c>
      <c r="AF737" s="975"/>
      <c r="AG737" s="975"/>
      <c r="AH737" s="975"/>
      <c r="AI737" s="975"/>
      <c r="AJ737" s="975"/>
      <c r="AK737" s="975"/>
      <c r="AL737" s="975"/>
      <c r="AM737" s="975"/>
      <c r="AN737" s="351" t="s">
        <v>320</v>
      </c>
      <c r="AO737" s="351"/>
      <c r="AP737" s="351"/>
      <c r="AQ737" s="351"/>
      <c r="AR737" s="981" t="s">
        <v>531</v>
      </c>
      <c r="AS737" s="982"/>
      <c r="AT737" s="982"/>
      <c r="AU737" s="982"/>
      <c r="AV737" s="982"/>
      <c r="AW737" s="982"/>
      <c r="AX737" s="983"/>
      <c r="AY737" s="74"/>
      <c r="AZ737" s="74"/>
    </row>
    <row r="738" spans="1:52" ht="24.75" customHeight="1" x14ac:dyDescent="0.15">
      <c r="A738" s="974" t="s">
        <v>319</v>
      </c>
      <c r="B738" s="195"/>
      <c r="C738" s="195"/>
      <c r="D738" s="196"/>
      <c r="E738" s="975" t="s">
        <v>532</v>
      </c>
      <c r="F738" s="975"/>
      <c r="G738" s="975"/>
      <c r="H738" s="975"/>
      <c r="I738" s="975"/>
      <c r="J738" s="975"/>
      <c r="K738" s="975"/>
      <c r="L738" s="975"/>
      <c r="M738" s="975"/>
      <c r="N738" s="351" t="s">
        <v>318</v>
      </c>
      <c r="O738" s="351"/>
      <c r="P738" s="351"/>
      <c r="Q738" s="351"/>
      <c r="R738" s="975" t="s">
        <v>533</v>
      </c>
      <c r="S738" s="975"/>
      <c r="T738" s="975"/>
      <c r="U738" s="975"/>
      <c r="V738" s="975"/>
      <c r="W738" s="975"/>
      <c r="X738" s="975"/>
      <c r="Y738" s="975"/>
      <c r="Z738" s="975"/>
      <c r="AA738" s="351" t="s">
        <v>317</v>
      </c>
      <c r="AB738" s="351"/>
      <c r="AC738" s="351"/>
      <c r="AD738" s="351"/>
      <c r="AE738" s="975" t="s">
        <v>534</v>
      </c>
      <c r="AF738" s="975"/>
      <c r="AG738" s="975"/>
      <c r="AH738" s="975"/>
      <c r="AI738" s="975"/>
      <c r="AJ738" s="975"/>
      <c r="AK738" s="975"/>
      <c r="AL738" s="975"/>
      <c r="AM738" s="975"/>
      <c r="AN738" s="351" t="s">
        <v>316</v>
      </c>
      <c r="AO738" s="351"/>
      <c r="AP738" s="351"/>
      <c r="AQ738" s="351"/>
      <c r="AR738" s="981" t="s">
        <v>537</v>
      </c>
      <c r="AS738" s="982"/>
      <c r="AT738" s="982"/>
      <c r="AU738" s="982"/>
      <c r="AV738" s="982"/>
      <c r="AW738" s="982"/>
      <c r="AX738" s="983"/>
    </row>
    <row r="739" spans="1:52" ht="24.75" customHeight="1" x14ac:dyDescent="0.15">
      <c r="A739" s="974" t="s">
        <v>315</v>
      </c>
      <c r="B739" s="195"/>
      <c r="C739" s="195"/>
      <c r="D739" s="196"/>
      <c r="E739" s="975" t="s">
        <v>551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483</v>
      </c>
      <c r="F740" s="960"/>
      <c r="G740" s="960"/>
      <c r="H740" s="78" t="str">
        <f>IF(E740="", "", "(")</f>
        <v>(</v>
      </c>
      <c r="I740" s="960"/>
      <c r="J740" s="960"/>
      <c r="K740" s="78" t="str">
        <f>IF(OR(I740="　", I740=""), "", "-")</f>
        <v/>
      </c>
      <c r="L740" s="961">
        <v>168</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559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538</v>
      </c>
      <c r="H782" s="657"/>
      <c r="I782" s="657"/>
      <c r="J782" s="657"/>
      <c r="K782" s="658"/>
      <c r="L782" s="650" t="s">
        <v>539</v>
      </c>
      <c r="M782" s="651"/>
      <c r="N782" s="651"/>
      <c r="O782" s="651"/>
      <c r="P782" s="651"/>
      <c r="Q782" s="651"/>
      <c r="R782" s="651"/>
      <c r="S782" s="651"/>
      <c r="T782" s="651"/>
      <c r="U782" s="651"/>
      <c r="V782" s="651"/>
      <c r="W782" s="651"/>
      <c r="X782" s="652"/>
      <c r="Y782" s="374">
        <v>1</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t="s">
        <v>540</v>
      </c>
      <c r="H783" s="593"/>
      <c r="I783" s="593"/>
      <c r="J783" s="593"/>
      <c r="K783" s="594"/>
      <c r="L783" s="584" t="s">
        <v>541</v>
      </c>
      <c r="M783" s="585"/>
      <c r="N783" s="585"/>
      <c r="O783" s="585"/>
      <c r="P783" s="585"/>
      <c r="Q783" s="585"/>
      <c r="R783" s="585"/>
      <c r="S783" s="585"/>
      <c r="T783" s="585"/>
      <c r="U783" s="585"/>
      <c r="V783" s="585"/>
      <c r="W783" s="585"/>
      <c r="X783" s="586"/>
      <c r="Y783" s="587">
        <v>1</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6"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6"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6.7" customHeight="1" x14ac:dyDescent="0.15">
      <c r="A838" s="362">
        <v>1</v>
      </c>
      <c r="B838" s="362">
        <v>1</v>
      </c>
      <c r="C838" s="347" t="s">
        <v>542</v>
      </c>
      <c r="D838" s="333"/>
      <c r="E838" s="333"/>
      <c r="F838" s="333"/>
      <c r="G838" s="333"/>
      <c r="H838" s="333"/>
      <c r="I838" s="333"/>
      <c r="J838" s="334">
        <v>9011101039249</v>
      </c>
      <c r="K838" s="335"/>
      <c r="L838" s="335"/>
      <c r="M838" s="335"/>
      <c r="N838" s="335"/>
      <c r="O838" s="335"/>
      <c r="P838" s="348" t="s">
        <v>543</v>
      </c>
      <c r="Q838" s="336"/>
      <c r="R838" s="336"/>
      <c r="S838" s="336"/>
      <c r="T838" s="336"/>
      <c r="U838" s="336"/>
      <c r="V838" s="336"/>
      <c r="W838" s="336"/>
      <c r="X838" s="336"/>
      <c r="Y838" s="337">
        <v>2</v>
      </c>
      <c r="Z838" s="338"/>
      <c r="AA838" s="338"/>
      <c r="AB838" s="339"/>
      <c r="AC838" s="349" t="s">
        <v>296</v>
      </c>
      <c r="AD838" s="357"/>
      <c r="AE838" s="357"/>
      <c r="AF838" s="357"/>
      <c r="AG838" s="357"/>
      <c r="AH838" s="358">
        <v>5</v>
      </c>
      <c r="AI838" s="359"/>
      <c r="AJ838" s="359"/>
      <c r="AK838" s="359"/>
      <c r="AL838" s="343">
        <v>68.599999999999994</v>
      </c>
      <c r="AM838" s="344"/>
      <c r="AN838" s="344"/>
      <c r="AO838" s="345"/>
      <c r="AP838" s="346"/>
      <c r="AQ838" s="346"/>
      <c r="AR838" s="346"/>
      <c r="AS838" s="346"/>
      <c r="AT838" s="346"/>
      <c r="AU838" s="346"/>
      <c r="AV838" s="346"/>
      <c r="AW838" s="346"/>
      <c r="AX838" s="346"/>
    </row>
    <row r="839" spans="1:50" ht="46.7"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46.7"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46.7"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46.7"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46.7"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46.7"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46.7"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46.7"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46.7"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46.7"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46.7"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46.7"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46.7"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46.7"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46.7"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46.7"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46.7"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46.7"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46.7"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46.7"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46.7"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46.7"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46.7"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46.7"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46.7"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46.7"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46.7"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46.7"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46.7"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46.7"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494" max="49" man="1"/>
    <brk id="731" max="49" man="1"/>
    <brk id="779" max="49" man="1"/>
  </rowBreaks>
  <colBreaks count="1" manualBreakCount="1">
    <brk id="6" max="109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梶原 田鶴</cp:lastModifiedBy>
  <cp:lastPrinted>2020-05-29T13:38:57Z</cp:lastPrinted>
  <dcterms:created xsi:type="dcterms:W3CDTF">2012-03-13T00:50:25Z</dcterms:created>
  <dcterms:modified xsi:type="dcterms:W3CDTF">2020-09-02T09:27:29Z</dcterms:modified>
</cp:coreProperties>
</file>