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R1年度\⑤最終公表用\一般\"/>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D12" i="4"/>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<sst xmlns="http://schemas.openxmlformats.org/spreadsheetml/2006/main" count="2167" uniqueCount="569">
  <si>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</si>
  <si>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</si>
  <si>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</si>
  <si>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</si>
  <si>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</si>
  <si>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</si>
  <si>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</si>
  <si>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</si>
  <si>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</si>
  <si>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</si>
  <si>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</si>
  <si>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</si>
  <si>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</si>
  <si>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</si>
  <si>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</si>
  <si>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</si>
  <si>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</si>
  <si>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</si>
  <si>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</si>
  <si>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</si>
  <si>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</si>
  <si>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</si>
  <si>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</si>
  <si>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</si>
  <si>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</si>
  <si>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</si>
  <si>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</si>
  <si>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</si>
  <si>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</si>
  <si>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</si>
  <si>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</si>
  <si>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</si>
  <si>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</si>
  <si>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</si>
  <si>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</si>
  <si>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</si>
  <si>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</si>
  <si>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</si>
  <si>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</si>
  <si>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</si>
  <si>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</si>
  <si>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</si>
  <si>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</si>
  <si>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</si>
  <si>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</si>
  <si>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</si>
  <si>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</si>
  <si>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</si>
  <si>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</si>
  <si>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</si>
  <si>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</si>
  <si>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</si>
  <si>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</si>
  <si>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</si>
  <si>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</si>
  <si>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</si>
  <si>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</si>
  <si>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</si>
  <si>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</si>
  <si>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</si>
  <si>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</si>
  <si>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</si>
  <si>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</si>
  <si>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</si>
  <si>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</si>
  <si>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</si>
  <si>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</si>
  <si>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</si>
  <si>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</si>
  <si>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</si>
  <si>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</si>
  <si>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</si>
  <si>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</si>
  <si>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</si>
  <si>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</si>
  <si>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</si>
  <si>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</si>
  <si>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</si>
  <si>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</si>
  <si>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</si>
  <si>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</si>
  <si>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</si>
  <si>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</si>
  <si>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</si>
  <si>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</si>
  <si>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</si>
  <si>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</si>
  <si>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</si>
  <si>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</si>
  <si>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</si>
  <si>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</si>
  <si>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</si>
  <si>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</si>
  <si>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</si>
  <si>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</si>
  <si>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</si>
  <si>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</si>
  <si>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</si>
  <si>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</si>
  <si>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</si>
  <si>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</si>
  <si>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</si>
  <si>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</si>
  <si>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</si>
  <si>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</si>
  <si>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</si>
  <si>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</si>
  <si>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</si>
  <si>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</si>
  <si>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</si>
  <si>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</si>
  <si>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</si>
  <si>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</si>
  <si>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</si>
  <si>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</si>
  <si>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</si>
  <si>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</si>
  <si>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</si>
  <si>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</si>
  <si>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</si>
  <si>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</si>
  <si>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</si>
  <si>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</si>
  <si>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</si>
  <si>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</si>
  <si>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</si>
  <si>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</si>
  <si>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</si>
  <si>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</si>
  <si>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</si>
  <si>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</si>
  <si>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</si>
  <si>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</si>
  <si>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</si>
  <si>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</si>
  <si>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</si>
  <si>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</si>
  <si>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</si>
  <si>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</si>
  <si>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</si>
  <si>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</si>
  <si>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</si>
  <si>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</si>
  <si>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</si>
  <si>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</si>
  <si>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</si>
  <si>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</si>
  <si>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</si>
  <si>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</si>
  <si>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</si>
  <si>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</si>
  <si>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</si>
  <si>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</si>
  <si>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</si>
  <si>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</si>
  <si>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</si>
  <si>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</si>
  <si>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</si>
  <si>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</si>
  <si>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</si>
  <si>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</si>
  <si>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</si>
  <si>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</si>
  <si>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</si>
  <si>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</si>
  <si>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</si>
  <si>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</si>
  <si>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</si>
  <si>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</si>
  <si>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</si>
  <si>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</si>
  <si>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</si>
  <si>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</si>
  <si>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</si>
  <si>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</si>
  <si>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</si>
  <si>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</si>
  <si>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</si>
  <si>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</si>
  <si>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</si>
  <si>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</si>
  <si>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</si>
  <si>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</si>
  <si>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</si>
  <si>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</si>
  <si>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</si>
  <si>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</si>
  <si>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</si>
  <si>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</si>
  <si>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</si>
  <si>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</si>
  <si>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</si>
  <si>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</si>
  <si>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</si>
  <si>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</si>
  <si>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</si>
  <si>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</si>
  <si>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</si>
  <si>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</si>
  <si>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</si>
  <si>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</si>
  <si>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</si>
  <si>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</si>
  <si>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</si>
  <si>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</si>
  <si>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</si>
  <si>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</si>
  <si>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</si>
  <si>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</si>
  <si>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</si>
  <si>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</si>
  <si>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</si>
  <si>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</si>
  <si>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</si>
  <si>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</si>
  <si>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</si>
  <si>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</si>
  <si>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</si>
  <si>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</si>
  <si>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</si>
  <si>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</si>
  <si>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</si>
  <si>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</si>
  <si>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</si>
  <si>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</si>
  <si>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</si>
  <si>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</si>
  <si>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</si>
  <si>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</si>
  <si>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</si>
  <si>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</si>
  <si>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</si>
  <si>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</si>
  <si>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</si>
  <si>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</si>
  <si>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</si>
  <si>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</si>
  <si>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</si>
  <si>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</si>
  <si>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</si>
  <si>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</si>
  <si>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</si>
  <si>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</si>
  <si>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</si>
  <si>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</si>
  <si>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</si>
  <si>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</si>
  <si>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</si>
  <si>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</si>
  <si>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</si>
  <si>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</si>
  <si>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</si>
  <si>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</si>
  <si>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</si>
  <si>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</si>
  <si>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</si>
  <si>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</si>
  <si>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</si>
  <si>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</si>
  <si>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</si>
  <si>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</si>
  <si>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</si>
  <si>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</si>
  <si>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</si>
  <si>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</si>
  <si>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</si>
  <si>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</si>
  <si>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</si>
  <si>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</si>
  <si>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</si>
  <si>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</si>
  <si>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</si>
  <si>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</si>
  <si>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</si>
  <si>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</si>
  <si>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</si>
  <si>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</si>
  <si>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</si>
  <si>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</si>
  <si>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</si>
  <si>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</si>
  <si>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</si>
  <si>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</si>
  <si>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</si>
  <si>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</si>
  <si>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</si>
  <si>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</si>
  <si>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</si>
  <si>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</si>
  <si>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</si>
  <si>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</si>
  <si>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</si>
  <si>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</si>
  <si>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</si>
  <si>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</si>
  <si>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</si>
  <si>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</si>
  <si>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</si>
  <si>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</si>
  <si>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</si>
  <si>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</si>
  <si>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</si>
  <si>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</si>
  <si>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</si>
  <si>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</si>
  <si>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</si>
  <si>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</si>
  <si>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</si>
  <si>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</si>
  <si>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</si>
  <si>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</si>
  <si>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</si>
  <si>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</si>
  <si>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</si>
  <si>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</si>
  <si>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</si>
  <si>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</si>
  <si>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</si>
  <si>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</si>
  <si>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</si>
  <si>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</si>
  <si>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</si>
  <si>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</si>
  <si>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</si>
  <si>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</si>
  <si>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</si>
  <si>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</si>
  <si>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</si>
  <si>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</si>
  <si>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</si>
  <si>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</si>
  <si>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</si>
  <si>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</si>
  <si>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</si>
  <si>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</si>
  <si>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</si>
  <si>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</si>
  <si>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</si>
  <si>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</si>
  <si>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</si>
  <si>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</si>
  <si>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</si>
  <si>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</si>
  <si>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</si>
  <si>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</si>
  <si>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</si>
  <si>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</si>
  <si>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</si>
  <si>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</si>
  <si>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</si>
  <si>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</si>
  <si>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</si>
  <si>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</si>
  <si>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</si>
  <si>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</si>
  <si>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</si>
  <si>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</si>
  <si>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</si>
  <si>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</si>
  <si>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</si>
  <si>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</si>
  <si>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</si>
  <si>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</si>
  <si>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</si>
  <si>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</si>
  <si>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</si>
  <si>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</si>
  <si>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</si>
  <si>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</si>
  <si>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</si>
  <si>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</si>
  <si>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</si>
  <si>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</si>
  <si>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</si>
  <si>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</si>
  <si>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</si>
  <si>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</si>
  <si>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</si>
  <si>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</si>
  <si>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</si>
  <si>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</si>
  <si>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</si>
  <si>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</si>
  <si>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</si>
  <si>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</si>
  <si>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</si>
  <si>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</si>
  <si>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</si>
  <si>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</si>
  <si>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</si>
  <si>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</si>
  <si>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</si>
  <si>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</si>
  <si>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</si>
  <si>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</si>
  <si>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</si>
  <si>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</si>
  <si>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</si>
  <si>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</si>
  <si>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</si>
  <si>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</si>
  <si>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</si>
  <si>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</si>
  <si>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</si>
  <si>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</si>
  <si>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</si>
  <si>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</si>
  <si>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</si>
  <si>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</si>
  <si>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</si>
  <si>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</si>
  <si>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</si>
  <si>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</si>
  <si>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</si>
  <si>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</si>
  <si>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</si>
  <si>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</si>
  <si>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</si>
  <si>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</si>
  <si>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</si>
  <si>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</si>
  <si>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</si>
  <si>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</si>
  <si>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</si>
  <si>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</si>
  <si>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</si>
  <si>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</si>
  <si>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</si>
  <si>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</si>
  <si>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</si>
  <si>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</si>
  <si>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</si>
  <si>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</si>
  <si>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</si>
  <si>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</si>
  <si>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</si>
  <si>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</si>
  <si>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</si>
  <si>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</si>
  <si>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</si>
  <si>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</si>
  <si>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</si>
  <si>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</si>
  <si>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</si>
  <si>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</si>
  <si>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</si>
  <si>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</si>
  <si>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</si>
  <si>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</si>
  <si>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</si>
  <si>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</si>
  <si>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</si>
  <si>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</si>
  <si>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</si>
  <si>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</si>
  <si>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</si>
  <si>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</si>
  <si>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</si>
  <si>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</si>
  <si>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</si>
  <si>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</si>
  <si>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</si>
  <si>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</si>
  <si>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</si>
  <si>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</si>
  <si>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</si>
  <si>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</si>
  <si>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</si>
  <si>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</si>
  <si>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</si>
  <si>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</si>
  <si>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</si>
  <si>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</si>
  <si>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</si>
  <si>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</si>
  <si>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</si>
  <si>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</si>
  <si>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</si>
  <si>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</si>
  <si>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</si>
  <si>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</si>
  <si>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t>
  </si>
  <si>
    <t>総務課リサイクル推進室</t>
    <phoneticPr fontId="5"/>
  </si>
  <si>
    <t>環境再生・資源循環局</t>
    <phoneticPr fontId="5"/>
  </si>
  <si>
    <t>-</t>
  </si>
  <si>
    <t>環境保全調査費</t>
    <rPh sb="0" eb="2">
      <t>カンキョウ</t>
    </rPh>
    <rPh sb="2" eb="4">
      <t>ホゼン</t>
    </rPh>
    <rPh sb="4" eb="7">
      <t>チョウサヒ</t>
    </rPh>
    <phoneticPr fontId="5"/>
  </si>
  <si>
    <t>-</t>
    <phoneticPr fontId="5"/>
  </si>
  <si>
    <t>-</t>
    <phoneticPr fontId="5"/>
  </si>
  <si>
    <t>-</t>
    <phoneticPr fontId="5"/>
  </si>
  <si>
    <t>-</t>
    <phoneticPr fontId="5"/>
  </si>
  <si>
    <t>％</t>
    <phoneticPr fontId="5"/>
  </si>
  <si>
    <t>-</t>
    <phoneticPr fontId="5"/>
  </si>
  <si>
    <t>件</t>
    <rPh sb="0" eb="1">
      <t>ケン</t>
    </rPh>
    <phoneticPr fontId="5"/>
  </si>
  <si>
    <t>　　 Ｘ/Ｙ</t>
    <phoneticPr fontId="5"/>
  </si>
  <si>
    <t>百万円</t>
    <rPh sb="0" eb="3">
      <t>ヒャクマンエン</t>
    </rPh>
    <phoneticPr fontId="5"/>
  </si>
  <si>
    <t>４．廃棄物・リサイクル対策の推進</t>
    <phoneticPr fontId="5"/>
  </si>
  <si>
    <t>-</t>
    <phoneticPr fontId="5"/>
  </si>
  <si>
    <t>‐</t>
    <phoneticPr fontId="5"/>
  </si>
  <si>
    <t>‐</t>
    <phoneticPr fontId="5"/>
  </si>
  <si>
    <t>‐</t>
    <phoneticPr fontId="5"/>
  </si>
  <si>
    <t>-</t>
    <phoneticPr fontId="5"/>
  </si>
  <si>
    <t>-</t>
    <phoneticPr fontId="5"/>
  </si>
  <si>
    <t>-</t>
    <phoneticPr fontId="5"/>
  </si>
  <si>
    <t>161</t>
    <phoneticPr fontId="5"/>
  </si>
  <si>
    <t>リサイクルプロセスの横断的高度化・効率化事業</t>
    <phoneticPr fontId="5"/>
  </si>
  <si>
    <t>特定家庭用機器再商品化法 第７条
建設工事に係る資材の再資源化等に関する法律第3条
使用済自動車の再資源化等に関する法律第6条
使用済小型電子機器等の再資源化の促進に関する法律第4条</t>
    <phoneticPr fontId="5"/>
  </si>
  <si>
    <t>-</t>
    <phoneticPr fontId="5"/>
  </si>
  <si>
    <t>多角的にリサイクルプロセスの横断的高度化・効率化を進めることで、優良なリサイクル産業の育成に係る支援等を行い、「都市鉱山」と呼ばれる我が国の資源の有効利用の最大化を図る。</t>
    <phoneticPr fontId="5"/>
  </si>
  <si>
    <t>-</t>
    <phoneticPr fontId="5"/>
  </si>
  <si>
    <t>第四次循環型社会形成推進基本計画</t>
    <phoneticPr fontId="5"/>
  </si>
  <si>
    <t>循環利用率の目標値18％の達成</t>
    <phoneticPr fontId="5"/>
  </si>
  <si>
    <t>調査、分析、検討会等の件数</t>
    <phoneticPr fontId="5"/>
  </si>
  <si>
    <t>執行額（X）／　調査、分析、検討会等の実績件数（Y）　　　　　　　　　　</t>
    <phoneticPr fontId="5"/>
  </si>
  <si>
    <t>-</t>
    <phoneticPr fontId="5"/>
  </si>
  <si>
    <t>25/4</t>
    <phoneticPr fontId="5"/>
  </si>
  <si>
    <t>20/2</t>
    <phoneticPr fontId="5"/>
  </si>
  <si>
    <t>-</t>
    <phoneticPr fontId="5"/>
  </si>
  <si>
    <t>-</t>
    <phoneticPr fontId="5"/>
  </si>
  <si>
    <t>第四次循環型社会形成推進基本計画において目標としている「資源生産性」、「循環利用率」、「最終処分量」の改善に寄与している。</t>
    <phoneticPr fontId="5"/>
  </si>
  <si>
    <t>百万t</t>
    <rPh sb="0" eb="2">
      <t>ヒャクマン</t>
    </rPh>
    <phoneticPr fontId="5"/>
  </si>
  <si>
    <t>-</t>
    <phoneticPr fontId="5"/>
  </si>
  <si>
    <t>-</t>
    <phoneticPr fontId="5"/>
  </si>
  <si>
    <t>資源の有効利用が促進されることから、国民や社会のニーズを反映している。</t>
    <phoneticPr fontId="5"/>
  </si>
  <si>
    <t>各種リサイクル制度に関わる各業界において、横断的に取組んでいくため、利害の調整等を図る必要性があることから、中立的な技術の進展の把握が必要であり、地方自治体や民間等に委ねるのは適切ではない。</t>
    <rPh sb="54" eb="57">
      <t>チュウリツテキ</t>
    </rPh>
    <rPh sb="58" eb="60">
      <t>ギジュツ</t>
    </rPh>
    <rPh sb="61" eb="63">
      <t>シンテン</t>
    </rPh>
    <rPh sb="64" eb="66">
      <t>ハアク</t>
    </rPh>
    <rPh sb="67" eb="69">
      <t>ヒツヨウ</t>
    </rPh>
    <phoneticPr fontId="5"/>
  </si>
  <si>
    <t>各種リサイクル制度の共通の課題等を横断的かつ多角的に取組を進めることができることから、効率的かつ適切な事業である。</t>
    <phoneticPr fontId="5"/>
  </si>
  <si>
    <t>-</t>
    <phoneticPr fontId="5"/>
  </si>
  <si>
    <t>‐</t>
    <phoneticPr fontId="5"/>
  </si>
  <si>
    <t>随時事業の進捗状況を把握し、必要に応じて指示を行うなど、事業目的に合った事業である。</t>
    <rPh sb="0" eb="2">
      <t>ズイジ</t>
    </rPh>
    <rPh sb="2" eb="4">
      <t>ジギョウ</t>
    </rPh>
    <rPh sb="5" eb="7">
      <t>シンチョク</t>
    </rPh>
    <rPh sb="7" eb="9">
      <t>ジョウキョウ</t>
    </rPh>
    <rPh sb="10" eb="12">
      <t>ハアク</t>
    </rPh>
    <rPh sb="14" eb="16">
      <t>ヒツヨウ</t>
    </rPh>
    <rPh sb="17" eb="18">
      <t>オウ</t>
    </rPh>
    <rPh sb="20" eb="22">
      <t>シジ</t>
    </rPh>
    <rPh sb="23" eb="24">
      <t>オコナ</t>
    </rPh>
    <rPh sb="28" eb="30">
      <t>ジギョウ</t>
    </rPh>
    <rPh sb="30" eb="32">
      <t>モクテキ</t>
    </rPh>
    <rPh sb="33" eb="34">
      <t>ア</t>
    </rPh>
    <rPh sb="36" eb="38">
      <t>ジギョウ</t>
    </rPh>
    <phoneticPr fontId="5"/>
  </si>
  <si>
    <t>-</t>
    <phoneticPr fontId="5"/>
  </si>
  <si>
    <t>随時事業の進捗状況を把握し、必要に応じて指示を行っている。</t>
    <rPh sb="0" eb="2">
      <t>ズイジ</t>
    </rPh>
    <rPh sb="2" eb="4">
      <t>ジギョウ</t>
    </rPh>
    <rPh sb="5" eb="7">
      <t>シンチョク</t>
    </rPh>
    <rPh sb="7" eb="9">
      <t>ジョウキョウ</t>
    </rPh>
    <rPh sb="10" eb="12">
      <t>ハアク</t>
    </rPh>
    <rPh sb="14" eb="16">
      <t>ヒツヨウ</t>
    </rPh>
    <rPh sb="17" eb="18">
      <t>オウ</t>
    </rPh>
    <rPh sb="20" eb="22">
      <t>シジ</t>
    </rPh>
    <rPh sb="23" eb="24">
      <t>オコナ</t>
    </rPh>
    <phoneticPr fontId="5"/>
  </si>
  <si>
    <t>第四次循環基本計画に沿った目標に対し、目標年度目途に達成する見込みである。</t>
    <rPh sb="0" eb="1">
      <t>ダイ</t>
    </rPh>
    <rPh sb="1" eb="2">
      <t>ヨン</t>
    </rPh>
    <rPh sb="2" eb="3">
      <t>ジ</t>
    </rPh>
    <rPh sb="3" eb="5">
      <t>ジュンカン</t>
    </rPh>
    <rPh sb="5" eb="7">
      <t>キホン</t>
    </rPh>
    <rPh sb="7" eb="9">
      <t>ケイカク</t>
    </rPh>
    <rPh sb="10" eb="11">
      <t>ソ</t>
    </rPh>
    <rPh sb="13" eb="15">
      <t>モクヒョウ</t>
    </rPh>
    <rPh sb="16" eb="17">
      <t>タイ</t>
    </rPh>
    <rPh sb="19" eb="21">
      <t>モクヒョウ</t>
    </rPh>
    <rPh sb="21" eb="23">
      <t>ネンド</t>
    </rPh>
    <rPh sb="23" eb="25">
      <t>モクト</t>
    </rPh>
    <rPh sb="26" eb="28">
      <t>タッセイ</t>
    </rPh>
    <rPh sb="30" eb="32">
      <t>ミコ</t>
    </rPh>
    <phoneticPr fontId="5"/>
  </si>
  <si>
    <t>見込んでいた業務を実施できている。</t>
    <rPh sb="0" eb="2">
      <t>ミコ</t>
    </rPh>
    <rPh sb="6" eb="8">
      <t>ギョウム</t>
    </rPh>
    <rPh sb="9" eb="11">
      <t>ジッシ</t>
    </rPh>
    <phoneticPr fontId="5"/>
  </si>
  <si>
    <t>我が国の資源の有効利用を図るために不可欠な事業である。</t>
    <rPh sb="0" eb="1">
      <t>ワ</t>
    </rPh>
    <rPh sb="2" eb="3">
      <t>クニ</t>
    </rPh>
    <rPh sb="4" eb="6">
      <t>シゲン</t>
    </rPh>
    <rPh sb="7" eb="9">
      <t>ユウコウ</t>
    </rPh>
    <rPh sb="9" eb="11">
      <t>リヨウ</t>
    </rPh>
    <rPh sb="12" eb="13">
      <t>ハカ</t>
    </rPh>
    <rPh sb="17" eb="20">
      <t>フカケツ</t>
    </rPh>
    <rPh sb="21" eb="23">
      <t>ジギョウ</t>
    </rPh>
    <phoneticPr fontId="5"/>
  </si>
  <si>
    <t>平成３０年６月に閣議決定された第四次循環型社会形成推進基本計画を踏まえて、事業内容の重点化を図るとともに、引き続き事業内容の明確化等を図ることで新規事業者の参入を促すことにより競争性を確保し、事業の効率化に努める。</t>
    <rPh sb="0" eb="2">
      <t>ヘイセイ</t>
    </rPh>
    <rPh sb="4" eb="5">
      <t>ネン</t>
    </rPh>
    <rPh sb="6" eb="7">
      <t>ガツ</t>
    </rPh>
    <rPh sb="8" eb="10">
      <t>カクギ</t>
    </rPh>
    <rPh sb="10" eb="12">
      <t>ケッテイ</t>
    </rPh>
    <rPh sb="15" eb="16">
      <t>ダイ</t>
    </rPh>
    <rPh sb="16" eb="18">
      <t>ヨジ</t>
    </rPh>
    <rPh sb="18" eb="21">
      <t>ジュンカンガタ</t>
    </rPh>
    <rPh sb="21" eb="23">
      <t>シャカイ</t>
    </rPh>
    <rPh sb="23" eb="25">
      <t>ケイセイ</t>
    </rPh>
    <rPh sb="25" eb="27">
      <t>スイシン</t>
    </rPh>
    <rPh sb="27" eb="29">
      <t>キホン</t>
    </rPh>
    <rPh sb="29" eb="31">
      <t>ケイカク</t>
    </rPh>
    <rPh sb="32" eb="33">
      <t>フ</t>
    </rPh>
    <rPh sb="37" eb="39">
      <t>ジギョウ</t>
    </rPh>
    <rPh sb="39" eb="41">
      <t>ナイヨウ</t>
    </rPh>
    <rPh sb="42" eb="45">
      <t>ジュウテンカ</t>
    </rPh>
    <rPh sb="46" eb="47">
      <t>ハカ</t>
    </rPh>
    <rPh sb="53" eb="54">
      <t>ヒ</t>
    </rPh>
    <rPh sb="55" eb="56">
      <t>ツヅ</t>
    </rPh>
    <rPh sb="57" eb="59">
      <t>ジギョウ</t>
    </rPh>
    <rPh sb="59" eb="61">
      <t>ナイヨウ</t>
    </rPh>
    <rPh sb="62" eb="65">
      <t>メイカクカ</t>
    </rPh>
    <rPh sb="65" eb="66">
      <t>トウ</t>
    </rPh>
    <rPh sb="67" eb="68">
      <t>ハカ</t>
    </rPh>
    <rPh sb="72" eb="74">
      <t>シンキ</t>
    </rPh>
    <rPh sb="74" eb="77">
      <t>ジギョウシャ</t>
    </rPh>
    <rPh sb="78" eb="80">
      <t>サンニュウ</t>
    </rPh>
    <rPh sb="81" eb="82">
      <t>ウナガ</t>
    </rPh>
    <rPh sb="88" eb="91">
      <t>キョウソウセイ</t>
    </rPh>
    <rPh sb="92" eb="94">
      <t>カクホ</t>
    </rPh>
    <rPh sb="96" eb="98">
      <t>ジギョウ</t>
    </rPh>
    <rPh sb="99" eb="102">
      <t>コウリツカ</t>
    </rPh>
    <rPh sb="103" eb="104">
      <t>ツト</t>
    </rPh>
    <phoneticPr fontId="5"/>
  </si>
  <si>
    <t>総合評価入札による調達を行い競争性を担保するとともに、仕様書に平成30年度までの事業報告書が環境省図書館で参照できる旨を記載し、新規事業者の参入を促している。</t>
    <rPh sb="0" eb="2">
      <t>ソウゴウ</t>
    </rPh>
    <rPh sb="2" eb="4">
      <t>ヒョウカ</t>
    </rPh>
    <rPh sb="4" eb="6">
      <t>ニュウサツ</t>
    </rPh>
    <rPh sb="9" eb="11">
      <t>チョウタツ</t>
    </rPh>
    <rPh sb="12" eb="13">
      <t>オコナ</t>
    </rPh>
    <rPh sb="14" eb="17">
      <t>キョウソウセイ</t>
    </rPh>
    <rPh sb="18" eb="20">
      <t>タンポ</t>
    </rPh>
    <rPh sb="27" eb="30">
      <t>シヨウショ</t>
    </rPh>
    <rPh sb="31" eb="33">
      <t>ヘイセイ</t>
    </rPh>
    <rPh sb="35" eb="37">
      <t>ネンド</t>
    </rPh>
    <rPh sb="40" eb="42">
      <t>ジギョウ</t>
    </rPh>
    <rPh sb="42" eb="45">
      <t>ホウコクショ</t>
    </rPh>
    <rPh sb="46" eb="49">
      <t>カンキョウショウ</t>
    </rPh>
    <rPh sb="49" eb="52">
      <t>トショカン</t>
    </rPh>
    <rPh sb="53" eb="55">
      <t>サンショウ</t>
    </rPh>
    <rPh sb="58" eb="59">
      <t>ムネ</t>
    </rPh>
    <rPh sb="60" eb="62">
      <t>キサイ</t>
    </rPh>
    <rPh sb="64" eb="66">
      <t>シンキ</t>
    </rPh>
    <rPh sb="66" eb="69">
      <t>ジギョウシャ</t>
    </rPh>
    <rPh sb="70" eb="72">
      <t>サンニュウ</t>
    </rPh>
    <rPh sb="73" eb="74">
      <t>ウナガ</t>
    </rPh>
    <phoneticPr fontId="5"/>
  </si>
  <si>
    <t>無</t>
  </si>
  <si>
    <t>‐</t>
  </si>
  <si>
    <t>最終処分量の削減（第四次循環型社会形成推進基本計画における最終処分量の2025年度目標値：最終処分量13百万t）
※平成27年度：実績14.3百万t</t>
    <rPh sb="29" eb="31">
      <t>サイシュウ</t>
    </rPh>
    <rPh sb="31" eb="33">
      <t>ショブン</t>
    </rPh>
    <rPh sb="33" eb="34">
      <t>リョウ</t>
    </rPh>
    <rPh sb="43" eb="44">
      <t>アタイ</t>
    </rPh>
    <rPh sb="45" eb="47">
      <t>サイシュウ</t>
    </rPh>
    <rPh sb="47" eb="49">
      <t>ショブン</t>
    </rPh>
    <rPh sb="49" eb="50">
      <t>リョウ</t>
    </rPh>
    <rPh sb="52" eb="53">
      <t>ヒャク</t>
    </rPh>
    <rPh sb="53" eb="54">
      <t>マン</t>
    </rPh>
    <rPh sb="58" eb="60">
      <t>ヘイセイ</t>
    </rPh>
    <rPh sb="62" eb="64">
      <t>ネンド</t>
    </rPh>
    <rPh sb="65" eb="67">
      <t>ジッセキ</t>
    </rPh>
    <rPh sb="71" eb="72">
      <t>ヒャク</t>
    </rPh>
    <rPh sb="72" eb="73">
      <t>マン</t>
    </rPh>
    <phoneticPr fontId="5"/>
  </si>
  <si>
    <t>横断的リサイクルの高度化として、リサイクル対象物の組成情報のデータベース化、再生材の利用の多様化に向けた規格化として取り組むべき素材についての調査を行う。
また、高齢化の進行に伴い廃棄量が増加することが見込まれる紙おむつについては、利用の高度化が求められており、リサイクルの推進に向けて、排出実態について調査するとともに、普及方策について検討する。太陽光発電設備については、将来にわたって安定的にリサイクルされる体制を構築するため、適正かつ効率的な収集・運搬、保管、リサイクルスキームの検討、スキームの実証、太陽電池モジュールの廃棄実態等の調査・検討を行う。</t>
    <rPh sb="106" eb="107">
      <t>カミ</t>
    </rPh>
    <rPh sb="174" eb="176">
      <t>タイヨウ</t>
    </rPh>
    <rPh sb="176" eb="177">
      <t>ヒカリ</t>
    </rPh>
    <rPh sb="177" eb="179">
      <t>ハツデン</t>
    </rPh>
    <rPh sb="179" eb="181">
      <t>セツビ</t>
    </rPh>
    <phoneticPr fontId="5"/>
  </si>
  <si>
    <t>55/2</t>
    <phoneticPr fontId="5"/>
  </si>
  <si>
    <t>有</t>
  </si>
  <si>
    <t>新29-0018</t>
    <rPh sb="0" eb="1">
      <t>シン</t>
    </rPh>
    <phoneticPr fontId="5"/>
  </si>
  <si>
    <t>新29-0019</t>
    <rPh sb="0" eb="1">
      <t>シン</t>
    </rPh>
    <phoneticPr fontId="5"/>
  </si>
  <si>
    <t>-</t>
    <phoneticPr fontId="5"/>
  </si>
  <si>
    <t>-</t>
    <phoneticPr fontId="5"/>
  </si>
  <si>
    <t>-</t>
    <phoneticPr fontId="5"/>
  </si>
  <si>
    <t>動静脈連携による循環型社会構築に向けた調査・検討</t>
    <phoneticPr fontId="5"/>
  </si>
  <si>
    <t>調査費</t>
    <rPh sb="0" eb="2">
      <t>チョウサ</t>
    </rPh>
    <rPh sb="2" eb="3">
      <t>ヒ</t>
    </rPh>
    <phoneticPr fontId="5"/>
  </si>
  <si>
    <t>消費税等その他</t>
    <rPh sb="0" eb="3">
      <t>ショウヒゼイ</t>
    </rPh>
    <rPh sb="3" eb="4">
      <t>トウ</t>
    </rPh>
    <rPh sb="6" eb="7">
      <t>タ</t>
    </rPh>
    <phoneticPr fontId="5"/>
  </si>
  <si>
    <t>調査費</t>
    <rPh sb="0" eb="2">
      <t>チョウサ</t>
    </rPh>
    <rPh sb="2" eb="3">
      <t>ヒ</t>
    </rPh>
    <phoneticPr fontId="5"/>
  </si>
  <si>
    <t>(株)三菱総合研究所</t>
    <phoneticPr fontId="5"/>
  </si>
  <si>
    <t>令和元年度使用済太陽電池モジュールのリサイクル等の推進に係る調査業務</t>
    <phoneticPr fontId="5"/>
  </si>
  <si>
    <t>(株)野村総合研究所</t>
    <phoneticPr fontId="5"/>
  </si>
  <si>
    <t>-</t>
    <phoneticPr fontId="5"/>
  </si>
  <si>
    <t>-</t>
    <phoneticPr fontId="5"/>
  </si>
  <si>
    <t>A.（株）三菱総合研究所</t>
    <phoneticPr fontId="5"/>
  </si>
  <si>
    <t>B.（株）野村総合研究所</t>
    <phoneticPr fontId="5"/>
  </si>
  <si>
    <t>動静脈連携による循環型社会構築に向けた調査・検討</t>
    <phoneticPr fontId="5"/>
  </si>
  <si>
    <t>令和元年度使用済太陽電池モジュールのリサイクル等の推進に係る調査業務</t>
    <phoneticPr fontId="5"/>
  </si>
  <si>
    <t>43/3</t>
    <phoneticPr fontId="5"/>
  </si>
  <si>
    <t>単位当たりのコストが増加しているが、令和元年度の調査対象は太陽光パネル及び紙おむつ（共に令和元年度より開始）であり、開始に伴う実態把握やポテンシャル調査等で費用を要したためであり、活動実績を踏まえた場合、妥当な水準である</t>
    <phoneticPr fontId="5"/>
  </si>
  <si>
    <t>-</t>
    <phoneticPr fontId="5"/>
  </si>
  <si>
    <t>-</t>
    <phoneticPr fontId="5"/>
  </si>
  <si>
    <t>室長　平尾　禎秀</t>
    <rPh sb="3" eb="5">
      <t>ヒラオ</t>
    </rPh>
    <rPh sb="6" eb="8">
      <t>ヨシヒデ</t>
    </rPh>
    <phoneticPr fontId="5"/>
  </si>
  <si>
    <t>外部有識者点検対象外</t>
    <phoneticPr fontId="5"/>
  </si>
  <si>
    <t>令和元年度に策定された使用済紙おむつの再生利用等に関するガイドラインを踏まえ、排出実態等の調査等を引き続き実施することとなるが、適切な予算規模での事業実施に努めること。また、一者応札の改善に向けた取り組みを検討、実施すること。</t>
    <phoneticPr fontId="5"/>
  </si>
  <si>
    <t>推進チームからの所見を踏まえ、使用済紙おむつの再生利用等に関して、調査内容および進捗状況等を随時確認し、適切な予算規模での実施となるよう努める。また、来年度の調査業務についても内容を精査して仕様書に反映させるものとする。
一者応札の改善に向けては、引き続き事業内容の明確化を図ることや、仕様書に過去の事業報告書を参照できる旨を記載する等により、新規事業者の参入を促す。</t>
    <rPh sb="0" eb="2">
      <t>スイシン</t>
    </rPh>
    <rPh sb="8" eb="10">
      <t>ショケン</t>
    </rPh>
    <rPh sb="11" eb="12">
      <t>フ</t>
    </rPh>
    <rPh sb="15" eb="17">
      <t>シヨウ</t>
    </rPh>
    <rPh sb="17" eb="18">
      <t>ズ</t>
    </rPh>
    <rPh sb="18" eb="19">
      <t>カミ</t>
    </rPh>
    <rPh sb="23" eb="25">
      <t>サイセイ</t>
    </rPh>
    <rPh sb="25" eb="27">
      <t>リヨウ</t>
    </rPh>
    <rPh sb="27" eb="28">
      <t>トウ</t>
    </rPh>
    <rPh sb="29" eb="30">
      <t>カン</t>
    </rPh>
    <rPh sb="33" eb="35">
      <t>チョウサ</t>
    </rPh>
    <rPh sb="35" eb="37">
      <t>ナイヨウ</t>
    </rPh>
    <rPh sb="40" eb="42">
      <t>シンチョク</t>
    </rPh>
    <rPh sb="42" eb="44">
      <t>ジョウキョウ</t>
    </rPh>
    <rPh sb="44" eb="45">
      <t>トウ</t>
    </rPh>
    <rPh sb="46" eb="48">
      <t>ズイジ</t>
    </rPh>
    <rPh sb="48" eb="50">
      <t>カクニン</t>
    </rPh>
    <rPh sb="52" eb="54">
      <t>テキセツ</t>
    </rPh>
    <rPh sb="55" eb="57">
      <t>ヨサン</t>
    </rPh>
    <rPh sb="57" eb="59">
      <t>キボ</t>
    </rPh>
    <rPh sb="61" eb="63">
      <t>ジッシ</t>
    </rPh>
    <rPh sb="68" eb="69">
      <t>ツト</t>
    </rPh>
    <rPh sb="75" eb="78">
      <t>ライネンド</t>
    </rPh>
    <rPh sb="79" eb="81">
      <t>チョウサ</t>
    </rPh>
    <rPh sb="81" eb="83">
      <t>ギョウム</t>
    </rPh>
    <rPh sb="88" eb="90">
      <t>ナイヨウ</t>
    </rPh>
    <rPh sb="91" eb="93">
      <t>セイサ</t>
    </rPh>
    <rPh sb="95" eb="98">
      <t>シヨウショ</t>
    </rPh>
    <rPh sb="99" eb="101">
      <t>ハンエイ</t>
    </rPh>
    <rPh sb="111" eb="112">
      <t>イチ</t>
    </rPh>
    <rPh sb="124" eb="125">
      <t>ヒ</t>
    </rPh>
    <rPh sb="126" eb="127">
      <t>ツヅ</t>
    </rPh>
    <rPh sb="128" eb="130">
      <t>ジギョウ</t>
    </rPh>
    <rPh sb="130" eb="132">
      <t>ナイヨウ</t>
    </rPh>
    <rPh sb="133" eb="135">
      <t>メイカク</t>
    </rPh>
    <rPh sb="135" eb="136">
      <t>カ</t>
    </rPh>
    <rPh sb="137" eb="138">
      <t>ハカ</t>
    </rPh>
    <phoneticPr fontId="5"/>
  </si>
  <si>
    <t>本事業のうち、紙おむつの関連業務について、令和２年度はガイドラインの周知広報（説明会）及び紙おむつリサイクルを実施する自治体の案件形成であったが、令和３年度は案件形成のみに特化して行うこととしており、その差分が減額となっている。</t>
    <rPh sb="0" eb="1">
      <t>ホン</t>
    </rPh>
    <rPh sb="1" eb="3">
      <t>ジギョウ</t>
    </rPh>
    <rPh sb="7" eb="8">
      <t>カミ</t>
    </rPh>
    <rPh sb="12" eb="14">
      <t>カンレン</t>
    </rPh>
    <rPh sb="14" eb="16">
      <t>ギョウム</t>
    </rPh>
    <rPh sb="43" eb="44">
      <t>オヨ</t>
    </rPh>
    <rPh sb="102" eb="103">
      <t>サ</t>
    </rPh>
    <rPh sb="103" eb="104">
      <t>ブン</t>
    </rPh>
    <phoneticPr fontId="5"/>
  </si>
  <si>
    <t>循環利用率の向上（29、30年度、令和元年度の成果実績は参考値（27年度の循環利用率））</t>
    <rPh sb="17" eb="19">
      <t>レイワ</t>
    </rPh>
    <rPh sb="19" eb="22">
      <t>ガンネンド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</si>
</sst>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16564</xdr:colOff>
      <xdr:row>742</xdr:row>
      <xdr:rowOff>24848</xdr:rowOff>
    </xdr:from>
    <xdr:to>
      <xdr:col>23</xdr:col>
      <xdr:colOff>135672</xdr:colOff>
      <xdr:row>743</xdr:row>
      <xdr:rowOff>353521</xdr:rowOff>
    </xdr:to>
    <xdr:sp macro="" textlink="">
      <xdr:nvSpPr>
        <xdr:cNvPr id="4" name="正方形/長方形 3"/>
        <xdr:cNvSpPr/>
      </xdr:nvSpPr>
      <xdr:spPr>
        <a:xfrm>
          <a:off x="2799521" y="39922174"/>
          <a:ext cx="1908151" cy="68482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43.2</a:t>
          </a:r>
          <a:r>
            <a:rPr kumimoji="1" lang="ja-JP" altLang="en-US" sz="1100">
              <a:solidFill>
                <a:sysClr val="windowText" lastClr="000000"/>
              </a:solidFill>
            </a:rPr>
            <a:t>百万円</a:t>
          </a:r>
        </a:p>
      </xdr:txBody>
    </xdr:sp>
    <xdr:clientData/>
  </xdr:twoCellAnchor>
  <xdr:twoCellAnchor>
    <xdr:from>
      <xdr:col>22</xdr:col>
      <xdr:colOff>198740</xdr:colOff>
      <xdr:row>747</xdr:row>
      <xdr:rowOff>25259</xdr:rowOff>
    </xdr:from>
    <xdr:to>
      <xdr:col>34</xdr:col>
      <xdr:colOff>78808</xdr:colOff>
      <xdr:row>749</xdr:row>
      <xdr:rowOff>127077</xdr:rowOff>
    </xdr:to>
    <xdr:sp macro="" textlink="">
      <xdr:nvSpPr>
        <xdr:cNvPr id="5" name="正方形/長方形 4"/>
        <xdr:cNvSpPr/>
      </xdr:nvSpPr>
      <xdr:spPr bwMode="auto">
        <a:xfrm>
          <a:off x="4571957" y="41703346"/>
          <a:ext cx="2265460" cy="814122"/>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Ａ．（株）三菱総合研究所</a:t>
          </a:r>
          <a:endParaRPr kumimoji="1" lang="en-US" altLang="ja-JP" sz="1100">
            <a:solidFill>
              <a:sysClr val="windowText" lastClr="000000"/>
            </a:solidFill>
          </a:endParaRPr>
        </a:p>
        <a:p>
          <a:pPr algn="ctr"/>
          <a:r>
            <a:rPr kumimoji="1" lang="en-US" altLang="ja-JP" sz="1100">
              <a:solidFill>
                <a:sysClr val="windowText" lastClr="000000"/>
              </a:solidFill>
            </a:rPr>
            <a:t>12.4</a:t>
          </a:r>
          <a:r>
            <a:rPr kumimoji="1" lang="ja-JP" altLang="en-US" sz="1100">
              <a:solidFill>
                <a:sysClr val="windowText" lastClr="000000"/>
              </a:solidFill>
            </a:rPr>
            <a:t>百万円</a:t>
          </a:r>
        </a:p>
      </xdr:txBody>
    </xdr:sp>
    <xdr:clientData/>
  </xdr:twoCellAnchor>
  <xdr:twoCellAnchor>
    <xdr:from>
      <xdr:col>22</xdr:col>
      <xdr:colOff>70283</xdr:colOff>
      <xdr:row>745</xdr:row>
      <xdr:rowOff>311456</xdr:rowOff>
    </xdr:from>
    <xdr:to>
      <xdr:col>35</xdr:col>
      <xdr:colOff>20704</xdr:colOff>
      <xdr:row>746</xdr:row>
      <xdr:rowOff>288354</xdr:rowOff>
    </xdr:to>
    <xdr:sp macro="" textlink="">
      <xdr:nvSpPr>
        <xdr:cNvPr id="6" name="正方形/長方形 5"/>
        <xdr:cNvSpPr/>
      </xdr:nvSpPr>
      <xdr:spPr bwMode="auto">
        <a:xfrm>
          <a:off x="4443500" y="41277239"/>
          <a:ext cx="2534595" cy="333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22</xdr:col>
      <xdr:colOff>125463</xdr:colOff>
      <xdr:row>749</xdr:row>
      <xdr:rowOff>173190</xdr:rowOff>
    </xdr:from>
    <xdr:ext cx="2419185" cy="710833"/>
    <xdr:sp macro="" textlink="">
      <xdr:nvSpPr>
        <xdr:cNvPr id="7" name="大かっこ 6"/>
        <xdr:cNvSpPr/>
      </xdr:nvSpPr>
      <xdr:spPr bwMode="auto">
        <a:xfrm>
          <a:off x="4526013" y="42492765"/>
          <a:ext cx="2419185" cy="71083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spAutoFit/>
        </a:bodyPr>
        <a:lstStyle/>
        <a:p>
          <a:r>
            <a:rPr kumimoji="1" lang="ja-JP" altLang="ja-JP" sz="1100">
              <a:solidFill>
                <a:schemeClr val="tx1"/>
              </a:solidFill>
              <a:effectLst/>
              <a:latin typeface="+mn-lt"/>
              <a:ea typeface="+mn-ea"/>
              <a:cs typeface="+mn-cs"/>
            </a:rPr>
            <a:t>リサイクルシステム統合強化による循環資源利用高度化促進事業の一部</a:t>
          </a:r>
          <a:endParaRPr lang="ja-JP" altLang="ja-JP">
            <a:effectLst/>
          </a:endParaRPr>
        </a:p>
      </xdr:txBody>
    </xdr:sp>
    <xdr:clientData/>
  </xdr:oneCellAnchor>
  <xdr:twoCellAnchor>
    <xdr:from>
      <xdr:col>19</xdr:col>
      <xdr:colOff>137949</xdr:colOff>
      <xdr:row>747</xdr:row>
      <xdr:rowOff>347869</xdr:rowOff>
    </xdr:from>
    <xdr:to>
      <xdr:col>22</xdr:col>
      <xdr:colOff>192587</xdr:colOff>
      <xdr:row>747</xdr:row>
      <xdr:rowOff>347870</xdr:rowOff>
    </xdr:to>
    <xdr:cxnSp macro="">
      <xdr:nvCxnSpPr>
        <xdr:cNvPr id="9" name="直線矢印コネクタ 8"/>
        <xdr:cNvCxnSpPr/>
      </xdr:nvCxnSpPr>
      <xdr:spPr>
        <a:xfrm>
          <a:off x="3882259" y="42008248"/>
          <a:ext cx="645845" cy="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129715</xdr:colOff>
      <xdr:row>744</xdr:row>
      <xdr:rowOff>2828</xdr:rowOff>
    </xdr:from>
    <xdr:to>
      <xdr:col>19</xdr:col>
      <xdr:colOff>131529</xdr:colOff>
      <xdr:row>747</xdr:row>
      <xdr:rowOff>342035</xdr:rowOff>
    </xdr:to>
    <xdr:cxnSp macro="">
      <xdr:nvCxnSpPr>
        <xdr:cNvPr id="14" name="直線コネクタ 13"/>
        <xdr:cNvCxnSpPr/>
      </xdr:nvCxnSpPr>
      <xdr:spPr>
        <a:xfrm>
          <a:off x="3874025" y="40599035"/>
          <a:ext cx="1814" cy="140337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19422</xdr:colOff>
      <xdr:row>755</xdr:row>
      <xdr:rowOff>111399</xdr:rowOff>
    </xdr:from>
    <xdr:to>
      <xdr:col>34</xdr:col>
      <xdr:colOff>99515</xdr:colOff>
      <xdr:row>757</xdr:row>
      <xdr:rowOff>209903</xdr:rowOff>
    </xdr:to>
    <xdr:sp macro="" textlink="">
      <xdr:nvSpPr>
        <xdr:cNvPr id="18" name="正方形/長方形 17"/>
        <xdr:cNvSpPr/>
      </xdr:nvSpPr>
      <xdr:spPr bwMode="auto">
        <a:xfrm>
          <a:off x="4591422" y="44638703"/>
          <a:ext cx="2266702" cy="81080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．（株）野村総合研究所</a:t>
          </a:r>
          <a:endParaRPr kumimoji="1" lang="en-US" altLang="ja-JP" sz="1100">
            <a:solidFill>
              <a:sysClr val="windowText" lastClr="000000"/>
            </a:solidFill>
          </a:endParaRPr>
        </a:p>
        <a:p>
          <a:pPr algn="ctr"/>
          <a:r>
            <a:rPr kumimoji="1" lang="en-US" altLang="ja-JP" sz="1100">
              <a:solidFill>
                <a:sysClr val="windowText" lastClr="000000"/>
              </a:solidFill>
            </a:rPr>
            <a:t>30.8</a:t>
          </a:r>
          <a:r>
            <a:rPr kumimoji="1" lang="ja-JP" altLang="en-US" sz="1100">
              <a:solidFill>
                <a:sysClr val="windowText" lastClr="000000"/>
              </a:solidFill>
            </a:rPr>
            <a:t>百万円</a:t>
          </a:r>
        </a:p>
      </xdr:txBody>
    </xdr:sp>
    <xdr:clientData/>
  </xdr:twoCellAnchor>
  <xdr:twoCellAnchor>
    <xdr:from>
      <xdr:col>22</xdr:col>
      <xdr:colOff>90990</xdr:colOff>
      <xdr:row>754</xdr:row>
      <xdr:rowOff>44757</xdr:rowOff>
    </xdr:from>
    <xdr:to>
      <xdr:col>35</xdr:col>
      <xdr:colOff>41411</xdr:colOff>
      <xdr:row>755</xdr:row>
      <xdr:rowOff>22069</xdr:rowOff>
    </xdr:to>
    <xdr:sp macro="" textlink="">
      <xdr:nvSpPr>
        <xdr:cNvPr id="19" name="正方形/長方形 18"/>
        <xdr:cNvSpPr/>
      </xdr:nvSpPr>
      <xdr:spPr bwMode="auto">
        <a:xfrm>
          <a:off x="4464207" y="44215909"/>
          <a:ext cx="2534595" cy="3334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22</xdr:col>
      <xdr:colOff>146170</xdr:colOff>
      <xdr:row>757</xdr:row>
      <xdr:rowOff>256016</xdr:rowOff>
    </xdr:from>
    <xdr:ext cx="2419185" cy="710833"/>
    <xdr:sp macro="" textlink="">
      <xdr:nvSpPr>
        <xdr:cNvPr id="20" name="大かっこ 19"/>
        <xdr:cNvSpPr/>
      </xdr:nvSpPr>
      <xdr:spPr bwMode="auto">
        <a:xfrm>
          <a:off x="4519387" y="45495625"/>
          <a:ext cx="2419185" cy="71083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spAutoFit/>
        </a:bodyPr>
        <a:lstStyle/>
        <a:p>
          <a:r>
            <a:rPr kumimoji="1" lang="ja-JP" altLang="en-US" sz="1100">
              <a:solidFill>
                <a:schemeClr val="tx1"/>
              </a:solidFill>
              <a:effectLst/>
              <a:latin typeface="+mn-lt"/>
              <a:ea typeface="+mn-ea"/>
              <a:cs typeface="+mn-cs"/>
            </a:rPr>
            <a:t>令和元年度使用済太陽電池モジュールのリサイクル等の推進に係る調査業務</a:t>
          </a:r>
          <a:endParaRPr lang="ja-JP" altLang="ja-JP">
            <a:effectLst/>
          </a:endParaRPr>
        </a:p>
      </xdr:txBody>
    </xdr:sp>
    <xdr:clientData/>
  </xdr:oneCellAnchor>
  <xdr:twoCellAnchor>
    <xdr:from>
      <xdr:col>17</xdr:col>
      <xdr:colOff>137949</xdr:colOff>
      <xdr:row>756</xdr:row>
      <xdr:rowOff>235226</xdr:rowOff>
    </xdr:from>
    <xdr:to>
      <xdr:col>23</xdr:col>
      <xdr:colOff>13269</xdr:colOff>
      <xdr:row>756</xdr:row>
      <xdr:rowOff>235226</xdr:rowOff>
    </xdr:to>
    <xdr:cxnSp macro="">
      <xdr:nvCxnSpPr>
        <xdr:cNvPr id="21" name="直線矢印コネクタ 20"/>
        <xdr:cNvCxnSpPr/>
      </xdr:nvCxnSpPr>
      <xdr:spPr>
        <a:xfrm>
          <a:off x="3517253" y="45118683"/>
          <a:ext cx="1068016"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144164</xdr:colOff>
      <xdr:row>744</xdr:row>
      <xdr:rowOff>2828</xdr:rowOff>
    </xdr:from>
    <xdr:to>
      <xdr:col>17</xdr:col>
      <xdr:colOff>144164</xdr:colOff>
      <xdr:row>756</xdr:row>
      <xdr:rowOff>240195</xdr:rowOff>
    </xdr:to>
    <xdr:cxnSp macro="">
      <xdr:nvCxnSpPr>
        <xdr:cNvPr id="23" name="直線コネクタ 22"/>
        <xdr:cNvCxnSpPr/>
      </xdr:nvCxnSpPr>
      <xdr:spPr>
        <a:xfrm>
          <a:off x="3523468" y="40612458"/>
          <a:ext cx="0" cy="451119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30" zoomScaleNormal="75" zoomScaleSheetLayoutView="13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9" t="s">
        <v>0</v>
      </c>
      <c r="AK2" s="949"/>
      <c r="AL2" s="949"/>
      <c r="AM2" s="949"/>
      <c r="AN2" s="949"/>
      <c r="AO2" s="950"/>
      <c r="AP2" s="950"/>
      <c r="AQ2" s="950"/>
      <c r="AR2" s="64" t="str">
        <f>IF(OR(AO2="　", AO2=""), "", "-")</f>
        <v/>
      </c>
      <c r="AS2" s="951">
        <v>159</v>
      </c>
      <c r="AT2" s="951"/>
      <c r="AU2" s="951"/>
      <c r="AV2" s="42" t="str">
        <f>IF(AW2="", "", "-")</f>
        <v/>
      </c>
      <c r="AW2" s="896"/>
      <c r="AX2" s="896"/>
    </row>
    <row r="3" spans="1:50" ht="21" customHeight="1" thickBot="1" x14ac:dyDescent="0.2">
      <c r="A3" s="852" t="s">
        <v>348</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480</v>
      </c>
      <c r="AK3" s="854"/>
      <c r="AL3" s="854"/>
      <c r="AM3" s="854"/>
      <c r="AN3" s="854"/>
      <c r="AO3" s="854"/>
      <c r="AP3" s="854"/>
      <c r="AQ3" s="854"/>
      <c r="AR3" s="854"/>
      <c r="AS3" s="854"/>
      <c r="AT3" s="854"/>
      <c r="AU3" s="854"/>
      <c r="AV3" s="854"/>
      <c r="AW3" s="854"/>
      <c r="AX3" s="24" t="s">
        <v>64</v>
      </c>
    </row>
    <row r="4" spans="1:50" ht="24.75" customHeight="1" x14ac:dyDescent="0.15">
      <c r="A4" s="690" t="s">
        <v>25</v>
      </c>
      <c r="B4" s="691"/>
      <c r="C4" s="691"/>
      <c r="D4" s="691"/>
      <c r="E4" s="691"/>
      <c r="F4" s="691"/>
      <c r="G4" s="668" t="s">
        <v>504</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4" t="s">
        <v>447</v>
      </c>
      <c r="H5" s="825"/>
      <c r="I5" s="825"/>
      <c r="J5" s="825"/>
      <c r="K5" s="825"/>
      <c r="L5" s="825"/>
      <c r="M5" s="826" t="s">
        <v>65</v>
      </c>
      <c r="N5" s="827"/>
      <c r="O5" s="827"/>
      <c r="P5" s="827"/>
      <c r="Q5" s="827"/>
      <c r="R5" s="828"/>
      <c r="S5" s="829" t="s">
        <v>69</v>
      </c>
      <c r="T5" s="825"/>
      <c r="U5" s="825"/>
      <c r="V5" s="825"/>
      <c r="W5" s="825"/>
      <c r="X5" s="830"/>
      <c r="Y5" s="684" t="s">
        <v>3</v>
      </c>
      <c r="Z5" s="532"/>
      <c r="AA5" s="532"/>
      <c r="AB5" s="532"/>
      <c r="AC5" s="532"/>
      <c r="AD5" s="533"/>
      <c r="AE5" s="685" t="s">
        <v>482</v>
      </c>
      <c r="AF5" s="685"/>
      <c r="AG5" s="685"/>
      <c r="AH5" s="685"/>
      <c r="AI5" s="685"/>
      <c r="AJ5" s="685"/>
      <c r="AK5" s="685"/>
      <c r="AL5" s="685"/>
      <c r="AM5" s="685"/>
      <c r="AN5" s="685"/>
      <c r="AO5" s="685"/>
      <c r="AP5" s="686"/>
      <c r="AQ5" s="687" t="s">
        <v>563</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84.75" customHeight="1" x14ac:dyDescent="0.15">
      <c r="A7" s="484" t="s">
        <v>22</v>
      </c>
      <c r="B7" s="485"/>
      <c r="C7" s="485"/>
      <c r="D7" s="485"/>
      <c r="E7" s="485"/>
      <c r="F7" s="486"/>
      <c r="G7" s="487" t="s">
        <v>505</v>
      </c>
      <c r="H7" s="488"/>
      <c r="I7" s="488"/>
      <c r="J7" s="488"/>
      <c r="K7" s="488"/>
      <c r="L7" s="488"/>
      <c r="M7" s="488"/>
      <c r="N7" s="488"/>
      <c r="O7" s="488"/>
      <c r="P7" s="488"/>
      <c r="Q7" s="488"/>
      <c r="R7" s="488"/>
      <c r="S7" s="488"/>
      <c r="T7" s="488"/>
      <c r="U7" s="488"/>
      <c r="V7" s="488"/>
      <c r="W7" s="488"/>
      <c r="X7" s="489"/>
      <c r="Y7" s="907" t="s">
        <v>312</v>
      </c>
      <c r="Z7" s="432"/>
      <c r="AA7" s="432"/>
      <c r="AB7" s="432"/>
      <c r="AC7" s="432"/>
      <c r="AD7" s="908"/>
      <c r="AE7" s="897" t="s">
        <v>506</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4" t="s">
        <v>211</v>
      </c>
      <c r="B8" s="485"/>
      <c r="C8" s="485"/>
      <c r="D8" s="485"/>
      <c r="E8" s="485"/>
      <c r="F8" s="486"/>
      <c r="G8" s="918" t="str">
        <f>入力規則等!A27</f>
        <v>-</v>
      </c>
      <c r="H8" s="706"/>
      <c r="I8" s="706"/>
      <c r="J8" s="706"/>
      <c r="K8" s="706"/>
      <c r="L8" s="706"/>
      <c r="M8" s="706"/>
      <c r="N8" s="706"/>
      <c r="O8" s="706"/>
      <c r="P8" s="706"/>
      <c r="Q8" s="706"/>
      <c r="R8" s="706"/>
      <c r="S8" s="706"/>
      <c r="T8" s="706"/>
      <c r="U8" s="706"/>
      <c r="V8" s="706"/>
      <c r="W8" s="706"/>
      <c r="X8" s="919"/>
      <c r="Y8" s="831" t="s">
        <v>212</v>
      </c>
      <c r="Z8" s="832"/>
      <c r="AA8" s="832"/>
      <c r="AB8" s="832"/>
      <c r="AC8" s="832"/>
      <c r="AD8" s="833"/>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4" t="s">
        <v>23</v>
      </c>
      <c r="B9" s="835"/>
      <c r="C9" s="835"/>
      <c r="D9" s="835"/>
      <c r="E9" s="835"/>
      <c r="F9" s="835"/>
      <c r="G9" s="836" t="s">
        <v>507</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6" t="s">
        <v>29</v>
      </c>
      <c r="B10" s="647"/>
      <c r="C10" s="647"/>
      <c r="D10" s="647"/>
      <c r="E10" s="647"/>
      <c r="F10" s="647"/>
      <c r="G10" s="740" t="s">
        <v>538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1" t="s">
        <v>24</v>
      </c>
      <c r="B12" s="962"/>
      <c r="C12" s="962"/>
      <c r="D12" s="962"/>
      <c r="E12" s="962"/>
      <c r="F12" s="963"/>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20</v>
      </c>
      <c r="Q13" s="644"/>
      <c r="R13" s="644"/>
      <c r="S13" s="644"/>
      <c r="T13" s="644"/>
      <c r="U13" s="644"/>
      <c r="V13" s="645"/>
      <c r="W13" s="643">
        <v>20</v>
      </c>
      <c r="X13" s="644"/>
      <c r="Y13" s="644"/>
      <c r="Z13" s="644"/>
      <c r="AA13" s="644"/>
      <c r="AB13" s="644"/>
      <c r="AC13" s="645"/>
      <c r="AD13" s="643">
        <v>46</v>
      </c>
      <c r="AE13" s="644"/>
      <c r="AF13" s="644"/>
      <c r="AG13" s="644"/>
      <c r="AH13" s="644"/>
      <c r="AI13" s="644"/>
      <c r="AJ13" s="645"/>
      <c r="AK13" s="643">
        <v>55</v>
      </c>
      <c r="AL13" s="644"/>
      <c r="AM13" s="644"/>
      <c r="AN13" s="644"/>
      <c r="AO13" s="644"/>
      <c r="AP13" s="644"/>
      <c r="AQ13" s="645"/>
      <c r="AR13" s="904">
        <v>46</v>
      </c>
      <c r="AS13" s="905"/>
      <c r="AT13" s="905"/>
      <c r="AU13" s="905"/>
      <c r="AV13" s="905"/>
      <c r="AW13" s="905"/>
      <c r="AX13" s="906"/>
    </row>
    <row r="14" spans="1:50" ht="21" customHeight="1" x14ac:dyDescent="0.15">
      <c r="A14" s="600"/>
      <c r="B14" s="601"/>
      <c r="C14" s="601"/>
      <c r="D14" s="601"/>
      <c r="E14" s="601"/>
      <c r="F14" s="602"/>
      <c r="G14" s="711"/>
      <c r="H14" s="712"/>
      <c r="I14" s="697" t="s">
        <v>8</v>
      </c>
      <c r="J14" s="748"/>
      <c r="K14" s="748"/>
      <c r="L14" s="748"/>
      <c r="M14" s="748"/>
      <c r="N14" s="748"/>
      <c r="O14" s="749"/>
      <c r="P14" s="643" t="s">
        <v>484</v>
      </c>
      <c r="Q14" s="644"/>
      <c r="R14" s="644"/>
      <c r="S14" s="644"/>
      <c r="T14" s="644"/>
      <c r="U14" s="644"/>
      <c r="V14" s="645"/>
      <c r="W14" s="643" t="s">
        <v>484</v>
      </c>
      <c r="X14" s="644"/>
      <c r="Y14" s="644"/>
      <c r="Z14" s="644"/>
      <c r="AA14" s="644"/>
      <c r="AB14" s="644"/>
      <c r="AC14" s="645"/>
      <c r="AD14" s="643" t="s">
        <v>484</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484</v>
      </c>
      <c r="Q15" s="644"/>
      <c r="R15" s="644"/>
      <c r="S15" s="644"/>
      <c r="T15" s="644"/>
      <c r="U15" s="644"/>
      <c r="V15" s="645"/>
      <c r="W15" s="643" t="s">
        <v>484</v>
      </c>
      <c r="X15" s="644"/>
      <c r="Y15" s="644"/>
      <c r="Z15" s="644"/>
      <c r="AA15" s="644"/>
      <c r="AB15" s="644"/>
      <c r="AC15" s="645"/>
      <c r="AD15" s="643" t="s">
        <v>484</v>
      </c>
      <c r="AE15" s="644"/>
      <c r="AF15" s="644"/>
      <c r="AG15" s="644"/>
      <c r="AH15" s="644"/>
      <c r="AI15" s="644"/>
      <c r="AJ15" s="645"/>
      <c r="AK15" s="643" t="s">
        <v>484</v>
      </c>
      <c r="AL15" s="644"/>
      <c r="AM15" s="644"/>
      <c r="AN15" s="644"/>
      <c r="AO15" s="644"/>
      <c r="AP15" s="644"/>
      <c r="AQ15" s="645"/>
      <c r="AR15" s="643"/>
      <c r="AS15" s="644"/>
      <c r="AT15" s="644"/>
      <c r="AU15" s="644"/>
      <c r="AV15" s="644"/>
      <c r="AW15" s="644"/>
      <c r="AX15" s="645"/>
    </row>
    <row r="16" spans="1:50" ht="21" customHeight="1" x14ac:dyDescent="0.15">
      <c r="A16" s="600"/>
      <c r="B16" s="601"/>
      <c r="C16" s="601"/>
      <c r="D16" s="601"/>
      <c r="E16" s="601"/>
      <c r="F16" s="602"/>
      <c r="G16" s="711"/>
      <c r="H16" s="712"/>
      <c r="I16" s="697" t="s">
        <v>51</v>
      </c>
      <c r="J16" s="698"/>
      <c r="K16" s="698"/>
      <c r="L16" s="698"/>
      <c r="M16" s="698"/>
      <c r="N16" s="698"/>
      <c r="O16" s="699"/>
      <c r="P16" s="643" t="s">
        <v>484</v>
      </c>
      <c r="Q16" s="644"/>
      <c r="R16" s="644"/>
      <c r="S16" s="644"/>
      <c r="T16" s="644"/>
      <c r="U16" s="644"/>
      <c r="V16" s="645"/>
      <c r="W16" s="643" t="s">
        <v>484</v>
      </c>
      <c r="X16" s="644"/>
      <c r="Y16" s="644"/>
      <c r="Z16" s="644"/>
      <c r="AA16" s="644"/>
      <c r="AB16" s="644"/>
      <c r="AC16" s="645"/>
      <c r="AD16" s="643" t="s">
        <v>484</v>
      </c>
      <c r="AE16" s="644"/>
      <c r="AF16" s="644"/>
      <c r="AG16" s="644"/>
      <c r="AH16" s="644"/>
      <c r="AI16" s="644"/>
      <c r="AJ16" s="645"/>
      <c r="AK16" s="643" t="s">
        <v>484</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484</v>
      </c>
      <c r="Q17" s="644"/>
      <c r="R17" s="644"/>
      <c r="S17" s="644"/>
      <c r="T17" s="644"/>
      <c r="U17" s="644"/>
      <c r="V17" s="645"/>
      <c r="W17" s="643" t="s">
        <v>484</v>
      </c>
      <c r="X17" s="644"/>
      <c r="Y17" s="644"/>
      <c r="Z17" s="644"/>
      <c r="AA17" s="644"/>
      <c r="AB17" s="644"/>
      <c r="AC17" s="645"/>
      <c r="AD17" s="643" t="s">
        <v>484</v>
      </c>
      <c r="AE17" s="644"/>
      <c r="AF17" s="644"/>
      <c r="AG17" s="644"/>
      <c r="AH17" s="644"/>
      <c r="AI17" s="644"/>
      <c r="AJ17" s="645"/>
      <c r="AK17" s="643" t="s">
        <v>484</v>
      </c>
      <c r="AL17" s="644"/>
      <c r="AM17" s="644"/>
      <c r="AN17" s="644"/>
      <c r="AO17" s="644"/>
      <c r="AP17" s="644"/>
      <c r="AQ17" s="645"/>
      <c r="AR17" s="902"/>
      <c r="AS17" s="902"/>
      <c r="AT17" s="902"/>
      <c r="AU17" s="902"/>
      <c r="AV17" s="902"/>
      <c r="AW17" s="902"/>
      <c r="AX17" s="903"/>
    </row>
    <row r="18" spans="1:50" ht="24.75" customHeight="1" x14ac:dyDescent="0.15">
      <c r="A18" s="600"/>
      <c r="B18" s="601"/>
      <c r="C18" s="601"/>
      <c r="D18" s="601"/>
      <c r="E18" s="601"/>
      <c r="F18" s="602"/>
      <c r="G18" s="713"/>
      <c r="H18" s="714"/>
      <c r="I18" s="702" t="s">
        <v>20</v>
      </c>
      <c r="J18" s="703"/>
      <c r="K18" s="703"/>
      <c r="L18" s="703"/>
      <c r="M18" s="703"/>
      <c r="N18" s="703"/>
      <c r="O18" s="704"/>
      <c r="P18" s="863">
        <f>SUM(P13:V17)</f>
        <v>20</v>
      </c>
      <c r="Q18" s="864"/>
      <c r="R18" s="864"/>
      <c r="S18" s="864"/>
      <c r="T18" s="864"/>
      <c r="U18" s="864"/>
      <c r="V18" s="865"/>
      <c r="W18" s="863">
        <f>SUM(W13:AC17)</f>
        <v>20</v>
      </c>
      <c r="X18" s="864"/>
      <c r="Y18" s="864"/>
      <c r="Z18" s="864"/>
      <c r="AA18" s="864"/>
      <c r="AB18" s="864"/>
      <c r="AC18" s="865"/>
      <c r="AD18" s="863">
        <f>SUM(AD13:AJ17)</f>
        <v>46</v>
      </c>
      <c r="AE18" s="864"/>
      <c r="AF18" s="864"/>
      <c r="AG18" s="864"/>
      <c r="AH18" s="864"/>
      <c r="AI18" s="864"/>
      <c r="AJ18" s="865"/>
      <c r="AK18" s="863">
        <f>SUM(AK13:AQ17)</f>
        <v>55</v>
      </c>
      <c r="AL18" s="864"/>
      <c r="AM18" s="864"/>
      <c r="AN18" s="864"/>
      <c r="AO18" s="864"/>
      <c r="AP18" s="864"/>
      <c r="AQ18" s="865"/>
      <c r="AR18" s="863">
        <f>SUM(AR13:AX17)</f>
        <v>46</v>
      </c>
      <c r="AS18" s="864"/>
      <c r="AT18" s="864"/>
      <c r="AU18" s="864"/>
      <c r="AV18" s="864"/>
      <c r="AW18" s="864"/>
      <c r="AX18" s="866"/>
    </row>
    <row r="19" spans="1:50" ht="24.75" customHeight="1" x14ac:dyDescent="0.15">
      <c r="A19" s="600"/>
      <c r="B19" s="601"/>
      <c r="C19" s="601"/>
      <c r="D19" s="601"/>
      <c r="E19" s="601"/>
      <c r="F19" s="602"/>
      <c r="G19" s="861" t="s">
        <v>9</v>
      </c>
      <c r="H19" s="862"/>
      <c r="I19" s="862"/>
      <c r="J19" s="862"/>
      <c r="K19" s="862"/>
      <c r="L19" s="862"/>
      <c r="M19" s="862"/>
      <c r="N19" s="862"/>
      <c r="O19" s="862"/>
      <c r="P19" s="643">
        <v>25</v>
      </c>
      <c r="Q19" s="644"/>
      <c r="R19" s="644"/>
      <c r="S19" s="644"/>
      <c r="T19" s="644"/>
      <c r="U19" s="644"/>
      <c r="V19" s="645"/>
      <c r="W19" s="643">
        <v>20</v>
      </c>
      <c r="X19" s="644"/>
      <c r="Y19" s="644"/>
      <c r="Z19" s="644"/>
      <c r="AA19" s="644"/>
      <c r="AB19" s="644"/>
      <c r="AC19" s="645"/>
      <c r="AD19" s="643">
        <v>43</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1" t="s">
        <v>10</v>
      </c>
      <c r="H20" s="862"/>
      <c r="I20" s="862"/>
      <c r="J20" s="862"/>
      <c r="K20" s="862"/>
      <c r="L20" s="862"/>
      <c r="M20" s="862"/>
      <c r="N20" s="862"/>
      <c r="O20" s="862"/>
      <c r="P20" s="302">
        <f>IF(P18=0, "-", SUM(P19)/P18)</f>
        <v>1.25</v>
      </c>
      <c r="Q20" s="302"/>
      <c r="R20" s="302"/>
      <c r="S20" s="302"/>
      <c r="T20" s="302"/>
      <c r="U20" s="302"/>
      <c r="V20" s="302"/>
      <c r="W20" s="302">
        <f t="shared" ref="W20" si="0">IF(W18=0, "-", SUM(W19)/W18)</f>
        <v>1</v>
      </c>
      <c r="X20" s="302"/>
      <c r="Y20" s="302"/>
      <c r="Z20" s="302"/>
      <c r="AA20" s="302"/>
      <c r="AB20" s="302"/>
      <c r="AC20" s="302"/>
      <c r="AD20" s="302">
        <f t="shared" ref="AD20" si="1">IF(AD18=0, "-", SUM(AD19)/AD18)</f>
        <v>0.93478260869565222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4"/>
      <c r="B21" s="835"/>
      <c r="C21" s="835"/>
      <c r="D21" s="835"/>
      <c r="E21" s="835"/>
      <c r="F21" s="964"/>
      <c r="G21" s="300" t="s">
        <v>278</v>
      </c>
      <c r="H21" s="301"/>
      <c r="I21" s="301"/>
      <c r="J21" s="301"/>
      <c r="K21" s="301"/>
      <c r="L21" s="301"/>
      <c r="M21" s="301"/>
      <c r="N21" s="301"/>
      <c r="O21" s="301"/>
      <c r="P21" s="302">
        <f>IF(P19=0, "-", SUM(P19)/SUM(P13,P14))</f>
        <v>1.25</v>
      </c>
      <c r="Q21" s="302"/>
      <c r="R21" s="302"/>
      <c r="S21" s="302"/>
      <c r="T21" s="302"/>
      <c r="U21" s="302"/>
      <c r="V21" s="302"/>
      <c r="W21" s="302">
        <f t="shared" ref="W21" si="2">IF(W19=0, "-", SUM(W19)/SUM(W13,W14))</f>
        <v>1</v>
      </c>
      <c r="X21" s="302"/>
      <c r="Y21" s="302"/>
      <c r="Z21" s="302"/>
      <c r="AA21" s="302"/>
      <c r="AB21" s="302"/>
      <c r="AC21" s="302"/>
      <c r="AD21" s="302">
        <f t="shared" ref="AD21" si="3">IF(AD19=0, "-", SUM(AD19)/SUM(AD13,AD14))</f>
        <v>0.93478260869565222</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1" t="s">
        <v>351</v>
      </c>
      <c r="B22" s="932"/>
      <c r="C22" s="932"/>
      <c r="D22" s="932"/>
      <c r="E22" s="932"/>
      <c r="F22" s="933"/>
      <c r="G22" s="969" t="s">
        <v>258</v>
      </c>
      <c r="H22" s="206"/>
      <c r="I22" s="206"/>
      <c r="J22" s="206"/>
      <c r="K22" s="206"/>
      <c r="L22" s="206"/>
      <c r="M22" s="206"/>
      <c r="N22" s="206"/>
      <c r="O22" s="207"/>
      <c r="P22" s="920" t="s">
        <v>352</v>
      </c>
      <c r="Q22" s="206"/>
      <c r="R22" s="206"/>
      <c r="S22" s="206"/>
      <c r="T22" s="206"/>
      <c r="U22" s="206"/>
      <c r="V22" s="207"/>
      <c r="W22" s="920" t="s">
        <v>353</v>
      </c>
      <c r="X22" s="206"/>
      <c r="Y22" s="206"/>
      <c r="Z22" s="206"/>
      <c r="AA22" s="206"/>
      <c r="AB22" s="206"/>
      <c r="AC22" s="207"/>
      <c r="AD22" s="920" t="s">
        <v>257</v>
      </c>
      <c r="AE22" s="206"/>
      <c r="AF22" s="206"/>
      <c r="AG22" s="206"/>
      <c r="AH22" s="206"/>
      <c r="AI22" s="206"/>
      <c r="AJ22" s="206"/>
      <c r="AK22" s="206"/>
      <c r="AL22" s="206"/>
      <c r="AM22" s="206"/>
      <c r="AN22" s="206"/>
      <c r="AO22" s="206"/>
      <c r="AP22" s="206"/>
      <c r="AQ22" s="206"/>
      <c r="AR22" s="206"/>
      <c r="AS22" s="206"/>
      <c r="AT22" s="206"/>
      <c r="AU22" s="206"/>
      <c r="AV22" s="206"/>
      <c r="AW22" s="206"/>
      <c r="AX22" s="940"/>
    </row>
    <row r="23" spans="1:50" ht="25.5" customHeight="1" x14ac:dyDescent="0.15">
      <c r="A23" s="934"/>
      <c r="B23" s="935"/>
      <c r="C23" s="935"/>
      <c r="D23" s="935"/>
      <c r="E23" s="935"/>
      <c r="F23" s="936"/>
      <c r="G23" s="970" t="s">
        <v>485</v>
      </c>
      <c r="H23" s="971"/>
      <c r="I23" s="971"/>
      <c r="J23" s="971"/>
      <c r="K23" s="971"/>
      <c r="L23" s="971"/>
      <c r="M23" s="971"/>
      <c r="N23" s="971"/>
      <c r="O23" s="972"/>
      <c r="P23" s="904">
        <v>55</v>
      </c>
      <c r="Q23" s="905"/>
      <c r="R23" s="905"/>
      <c r="S23" s="905"/>
      <c r="T23" s="905"/>
      <c r="U23" s="905"/>
      <c r="V23" s="921"/>
      <c r="W23" s="904">
        <v>46</v>
      </c>
      <c r="X23" s="905"/>
      <c r="Y23" s="905"/>
      <c r="Z23" s="905"/>
      <c r="AA23" s="905"/>
      <c r="AB23" s="905"/>
      <c r="AC23" s="921"/>
      <c r="AD23" s="941" t="s">
        <v>567</v>
      </c>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x14ac:dyDescent="0.15">
      <c r="A24" s="934"/>
      <c r="B24" s="935"/>
      <c r="C24" s="935"/>
      <c r="D24" s="935"/>
      <c r="E24" s="935"/>
      <c r="F24" s="936"/>
      <c r="G24" s="922"/>
      <c r="H24" s="923"/>
      <c r="I24" s="923"/>
      <c r="J24" s="923"/>
      <c r="K24" s="923"/>
      <c r="L24" s="923"/>
      <c r="M24" s="923"/>
      <c r="N24" s="923"/>
      <c r="O24" s="924"/>
      <c r="P24" s="643"/>
      <c r="Q24" s="644"/>
      <c r="R24" s="644"/>
      <c r="S24" s="644"/>
      <c r="T24" s="644"/>
      <c r="U24" s="644"/>
      <c r="V24" s="645"/>
      <c r="W24" s="643"/>
      <c r="X24" s="644"/>
      <c r="Y24" s="644"/>
      <c r="Z24" s="644"/>
      <c r="AA24" s="644"/>
      <c r="AB24" s="644"/>
      <c r="AC24" s="645"/>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customHeight="1" x14ac:dyDescent="0.15">
      <c r="A25" s="934"/>
      <c r="B25" s="935"/>
      <c r="C25" s="935"/>
      <c r="D25" s="935"/>
      <c r="E25" s="935"/>
      <c r="F25" s="936"/>
      <c r="G25" s="922"/>
      <c r="H25" s="923"/>
      <c r="I25" s="923"/>
      <c r="J25" s="923"/>
      <c r="K25" s="923"/>
      <c r="L25" s="923"/>
      <c r="M25" s="923"/>
      <c r="N25" s="923"/>
      <c r="O25" s="924"/>
      <c r="P25" s="643"/>
      <c r="Q25" s="644"/>
      <c r="R25" s="644"/>
      <c r="S25" s="644"/>
      <c r="T25" s="644"/>
      <c r="U25" s="644"/>
      <c r="V25" s="645"/>
      <c r="W25" s="643"/>
      <c r="X25" s="644"/>
      <c r="Y25" s="644"/>
      <c r="Z25" s="644"/>
      <c r="AA25" s="644"/>
      <c r="AB25" s="644"/>
      <c r="AC25" s="645"/>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customHeight="1" x14ac:dyDescent="0.15">
      <c r="A26" s="934"/>
      <c r="B26" s="935"/>
      <c r="C26" s="935"/>
      <c r="D26" s="935"/>
      <c r="E26" s="935"/>
      <c r="F26" s="936"/>
      <c r="G26" s="922"/>
      <c r="H26" s="923"/>
      <c r="I26" s="923"/>
      <c r="J26" s="923"/>
      <c r="K26" s="923"/>
      <c r="L26" s="923"/>
      <c r="M26" s="923"/>
      <c r="N26" s="923"/>
      <c r="O26" s="924"/>
      <c r="P26" s="643"/>
      <c r="Q26" s="644"/>
      <c r="R26" s="644"/>
      <c r="S26" s="644"/>
      <c r="T26" s="644"/>
      <c r="U26" s="644"/>
      <c r="V26" s="645"/>
      <c r="W26" s="643"/>
      <c r="X26" s="644"/>
      <c r="Y26" s="644"/>
      <c r="Z26" s="644"/>
      <c r="AA26" s="644"/>
      <c r="AB26" s="644"/>
      <c r="AC26" s="645"/>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customHeight="1" x14ac:dyDescent="0.15">
      <c r="A27" s="934"/>
      <c r="B27" s="935"/>
      <c r="C27" s="935"/>
      <c r="D27" s="935"/>
      <c r="E27" s="935"/>
      <c r="F27" s="936"/>
      <c r="G27" s="922"/>
      <c r="H27" s="923"/>
      <c r="I27" s="923"/>
      <c r="J27" s="923"/>
      <c r="K27" s="923"/>
      <c r="L27" s="923"/>
      <c r="M27" s="923"/>
      <c r="N27" s="923"/>
      <c r="O27" s="924"/>
      <c r="P27" s="643"/>
      <c r="Q27" s="644"/>
      <c r="R27" s="644"/>
      <c r="S27" s="644"/>
      <c r="T27" s="644"/>
      <c r="U27" s="644"/>
      <c r="V27" s="645"/>
      <c r="W27" s="643"/>
      <c r="X27" s="644"/>
      <c r="Y27" s="644"/>
      <c r="Z27" s="644"/>
      <c r="AA27" s="644"/>
      <c r="AB27" s="644"/>
      <c r="AC27" s="645"/>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hidden="1" customHeight="1" x14ac:dyDescent="0.15">
      <c r="A28" s="934"/>
      <c r="B28" s="935"/>
      <c r="C28" s="935"/>
      <c r="D28" s="935"/>
      <c r="E28" s="935"/>
      <c r="F28" s="936"/>
      <c r="G28" s="925" t="s">
        <v>262</v>
      </c>
      <c r="H28" s="926"/>
      <c r="I28" s="926"/>
      <c r="J28" s="926"/>
      <c r="K28" s="926"/>
      <c r="L28" s="926"/>
      <c r="M28" s="926"/>
      <c r="N28" s="926"/>
      <c r="O28" s="927"/>
      <c r="P28" s="863">
        <f>P29-SUM(P23:P27)</f>
        <v>0</v>
      </c>
      <c r="Q28" s="864"/>
      <c r="R28" s="864"/>
      <c r="S28" s="864"/>
      <c r="T28" s="864"/>
      <c r="U28" s="864"/>
      <c r="V28" s="865"/>
      <c r="W28" s="863">
        <f>W29-SUM(W23:W27)</f>
        <v>0</v>
      </c>
      <c r="X28" s="864"/>
      <c r="Y28" s="864"/>
      <c r="Z28" s="864"/>
      <c r="AA28" s="864"/>
      <c r="AB28" s="864"/>
      <c r="AC28" s="865"/>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37"/>
      <c r="B29" s="938"/>
      <c r="C29" s="938"/>
      <c r="D29" s="938"/>
      <c r="E29" s="938"/>
      <c r="F29" s="939"/>
      <c r="G29" s="928" t="s">
        <v>259</v>
      </c>
      <c r="H29" s="929"/>
      <c r="I29" s="929"/>
      <c r="J29" s="929"/>
      <c r="K29" s="929"/>
      <c r="L29" s="929"/>
      <c r="M29" s="929"/>
      <c r="N29" s="929"/>
      <c r="O29" s="930"/>
      <c r="P29" s="643">
        <f>AK13</f>
        <v>55</v>
      </c>
      <c r="Q29" s="644"/>
      <c r="R29" s="644"/>
      <c r="S29" s="644"/>
      <c r="T29" s="644"/>
      <c r="U29" s="644"/>
      <c r="V29" s="645"/>
      <c r="W29" s="952">
        <f>AR13</f>
        <v>46</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46" t="s">
        <v>274</v>
      </c>
      <c r="B30" s="847"/>
      <c r="C30" s="847"/>
      <c r="D30" s="847"/>
      <c r="E30" s="847"/>
      <c r="F30" s="848"/>
      <c r="G30" s="759" t="s">
        <v>145</v>
      </c>
      <c r="H30" s="760"/>
      <c r="I30" s="760"/>
      <c r="J30" s="760"/>
      <c r="K30" s="760"/>
      <c r="L30" s="760"/>
      <c r="M30" s="760"/>
      <c r="N30" s="760"/>
      <c r="O30" s="761"/>
      <c r="P30" s="842" t="s">
        <v>58</v>
      </c>
      <c r="Q30" s="760"/>
      <c r="R30" s="760"/>
      <c r="S30" s="760"/>
      <c r="T30" s="760"/>
      <c r="U30" s="760"/>
      <c r="V30" s="760"/>
      <c r="W30" s="760"/>
      <c r="X30" s="761"/>
      <c r="Y30" s="839"/>
      <c r="Z30" s="840"/>
      <c r="AA30" s="841"/>
      <c r="AB30" s="843" t="s">
        <v>11</v>
      </c>
      <c r="AC30" s="844"/>
      <c r="AD30" s="845"/>
      <c r="AE30" s="843" t="s">
        <v>315</v>
      </c>
      <c r="AF30" s="844"/>
      <c r="AG30" s="844"/>
      <c r="AH30" s="845"/>
      <c r="AI30" s="843" t="s">
        <v>337</v>
      </c>
      <c r="AJ30" s="844"/>
      <c r="AK30" s="844"/>
      <c r="AL30" s="845"/>
      <c r="AM30" s="900" t="s">
        <v>342</v>
      </c>
      <c r="AN30" s="900"/>
      <c r="AO30" s="900"/>
      <c r="AP30" s="843"/>
      <c r="AQ30" s="753" t="s">
        <v>187</v>
      </c>
      <c r="AR30" s="754"/>
      <c r="AS30" s="754"/>
      <c r="AT30" s="755"/>
      <c r="AU30" s="760" t="s">
        <v>133</v>
      </c>
      <c r="AV30" s="760"/>
      <c r="AW30" s="760"/>
      <c r="AX30" s="901"/>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520</v>
      </c>
      <c r="AR31" s="185"/>
      <c r="AS31" s="118" t="s">
        <v>188</v>
      </c>
      <c r="AT31" s="119"/>
      <c r="AU31" s="576">
        <v>7</v>
      </c>
      <c r="AV31" s="185"/>
      <c r="AW31" s="384" t="s">
        <v>177</v>
      </c>
      <c r="AX31" s="385"/>
    </row>
    <row r="32" spans="1:50" ht="23.25" customHeight="1" x14ac:dyDescent="0.15">
      <c r="A32" s="389"/>
      <c r="B32" s="387"/>
      <c r="C32" s="387"/>
      <c r="D32" s="387"/>
      <c r="E32" s="387"/>
      <c r="F32" s="388"/>
      <c r="G32" s="550" t="s">
        <v>510</v>
      </c>
      <c r="H32" s="551"/>
      <c r="I32" s="551"/>
      <c r="J32" s="551"/>
      <c r="K32" s="551"/>
      <c r="L32" s="551"/>
      <c r="M32" s="551"/>
      <c r="N32" s="551"/>
      <c r="O32" s="552"/>
      <c r="P32" s="90" t="s">
        <v>568</v>
      </c>
      <c r="Q32" s="90"/>
      <c r="R32" s="90"/>
      <c r="S32" s="90"/>
      <c r="T32" s="90"/>
      <c r="U32" s="90"/>
      <c r="V32" s="90"/>
      <c r="W32" s="90"/>
      <c r="X32" s="91"/>
      <c r="Y32" s="460" t="s">
        <v>12</v>
      </c>
      <c r="Z32" s="520"/>
      <c r="AA32" s="521"/>
      <c r="AB32" s="450" t="s">
        <v>14</v>
      </c>
      <c r="AC32" s="450"/>
      <c r="AD32" s="450"/>
      <c r="AE32" s="202">
        <v>16</v>
      </c>
      <c r="AF32" s="203"/>
      <c r="AG32" s="203"/>
      <c r="AH32" s="203"/>
      <c r="AI32" s="202">
        <v>16</v>
      </c>
      <c r="AJ32" s="203"/>
      <c r="AK32" s="203"/>
      <c r="AL32" s="203"/>
      <c r="AM32" s="202">
        <v>16</v>
      </c>
      <c r="AN32" s="203"/>
      <c r="AO32" s="203"/>
      <c r="AP32" s="203"/>
      <c r="AQ32" s="326" t="s">
        <v>508</v>
      </c>
      <c r="AR32" s="192"/>
      <c r="AS32" s="192"/>
      <c r="AT32" s="327"/>
      <c r="AU32" s="203" t="s">
        <v>487</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14</v>
      </c>
      <c r="AC33" s="512"/>
      <c r="AD33" s="512"/>
      <c r="AE33" s="202">
        <v>15</v>
      </c>
      <c r="AF33" s="203"/>
      <c r="AG33" s="203"/>
      <c r="AH33" s="203"/>
      <c r="AI33" s="202">
        <v>17</v>
      </c>
      <c r="AJ33" s="203"/>
      <c r="AK33" s="203"/>
      <c r="AL33" s="203"/>
      <c r="AM33" s="202">
        <v>17</v>
      </c>
      <c r="AN33" s="203"/>
      <c r="AO33" s="203"/>
      <c r="AP33" s="203"/>
      <c r="AQ33" s="326" t="s">
        <v>521</v>
      </c>
      <c r="AR33" s="192"/>
      <c r="AS33" s="192"/>
      <c r="AT33" s="327"/>
      <c r="AU33" s="203">
        <v>18</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f>AE32/AE33*100</f>
        <v>106.66666666666667</v>
      </c>
      <c r="AF34" s="203"/>
      <c r="AG34" s="203"/>
      <c r="AH34" s="203"/>
      <c r="AI34" s="202">
        <f>AI32/AI33*100</f>
        <v>94.117647058823522</v>
      </c>
      <c r="AJ34" s="203"/>
      <c r="AK34" s="203"/>
      <c r="AL34" s="203"/>
      <c r="AM34" s="202">
        <v>94.1</v>
      </c>
      <c r="AN34" s="203"/>
      <c r="AO34" s="203"/>
      <c r="AP34" s="203"/>
      <c r="AQ34" s="326" t="s">
        <v>489</v>
      </c>
      <c r="AR34" s="192"/>
      <c r="AS34" s="192"/>
      <c r="AT34" s="327"/>
      <c r="AU34" s="203" t="s">
        <v>487</v>
      </c>
      <c r="AV34" s="203"/>
      <c r="AW34" s="203"/>
      <c r="AX34" s="205"/>
    </row>
    <row r="35" spans="1:50" ht="23.25" customHeight="1" x14ac:dyDescent="0.15">
      <c r="A35" s="210" t="s">
        <v>303</v>
      </c>
      <c r="B35" s="211"/>
      <c r="C35" s="211"/>
      <c r="D35" s="211"/>
      <c r="E35" s="211"/>
      <c r="F35" s="212"/>
      <c r="G35" s="216" t="s">
        <v>509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40.9"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5"/>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t="s">
        <v>14</v>
      </c>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490</v>
      </c>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5"/>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09" t="s">
        <v>133</v>
      </c>
      <c r="AV51" s="909"/>
      <c r="AW51" s="909"/>
      <c r="AX51" s="910"/>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09" t="s">
        <v>133</v>
      </c>
      <c r="AV58" s="909"/>
      <c r="AW58" s="909"/>
      <c r="AX58" s="910"/>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5"/>
      <c r="AF77" s="876"/>
      <c r="AG77" s="876"/>
      <c r="AH77" s="876"/>
      <c r="AI77" s="875"/>
      <c r="AJ77" s="876"/>
      <c r="AK77" s="876"/>
      <c r="AL77" s="876"/>
      <c r="AM77" s="875"/>
      <c r="AN77" s="876"/>
      <c r="AO77" s="876"/>
      <c r="AP77" s="876"/>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5"/>
    </row>
    <row r="80" spans="1:50" ht="18.75" hidden="1" customHeight="1" x14ac:dyDescent="0.15">
      <c r="A80" s="849"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0"/>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0"/>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69"/>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0"/>
    </row>
    <row r="83" spans="1:60" ht="22.5" hidden="1" customHeight="1" x14ac:dyDescent="0.15">
      <c r="A83" s="850"/>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1"/>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2"/>
    </row>
    <row r="84" spans="1:60" ht="19.5" hidden="1" customHeight="1" x14ac:dyDescent="0.15">
      <c r="A84" s="850"/>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3"/>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4"/>
    </row>
    <row r="85" spans="1:60" ht="18.75" hidden="1" customHeight="1" x14ac:dyDescent="0.15">
      <c r="A85" s="850"/>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0"/>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0"/>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0"/>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0"/>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0"/>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0"/>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0"/>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0"/>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0"/>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0"/>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0"/>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0"/>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0"/>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1"/>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0" t="s">
        <v>13</v>
      </c>
      <c r="Z99" s="881"/>
      <c r="AA99" s="882"/>
      <c r="AB99" s="877" t="s">
        <v>14</v>
      </c>
      <c r="AC99" s="878"/>
      <c r="AD99" s="879"/>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9"/>
      <c r="Z100" s="840"/>
      <c r="AA100" s="841"/>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511</v>
      </c>
      <c r="H101" s="90"/>
      <c r="I101" s="90"/>
      <c r="J101" s="90"/>
      <c r="K101" s="90"/>
      <c r="L101" s="90"/>
      <c r="M101" s="90"/>
      <c r="N101" s="90"/>
      <c r="O101" s="90"/>
      <c r="P101" s="90"/>
      <c r="Q101" s="90"/>
      <c r="R101" s="90"/>
      <c r="S101" s="90"/>
      <c r="T101" s="90"/>
      <c r="U101" s="90"/>
      <c r="V101" s="90"/>
      <c r="W101" s="90"/>
      <c r="X101" s="91"/>
      <c r="Y101" s="531" t="s">
        <v>54</v>
      </c>
      <c r="Z101" s="532"/>
      <c r="AA101" s="533"/>
      <c r="AB101" s="450" t="s">
        <v>492</v>
      </c>
      <c r="AC101" s="450"/>
      <c r="AD101" s="450"/>
      <c r="AE101" s="202">
        <v>4</v>
      </c>
      <c r="AF101" s="203"/>
      <c r="AG101" s="203"/>
      <c r="AH101" s="204"/>
      <c r="AI101" s="202">
        <v>2</v>
      </c>
      <c r="AJ101" s="203"/>
      <c r="AK101" s="203"/>
      <c r="AL101" s="204"/>
      <c r="AM101" s="202">
        <v>3</v>
      </c>
      <c r="AN101" s="203"/>
      <c r="AO101" s="203"/>
      <c r="AP101" s="204"/>
      <c r="AQ101" s="202" t="s">
        <v>513</v>
      </c>
      <c r="AR101" s="203"/>
      <c r="AS101" s="203"/>
      <c r="AT101" s="204"/>
      <c r="AU101" s="202" t="s">
        <v>561</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492</v>
      </c>
      <c r="AC102" s="450"/>
      <c r="AD102" s="450"/>
      <c r="AE102" s="407">
        <v>4</v>
      </c>
      <c r="AF102" s="407"/>
      <c r="AG102" s="407"/>
      <c r="AH102" s="407"/>
      <c r="AI102" s="407">
        <v>2</v>
      </c>
      <c r="AJ102" s="407"/>
      <c r="AK102" s="407"/>
      <c r="AL102" s="407"/>
      <c r="AM102" s="407">
        <v>2</v>
      </c>
      <c r="AN102" s="407"/>
      <c r="AO102" s="407"/>
      <c r="AP102" s="407"/>
      <c r="AQ102" s="257">
        <v>2</v>
      </c>
      <c r="AR102" s="258"/>
      <c r="AS102" s="258"/>
      <c r="AT102" s="303"/>
      <c r="AU102" s="257" t="s">
        <v>562</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512</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494</v>
      </c>
      <c r="AC116" s="452"/>
      <c r="AD116" s="453"/>
      <c r="AE116" s="407">
        <v>6</v>
      </c>
      <c r="AF116" s="407"/>
      <c r="AG116" s="407"/>
      <c r="AH116" s="407"/>
      <c r="AI116" s="407">
        <v>10</v>
      </c>
      <c r="AJ116" s="407"/>
      <c r="AK116" s="407"/>
      <c r="AL116" s="407"/>
      <c r="AM116" s="407">
        <v>14.3</v>
      </c>
      <c r="AN116" s="407"/>
      <c r="AO116" s="407"/>
      <c r="AP116" s="407"/>
      <c r="AQ116" s="202">
        <v>27.5</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493</v>
      </c>
      <c r="AC117" s="462"/>
      <c r="AD117" s="463"/>
      <c r="AE117" s="540" t="s">
        <v>514</v>
      </c>
      <c r="AF117" s="540"/>
      <c r="AG117" s="540"/>
      <c r="AH117" s="540"/>
      <c r="AI117" s="540" t="s">
        <v>515</v>
      </c>
      <c r="AJ117" s="540"/>
      <c r="AK117" s="540"/>
      <c r="AL117" s="540"/>
      <c r="AM117" s="540" t="s">
        <v>559</v>
      </c>
      <c r="AN117" s="540"/>
      <c r="AO117" s="540"/>
      <c r="AP117" s="540"/>
      <c r="AQ117" s="540" t="s">
        <v>539</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4"/>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5"/>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1"/>
      <c r="Z127" s="912"/>
      <c r="AA127" s="913"/>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487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516</v>
      </c>
      <c r="AR133" s="184"/>
      <c r="AS133" s="118" t="s">
        <v>188</v>
      </c>
      <c r="AT133" s="119"/>
      <c r="AU133" s="185">
        <v>7</v>
      </c>
      <c r="AV133" s="185"/>
      <c r="AW133" s="118" t="s">
        <v>177</v>
      </c>
      <c r="AX133" s="180"/>
    </row>
    <row r="134" spans="1:50" ht="39.75" customHeight="1" x14ac:dyDescent="0.15">
      <c r="A134" s="174"/>
      <c r="B134" s="171"/>
      <c r="C134" s="165"/>
      <c r="D134" s="171"/>
      <c r="E134" s="165"/>
      <c r="F134" s="166"/>
      <c r="G134" s="89" t="s">
        <v>537</v>
      </c>
      <c r="H134" s="90"/>
      <c r="I134" s="90"/>
      <c r="J134" s="90"/>
      <c r="K134" s="90"/>
      <c r="L134" s="90"/>
      <c r="M134" s="90"/>
      <c r="N134" s="90"/>
      <c r="O134" s="90"/>
      <c r="P134" s="90"/>
      <c r="Q134" s="90"/>
      <c r="R134" s="90"/>
      <c r="S134" s="90"/>
      <c r="T134" s="90"/>
      <c r="U134" s="90"/>
      <c r="V134" s="90"/>
      <c r="W134" s="90"/>
      <c r="X134" s="91"/>
      <c r="Y134" s="186" t="s">
        <v>202</v>
      </c>
      <c r="Z134" s="187"/>
      <c r="AA134" s="188"/>
      <c r="AB134" s="189" t="s">
        <v>519</v>
      </c>
      <c r="AC134" s="190"/>
      <c r="AD134" s="190"/>
      <c r="AE134" s="191" t="s">
        <v>496</v>
      </c>
      <c r="AF134" s="192"/>
      <c r="AG134" s="192"/>
      <c r="AH134" s="192"/>
      <c r="AI134" s="191" t="s">
        <v>513</v>
      </c>
      <c r="AJ134" s="192"/>
      <c r="AK134" s="192"/>
      <c r="AL134" s="192"/>
      <c r="AM134" s="191" t="s">
        <v>496</v>
      </c>
      <c r="AN134" s="192"/>
      <c r="AO134" s="192"/>
      <c r="AP134" s="192"/>
      <c r="AQ134" s="191" t="s">
        <v>487</v>
      </c>
      <c r="AR134" s="192"/>
      <c r="AS134" s="192"/>
      <c r="AT134" s="192"/>
      <c r="AU134" s="191" t="s">
        <v>487</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89" t="s">
        <v>519</v>
      </c>
      <c r="AC135" s="190"/>
      <c r="AD135" s="190"/>
      <c r="AE135" s="191">
        <v>17</v>
      </c>
      <c r="AF135" s="192"/>
      <c r="AG135" s="192"/>
      <c r="AH135" s="192"/>
      <c r="AI135" s="191">
        <v>17</v>
      </c>
      <c r="AJ135" s="192"/>
      <c r="AK135" s="192"/>
      <c r="AL135" s="192"/>
      <c r="AM135" s="191">
        <v>17</v>
      </c>
      <c r="AN135" s="192"/>
      <c r="AO135" s="192"/>
      <c r="AP135" s="192"/>
      <c r="AQ135" s="191" t="s">
        <v>517</v>
      </c>
      <c r="AR135" s="192"/>
      <c r="AS135" s="192"/>
      <c r="AT135" s="192"/>
      <c r="AU135" s="191">
        <v>13</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t="s">
        <v>486</v>
      </c>
      <c r="H154" s="90"/>
      <c r="I154" s="90"/>
      <c r="J154" s="90"/>
      <c r="K154" s="90"/>
      <c r="L154" s="90"/>
      <c r="M154" s="90"/>
      <c r="N154" s="90"/>
      <c r="O154" s="90"/>
      <c r="P154" s="91"/>
      <c r="Q154" s="110" t="s">
        <v>497</v>
      </c>
      <c r="R154" s="90"/>
      <c r="S154" s="90"/>
      <c r="T154" s="90"/>
      <c r="U154" s="90"/>
      <c r="V154" s="90"/>
      <c r="W154" s="90"/>
      <c r="X154" s="90"/>
      <c r="Y154" s="90"/>
      <c r="Z154" s="90"/>
      <c r="AA154" s="277"/>
      <c r="AB154" s="126" t="s">
        <v>498</v>
      </c>
      <c r="AC154" s="127"/>
      <c r="AD154" s="127"/>
      <c r="AE154" s="132" t="s">
        <v>498</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499</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6"/>
      <c r="E430" s="159" t="s">
        <v>323</v>
      </c>
      <c r="F430" s="883"/>
      <c r="G430" s="884" t="s">
        <v>207</v>
      </c>
      <c r="H430" s="108"/>
      <c r="I430" s="108"/>
      <c r="J430" s="885" t="s">
        <v>484</v>
      </c>
      <c r="K430" s="886"/>
      <c r="L430" s="886"/>
      <c r="M430" s="886"/>
      <c r="N430" s="886"/>
      <c r="O430" s="886"/>
      <c r="P430" s="886"/>
      <c r="Q430" s="886"/>
      <c r="R430" s="886"/>
      <c r="S430" s="886"/>
      <c r="T430" s="887"/>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8"/>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486</v>
      </c>
      <c r="AF432" s="185"/>
      <c r="AG432" s="118" t="s">
        <v>188</v>
      </c>
      <c r="AH432" s="119"/>
      <c r="AI432" s="141"/>
      <c r="AJ432" s="141"/>
      <c r="AK432" s="141"/>
      <c r="AL432" s="139"/>
      <c r="AM432" s="141"/>
      <c r="AN432" s="141"/>
      <c r="AO432" s="141"/>
      <c r="AP432" s="139"/>
      <c r="AQ432" s="576" t="s">
        <v>491</v>
      </c>
      <c r="AR432" s="185"/>
      <c r="AS432" s="118" t="s">
        <v>188</v>
      </c>
      <c r="AT432" s="119"/>
      <c r="AU432" s="185" t="s">
        <v>487</v>
      </c>
      <c r="AV432" s="185"/>
      <c r="AW432" s="118" t="s">
        <v>177</v>
      </c>
      <c r="AX432" s="180"/>
    </row>
    <row r="433" spans="1:50" ht="23.25" customHeight="1" x14ac:dyDescent="0.15">
      <c r="A433" s="174"/>
      <c r="B433" s="171"/>
      <c r="C433" s="165"/>
      <c r="D433" s="171"/>
      <c r="E433" s="328"/>
      <c r="F433" s="329"/>
      <c r="G433" s="89" t="s">
        <v>496</v>
      </c>
      <c r="H433" s="90"/>
      <c r="I433" s="90"/>
      <c r="J433" s="90"/>
      <c r="K433" s="90"/>
      <c r="L433" s="90"/>
      <c r="M433" s="90"/>
      <c r="N433" s="90"/>
      <c r="O433" s="90"/>
      <c r="P433" s="90"/>
      <c r="Q433" s="90"/>
      <c r="R433" s="90"/>
      <c r="S433" s="90"/>
      <c r="T433" s="90"/>
      <c r="U433" s="90"/>
      <c r="V433" s="90"/>
      <c r="W433" s="90"/>
      <c r="X433" s="91"/>
      <c r="Y433" s="186" t="s">
        <v>12</v>
      </c>
      <c r="Z433" s="187"/>
      <c r="AA433" s="188"/>
      <c r="AB433" s="198" t="s">
        <v>487</v>
      </c>
      <c r="AC433" s="198"/>
      <c r="AD433" s="198"/>
      <c r="AE433" s="326" t="s">
        <v>487</v>
      </c>
      <c r="AF433" s="192"/>
      <c r="AG433" s="192"/>
      <c r="AH433" s="192"/>
      <c r="AI433" s="326" t="s">
        <v>486</v>
      </c>
      <c r="AJ433" s="192"/>
      <c r="AK433" s="192"/>
      <c r="AL433" s="192"/>
      <c r="AM433" s="326" t="s">
        <v>487</v>
      </c>
      <c r="AN433" s="192"/>
      <c r="AO433" s="192"/>
      <c r="AP433" s="327"/>
      <c r="AQ433" s="326" t="s">
        <v>488</v>
      </c>
      <c r="AR433" s="192"/>
      <c r="AS433" s="192"/>
      <c r="AT433" s="327"/>
      <c r="AU433" s="192" t="s">
        <v>487</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487</v>
      </c>
      <c r="AC434" s="190"/>
      <c r="AD434" s="190"/>
      <c r="AE434" s="326" t="s">
        <v>487</v>
      </c>
      <c r="AF434" s="192"/>
      <c r="AG434" s="192"/>
      <c r="AH434" s="327"/>
      <c r="AI434" s="326" t="s">
        <v>500</v>
      </c>
      <c r="AJ434" s="192"/>
      <c r="AK434" s="192"/>
      <c r="AL434" s="192"/>
      <c r="AM434" s="326" t="s">
        <v>501</v>
      </c>
      <c r="AN434" s="192"/>
      <c r="AO434" s="192"/>
      <c r="AP434" s="327"/>
      <c r="AQ434" s="326" t="s">
        <v>500</v>
      </c>
      <c r="AR434" s="192"/>
      <c r="AS434" s="192"/>
      <c r="AT434" s="327"/>
      <c r="AU434" s="192" t="s">
        <v>486</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491</v>
      </c>
      <c r="AF435" s="192"/>
      <c r="AG435" s="192"/>
      <c r="AH435" s="327"/>
      <c r="AI435" s="326" t="s">
        <v>496</v>
      </c>
      <c r="AJ435" s="192"/>
      <c r="AK435" s="192"/>
      <c r="AL435" s="192"/>
      <c r="AM435" s="326" t="s">
        <v>487</v>
      </c>
      <c r="AN435" s="192"/>
      <c r="AO435" s="192"/>
      <c r="AP435" s="327"/>
      <c r="AQ435" s="326" t="s">
        <v>486</v>
      </c>
      <c r="AR435" s="192"/>
      <c r="AS435" s="192"/>
      <c r="AT435" s="327"/>
      <c r="AU435" s="192" t="s">
        <v>491</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486</v>
      </c>
      <c r="AF457" s="185"/>
      <c r="AG457" s="118" t="s">
        <v>188</v>
      </c>
      <c r="AH457" s="119"/>
      <c r="AI457" s="141"/>
      <c r="AJ457" s="141"/>
      <c r="AK457" s="141"/>
      <c r="AL457" s="139"/>
      <c r="AM457" s="141"/>
      <c r="AN457" s="141"/>
      <c r="AO457" s="141"/>
      <c r="AP457" s="139"/>
      <c r="AQ457" s="576" t="s">
        <v>487</v>
      </c>
      <c r="AR457" s="185"/>
      <c r="AS457" s="118" t="s">
        <v>188</v>
      </c>
      <c r="AT457" s="119"/>
      <c r="AU457" s="185" t="s">
        <v>488</v>
      </c>
      <c r="AV457" s="185"/>
      <c r="AW457" s="118" t="s">
        <v>177</v>
      </c>
      <c r="AX457" s="180"/>
    </row>
    <row r="458" spans="1:50" ht="23.25" customHeight="1" x14ac:dyDescent="0.15">
      <c r="A458" s="174"/>
      <c r="B458" s="171"/>
      <c r="C458" s="165"/>
      <c r="D458" s="171"/>
      <c r="E458" s="328"/>
      <c r="F458" s="329"/>
      <c r="G458" s="89" t="s">
        <v>487</v>
      </c>
      <c r="H458" s="90"/>
      <c r="I458" s="90"/>
      <c r="J458" s="90"/>
      <c r="K458" s="90"/>
      <c r="L458" s="90"/>
      <c r="M458" s="90"/>
      <c r="N458" s="90"/>
      <c r="O458" s="90"/>
      <c r="P458" s="90"/>
      <c r="Q458" s="90"/>
      <c r="R458" s="90"/>
      <c r="S458" s="90"/>
      <c r="T458" s="90"/>
      <c r="U458" s="90"/>
      <c r="V458" s="90"/>
      <c r="W458" s="90"/>
      <c r="X458" s="91"/>
      <c r="Y458" s="186" t="s">
        <v>12</v>
      </c>
      <c r="Z458" s="187"/>
      <c r="AA458" s="188"/>
      <c r="AB458" s="198" t="s">
        <v>487</v>
      </c>
      <c r="AC458" s="198"/>
      <c r="AD458" s="198"/>
      <c r="AE458" s="326" t="s">
        <v>487</v>
      </c>
      <c r="AF458" s="192"/>
      <c r="AG458" s="192"/>
      <c r="AH458" s="192"/>
      <c r="AI458" s="326" t="s">
        <v>487</v>
      </c>
      <c r="AJ458" s="192"/>
      <c r="AK458" s="192"/>
      <c r="AL458" s="192"/>
      <c r="AM458" s="326" t="s">
        <v>486</v>
      </c>
      <c r="AN458" s="192"/>
      <c r="AO458" s="192"/>
      <c r="AP458" s="327"/>
      <c r="AQ458" s="326" t="s">
        <v>487</v>
      </c>
      <c r="AR458" s="192"/>
      <c r="AS458" s="192"/>
      <c r="AT458" s="327"/>
      <c r="AU458" s="192" t="s">
        <v>487</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487</v>
      </c>
      <c r="AC459" s="190"/>
      <c r="AD459" s="190"/>
      <c r="AE459" s="326" t="s">
        <v>487</v>
      </c>
      <c r="AF459" s="192"/>
      <c r="AG459" s="192"/>
      <c r="AH459" s="327"/>
      <c r="AI459" s="326" t="s">
        <v>486</v>
      </c>
      <c r="AJ459" s="192"/>
      <c r="AK459" s="192"/>
      <c r="AL459" s="192"/>
      <c r="AM459" s="326" t="s">
        <v>502</v>
      </c>
      <c r="AN459" s="192"/>
      <c r="AO459" s="192"/>
      <c r="AP459" s="327"/>
      <c r="AQ459" s="326" t="s">
        <v>486</v>
      </c>
      <c r="AR459" s="192"/>
      <c r="AS459" s="192"/>
      <c r="AT459" s="327"/>
      <c r="AU459" s="192" t="s">
        <v>487</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486</v>
      </c>
      <c r="AF460" s="192"/>
      <c r="AG460" s="192"/>
      <c r="AH460" s="327"/>
      <c r="AI460" s="326" t="s">
        <v>486</v>
      </c>
      <c r="AJ460" s="192"/>
      <c r="AK460" s="192"/>
      <c r="AL460" s="192"/>
      <c r="AM460" s="326" t="s">
        <v>496</v>
      </c>
      <c r="AN460" s="192"/>
      <c r="AO460" s="192"/>
      <c r="AP460" s="327"/>
      <c r="AQ460" s="326" t="s">
        <v>487</v>
      </c>
      <c r="AR460" s="192"/>
      <c r="AS460" s="192"/>
      <c r="AT460" s="327"/>
      <c r="AU460" s="192" t="s">
        <v>487</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487</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4" t="s">
        <v>207</v>
      </c>
      <c r="H484" s="108"/>
      <c r="I484" s="108"/>
      <c r="J484" s="885"/>
      <c r="K484" s="886"/>
      <c r="L484" s="886"/>
      <c r="M484" s="886"/>
      <c r="N484" s="886"/>
      <c r="O484" s="886"/>
      <c r="P484" s="886"/>
      <c r="Q484" s="886"/>
      <c r="R484" s="886"/>
      <c r="S484" s="886"/>
      <c r="T484" s="887"/>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8"/>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4" t="s">
        <v>207</v>
      </c>
      <c r="H538" s="108"/>
      <c r="I538" s="108"/>
      <c r="J538" s="885"/>
      <c r="K538" s="886"/>
      <c r="L538" s="886"/>
      <c r="M538" s="886"/>
      <c r="N538" s="886"/>
      <c r="O538" s="886"/>
      <c r="P538" s="886"/>
      <c r="Q538" s="886"/>
      <c r="R538" s="886"/>
      <c r="S538" s="886"/>
      <c r="T538" s="887"/>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8"/>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4" t="s">
        <v>207</v>
      </c>
      <c r="H592" s="108"/>
      <c r="I592" s="108"/>
      <c r="J592" s="885"/>
      <c r="K592" s="886"/>
      <c r="L592" s="886"/>
      <c r="M592" s="886"/>
      <c r="N592" s="886"/>
      <c r="O592" s="886"/>
      <c r="P592" s="886"/>
      <c r="Q592" s="886"/>
      <c r="R592" s="886"/>
      <c r="S592" s="886"/>
      <c r="T592" s="887"/>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8"/>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4" t="s">
        <v>207</v>
      </c>
      <c r="H646" s="108"/>
      <c r="I646" s="108"/>
      <c r="J646" s="885"/>
      <c r="K646" s="886"/>
      <c r="L646" s="886"/>
      <c r="M646" s="886"/>
      <c r="N646" s="886"/>
      <c r="O646" s="886"/>
      <c r="P646" s="886"/>
      <c r="Q646" s="886"/>
      <c r="R646" s="886"/>
      <c r="S646" s="886"/>
      <c r="T646" s="887"/>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8"/>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9" t="s">
        <v>30</v>
      </c>
      <c r="AH701" s="368"/>
      <c r="AI701" s="368"/>
      <c r="AJ701" s="368"/>
      <c r="AK701" s="368"/>
      <c r="AL701" s="368"/>
      <c r="AM701" s="368"/>
      <c r="AN701" s="368"/>
      <c r="AO701" s="368"/>
      <c r="AP701" s="368"/>
      <c r="AQ701" s="368"/>
      <c r="AR701" s="368"/>
      <c r="AS701" s="368"/>
      <c r="AT701" s="368"/>
      <c r="AU701" s="368"/>
      <c r="AV701" s="368"/>
      <c r="AW701" s="368"/>
      <c r="AX701" s="810"/>
    </row>
    <row r="702" spans="1:50" ht="27" customHeight="1" x14ac:dyDescent="0.15">
      <c r="A702" s="855" t="s">
        <v>139</v>
      </c>
      <c r="B702" s="856"/>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522</v>
      </c>
      <c r="AH702" s="372"/>
      <c r="AI702" s="372"/>
      <c r="AJ702" s="372"/>
      <c r="AK702" s="372"/>
      <c r="AL702" s="372"/>
      <c r="AM702" s="372"/>
      <c r="AN702" s="372"/>
      <c r="AO702" s="372"/>
      <c r="AP702" s="372"/>
      <c r="AQ702" s="372"/>
      <c r="AR702" s="372"/>
      <c r="AS702" s="372"/>
      <c r="AT702" s="372"/>
      <c r="AU702" s="372"/>
      <c r="AV702" s="372"/>
      <c r="AW702" s="372"/>
      <c r="AX702" s="373"/>
    </row>
    <row r="703" spans="1:50" ht="60"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8"/>
      <c r="AD703" s="312" t="s">
        <v>481</v>
      </c>
      <c r="AE703" s="313"/>
      <c r="AF703" s="313"/>
      <c r="AG703" s="86" t="s">
        <v>523</v>
      </c>
      <c r="AH703" s="87"/>
      <c r="AI703" s="87"/>
      <c r="AJ703" s="87"/>
      <c r="AK703" s="87"/>
      <c r="AL703" s="87"/>
      <c r="AM703" s="87"/>
      <c r="AN703" s="87"/>
      <c r="AO703" s="87"/>
      <c r="AP703" s="87"/>
      <c r="AQ703" s="87"/>
      <c r="AR703" s="87"/>
      <c r="AS703" s="87"/>
      <c r="AT703" s="87"/>
      <c r="AU703" s="87"/>
      <c r="AV703" s="87"/>
      <c r="AW703" s="87"/>
      <c r="AX703" s="88"/>
    </row>
    <row r="704" spans="1:50" ht="39.6"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8" t="s">
        <v>481</v>
      </c>
      <c r="AE704" s="769"/>
      <c r="AF704" s="769"/>
      <c r="AG704" s="152" t="s">
        <v>524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6" t="s">
        <v>40</v>
      </c>
      <c r="D705" s="807"/>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8"/>
      <c r="AD705" s="700" t="s">
        <v>481</v>
      </c>
      <c r="AE705" s="701"/>
      <c r="AF705" s="701"/>
      <c r="AG705" s="110" t="s">
        <v>534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540</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0" t="s">
        <v>535</v>
      </c>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0" t="s">
        <v>536</v>
      </c>
      <c r="AE708" s="591"/>
      <c r="AF708" s="591"/>
      <c r="AG708" s="728" t="s">
        <v>525</v>
      </c>
      <c r="AH708" s="729"/>
      <c r="AI708" s="729"/>
      <c r="AJ708" s="729"/>
      <c r="AK708" s="729"/>
      <c r="AL708" s="729"/>
      <c r="AM708" s="729"/>
      <c r="AN708" s="729"/>
      <c r="AO708" s="729"/>
      <c r="AP708" s="729"/>
      <c r="AQ708" s="729"/>
      <c r="AR708" s="729"/>
      <c r="AS708" s="729"/>
      <c r="AT708" s="729"/>
      <c r="AU708" s="729"/>
      <c r="AV708" s="729"/>
      <c r="AW708" s="729"/>
      <c r="AX708" s="730"/>
    </row>
    <row r="709" spans="1:50" ht="80.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481</v>
      </c>
      <c r="AE709" s="313"/>
      <c r="AF709" s="313"/>
      <c r="AG709" s="86" t="s">
        <v>560</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536</v>
      </c>
      <c r="AE710" s="313"/>
      <c r="AF710" s="313"/>
      <c r="AG710" s="86" t="s">
        <v>526</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481</v>
      </c>
      <c r="AE711" s="313"/>
      <c r="AF711" s="313"/>
      <c r="AG711" s="86" t="s">
        <v>527</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536</v>
      </c>
      <c r="AE712" s="769"/>
      <c r="AF712" s="769"/>
      <c r="AG712" s="795" t="s">
        <v>525</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8"/>
      <c r="B713" s="630"/>
      <c r="C713" s="966" t="s">
        <v>272</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2" t="s">
        <v>536</v>
      </c>
      <c r="AE713" s="313"/>
      <c r="AF713" s="649"/>
      <c r="AG713" s="86" t="s">
        <v>528</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2" t="s">
        <v>481</v>
      </c>
      <c r="AE714" s="793"/>
      <c r="AF714" s="794"/>
      <c r="AG714" s="722" t="s">
        <v>529</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481</v>
      </c>
      <c r="AE715" s="591"/>
      <c r="AF715" s="642"/>
      <c r="AG715" s="728" t="s">
        <v>530</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536</v>
      </c>
      <c r="AE716" s="613"/>
      <c r="AF716" s="613"/>
      <c r="AG716" s="86" t="s">
        <v>331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481</v>
      </c>
      <c r="AE717" s="313"/>
      <c r="AF717" s="313"/>
      <c r="AG717" s="86" t="s">
        <v>531</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536</v>
      </c>
      <c r="AE718" s="313"/>
      <c r="AF718" s="313"/>
      <c r="AG718" s="112" t="s">
        <v>331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536</v>
      </c>
      <c r="AE719" s="591"/>
      <c r="AF719" s="591"/>
      <c r="AG719" s="110" t="s">
        <v>513</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t="s">
        <v>553</v>
      </c>
      <c r="K721" s="275"/>
      <c r="L721" s="68" t="str">
        <f>IF(M721="","","-")</f>
        <v/>
      </c>
      <c r="M721" s="69"/>
      <c r="N721" s="288" t="s">
        <v>554</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0" t="s">
        <v>52</v>
      </c>
      <c r="D726" s="822"/>
      <c r="E726" s="822"/>
      <c r="F726" s="823"/>
      <c r="G726" s="563" t="s">
        <v>532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533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564</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136</v>
      </c>
      <c r="B731" s="786"/>
      <c r="C731" s="786"/>
      <c r="D731" s="786"/>
      <c r="E731" s="787"/>
      <c r="F731" s="715" t="s">
        <v>565</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137</v>
      </c>
      <c r="B733" s="660"/>
      <c r="C733" s="660"/>
      <c r="D733" s="660"/>
      <c r="E733" s="661"/>
      <c r="F733" s="623" t="s">
        <v>566</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3" t="s">
        <v>326</v>
      </c>
      <c r="B737" s="195"/>
      <c r="C737" s="195"/>
      <c r="D737" s="196"/>
      <c r="E737" s="974" t="s">
        <v>543</v>
      </c>
      <c r="F737" s="974"/>
      <c r="G737" s="974"/>
      <c r="H737" s="974"/>
      <c r="I737" s="974"/>
      <c r="J737" s="974"/>
      <c r="K737" s="974"/>
      <c r="L737" s="974"/>
      <c r="M737" s="974"/>
      <c r="N737" s="351" t="s">
        <v>321</v>
      </c>
      <c r="O737" s="351"/>
      <c r="P737" s="351"/>
      <c r="Q737" s="351"/>
      <c r="R737" s="974" t="s">
        <v>545</v>
      </c>
      <c r="S737" s="974"/>
      <c r="T737" s="974"/>
      <c r="U737" s="974"/>
      <c r="V737" s="974"/>
      <c r="W737" s="974"/>
      <c r="X737" s="974"/>
      <c r="Y737" s="974"/>
      <c r="Z737" s="974"/>
      <c r="AA737" s="351" t="s">
        <v>320</v>
      </c>
      <c r="AB737" s="351"/>
      <c r="AC737" s="351"/>
      <c r="AD737" s="351"/>
      <c r="AE737" s="974" t="s">
        <v>544</v>
      </c>
      <c r="AF737" s="974"/>
      <c r="AG737" s="974"/>
      <c r="AH737" s="974"/>
      <c r="AI737" s="974"/>
      <c r="AJ737" s="974"/>
      <c r="AK737" s="974"/>
      <c r="AL737" s="974"/>
      <c r="AM737" s="974"/>
      <c r="AN737" s="351" t="s">
        <v>319</v>
      </c>
      <c r="AO737" s="351"/>
      <c r="AP737" s="351"/>
      <c r="AQ737" s="351"/>
      <c r="AR737" s="980" t="s">
        <v>545</v>
      </c>
      <c r="AS737" s="981"/>
      <c r="AT737" s="981"/>
      <c r="AU737" s="981"/>
      <c r="AV737" s="981"/>
      <c r="AW737" s="981"/>
      <c r="AX737" s="982"/>
      <c r="AY737" s="74"/>
      <c r="AZ737" s="74"/>
    </row>
    <row r="738" spans="1:52" ht="24.75" customHeight="1" x14ac:dyDescent="0.15">
      <c r="A738" s="973" t="s">
        <v>318</v>
      </c>
      <c r="B738" s="195"/>
      <c r="C738" s="195"/>
      <c r="D738" s="196"/>
      <c r="E738" s="974" t="s">
        <v>544</v>
      </c>
      <c r="F738" s="974"/>
      <c r="G738" s="974"/>
      <c r="H738" s="974"/>
      <c r="I738" s="974"/>
      <c r="J738" s="974"/>
      <c r="K738" s="974"/>
      <c r="L738" s="974"/>
      <c r="M738" s="974"/>
      <c r="N738" s="351" t="s">
        <v>317</v>
      </c>
      <c r="O738" s="351"/>
      <c r="P738" s="351"/>
      <c r="Q738" s="351"/>
      <c r="R738" s="974" t="s">
        <v>545</v>
      </c>
      <c r="S738" s="974"/>
      <c r="T738" s="974"/>
      <c r="U738" s="974"/>
      <c r="V738" s="974"/>
      <c r="W738" s="974"/>
      <c r="X738" s="974"/>
      <c r="Y738" s="974"/>
      <c r="Z738" s="974"/>
      <c r="AA738" s="351" t="s">
        <v>316</v>
      </c>
      <c r="AB738" s="351"/>
      <c r="AC738" s="351"/>
      <c r="AD738" s="351"/>
      <c r="AE738" s="974" t="s">
        <v>541</v>
      </c>
      <c r="AF738" s="974"/>
      <c r="AG738" s="974"/>
      <c r="AH738" s="974"/>
      <c r="AI738" s="974"/>
      <c r="AJ738" s="974"/>
      <c r="AK738" s="974"/>
      <c r="AL738" s="974"/>
      <c r="AM738" s="974"/>
      <c r="AN738" s="351" t="s">
        <v>315</v>
      </c>
      <c r="AO738" s="351"/>
      <c r="AP738" s="351"/>
      <c r="AQ738" s="351"/>
      <c r="AR738" s="980" t="s">
        <v>542</v>
      </c>
      <c r="AS738" s="981"/>
      <c r="AT738" s="981"/>
      <c r="AU738" s="981"/>
      <c r="AV738" s="981"/>
      <c r="AW738" s="981"/>
      <c r="AX738" s="982"/>
    </row>
    <row r="739" spans="1:52" ht="24.75" customHeight="1" x14ac:dyDescent="0.15">
      <c r="A739" s="973" t="s">
        <v>314</v>
      </c>
      <c r="B739" s="195"/>
      <c r="C739" s="195"/>
      <c r="D739" s="196"/>
      <c r="E739" s="974" t="s">
        <v>503</v>
      </c>
      <c r="F739" s="974"/>
      <c r="G739" s="974"/>
      <c r="H739" s="974"/>
      <c r="I739" s="974"/>
      <c r="J739" s="974"/>
      <c r="K739" s="974"/>
      <c r="L739" s="974"/>
      <c r="M739" s="974"/>
      <c r="N739" s="975"/>
      <c r="O739" s="975"/>
      <c r="P739" s="975"/>
      <c r="Q739" s="975"/>
      <c r="R739" s="976"/>
      <c r="S739" s="976"/>
      <c r="T739" s="976"/>
      <c r="U739" s="976"/>
      <c r="V739" s="976"/>
      <c r="W739" s="976"/>
      <c r="X739" s="976"/>
      <c r="Y739" s="976"/>
      <c r="Z739" s="976"/>
      <c r="AA739" s="975"/>
      <c r="AB739" s="975"/>
      <c r="AC739" s="975"/>
      <c r="AD739" s="975"/>
      <c r="AE739" s="976"/>
      <c r="AF739" s="976"/>
      <c r="AG739" s="976"/>
      <c r="AH739" s="976"/>
      <c r="AI739" s="976"/>
      <c r="AJ739" s="976"/>
      <c r="AK739" s="976"/>
      <c r="AL739" s="976"/>
      <c r="AM739" s="976"/>
      <c r="AN739" s="975"/>
      <c r="AO739" s="975"/>
      <c r="AP739" s="975"/>
      <c r="AQ739" s="975"/>
      <c r="AR739" s="977"/>
      <c r="AS739" s="978"/>
      <c r="AT739" s="978"/>
      <c r="AU739" s="978"/>
      <c r="AV739" s="978"/>
      <c r="AW739" s="978"/>
      <c r="AX739" s="979"/>
    </row>
    <row r="740" spans="1:52" ht="24.75" customHeight="1" thickBot="1" x14ac:dyDescent="0.2">
      <c r="A740" s="955" t="s">
        <v>338</v>
      </c>
      <c r="B740" s="956"/>
      <c r="C740" s="956"/>
      <c r="D740" s="957"/>
      <c r="E740" s="958" t="s">
        <v>480</v>
      </c>
      <c r="F740" s="959"/>
      <c r="G740" s="959"/>
      <c r="H740" s="78" t="str">
        <f>IF(E740="", "", "(")</f>
        <v>(</v>
      </c>
      <c r="I740" s="959"/>
      <c r="J740" s="959"/>
      <c r="K740" s="78" t="str">
        <f>IF(OR(I740="　", I740=""), "", "-")</f>
        <v/>
      </c>
      <c r="L740" s="960">
        <v>155</v>
      </c>
      <c r="M740" s="960"/>
      <c r="N740" s="79" t="str">
        <f>IF(O740="", "", "-")</f>
        <v/>
      </c>
      <c r="O740" s="80"/>
      <c r="P740" s="79" t="str">
        <f>IF(E740="", "", ")")</f>
        <v>)</v>
      </c>
      <c r="Q740" s="958"/>
      <c r="R740" s="959"/>
      <c r="S740" s="959"/>
      <c r="T740" s="78" t="str">
        <f>IF(Q740="", "", "(")</f>
        <v/>
      </c>
      <c r="U740" s="959"/>
      <c r="V740" s="959"/>
      <c r="W740" s="78" t="str">
        <f>IF(OR(U740="　", U740=""), "", "-")</f>
        <v/>
      </c>
      <c r="X740" s="960"/>
      <c r="Y740" s="960"/>
      <c r="Z740" s="79" t="str">
        <f>IF(AA740="", "", "-")</f>
        <v/>
      </c>
      <c r="AA740" s="80"/>
      <c r="AB740" s="79" t="str">
        <f>IF(Q740="", "", ")")</f>
        <v/>
      </c>
      <c r="AC740" s="958"/>
      <c r="AD740" s="959"/>
      <c r="AE740" s="959"/>
      <c r="AF740" s="78" t="str">
        <f>IF(AC740="", "", "(")</f>
        <v/>
      </c>
      <c r="AG740" s="959"/>
      <c r="AH740" s="959"/>
      <c r="AI740" s="78" t="str">
        <f>IF(OR(AG740="　", AG740=""), "", "-")</f>
        <v/>
      </c>
      <c r="AJ740" s="960"/>
      <c r="AK740" s="960"/>
      <c r="AL740" s="79" t="str">
        <f>IF(AM740="", "", "-")</f>
        <v/>
      </c>
      <c r="AM740" s="80"/>
      <c r="AN740" s="79" t="str">
        <f>IF(AC740="", "", ")")</f>
        <v/>
      </c>
      <c r="AO740" s="983"/>
      <c r="AP740" s="984"/>
      <c r="AQ740" s="984"/>
      <c r="AR740" s="984"/>
      <c r="AS740" s="984"/>
      <c r="AT740" s="984"/>
      <c r="AU740" s="984"/>
      <c r="AV740" s="984"/>
      <c r="AW740" s="984"/>
      <c r="AX740" s="985"/>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thickBo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309</v>
      </c>
      <c r="B780" s="615"/>
      <c r="C780" s="615"/>
      <c r="D780" s="615"/>
      <c r="E780" s="615"/>
      <c r="F780" s="616"/>
      <c r="G780" s="581" t="s">
        <v>555</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556</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0"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0"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547</v>
      </c>
      <c r="H782" s="657"/>
      <c r="I782" s="657"/>
      <c r="J782" s="657"/>
      <c r="K782" s="658"/>
      <c r="L782" s="650" t="s">
        <v>557</v>
      </c>
      <c r="M782" s="651"/>
      <c r="N782" s="651"/>
      <c r="O782" s="651"/>
      <c r="P782" s="651"/>
      <c r="Q782" s="651"/>
      <c r="R782" s="651"/>
      <c r="S782" s="651"/>
      <c r="T782" s="651"/>
      <c r="U782" s="651"/>
      <c r="V782" s="651"/>
      <c r="W782" s="651"/>
      <c r="X782" s="652"/>
      <c r="Y782" s="374">
        <v>11.3</v>
      </c>
      <c r="Z782" s="375"/>
      <c r="AA782" s="375"/>
      <c r="AB782" s="791"/>
      <c r="AC782" s="656" t="s">
        <v>549</v>
      </c>
      <c r="AD782" s="657"/>
      <c r="AE782" s="657"/>
      <c r="AF782" s="657"/>
      <c r="AG782" s="658"/>
      <c r="AH782" s="650" t="s">
        <v>558</v>
      </c>
      <c r="AI782" s="651"/>
      <c r="AJ782" s="651"/>
      <c r="AK782" s="651"/>
      <c r="AL782" s="651"/>
      <c r="AM782" s="651"/>
      <c r="AN782" s="651"/>
      <c r="AO782" s="651"/>
      <c r="AP782" s="651"/>
      <c r="AQ782" s="651"/>
      <c r="AR782" s="651"/>
      <c r="AS782" s="651"/>
      <c r="AT782" s="652"/>
      <c r="AU782" s="374">
        <v>28</v>
      </c>
      <c r="AV782" s="375"/>
      <c r="AW782" s="375"/>
      <c r="AX782" s="376"/>
    </row>
    <row r="783" spans="1:50" ht="24.75" customHeight="1" x14ac:dyDescent="0.15">
      <c r="A783" s="617"/>
      <c r="B783" s="618"/>
      <c r="C783" s="618"/>
      <c r="D783" s="618"/>
      <c r="E783" s="618"/>
      <c r="F783" s="619"/>
      <c r="G783" s="592" t="s">
        <v>548</v>
      </c>
      <c r="H783" s="593"/>
      <c r="I783" s="593"/>
      <c r="J783" s="593"/>
      <c r="K783" s="594"/>
      <c r="L783" s="584"/>
      <c r="M783" s="585"/>
      <c r="N783" s="585"/>
      <c r="O783" s="585"/>
      <c r="P783" s="585"/>
      <c r="Q783" s="585"/>
      <c r="R783" s="585"/>
      <c r="S783" s="585"/>
      <c r="T783" s="585"/>
      <c r="U783" s="585"/>
      <c r="V783" s="585"/>
      <c r="W783" s="585"/>
      <c r="X783" s="586"/>
      <c r="Y783" s="587">
        <v>1.1000000000000001</v>
      </c>
      <c r="Z783" s="588"/>
      <c r="AA783" s="588"/>
      <c r="AB783" s="598"/>
      <c r="AC783" s="592" t="s">
        <v>548</v>
      </c>
      <c r="AD783" s="593"/>
      <c r="AE783" s="593"/>
      <c r="AF783" s="593"/>
      <c r="AG783" s="594"/>
      <c r="AH783" s="584"/>
      <c r="AI783" s="585"/>
      <c r="AJ783" s="585"/>
      <c r="AK783" s="585"/>
      <c r="AL783" s="585"/>
      <c r="AM783" s="585"/>
      <c r="AN783" s="585"/>
      <c r="AO783" s="585"/>
      <c r="AP783" s="585"/>
      <c r="AQ783" s="585"/>
      <c r="AR783" s="585"/>
      <c r="AS783" s="585"/>
      <c r="AT783" s="586"/>
      <c r="AU783" s="587">
        <v>2.8</v>
      </c>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1" t="s">
        <v>20</v>
      </c>
      <c r="H792" s="812"/>
      <c r="I792" s="812"/>
      <c r="J792" s="812"/>
      <c r="K792" s="812"/>
      <c r="L792" s="813"/>
      <c r="M792" s="814"/>
      <c r="N792" s="814"/>
      <c r="O792" s="814"/>
      <c r="P792" s="814"/>
      <c r="Q792" s="814"/>
      <c r="R792" s="814"/>
      <c r="S792" s="814"/>
      <c r="T792" s="814"/>
      <c r="U792" s="814"/>
      <c r="V792" s="814"/>
      <c r="W792" s="814"/>
      <c r="X792" s="815"/>
      <c r="Y792" s="816">
        <f>SUM(Y782:AB791)</f>
        <v>12.4</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30.8</v>
      </c>
      <c r="AV792" s="817"/>
      <c r="AW792" s="817"/>
      <c r="AX792" s="819"/>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0"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0"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x14ac:dyDescent="0.15">
      <c r="A805" s="617"/>
      <c r="B805" s="618"/>
      <c r="C805" s="618"/>
      <c r="D805" s="618"/>
      <c r="E805" s="618"/>
      <c r="F805" s="619"/>
      <c r="G805" s="811" t="s">
        <v>20</v>
      </c>
      <c r="H805" s="812"/>
      <c r="I805" s="812"/>
      <c r="J805" s="812"/>
      <c r="K805" s="812"/>
      <c r="L805" s="813"/>
      <c r="M805" s="814"/>
      <c r="N805" s="814"/>
      <c r="O805" s="814"/>
      <c r="P805" s="814"/>
      <c r="Q805" s="814"/>
      <c r="R805" s="814"/>
      <c r="S805" s="814"/>
      <c r="T805" s="814"/>
      <c r="U805" s="814"/>
      <c r="V805" s="814"/>
      <c r="W805" s="814"/>
      <c r="X805" s="815"/>
      <c r="Y805" s="816">
        <f>SUM(Y795:AB804)</f>
        <v>0</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0</v>
      </c>
      <c r="AV805" s="817"/>
      <c r="AW805" s="817"/>
      <c r="AX805" s="819"/>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0"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0"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x14ac:dyDescent="0.15">
      <c r="A818" s="617"/>
      <c r="B818" s="618"/>
      <c r="C818" s="618"/>
      <c r="D818" s="618"/>
      <c r="E818" s="618"/>
      <c r="F818" s="619"/>
      <c r="G818" s="811" t="s">
        <v>20</v>
      </c>
      <c r="H818" s="812"/>
      <c r="I818" s="812"/>
      <c r="J818" s="812"/>
      <c r="K818" s="812"/>
      <c r="L818" s="813"/>
      <c r="M818" s="814"/>
      <c r="N818" s="814"/>
      <c r="O818" s="814"/>
      <c r="P818" s="814"/>
      <c r="Q818" s="814"/>
      <c r="R818" s="814"/>
      <c r="S818" s="814"/>
      <c r="T818" s="814"/>
      <c r="U818" s="814"/>
      <c r="V818" s="814"/>
      <c r="W818" s="814"/>
      <c r="X818" s="815"/>
      <c r="Y818" s="816">
        <f>SUM(Y808:AB817)</f>
        <v>0</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0"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0"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hidden="1" customHeight="1" thickBot="1" x14ac:dyDescent="0.2">
      <c r="A832" s="889" t="s">
        <v>147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50.1" customHeight="1" x14ac:dyDescent="0.15">
      <c r="A838" s="362">
        <v>1</v>
      </c>
      <c r="B838" s="362">
        <v>1</v>
      </c>
      <c r="C838" s="347" t="s">
        <v>550</v>
      </c>
      <c r="D838" s="333"/>
      <c r="E838" s="333"/>
      <c r="F838" s="333"/>
      <c r="G838" s="333"/>
      <c r="H838" s="333"/>
      <c r="I838" s="333"/>
      <c r="J838" s="334">
        <v>6010001030403</v>
      </c>
      <c r="K838" s="335"/>
      <c r="L838" s="335"/>
      <c r="M838" s="335"/>
      <c r="N838" s="335"/>
      <c r="O838" s="335"/>
      <c r="P838" s="348" t="s">
        <v>546</v>
      </c>
      <c r="Q838" s="336"/>
      <c r="R838" s="336"/>
      <c r="S838" s="336"/>
      <c r="T838" s="336"/>
      <c r="U838" s="336"/>
      <c r="V838" s="336"/>
      <c r="W838" s="336"/>
      <c r="X838" s="336"/>
      <c r="Y838" s="337">
        <v>12.4</v>
      </c>
      <c r="Z838" s="338"/>
      <c r="AA838" s="338"/>
      <c r="AB838" s="339"/>
      <c r="AC838" s="349" t="s">
        <v>296</v>
      </c>
      <c r="AD838" s="357"/>
      <c r="AE838" s="357"/>
      <c r="AF838" s="357"/>
      <c r="AG838" s="357"/>
      <c r="AH838" s="358">
        <v>1</v>
      </c>
      <c r="AI838" s="359"/>
      <c r="AJ838" s="359"/>
      <c r="AK838" s="359"/>
      <c r="AL838" s="343">
        <v>82</v>
      </c>
      <c r="AM838" s="344"/>
      <c r="AN838" s="344"/>
      <c r="AO838" s="345"/>
      <c r="AP838" s="346" t="s">
        <v>544</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50.1" customHeight="1" x14ac:dyDescent="0.15">
      <c r="A871" s="362">
        <v>1</v>
      </c>
      <c r="B871" s="362">
        <v>1</v>
      </c>
      <c r="C871" s="347" t="s">
        <v>552</v>
      </c>
      <c r="D871" s="333"/>
      <c r="E871" s="333"/>
      <c r="F871" s="333"/>
      <c r="G871" s="333"/>
      <c r="H871" s="333"/>
      <c r="I871" s="333"/>
      <c r="J871" s="334">
        <v>4010001054032</v>
      </c>
      <c r="K871" s="335"/>
      <c r="L871" s="335"/>
      <c r="M871" s="335"/>
      <c r="N871" s="335"/>
      <c r="O871" s="335"/>
      <c r="P871" s="348" t="s">
        <v>551</v>
      </c>
      <c r="Q871" s="336"/>
      <c r="R871" s="336"/>
      <c r="S871" s="336"/>
      <c r="T871" s="336"/>
      <c r="U871" s="336"/>
      <c r="V871" s="336"/>
      <c r="W871" s="336"/>
      <c r="X871" s="336"/>
      <c r="Y871" s="337">
        <v>30.8</v>
      </c>
      <c r="Z871" s="338"/>
      <c r="AA871" s="338"/>
      <c r="AB871" s="339"/>
      <c r="AC871" s="349" t="s">
        <v>296</v>
      </c>
      <c r="AD871" s="357"/>
      <c r="AE871" s="357"/>
      <c r="AF871" s="357"/>
      <c r="AG871" s="357"/>
      <c r="AH871" s="358">
        <v>1</v>
      </c>
      <c r="AI871" s="359"/>
      <c r="AJ871" s="359"/>
      <c r="AK871" s="359"/>
      <c r="AL871" s="343">
        <v>97</v>
      </c>
      <c r="AM871" s="344"/>
      <c r="AN871" s="344"/>
      <c r="AO871" s="345"/>
      <c r="AP871" s="346" t="s">
        <v>544</v>
      </c>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127" priority="14027">
      <formula>IF(RIGHT(TEXT(AE32,"0.#"),1)=".",FALSE,TRUE)</formula>
    </cfRule>
    <cfRule type="expression" dxfId="2126" priority="14028">
      <formula>IF(RIGHT(TEXT(AE32,"0.#"),1)=".",TRUE,FALSE)</formula>
    </cfRule>
  </conditionalFormatting>
  <conditionalFormatting sqref="P18:AX18">
    <cfRule type="expression" dxfId="2125" priority="13913">
      <formula>IF(RIGHT(TEXT(P18,"0.#"),1)=".",FALSE,TRUE)</formula>
    </cfRule>
    <cfRule type="expression" dxfId="2124" priority="13914">
      <formula>IF(RIGHT(TEXT(P18,"0.#"),1)=".",TRUE,FALSE)</formula>
    </cfRule>
  </conditionalFormatting>
  <conditionalFormatting sqref="Y783">
    <cfRule type="expression" dxfId="2123" priority="13909">
      <formula>IF(RIGHT(TEXT(Y783,"0.#"),1)=".",FALSE,TRUE)</formula>
    </cfRule>
    <cfRule type="expression" dxfId="2122" priority="13910">
      <formula>IF(RIGHT(TEXT(Y783,"0.#"),1)=".",TRUE,FALSE)</formula>
    </cfRule>
  </conditionalFormatting>
  <conditionalFormatting sqref="Y792">
    <cfRule type="expression" dxfId="2121" priority="13905">
      <formula>IF(RIGHT(TEXT(Y792,"0.#"),1)=".",FALSE,TRUE)</formula>
    </cfRule>
    <cfRule type="expression" dxfId="2120" priority="13906">
      <formula>IF(RIGHT(TEXT(Y792,"0.#"),1)=".",TRUE,FALSE)</formula>
    </cfRule>
  </conditionalFormatting>
  <conditionalFormatting sqref="Y823:Y830 Y821 Y810:Y817 Y808 Y797:Y804 Y795">
    <cfRule type="expression" dxfId="2119" priority="13687">
      <formula>IF(RIGHT(TEXT(Y795,"0.#"),1)=".",FALSE,TRUE)</formula>
    </cfRule>
    <cfRule type="expression" dxfId="2118" priority="13688">
      <formula>IF(RIGHT(TEXT(Y795,"0.#"),1)=".",TRUE,FALSE)</formula>
    </cfRule>
  </conditionalFormatting>
  <conditionalFormatting sqref="P13:AX13">
    <cfRule type="expression" dxfId="2117" priority="13735">
      <formula>IF(RIGHT(TEXT(P13,"0.#"),1)=".",FALSE,TRUE)</formula>
    </cfRule>
    <cfRule type="expression" dxfId="2116" priority="13736">
      <formula>IF(RIGHT(TEXT(P13,"0.#"),1)=".",TRUE,FALSE)</formula>
    </cfRule>
  </conditionalFormatting>
  <conditionalFormatting sqref="P19:AJ19">
    <cfRule type="expression" dxfId="2115" priority="13733">
      <formula>IF(RIGHT(TEXT(P19,"0.#"),1)=".",FALSE,TRUE)</formula>
    </cfRule>
    <cfRule type="expression" dxfId="2114" priority="13734">
      <formula>IF(RIGHT(TEXT(P19,"0.#"),1)=".",TRUE,FALSE)</formula>
    </cfRule>
  </conditionalFormatting>
  <conditionalFormatting sqref="AE101 AQ101">
    <cfRule type="expression" dxfId="2113" priority="13725">
      <formula>IF(RIGHT(TEXT(AE101,"0.#"),1)=".",FALSE,TRUE)</formula>
    </cfRule>
    <cfRule type="expression" dxfId="2112" priority="13726">
      <formula>IF(RIGHT(TEXT(AE101,"0.#"),1)=".",TRUE,FALSE)</formula>
    </cfRule>
  </conditionalFormatting>
  <conditionalFormatting sqref="Y784:Y791 Y782">
    <cfRule type="expression" dxfId="2111" priority="13711">
      <formula>IF(RIGHT(TEXT(Y782,"0.#"),1)=".",FALSE,TRUE)</formula>
    </cfRule>
    <cfRule type="expression" dxfId="2110" priority="13712">
      <formula>IF(RIGHT(TEXT(Y782,"0.#"),1)=".",TRUE,FALSE)</formula>
    </cfRule>
  </conditionalFormatting>
  <conditionalFormatting sqref="AU783">
    <cfRule type="expression" dxfId="2109" priority="13709">
      <formula>IF(RIGHT(TEXT(AU783,"0.#"),1)=".",FALSE,TRUE)</formula>
    </cfRule>
    <cfRule type="expression" dxfId="2108" priority="13710">
      <formula>IF(RIGHT(TEXT(AU783,"0.#"),1)=".",TRUE,FALSE)</formula>
    </cfRule>
  </conditionalFormatting>
  <conditionalFormatting sqref="AU792">
    <cfRule type="expression" dxfId="2107" priority="13707">
      <formula>IF(RIGHT(TEXT(AU792,"0.#"),1)=".",FALSE,TRUE)</formula>
    </cfRule>
    <cfRule type="expression" dxfId="2106" priority="13708">
      <formula>IF(RIGHT(TEXT(AU792,"0.#"),1)=".",TRUE,FALSE)</formula>
    </cfRule>
  </conditionalFormatting>
  <conditionalFormatting sqref="AU784:AU791 AU782">
    <cfRule type="expression" dxfId="2105" priority="13705">
      <formula>IF(RIGHT(TEXT(AU782,"0.#"),1)=".",FALSE,TRUE)</formula>
    </cfRule>
    <cfRule type="expression" dxfId="2104" priority="13706">
      <formula>IF(RIGHT(TEXT(AU782,"0.#"),1)=".",TRUE,FALSE)</formula>
    </cfRule>
  </conditionalFormatting>
  <conditionalFormatting sqref="Y822 Y809 Y796">
    <cfRule type="expression" dxfId="2103" priority="13691">
      <formula>IF(RIGHT(TEXT(Y796,"0.#"),1)=".",FALSE,TRUE)</formula>
    </cfRule>
    <cfRule type="expression" dxfId="2102" priority="13692">
      <formula>IF(RIGHT(TEXT(Y796,"0.#"),1)=".",TRUE,FALSE)</formula>
    </cfRule>
  </conditionalFormatting>
  <conditionalFormatting sqref="Y831 Y818 Y805">
    <cfRule type="expression" dxfId="2101" priority="13689">
      <formula>IF(RIGHT(TEXT(Y805,"0.#"),1)=".",FALSE,TRUE)</formula>
    </cfRule>
    <cfRule type="expression" dxfId="2100" priority="13690">
      <formula>IF(RIGHT(TEXT(Y805,"0.#"),1)=".",TRUE,FALSE)</formula>
    </cfRule>
  </conditionalFormatting>
  <conditionalFormatting sqref="AU822 AU809 AU796">
    <cfRule type="expression" dxfId="2099" priority="13685">
      <formula>IF(RIGHT(TEXT(AU796,"0.#"),1)=".",FALSE,TRUE)</formula>
    </cfRule>
    <cfRule type="expression" dxfId="2098" priority="13686">
      <formula>IF(RIGHT(TEXT(AU796,"0.#"),1)=".",TRUE,FALSE)</formula>
    </cfRule>
  </conditionalFormatting>
  <conditionalFormatting sqref="AU831 AU818 AU805">
    <cfRule type="expression" dxfId="2097" priority="13683">
      <formula>IF(RIGHT(TEXT(AU805,"0.#"),1)=".",FALSE,TRUE)</formula>
    </cfRule>
    <cfRule type="expression" dxfId="2096" priority="13684">
      <formula>IF(RIGHT(TEXT(AU805,"0.#"),1)=".",TRUE,FALSE)</formula>
    </cfRule>
  </conditionalFormatting>
  <conditionalFormatting sqref="AU823:AU830 AU821 AU810:AU817 AU808 AU797:AU804 AU795">
    <cfRule type="expression" dxfId="2095" priority="13681">
      <formula>IF(RIGHT(TEXT(AU795,"0.#"),1)=".",FALSE,TRUE)</formula>
    </cfRule>
    <cfRule type="expression" dxfId="2094" priority="13682">
      <formula>IF(RIGHT(TEXT(AU795,"0.#"),1)=".",TRUE,FALSE)</formula>
    </cfRule>
  </conditionalFormatting>
  <conditionalFormatting sqref="AM87">
    <cfRule type="expression" dxfId="2093" priority="13335">
      <formula>IF(RIGHT(TEXT(AM87,"0.#"),1)=".",FALSE,TRUE)</formula>
    </cfRule>
    <cfRule type="expression" dxfId="2092" priority="13336">
      <formula>IF(RIGHT(TEXT(AM87,"0.#"),1)=".",TRUE,FALSE)</formula>
    </cfRule>
  </conditionalFormatting>
  <conditionalFormatting sqref="AE55">
    <cfRule type="expression" dxfId="2091" priority="13403">
      <formula>IF(RIGHT(TEXT(AE55,"0.#"),1)=".",FALSE,TRUE)</formula>
    </cfRule>
    <cfRule type="expression" dxfId="2090" priority="13404">
      <formula>IF(RIGHT(TEXT(AE55,"0.#"),1)=".",TRUE,FALSE)</formula>
    </cfRule>
  </conditionalFormatting>
  <conditionalFormatting sqref="AI55">
    <cfRule type="expression" dxfId="2089" priority="13401">
      <formula>IF(RIGHT(TEXT(AI55,"0.#"),1)=".",FALSE,TRUE)</formula>
    </cfRule>
    <cfRule type="expression" dxfId="2088" priority="13402">
      <formula>IF(RIGHT(TEXT(AI55,"0.#"),1)=".",TRUE,FALSE)</formula>
    </cfRule>
  </conditionalFormatting>
  <conditionalFormatting sqref="AM34">
    <cfRule type="expression" dxfId="2087" priority="13481">
      <formula>IF(RIGHT(TEXT(AM34,"0.#"),1)=".",FALSE,TRUE)</formula>
    </cfRule>
    <cfRule type="expression" dxfId="2086" priority="13482">
      <formula>IF(RIGHT(TEXT(AM34,"0.#"),1)=".",TRUE,FALSE)</formula>
    </cfRule>
  </conditionalFormatting>
  <conditionalFormatting sqref="AE33">
    <cfRule type="expression" dxfId="2085" priority="13495">
      <formula>IF(RIGHT(TEXT(AE33,"0.#"),1)=".",FALSE,TRUE)</formula>
    </cfRule>
    <cfRule type="expression" dxfId="2084" priority="13496">
      <formula>IF(RIGHT(TEXT(AE33,"0.#"),1)=".",TRUE,FALSE)</formula>
    </cfRule>
  </conditionalFormatting>
  <conditionalFormatting sqref="AE34 AI34">
    <cfRule type="expression" dxfId="2083" priority="13493">
      <formula>IF(RIGHT(TEXT(AE34,"0.#"),1)=".",FALSE,TRUE)</formula>
    </cfRule>
    <cfRule type="expression" dxfId="2082" priority="13494">
      <formula>IF(RIGHT(TEXT(AE34,"0.#"),1)=".",TRUE,FALSE)</formula>
    </cfRule>
  </conditionalFormatting>
  <conditionalFormatting sqref="AI33">
    <cfRule type="expression" dxfId="2081" priority="13489">
      <formula>IF(RIGHT(TEXT(AI33,"0.#"),1)=".",FALSE,TRUE)</formula>
    </cfRule>
    <cfRule type="expression" dxfId="2080" priority="13490">
      <formula>IF(RIGHT(TEXT(AI33,"0.#"),1)=".",TRUE,FALSE)</formula>
    </cfRule>
  </conditionalFormatting>
  <conditionalFormatting sqref="AI32">
    <cfRule type="expression" dxfId="2079" priority="13487">
      <formula>IF(RIGHT(TEXT(AI32,"0.#"),1)=".",FALSE,TRUE)</formula>
    </cfRule>
    <cfRule type="expression" dxfId="2078" priority="13488">
      <formula>IF(RIGHT(TEXT(AI32,"0.#"),1)=".",TRUE,FALSE)</formula>
    </cfRule>
  </conditionalFormatting>
  <conditionalFormatting sqref="AM32">
    <cfRule type="expression" dxfId="2077" priority="13485">
      <formula>IF(RIGHT(TEXT(AM32,"0.#"),1)=".",FALSE,TRUE)</formula>
    </cfRule>
    <cfRule type="expression" dxfId="2076" priority="13486">
      <formula>IF(RIGHT(TEXT(AM32,"0.#"),1)=".",TRUE,FALSE)</formula>
    </cfRule>
  </conditionalFormatting>
  <conditionalFormatting sqref="AM33">
    <cfRule type="expression" dxfId="2075" priority="13483">
      <formula>IF(RIGHT(TEXT(AM33,"0.#"),1)=".",FALSE,TRUE)</formula>
    </cfRule>
    <cfRule type="expression" dxfId="2074" priority="13484">
      <formula>IF(RIGHT(TEXT(AM33,"0.#"),1)=".",TRUE,FALSE)</formula>
    </cfRule>
  </conditionalFormatting>
  <conditionalFormatting sqref="AQ32:AQ34">
    <cfRule type="expression" dxfId="2073" priority="13475">
      <formula>IF(RIGHT(TEXT(AQ32,"0.#"),1)=".",FALSE,TRUE)</formula>
    </cfRule>
    <cfRule type="expression" dxfId="2072" priority="13476">
      <formula>IF(RIGHT(TEXT(AQ32,"0.#"),1)=".",TRUE,FALSE)</formula>
    </cfRule>
  </conditionalFormatting>
  <conditionalFormatting sqref="AU32:AU34">
    <cfRule type="expression" dxfId="2071" priority="13473">
      <formula>IF(RIGHT(TEXT(AU32,"0.#"),1)=".",FALSE,TRUE)</formula>
    </cfRule>
    <cfRule type="expression" dxfId="2070" priority="13474">
      <formula>IF(RIGHT(TEXT(AU32,"0.#"),1)=".",TRUE,FALSE)</formula>
    </cfRule>
  </conditionalFormatting>
  <conditionalFormatting sqref="AE53">
    <cfRule type="expression" dxfId="2069" priority="13407">
      <formula>IF(RIGHT(TEXT(AE53,"0.#"),1)=".",FALSE,TRUE)</formula>
    </cfRule>
    <cfRule type="expression" dxfId="2068" priority="13408">
      <formula>IF(RIGHT(TEXT(AE53,"0.#"),1)=".",TRUE,FALSE)</formula>
    </cfRule>
  </conditionalFormatting>
  <conditionalFormatting sqref="AE54">
    <cfRule type="expression" dxfId="2067" priority="13405">
      <formula>IF(RIGHT(TEXT(AE54,"0.#"),1)=".",FALSE,TRUE)</formula>
    </cfRule>
    <cfRule type="expression" dxfId="2066" priority="13406">
      <formula>IF(RIGHT(TEXT(AE54,"0.#"),1)=".",TRUE,FALSE)</formula>
    </cfRule>
  </conditionalFormatting>
  <conditionalFormatting sqref="AI54">
    <cfRule type="expression" dxfId="2065" priority="13399">
      <formula>IF(RIGHT(TEXT(AI54,"0.#"),1)=".",FALSE,TRUE)</formula>
    </cfRule>
    <cfRule type="expression" dxfId="2064" priority="13400">
      <formula>IF(RIGHT(TEXT(AI54,"0.#"),1)=".",TRUE,FALSE)</formula>
    </cfRule>
  </conditionalFormatting>
  <conditionalFormatting sqref="AI53">
    <cfRule type="expression" dxfId="2063" priority="13397">
      <formula>IF(RIGHT(TEXT(AI53,"0.#"),1)=".",FALSE,TRUE)</formula>
    </cfRule>
    <cfRule type="expression" dxfId="2062" priority="13398">
      <formula>IF(RIGHT(TEXT(AI53,"0.#"),1)=".",TRUE,FALSE)</formula>
    </cfRule>
  </conditionalFormatting>
  <conditionalFormatting sqref="AM53">
    <cfRule type="expression" dxfId="2061" priority="13395">
      <formula>IF(RIGHT(TEXT(AM53,"0.#"),1)=".",FALSE,TRUE)</formula>
    </cfRule>
    <cfRule type="expression" dxfId="2060" priority="13396">
      <formula>IF(RIGHT(TEXT(AM53,"0.#"),1)=".",TRUE,FALSE)</formula>
    </cfRule>
  </conditionalFormatting>
  <conditionalFormatting sqref="AM54">
    <cfRule type="expression" dxfId="2059" priority="13393">
      <formula>IF(RIGHT(TEXT(AM54,"0.#"),1)=".",FALSE,TRUE)</formula>
    </cfRule>
    <cfRule type="expression" dxfId="2058" priority="13394">
      <formula>IF(RIGHT(TEXT(AM54,"0.#"),1)=".",TRUE,FALSE)</formula>
    </cfRule>
  </conditionalFormatting>
  <conditionalFormatting sqref="AM55">
    <cfRule type="expression" dxfId="2057" priority="13391">
      <formula>IF(RIGHT(TEXT(AM55,"0.#"),1)=".",FALSE,TRUE)</formula>
    </cfRule>
    <cfRule type="expression" dxfId="2056" priority="13392">
      <formula>IF(RIGHT(TEXT(AM55,"0.#"),1)=".",TRUE,FALSE)</formula>
    </cfRule>
  </conditionalFormatting>
  <conditionalFormatting sqref="AE60">
    <cfRule type="expression" dxfId="2055" priority="13377">
      <formula>IF(RIGHT(TEXT(AE60,"0.#"),1)=".",FALSE,TRUE)</formula>
    </cfRule>
    <cfRule type="expression" dxfId="2054" priority="13378">
      <formula>IF(RIGHT(TEXT(AE60,"0.#"),1)=".",TRUE,FALSE)</formula>
    </cfRule>
  </conditionalFormatting>
  <conditionalFormatting sqref="AE61">
    <cfRule type="expression" dxfId="2053" priority="13375">
      <formula>IF(RIGHT(TEXT(AE61,"0.#"),1)=".",FALSE,TRUE)</formula>
    </cfRule>
    <cfRule type="expression" dxfId="2052" priority="13376">
      <formula>IF(RIGHT(TEXT(AE61,"0.#"),1)=".",TRUE,FALSE)</formula>
    </cfRule>
  </conditionalFormatting>
  <conditionalFormatting sqref="AE62">
    <cfRule type="expression" dxfId="2051" priority="13373">
      <formula>IF(RIGHT(TEXT(AE62,"0.#"),1)=".",FALSE,TRUE)</formula>
    </cfRule>
    <cfRule type="expression" dxfId="2050" priority="13374">
      <formula>IF(RIGHT(TEXT(AE62,"0.#"),1)=".",TRUE,FALSE)</formula>
    </cfRule>
  </conditionalFormatting>
  <conditionalFormatting sqref="AI62">
    <cfRule type="expression" dxfId="2049" priority="13371">
      <formula>IF(RIGHT(TEXT(AI62,"0.#"),1)=".",FALSE,TRUE)</formula>
    </cfRule>
    <cfRule type="expression" dxfId="2048" priority="13372">
      <formula>IF(RIGHT(TEXT(AI62,"0.#"),1)=".",TRUE,FALSE)</formula>
    </cfRule>
  </conditionalFormatting>
  <conditionalFormatting sqref="AI61">
    <cfRule type="expression" dxfId="2047" priority="13369">
      <formula>IF(RIGHT(TEXT(AI61,"0.#"),1)=".",FALSE,TRUE)</formula>
    </cfRule>
    <cfRule type="expression" dxfId="2046" priority="13370">
      <formula>IF(RIGHT(TEXT(AI61,"0.#"),1)=".",TRUE,FALSE)</formula>
    </cfRule>
  </conditionalFormatting>
  <conditionalFormatting sqref="AI60">
    <cfRule type="expression" dxfId="2045" priority="13367">
      <formula>IF(RIGHT(TEXT(AI60,"0.#"),1)=".",FALSE,TRUE)</formula>
    </cfRule>
    <cfRule type="expression" dxfId="2044" priority="13368">
      <formula>IF(RIGHT(TEXT(AI60,"0.#"),1)=".",TRUE,FALSE)</formula>
    </cfRule>
  </conditionalFormatting>
  <conditionalFormatting sqref="AM60">
    <cfRule type="expression" dxfId="2043" priority="13365">
      <formula>IF(RIGHT(TEXT(AM60,"0.#"),1)=".",FALSE,TRUE)</formula>
    </cfRule>
    <cfRule type="expression" dxfId="2042" priority="13366">
      <formula>IF(RIGHT(TEXT(AM60,"0.#"),1)=".",TRUE,FALSE)</formula>
    </cfRule>
  </conditionalFormatting>
  <conditionalFormatting sqref="AM61">
    <cfRule type="expression" dxfId="2041" priority="13363">
      <formula>IF(RIGHT(TEXT(AM61,"0.#"),1)=".",FALSE,TRUE)</formula>
    </cfRule>
    <cfRule type="expression" dxfId="2040" priority="13364">
      <formula>IF(RIGHT(TEXT(AM61,"0.#"),1)=".",TRUE,FALSE)</formula>
    </cfRule>
  </conditionalFormatting>
  <conditionalFormatting sqref="AM62">
    <cfRule type="expression" dxfId="2039" priority="13361">
      <formula>IF(RIGHT(TEXT(AM62,"0.#"),1)=".",FALSE,TRUE)</formula>
    </cfRule>
    <cfRule type="expression" dxfId="2038" priority="13362">
      <formula>IF(RIGHT(TEXT(AM62,"0.#"),1)=".",TRUE,FALSE)</formula>
    </cfRule>
  </conditionalFormatting>
  <conditionalFormatting sqref="AE87">
    <cfRule type="expression" dxfId="2037" priority="13347">
      <formula>IF(RIGHT(TEXT(AE87,"0.#"),1)=".",FALSE,TRUE)</formula>
    </cfRule>
    <cfRule type="expression" dxfId="2036" priority="13348">
      <formula>IF(RIGHT(TEXT(AE87,"0.#"),1)=".",TRUE,FALSE)</formula>
    </cfRule>
  </conditionalFormatting>
  <conditionalFormatting sqref="AE88">
    <cfRule type="expression" dxfId="2035" priority="13345">
      <formula>IF(RIGHT(TEXT(AE88,"0.#"),1)=".",FALSE,TRUE)</formula>
    </cfRule>
    <cfRule type="expression" dxfId="2034" priority="13346">
      <formula>IF(RIGHT(TEXT(AE88,"0.#"),1)=".",TRUE,FALSE)</formula>
    </cfRule>
  </conditionalFormatting>
  <conditionalFormatting sqref="AE89">
    <cfRule type="expression" dxfId="2033" priority="13343">
      <formula>IF(RIGHT(TEXT(AE89,"0.#"),1)=".",FALSE,TRUE)</formula>
    </cfRule>
    <cfRule type="expression" dxfId="2032" priority="13344">
      <formula>IF(RIGHT(TEXT(AE89,"0.#"),1)=".",TRUE,FALSE)</formula>
    </cfRule>
  </conditionalFormatting>
  <conditionalFormatting sqref="AI89">
    <cfRule type="expression" dxfId="2031" priority="13341">
      <formula>IF(RIGHT(TEXT(AI89,"0.#"),1)=".",FALSE,TRUE)</formula>
    </cfRule>
    <cfRule type="expression" dxfId="2030" priority="13342">
      <formula>IF(RIGHT(TEXT(AI89,"0.#"),1)=".",TRUE,FALSE)</formula>
    </cfRule>
  </conditionalFormatting>
  <conditionalFormatting sqref="AI88">
    <cfRule type="expression" dxfId="2029" priority="13339">
      <formula>IF(RIGHT(TEXT(AI88,"0.#"),1)=".",FALSE,TRUE)</formula>
    </cfRule>
    <cfRule type="expression" dxfId="2028" priority="13340">
      <formula>IF(RIGHT(TEXT(AI88,"0.#"),1)=".",TRUE,FALSE)</formula>
    </cfRule>
  </conditionalFormatting>
  <conditionalFormatting sqref="AI87">
    <cfRule type="expression" dxfId="2027" priority="13337">
      <formula>IF(RIGHT(TEXT(AI87,"0.#"),1)=".",FALSE,TRUE)</formula>
    </cfRule>
    <cfRule type="expression" dxfId="2026" priority="13338">
      <formula>IF(RIGHT(TEXT(AI87,"0.#"),1)=".",TRUE,FALSE)</formula>
    </cfRule>
  </conditionalFormatting>
  <conditionalFormatting sqref="AM88">
    <cfRule type="expression" dxfId="2025" priority="13333">
      <formula>IF(RIGHT(TEXT(AM88,"0.#"),1)=".",FALSE,TRUE)</formula>
    </cfRule>
    <cfRule type="expression" dxfId="2024" priority="13334">
      <formula>IF(RIGHT(TEXT(AM88,"0.#"),1)=".",TRUE,FALSE)</formula>
    </cfRule>
  </conditionalFormatting>
  <conditionalFormatting sqref="AM89">
    <cfRule type="expression" dxfId="2023" priority="13331">
      <formula>IF(RIGHT(TEXT(AM89,"0.#"),1)=".",FALSE,TRUE)</formula>
    </cfRule>
    <cfRule type="expression" dxfId="2022" priority="13332">
      <formula>IF(RIGHT(TEXT(AM89,"0.#"),1)=".",TRUE,FALSE)</formula>
    </cfRule>
  </conditionalFormatting>
  <conditionalFormatting sqref="AE92">
    <cfRule type="expression" dxfId="2021" priority="13317">
      <formula>IF(RIGHT(TEXT(AE92,"0.#"),1)=".",FALSE,TRUE)</formula>
    </cfRule>
    <cfRule type="expression" dxfId="2020" priority="13318">
      <formula>IF(RIGHT(TEXT(AE92,"0.#"),1)=".",TRUE,FALSE)</formula>
    </cfRule>
  </conditionalFormatting>
  <conditionalFormatting sqref="AE93">
    <cfRule type="expression" dxfId="2019" priority="13315">
      <formula>IF(RIGHT(TEXT(AE93,"0.#"),1)=".",FALSE,TRUE)</formula>
    </cfRule>
    <cfRule type="expression" dxfId="2018" priority="13316">
      <formula>IF(RIGHT(TEXT(AE93,"0.#"),1)=".",TRUE,FALSE)</formula>
    </cfRule>
  </conditionalFormatting>
  <conditionalFormatting sqref="AE94">
    <cfRule type="expression" dxfId="2017" priority="13313">
      <formula>IF(RIGHT(TEXT(AE94,"0.#"),1)=".",FALSE,TRUE)</formula>
    </cfRule>
    <cfRule type="expression" dxfId="2016" priority="13314">
      <formula>IF(RIGHT(TEXT(AE94,"0.#"),1)=".",TRUE,FALSE)</formula>
    </cfRule>
  </conditionalFormatting>
  <conditionalFormatting sqref="AI94">
    <cfRule type="expression" dxfId="2015" priority="13311">
      <formula>IF(RIGHT(TEXT(AI94,"0.#"),1)=".",FALSE,TRUE)</formula>
    </cfRule>
    <cfRule type="expression" dxfId="2014" priority="13312">
      <formula>IF(RIGHT(TEXT(AI94,"0.#"),1)=".",TRUE,FALSE)</formula>
    </cfRule>
  </conditionalFormatting>
  <conditionalFormatting sqref="AI93">
    <cfRule type="expression" dxfId="2013" priority="13309">
      <formula>IF(RIGHT(TEXT(AI93,"0.#"),1)=".",FALSE,TRUE)</formula>
    </cfRule>
    <cfRule type="expression" dxfId="2012" priority="13310">
      <formula>IF(RIGHT(TEXT(AI93,"0.#"),1)=".",TRUE,FALSE)</formula>
    </cfRule>
  </conditionalFormatting>
  <conditionalFormatting sqref="AI92">
    <cfRule type="expression" dxfId="2011" priority="13307">
      <formula>IF(RIGHT(TEXT(AI92,"0.#"),1)=".",FALSE,TRUE)</formula>
    </cfRule>
    <cfRule type="expression" dxfId="2010" priority="13308">
      <formula>IF(RIGHT(TEXT(AI92,"0.#"),1)=".",TRUE,FALSE)</formula>
    </cfRule>
  </conditionalFormatting>
  <conditionalFormatting sqref="AM92">
    <cfRule type="expression" dxfId="2009" priority="13305">
      <formula>IF(RIGHT(TEXT(AM92,"0.#"),1)=".",FALSE,TRUE)</formula>
    </cfRule>
    <cfRule type="expression" dxfId="2008" priority="13306">
      <formula>IF(RIGHT(TEXT(AM92,"0.#"),1)=".",TRUE,FALSE)</formula>
    </cfRule>
  </conditionalFormatting>
  <conditionalFormatting sqref="AM93">
    <cfRule type="expression" dxfId="2007" priority="13303">
      <formula>IF(RIGHT(TEXT(AM93,"0.#"),1)=".",FALSE,TRUE)</formula>
    </cfRule>
    <cfRule type="expression" dxfId="2006" priority="13304">
      <formula>IF(RIGHT(TEXT(AM93,"0.#"),1)=".",TRUE,FALSE)</formula>
    </cfRule>
  </conditionalFormatting>
  <conditionalFormatting sqref="AM94">
    <cfRule type="expression" dxfId="2005" priority="13301">
      <formula>IF(RIGHT(TEXT(AM94,"0.#"),1)=".",FALSE,TRUE)</formula>
    </cfRule>
    <cfRule type="expression" dxfId="2004" priority="13302">
      <formula>IF(RIGHT(TEXT(AM94,"0.#"),1)=".",TRUE,FALSE)</formula>
    </cfRule>
  </conditionalFormatting>
  <conditionalFormatting sqref="AE97">
    <cfRule type="expression" dxfId="2003" priority="13287">
      <formula>IF(RIGHT(TEXT(AE97,"0.#"),1)=".",FALSE,TRUE)</formula>
    </cfRule>
    <cfRule type="expression" dxfId="2002" priority="13288">
      <formula>IF(RIGHT(TEXT(AE97,"0.#"),1)=".",TRUE,FALSE)</formula>
    </cfRule>
  </conditionalFormatting>
  <conditionalFormatting sqref="AE98">
    <cfRule type="expression" dxfId="2001" priority="13285">
      <formula>IF(RIGHT(TEXT(AE98,"0.#"),1)=".",FALSE,TRUE)</formula>
    </cfRule>
    <cfRule type="expression" dxfId="2000" priority="13286">
      <formula>IF(RIGHT(TEXT(AE98,"0.#"),1)=".",TRUE,FALSE)</formula>
    </cfRule>
  </conditionalFormatting>
  <conditionalFormatting sqref="AE99">
    <cfRule type="expression" dxfId="1999" priority="13283">
      <formula>IF(RIGHT(TEXT(AE99,"0.#"),1)=".",FALSE,TRUE)</formula>
    </cfRule>
    <cfRule type="expression" dxfId="1998" priority="13284">
      <formula>IF(RIGHT(TEXT(AE99,"0.#"),1)=".",TRUE,FALSE)</formula>
    </cfRule>
  </conditionalFormatting>
  <conditionalFormatting sqref="AI99">
    <cfRule type="expression" dxfId="1997" priority="13281">
      <formula>IF(RIGHT(TEXT(AI99,"0.#"),1)=".",FALSE,TRUE)</formula>
    </cfRule>
    <cfRule type="expression" dxfId="1996" priority="13282">
      <formula>IF(RIGHT(TEXT(AI99,"0.#"),1)=".",TRUE,FALSE)</formula>
    </cfRule>
  </conditionalFormatting>
  <conditionalFormatting sqref="AI98">
    <cfRule type="expression" dxfId="1995" priority="13279">
      <formula>IF(RIGHT(TEXT(AI98,"0.#"),1)=".",FALSE,TRUE)</formula>
    </cfRule>
    <cfRule type="expression" dxfId="1994" priority="13280">
      <formula>IF(RIGHT(TEXT(AI98,"0.#"),1)=".",TRUE,FALSE)</formula>
    </cfRule>
  </conditionalFormatting>
  <conditionalFormatting sqref="AI97">
    <cfRule type="expression" dxfId="1993" priority="13277">
      <formula>IF(RIGHT(TEXT(AI97,"0.#"),1)=".",FALSE,TRUE)</formula>
    </cfRule>
    <cfRule type="expression" dxfId="1992" priority="13278">
      <formula>IF(RIGHT(TEXT(AI97,"0.#"),1)=".",TRUE,FALSE)</formula>
    </cfRule>
  </conditionalFormatting>
  <conditionalFormatting sqref="AM97">
    <cfRule type="expression" dxfId="1991" priority="13275">
      <formula>IF(RIGHT(TEXT(AM97,"0.#"),1)=".",FALSE,TRUE)</formula>
    </cfRule>
    <cfRule type="expression" dxfId="1990" priority="13276">
      <formula>IF(RIGHT(TEXT(AM97,"0.#"),1)=".",TRUE,FALSE)</formula>
    </cfRule>
  </conditionalFormatting>
  <conditionalFormatting sqref="AM98">
    <cfRule type="expression" dxfId="1989" priority="13273">
      <formula>IF(RIGHT(TEXT(AM98,"0.#"),1)=".",FALSE,TRUE)</formula>
    </cfRule>
    <cfRule type="expression" dxfId="1988" priority="13274">
      <formula>IF(RIGHT(TEXT(AM98,"0.#"),1)=".",TRUE,FALSE)</formula>
    </cfRule>
  </conditionalFormatting>
  <conditionalFormatting sqref="AM99">
    <cfRule type="expression" dxfId="1987" priority="13271">
      <formula>IF(RIGHT(TEXT(AM99,"0.#"),1)=".",FALSE,TRUE)</formula>
    </cfRule>
    <cfRule type="expression" dxfId="1986" priority="13272">
      <formula>IF(RIGHT(TEXT(AM99,"0.#"),1)=".",TRUE,FALSE)</formula>
    </cfRule>
  </conditionalFormatting>
  <conditionalFormatting sqref="AI101">
    <cfRule type="expression" dxfId="1985" priority="13257">
      <formula>IF(RIGHT(TEXT(AI101,"0.#"),1)=".",FALSE,TRUE)</formula>
    </cfRule>
    <cfRule type="expression" dxfId="1984" priority="13258">
      <formula>IF(RIGHT(TEXT(AI101,"0.#"),1)=".",TRUE,FALSE)</formula>
    </cfRule>
  </conditionalFormatting>
  <conditionalFormatting sqref="AM101">
    <cfRule type="expression" dxfId="1983" priority="13255">
      <formula>IF(RIGHT(TEXT(AM101,"0.#"),1)=".",FALSE,TRUE)</formula>
    </cfRule>
    <cfRule type="expression" dxfId="1982" priority="13256">
      <formula>IF(RIGHT(TEXT(AM101,"0.#"),1)=".",TRUE,FALSE)</formula>
    </cfRule>
  </conditionalFormatting>
  <conditionalFormatting sqref="AE102">
    <cfRule type="expression" dxfId="1981" priority="13253">
      <formula>IF(RIGHT(TEXT(AE102,"0.#"),1)=".",FALSE,TRUE)</formula>
    </cfRule>
    <cfRule type="expression" dxfId="1980" priority="13254">
      <formula>IF(RIGHT(TEXT(AE102,"0.#"),1)=".",TRUE,FALSE)</formula>
    </cfRule>
  </conditionalFormatting>
  <conditionalFormatting sqref="AI102">
    <cfRule type="expression" dxfId="1979" priority="13251">
      <formula>IF(RIGHT(TEXT(AI102,"0.#"),1)=".",FALSE,TRUE)</formula>
    </cfRule>
    <cfRule type="expression" dxfId="1978" priority="13252">
      <formula>IF(RIGHT(TEXT(AI102,"0.#"),1)=".",TRUE,FALSE)</formula>
    </cfRule>
  </conditionalFormatting>
  <conditionalFormatting sqref="AM102">
    <cfRule type="expression" dxfId="1977" priority="13249">
      <formula>IF(RIGHT(TEXT(AM102,"0.#"),1)=".",FALSE,TRUE)</formula>
    </cfRule>
    <cfRule type="expression" dxfId="1976" priority="13250">
      <formula>IF(RIGHT(TEXT(AM102,"0.#"),1)=".",TRUE,FALSE)</formula>
    </cfRule>
  </conditionalFormatting>
  <conditionalFormatting sqref="AQ102">
    <cfRule type="expression" dxfId="1975" priority="13247">
      <formula>IF(RIGHT(TEXT(AQ102,"0.#"),1)=".",FALSE,TRUE)</formula>
    </cfRule>
    <cfRule type="expression" dxfId="1974" priority="13248">
      <formula>IF(RIGHT(TEXT(AQ102,"0.#"),1)=".",TRUE,FALSE)</formula>
    </cfRule>
  </conditionalFormatting>
  <conditionalFormatting sqref="AE104">
    <cfRule type="expression" dxfId="1973" priority="13245">
      <formula>IF(RIGHT(TEXT(AE104,"0.#"),1)=".",FALSE,TRUE)</formula>
    </cfRule>
    <cfRule type="expression" dxfId="1972" priority="13246">
      <formula>IF(RIGHT(TEXT(AE104,"0.#"),1)=".",TRUE,FALSE)</formula>
    </cfRule>
  </conditionalFormatting>
  <conditionalFormatting sqref="AI104">
    <cfRule type="expression" dxfId="1971" priority="13243">
      <formula>IF(RIGHT(TEXT(AI104,"0.#"),1)=".",FALSE,TRUE)</formula>
    </cfRule>
    <cfRule type="expression" dxfId="1970" priority="13244">
      <formula>IF(RIGHT(TEXT(AI104,"0.#"),1)=".",TRUE,FALSE)</formula>
    </cfRule>
  </conditionalFormatting>
  <conditionalFormatting sqref="AM104">
    <cfRule type="expression" dxfId="1969" priority="13241">
      <formula>IF(RIGHT(TEXT(AM104,"0.#"),1)=".",FALSE,TRUE)</formula>
    </cfRule>
    <cfRule type="expression" dxfId="1968" priority="13242">
      <formula>IF(RIGHT(TEXT(AM104,"0.#"),1)=".",TRUE,FALSE)</formula>
    </cfRule>
  </conditionalFormatting>
  <conditionalFormatting sqref="AE105">
    <cfRule type="expression" dxfId="1967" priority="13239">
      <formula>IF(RIGHT(TEXT(AE105,"0.#"),1)=".",FALSE,TRUE)</formula>
    </cfRule>
    <cfRule type="expression" dxfId="1966" priority="13240">
      <formula>IF(RIGHT(TEXT(AE105,"0.#"),1)=".",TRUE,FALSE)</formula>
    </cfRule>
  </conditionalFormatting>
  <conditionalFormatting sqref="AI105">
    <cfRule type="expression" dxfId="1965" priority="13237">
      <formula>IF(RIGHT(TEXT(AI105,"0.#"),1)=".",FALSE,TRUE)</formula>
    </cfRule>
    <cfRule type="expression" dxfId="1964" priority="13238">
      <formula>IF(RIGHT(TEXT(AI105,"0.#"),1)=".",TRUE,FALSE)</formula>
    </cfRule>
  </conditionalFormatting>
  <conditionalFormatting sqref="AM105">
    <cfRule type="expression" dxfId="1963" priority="13235">
      <formula>IF(RIGHT(TEXT(AM105,"0.#"),1)=".",FALSE,TRUE)</formula>
    </cfRule>
    <cfRule type="expression" dxfId="1962" priority="13236">
      <formula>IF(RIGHT(TEXT(AM105,"0.#"),1)=".",TRUE,FALSE)</formula>
    </cfRule>
  </conditionalFormatting>
  <conditionalFormatting sqref="AE107">
    <cfRule type="expression" dxfId="1961" priority="13231">
      <formula>IF(RIGHT(TEXT(AE107,"0.#"),1)=".",FALSE,TRUE)</formula>
    </cfRule>
    <cfRule type="expression" dxfId="1960" priority="13232">
      <formula>IF(RIGHT(TEXT(AE107,"0.#"),1)=".",TRUE,FALSE)</formula>
    </cfRule>
  </conditionalFormatting>
  <conditionalFormatting sqref="AI107">
    <cfRule type="expression" dxfId="1959" priority="13229">
      <formula>IF(RIGHT(TEXT(AI107,"0.#"),1)=".",FALSE,TRUE)</formula>
    </cfRule>
    <cfRule type="expression" dxfId="1958" priority="13230">
      <formula>IF(RIGHT(TEXT(AI107,"0.#"),1)=".",TRUE,FALSE)</formula>
    </cfRule>
  </conditionalFormatting>
  <conditionalFormatting sqref="AM107">
    <cfRule type="expression" dxfId="1957" priority="13227">
      <formula>IF(RIGHT(TEXT(AM107,"0.#"),1)=".",FALSE,TRUE)</formula>
    </cfRule>
    <cfRule type="expression" dxfId="1956" priority="13228">
      <formula>IF(RIGHT(TEXT(AM107,"0.#"),1)=".",TRUE,FALSE)</formula>
    </cfRule>
  </conditionalFormatting>
  <conditionalFormatting sqref="AE108">
    <cfRule type="expression" dxfId="1955" priority="13225">
      <formula>IF(RIGHT(TEXT(AE108,"0.#"),1)=".",FALSE,TRUE)</formula>
    </cfRule>
    <cfRule type="expression" dxfId="1954" priority="13226">
      <formula>IF(RIGHT(TEXT(AE108,"0.#"),1)=".",TRUE,FALSE)</formula>
    </cfRule>
  </conditionalFormatting>
  <conditionalFormatting sqref="AI108">
    <cfRule type="expression" dxfId="1953" priority="13223">
      <formula>IF(RIGHT(TEXT(AI108,"0.#"),1)=".",FALSE,TRUE)</formula>
    </cfRule>
    <cfRule type="expression" dxfId="1952" priority="13224">
      <formula>IF(RIGHT(TEXT(AI108,"0.#"),1)=".",TRUE,FALSE)</formula>
    </cfRule>
  </conditionalFormatting>
  <conditionalFormatting sqref="AM108">
    <cfRule type="expression" dxfId="1951" priority="13221">
      <formula>IF(RIGHT(TEXT(AM108,"0.#"),1)=".",FALSE,TRUE)</formula>
    </cfRule>
    <cfRule type="expression" dxfId="1950" priority="13222">
      <formula>IF(RIGHT(TEXT(AM108,"0.#"),1)=".",TRUE,FALSE)</formula>
    </cfRule>
  </conditionalFormatting>
  <conditionalFormatting sqref="AE110">
    <cfRule type="expression" dxfId="1949" priority="13217">
      <formula>IF(RIGHT(TEXT(AE110,"0.#"),1)=".",FALSE,TRUE)</formula>
    </cfRule>
    <cfRule type="expression" dxfId="1948" priority="13218">
      <formula>IF(RIGHT(TEXT(AE110,"0.#"),1)=".",TRUE,FALSE)</formula>
    </cfRule>
  </conditionalFormatting>
  <conditionalFormatting sqref="AI110">
    <cfRule type="expression" dxfId="1947" priority="13215">
      <formula>IF(RIGHT(TEXT(AI110,"0.#"),1)=".",FALSE,TRUE)</formula>
    </cfRule>
    <cfRule type="expression" dxfId="1946" priority="13216">
      <formula>IF(RIGHT(TEXT(AI110,"0.#"),1)=".",TRUE,FALSE)</formula>
    </cfRule>
  </conditionalFormatting>
  <conditionalFormatting sqref="AM110">
    <cfRule type="expression" dxfId="1945" priority="13213">
      <formula>IF(RIGHT(TEXT(AM110,"0.#"),1)=".",FALSE,TRUE)</formula>
    </cfRule>
    <cfRule type="expression" dxfId="1944" priority="13214">
      <formula>IF(RIGHT(TEXT(AM110,"0.#"),1)=".",TRUE,FALSE)</formula>
    </cfRule>
  </conditionalFormatting>
  <conditionalFormatting sqref="AE111">
    <cfRule type="expression" dxfId="1943" priority="13211">
      <formula>IF(RIGHT(TEXT(AE111,"0.#"),1)=".",FALSE,TRUE)</formula>
    </cfRule>
    <cfRule type="expression" dxfId="1942" priority="13212">
      <formula>IF(RIGHT(TEXT(AE111,"0.#"),1)=".",TRUE,FALSE)</formula>
    </cfRule>
  </conditionalFormatting>
  <conditionalFormatting sqref="AI111">
    <cfRule type="expression" dxfId="1941" priority="13209">
      <formula>IF(RIGHT(TEXT(AI111,"0.#"),1)=".",FALSE,TRUE)</formula>
    </cfRule>
    <cfRule type="expression" dxfId="1940" priority="13210">
      <formula>IF(RIGHT(TEXT(AI111,"0.#"),1)=".",TRUE,FALSE)</formula>
    </cfRule>
  </conditionalFormatting>
  <conditionalFormatting sqref="AM111">
    <cfRule type="expression" dxfId="1939" priority="13207">
      <formula>IF(RIGHT(TEXT(AM111,"0.#"),1)=".",FALSE,TRUE)</formula>
    </cfRule>
    <cfRule type="expression" dxfId="1938" priority="13208">
      <formula>IF(RIGHT(TEXT(AM111,"0.#"),1)=".",TRUE,FALSE)</formula>
    </cfRule>
  </conditionalFormatting>
  <conditionalFormatting sqref="AE113">
    <cfRule type="expression" dxfId="1937" priority="13203">
      <formula>IF(RIGHT(TEXT(AE113,"0.#"),1)=".",FALSE,TRUE)</formula>
    </cfRule>
    <cfRule type="expression" dxfId="1936" priority="13204">
      <formula>IF(RIGHT(TEXT(AE113,"0.#"),1)=".",TRUE,FALSE)</formula>
    </cfRule>
  </conditionalFormatting>
  <conditionalFormatting sqref="AI113">
    <cfRule type="expression" dxfId="1935" priority="13201">
      <formula>IF(RIGHT(TEXT(AI113,"0.#"),1)=".",FALSE,TRUE)</formula>
    </cfRule>
    <cfRule type="expression" dxfId="1934" priority="13202">
      <formula>IF(RIGHT(TEXT(AI113,"0.#"),1)=".",TRUE,FALSE)</formula>
    </cfRule>
  </conditionalFormatting>
  <conditionalFormatting sqref="AM113">
    <cfRule type="expression" dxfId="1933" priority="13199">
      <formula>IF(RIGHT(TEXT(AM113,"0.#"),1)=".",FALSE,TRUE)</formula>
    </cfRule>
    <cfRule type="expression" dxfId="1932" priority="13200">
      <formula>IF(RIGHT(TEXT(AM113,"0.#"),1)=".",TRUE,FALSE)</formula>
    </cfRule>
  </conditionalFormatting>
  <conditionalFormatting sqref="AE114">
    <cfRule type="expression" dxfId="1931" priority="13197">
      <formula>IF(RIGHT(TEXT(AE114,"0.#"),1)=".",FALSE,TRUE)</formula>
    </cfRule>
    <cfRule type="expression" dxfId="1930" priority="13198">
      <formula>IF(RIGHT(TEXT(AE114,"0.#"),1)=".",TRUE,FALSE)</formula>
    </cfRule>
  </conditionalFormatting>
  <conditionalFormatting sqref="AI114">
    <cfRule type="expression" dxfId="1929" priority="13195">
      <formula>IF(RIGHT(TEXT(AI114,"0.#"),1)=".",FALSE,TRUE)</formula>
    </cfRule>
    <cfRule type="expression" dxfId="1928" priority="13196">
      <formula>IF(RIGHT(TEXT(AI114,"0.#"),1)=".",TRUE,FALSE)</formula>
    </cfRule>
  </conditionalFormatting>
  <conditionalFormatting sqref="AM114">
    <cfRule type="expression" dxfId="1927" priority="13193">
      <formula>IF(RIGHT(TEXT(AM114,"0.#"),1)=".",FALSE,TRUE)</formula>
    </cfRule>
    <cfRule type="expression" dxfId="1926" priority="13194">
      <formula>IF(RIGHT(TEXT(AM114,"0.#"),1)=".",TRUE,FALSE)</formula>
    </cfRule>
  </conditionalFormatting>
  <conditionalFormatting sqref="AE116 AQ116">
    <cfRule type="expression" dxfId="1925" priority="13189">
      <formula>IF(RIGHT(TEXT(AE116,"0.#"),1)=".",FALSE,TRUE)</formula>
    </cfRule>
    <cfRule type="expression" dxfId="1924" priority="13190">
      <formula>IF(RIGHT(TEXT(AE116,"0.#"),1)=".",TRUE,FALSE)</formula>
    </cfRule>
  </conditionalFormatting>
  <conditionalFormatting sqref="AI116">
    <cfRule type="expression" dxfId="1923" priority="13187">
      <formula>IF(RIGHT(TEXT(AI116,"0.#"),1)=".",FALSE,TRUE)</formula>
    </cfRule>
    <cfRule type="expression" dxfId="1922" priority="13188">
      <formula>IF(RIGHT(TEXT(AI116,"0.#"),1)=".",TRUE,FALSE)</formula>
    </cfRule>
  </conditionalFormatting>
  <conditionalFormatting sqref="AM116">
    <cfRule type="expression" dxfId="1921" priority="13185">
      <formula>IF(RIGHT(TEXT(AM116,"0.#"),1)=".",FALSE,TRUE)</formula>
    </cfRule>
    <cfRule type="expression" dxfId="1920" priority="13186">
      <formula>IF(RIGHT(TEXT(AM116,"0.#"),1)=".",TRUE,FALSE)</formula>
    </cfRule>
  </conditionalFormatting>
  <conditionalFormatting sqref="AE117 AM117">
    <cfRule type="expression" dxfId="1919" priority="13183">
      <formula>IF(RIGHT(TEXT(AE117,"0.#"),1)=".",FALSE,TRUE)</formula>
    </cfRule>
    <cfRule type="expression" dxfId="1918" priority="13184">
      <formula>IF(RIGHT(TEXT(AE117,"0.#"),1)=".",TRUE,FALSE)</formula>
    </cfRule>
  </conditionalFormatting>
  <conditionalFormatting sqref="AI117">
    <cfRule type="expression" dxfId="1917" priority="13181">
      <formula>IF(RIGHT(TEXT(AI117,"0.#"),1)=".",FALSE,TRUE)</formula>
    </cfRule>
    <cfRule type="expression" dxfId="1916" priority="13182">
      <formula>IF(RIGHT(TEXT(AI117,"0.#"),1)=".",TRUE,FALSE)</formula>
    </cfRule>
  </conditionalFormatting>
  <conditionalFormatting sqref="AQ117">
    <cfRule type="expression" dxfId="1915" priority="13177">
      <formula>IF(RIGHT(TEXT(AQ117,"0.#"),1)=".",FALSE,TRUE)</formula>
    </cfRule>
    <cfRule type="expression" dxfId="1914" priority="13178">
      <formula>IF(RIGHT(TEXT(AQ117,"0.#"),1)=".",TRUE,FALSE)</formula>
    </cfRule>
  </conditionalFormatting>
  <conditionalFormatting sqref="AE119 AQ119">
    <cfRule type="expression" dxfId="1913" priority="13175">
      <formula>IF(RIGHT(TEXT(AE119,"0.#"),1)=".",FALSE,TRUE)</formula>
    </cfRule>
    <cfRule type="expression" dxfId="1912" priority="13176">
      <formula>IF(RIGHT(TEXT(AE119,"0.#"),1)=".",TRUE,FALSE)</formula>
    </cfRule>
  </conditionalFormatting>
  <conditionalFormatting sqref="AI119">
    <cfRule type="expression" dxfId="1911" priority="13173">
      <formula>IF(RIGHT(TEXT(AI119,"0.#"),1)=".",FALSE,TRUE)</formula>
    </cfRule>
    <cfRule type="expression" dxfId="1910" priority="13174">
      <formula>IF(RIGHT(TEXT(AI119,"0.#"),1)=".",TRUE,FALSE)</formula>
    </cfRule>
  </conditionalFormatting>
  <conditionalFormatting sqref="AM119">
    <cfRule type="expression" dxfId="1909" priority="13171">
      <formula>IF(RIGHT(TEXT(AM119,"0.#"),1)=".",FALSE,TRUE)</formula>
    </cfRule>
    <cfRule type="expression" dxfId="1908" priority="13172">
      <formula>IF(RIGHT(TEXT(AM119,"0.#"),1)=".",TRUE,FALSE)</formula>
    </cfRule>
  </conditionalFormatting>
  <conditionalFormatting sqref="AQ120">
    <cfRule type="expression" dxfId="1907" priority="13163">
      <formula>IF(RIGHT(TEXT(AQ120,"0.#"),1)=".",FALSE,TRUE)</formula>
    </cfRule>
    <cfRule type="expression" dxfId="1906" priority="13164">
      <formula>IF(RIGHT(TEXT(AQ120,"0.#"),1)=".",TRUE,FALSE)</formula>
    </cfRule>
  </conditionalFormatting>
  <conditionalFormatting sqref="AE122 AQ122">
    <cfRule type="expression" dxfId="1905" priority="13161">
      <formula>IF(RIGHT(TEXT(AE122,"0.#"),1)=".",FALSE,TRUE)</formula>
    </cfRule>
    <cfRule type="expression" dxfId="1904" priority="13162">
      <formula>IF(RIGHT(TEXT(AE122,"0.#"),1)=".",TRUE,FALSE)</formula>
    </cfRule>
  </conditionalFormatting>
  <conditionalFormatting sqref="AI122">
    <cfRule type="expression" dxfId="1903" priority="13159">
      <formula>IF(RIGHT(TEXT(AI122,"0.#"),1)=".",FALSE,TRUE)</formula>
    </cfRule>
    <cfRule type="expression" dxfId="1902" priority="13160">
      <formula>IF(RIGHT(TEXT(AI122,"0.#"),1)=".",TRUE,FALSE)</formula>
    </cfRule>
  </conditionalFormatting>
  <conditionalFormatting sqref="AM122">
    <cfRule type="expression" dxfId="1901" priority="13157">
      <formula>IF(RIGHT(TEXT(AM122,"0.#"),1)=".",FALSE,TRUE)</formula>
    </cfRule>
    <cfRule type="expression" dxfId="1900" priority="13158">
      <formula>IF(RIGHT(TEXT(AM122,"0.#"),1)=".",TRUE,FALSE)</formula>
    </cfRule>
  </conditionalFormatting>
  <conditionalFormatting sqref="AQ123">
    <cfRule type="expression" dxfId="1899" priority="13149">
      <formula>IF(RIGHT(TEXT(AQ123,"0.#"),1)=".",FALSE,TRUE)</formula>
    </cfRule>
    <cfRule type="expression" dxfId="1898" priority="13150">
      <formula>IF(RIGHT(TEXT(AQ123,"0.#"),1)=".",TRUE,FALSE)</formula>
    </cfRule>
  </conditionalFormatting>
  <conditionalFormatting sqref="AE125 AQ125">
    <cfRule type="expression" dxfId="1897" priority="13147">
      <formula>IF(RIGHT(TEXT(AE125,"0.#"),1)=".",FALSE,TRUE)</formula>
    </cfRule>
    <cfRule type="expression" dxfId="1896" priority="13148">
      <formula>IF(RIGHT(TEXT(AE125,"0.#"),1)=".",TRUE,FALSE)</formula>
    </cfRule>
  </conditionalFormatting>
  <conditionalFormatting sqref="AI125">
    <cfRule type="expression" dxfId="1895" priority="13145">
      <formula>IF(RIGHT(TEXT(AI125,"0.#"),1)=".",FALSE,TRUE)</formula>
    </cfRule>
    <cfRule type="expression" dxfId="1894" priority="13146">
      <formula>IF(RIGHT(TEXT(AI125,"0.#"),1)=".",TRUE,FALSE)</formula>
    </cfRule>
  </conditionalFormatting>
  <conditionalFormatting sqref="AM125">
    <cfRule type="expression" dxfId="1893" priority="13143">
      <formula>IF(RIGHT(TEXT(AM125,"0.#"),1)=".",FALSE,TRUE)</formula>
    </cfRule>
    <cfRule type="expression" dxfId="1892" priority="13144">
      <formula>IF(RIGHT(TEXT(AM125,"0.#"),1)=".",TRUE,FALSE)</formula>
    </cfRule>
  </conditionalFormatting>
  <conditionalFormatting sqref="AQ126">
    <cfRule type="expression" dxfId="1891" priority="13135">
      <formula>IF(RIGHT(TEXT(AQ126,"0.#"),1)=".",FALSE,TRUE)</formula>
    </cfRule>
    <cfRule type="expression" dxfId="1890" priority="13136">
      <formula>IF(RIGHT(TEXT(AQ126,"0.#"),1)=".",TRUE,FALSE)</formula>
    </cfRule>
  </conditionalFormatting>
  <conditionalFormatting sqref="AE128 AQ128">
    <cfRule type="expression" dxfId="1889" priority="13133">
      <formula>IF(RIGHT(TEXT(AE128,"0.#"),1)=".",FALSE,TRUE)</formula>
    </cfRule>
    <cfRule type="expression" dxfId="1888" priority="13134">
      <formula>IF(RIGHT(TEXT(AE128,"0.#"),1)=".",TRUE,FALSE)</formula>
    </cfRule>
  </conditionalFormatting>
  <conditionalFormatting sqref="AI128">
    <cfRule type="expression" dxfId="1887" priority="13131">
      <formula>IF(RIGHT(TEXT(AI128,"0.#"),1)=".",FALSE,TRUE)</formula>
    </cfRule>
    <cfRule type="expression" dxfId="1886" priority="13132">
      <formula>IF(RIGHT(TEXT(AI128,"0.#"),1)=".",TRUE,FALSE)</formula>
    </cfRule>
  </conditionalFormatting>
  <conditionalFormatting sqref="AM128">
    <cfRule type="expression" dxfId="1885" priority="13129">
      <formula>IF(RIGHT(TEXT(AM128,"0.#"),1)=".",FALSE,TRUE)</formula>
    </cfRule>
    <cfRule type="expression" dxfId="1884" priority="13130">
      <formula>IF(RIGHT(TEXT(AM128,"0.#"),1)=".",TRUE,FALSE)</formula>
    </cfRule>
  </conditionalFormatting>
  <conditionalFormatting sqref="AQ129">
    <cfRule type="expression" dxfId="1883" priority="13121">
      <formula>IF(RIGHT(TEXT(AQ129,"0.#"),1)=".",FALSE,TRUE)</formula>
    </cfRule>
    <cfRule type="expression" dxfId="1882" priority="13122">
      <formula>IF(RIGHT(TEXT(AQ129,"0.#"),1)=".",TRUE,FALSE)</formula>
    </cfRule>
  </conditionalFormatting>
  <conditionalFormatting sqref="AE75">
    <cfRule type="expression" dxfId="1881" priority="13119">
      <formula>IF(RIGHT(TEXT(AE75,"0.#"),1)=".",FALSE,TRUE)</formula>
    </cfRule>
    <cfRule type="expression" dxfId="1880" priority="13120">
      <formula>IF(RIGHT(TEXT(AE75,"0.#"),1)=".",TRUE,FALSE)</formula>
    </cfRule>
  </conditionalFormatting>
  <conditionalFormatting sqref="AE76">
    <cfRule type="expression" dxfId="1879" priority="13117">
      <formula>IF(RIGHT(TEXT(AE76,"0.#"),1)=".",FALSE,TRUE)</formula>
    </cfRule>
    <cfRule type="expression" dxfId="1878" priority="13118">
      <formula>IF(RIGHT(TEXT(AE76,"0.#"),1)=".",TRUE,FALSE)</formula>
    </cfRule>
  </conditionalFormatting>
  <conditionalFormatting sqref="AE77">
    <cfRule type="expression" dxfId="1877" priority="13115">
      <formula>IF(RIGHT(TEXT(AE77,"0.#"),1)=".",FALSE,TRUE)</formula>
    </cfRule>
    <cfRule type="expression" dxfId="1876" priority="13116">
      <formula>IF(RIGHT(TEXT(AE77,"0.#"),1)=".",TRUE,FALSE)</formula>
    </cfRule>
  </conditionalFormatting>
  <conditionalFormatting sqref="AI77">
    <cfRule type="expression" dxfId="1875" priority="13113">
      <formula>IF(RIGHT(TEXT(AI77,"0.#"),1)=".",FALSE,TRUE)</formula>
    </cfRule>
    <cfRule type="expression" dxfId="1874" priority="13114">
      <formula>IF(RIGHT(TEXT(AI77,"0.#"),1)=".",TRUE,FALSE)</formula>
    </cfRule>
  </conditionalFormatting>
  <conditionalFormatting sqref="AI76">
    <cfRule type="expression" dxfId="1873" priority="13111">
      <formula>IF(RIGHT(TEXT(AI76,"0.#"),1)=".",FALSE,TRUE)</formula>
    </cfRule>
    <cfRule type="expression" dxfId="1872" priority="13112">
      <formula>IF(RIGHT(TEXT(AI76,"0.#"),1)=".",TRUE,FALSE)</formula>
    </cfRule>
  </conditionalFormatting>
  <conditionalFormatting sqref="AI75">
    <cfRule type="expression" dxfId="1871" priority="13109">
      <formula>IF(RIGHT(TEXT(AI75,"0.#"),1)=".",FALSE,TRUE)</formula>
    </cfRule>
    <cfRule type="expression" dxfId="1870" priority="13110">
      <formula>IF(RIGHT(TEXT(AI75,"0.#"),1)=".",TRUE,FALSE)</formula>
    </cfRule>
  </conditionalFormatting>
  <conditionalFormatting sqref="AM75">
    <cfRule type="expression" dxfId="1869" priority="13107">
      <formula>IF(RIGHT(TEXT(AM75,"0.#"),1)=".",FALSE,TRUE)</formula>
    </cfRule>
    <cfRule type="expression" dxfId="1868" priority="13108">
      <formula>IF(RIGHT(TEXT(AM75,"0.#"),1)=".",TRUE,FALSE)</formula>
    </cfRule>
  </conditionalFormatting>
  <conditionalFormatting sqref="AM76">
    <cfRule type="expression" dxfId="1867" priority="13105">
      <formula>IF(RIGHT(TEXT(AM76,"0.#"),1)=".",FALSE,TRUE)</formula>
    </cfRule>
    <cfRule type="expression" dxfId="1866" priority="13106">
      <formula>IF(RIGHT(TEXT(AM76,"0.#"),1)=".",TRUE,FALSE)</formula>
    </cfRule>
  </conditionalFormatting>
  <conditionalFormatting sqref="AM77">
    <cfRule type="expression" dxfId="1865" priority="13103">
      <formula>IF(RIGHT(TEXT(AM77,"0.#"),1)=".",FALSE,TRUE)</formula>
    </cfRule>
    <cfRule type="expression" dxfId="1864" priority="13104">
      <formula>IF(RIGHT(TEXT(AM77,"0.#"),1)=".",TRUE,FALSE)</formula>
    </cfRule>
  </conditionalFormatting>
  <conditionalFormatting sqref="AE134:AE135 AI134:AI135 AM134:AM135 AQ134:AQ135 AU134:AU135">
    <cfRule type="expression" dxfId="1863" priority="13089">
      <formula>IF(RIGHT(TEXT(AE134,"0.#"),1)=".",FALSE,TRUE)</formula>
    </cfRule>
    <cfRule type="expression" dxfId="1862" priority="13090">
      <formula>IF(RIGHT(TEXT(AE134,"0.#"),1)=".",TRUE,FALSE)</formula>
    </cfRule>
  </conditionalFormatting>
  <conditionalFormatting sqref="AE433">
    <cfRule type="expression" dxfId="1861" priority="13059">
      <formula>IF(RIGHT(TEXT(AE433,"0.#"),1)=".",FALSE,TRUE)</formula>
    </cfRule>
    <cfRule type="expression" dxfId="1860" priority="13060">
      <formula>IF(RIGHT(TEXT(AE433,"0.#"),1)=".",TRUE,FALSE)</formula>
    </cfRule>
  </conditionalFormatting>
  <conditionalFormatting sqref="AM435">
    <cfRule type="expression" dxfId="1859" priority="13043">
      <formula>IF(RIGHT(TEXT(AM435,"0.#"),1)=".",FALSE,TRUE)</formula>
    </cfRule>
    <cfRule type="expression" dxfId="1858" priority="13044">
      <formula>IF(RIGHT(TEXT(AM435,"0.#"),1)=".",TRUE,FALSE)</formula>
    </cfRule>
  </conditionalFormatting>
  <conditionalFormatting sqref="AE434">
    <cfRule type="expression" dxfId="1857" priority="13057">
      <formula>IF(RIGHT(TEXT(AE434,"0.#"),1)=".",FALSE,TRUE)</formula>
    </cfRule>
    <cfRule type="expression" dxfId="1856" priority="13058">
      <formula>IF(RIGHT(TEXT(AE434,"0.#"),1)=".",TRUE,FALSE)</formula>
    </cfRule>
  </conditionalFormatting>
  <conditionalFormatting sqref="AE435">
    <cfRule type="expression" dxfId="1855" priority="13055">
      <formula>IF(RIGHT(TEXT(AE435,"0.#"),1)=".",FALSE,TRUE)</formula>
    </cfRule>
    <cfRule type="expression" dxfId="1854" priority="13056">
      <formula>IF(RIGHT(TEXT(AE435,"0.#"),1)=".",TRUE,FALSE)</formula>
    </cfRule>
  </conditionalFormatting>
  <conditionalFormatting sqref="AM433">
    <cfRule type="expression" dxfId="1853" priority="13047">
      <formula>IF(RIGHT(TEXT(AM433,"0.#"),1)=".",FALSE,TRUE)</formula>
    </cfRule>
    <cfRule type="expression" dxfId="1852" priority="13048">
      <formula>IF(RIGHT(TEXT(AM433,"0.#"),1)=".",TRUE,FALSE)</formula>
    </cfRule>
  </conditionalFormatting>
  <conditionalFormatting sqref="AM434">
    <cfRule type="expression" dxfId="1851" priority="13045">
      <formula>IF(RIGHT(TEXT(AM434,"0.#"),1)=".",FALSE,TRUE)</formula>
    </cfRule>
    <cfRule type="expression" dxfId="1850" priority="13046">
      <formula>IF(RIGHT(TEXT(AM434,"0.#"),1)=".",TRUE,FALSE)</formula>
    </cfRule>
  </conditionalFormatting>
  <conditionalFormatting sqref="AU433">
    <cfRule type="expression" dxfId="1849" priority="13035">
      <formula>IF(RIGHT(TEXT(AU433,"0.#"),1)=".",FALSE,TRUE)</formula>
    </cfRule>
    <cfRule type="expression" dxfId="1848" priority="13036">
      <formula>IF(RIGHT(TEXT(AU433,"0.#"),1)=".",TRUE,FALSE)</formula>
    </cfRule>
  </conditionalFormatting>
  <conditionalFormatting sqref="AU434">
    <cfRule type="expression" dxfId="1847" priority="13033">
      <formula>IF(RIGHT(TEXT(AU434,"0.#"),1)=".",FALSE,TRUE)</formula>
    </cfRule>
    <cfRule type="expression" dxfId="1846" priority="13034">
      <formula>IF(RIGHT(TEXT(AU434,"0.#"),1)=".",TRUE,FALSE)</formula>
    </cfRule>
  </conditionalFormatting>
  <conditionalFormatting sqref="AU435">
    <cfRule type="expression" dxfId="1845" priority="13031">
      <formula>IF(RIGHT(TEXT(AU435,"0.#"),1)=".",FALSE,TRUE)</formula>
    </cfRule>
    <cfRule type="expression" dxfId="1844" priority="13032">
      <formula>IF(RIGHT(TEXT(AU435,"0.#"),1)=".",TRUE,FALSE)</formula>
    </cfRule>
  </conditionalFormatting>
  <conditionalFormatting sqref="AI435">
    <cfRule type="expression" dxfId="1843" priority="12965">
      <formula>IF(RIGHT(TEXT(AI435,"0.#"),1)=".",FALSE,TRUE)</formula>
    </cfRule>
    <cfRule type="expression" dxfId="1842" priority="12966">
      <formula>IF(RIGHT(TEXT(AI435,"0.#"),1)=".",TRUE,FALSE)</formula>
    </cfRule>
  </conditionalFormatting>
  <conditionalFormatting sqref="AI433">
    <cfRule type="expression" dxfId="1841" priority="12969">
      <formula>IF(RIGHT(TEXT(AI433,"0.#"),1)=".",FALSE,TRUE)</formula>
    </cfRule>
    <cfRule type="expression" dxfId="1840" priority="12970">
      <formula>IF(RIGHT(TEXT(AI433,"0.#"),1)=".",TRUE,FALSE)</formula>
    </cfRule>
  </conditionalFormatting>
  <conditionalFormatting sqref="AI434">
    <cfRule type="expression" dxfId="1839" priority="12967">
      <formula>IF(RIGHT(TEXT(AI434,"0.#"),1)=".",FALSE,TRUE)</formula>
    </cfRule>
    <cfRule type="expression" dxfId="1838" priority="12968">
      <formula>IF(RIGHT(TEXT(AI434,"0.#"),1)=".",TRUE,FALSE)</formula>
    </cfRule>
  </conditionalFormatting>
  <conditionalFormatting sqref="AQ434">
    <cfRule type="expression" dxfId="1837" priority="12951">
      <formula>IF(RIGHT(TEXT(AQ434,"0.#"),1)=".",FALSE,TRUE)</formula>
    </cfRule>
    <cfRule type="expression" dxfId="1836" priority="12952">
      <formula>IF(RIGHT(TEXT(AQ434,"0.#"),1)=".",TRUE,FALSE)</formula>
    </cfRule>
  </conditionalFormatting>
  <conditionalFormatting sqref="AQ435">
    <cfRule type="expression" dxfId="1835" priority="12937">
      <formula>IF(RIGHT(TEXT(AQ435,"0.#"),1)=".",FALSE,TRUE)</formula>
    </cfRule>
    <cfRule type="expression" dxfId="1834" priority="12938">
      <formula>IF(RIGHT(TEXT(AQ435,"0.#"),1)=".",TRUE,FALSE)</formula>
    </cfRule>
  </conditionalFormatting>
  <conditionalFormatting sqref="AQ433">
    <cfRule type="expression" dxfId="1833" priority="12935">
      <formula>IF(RIGHT(TEXT(AQ433,"0.#"),1)=".",FALSE,TRUE)</formula>
    </cfRule>
    <cfRule type="expression" dxfId="1832" priority="12936">
      <formula>IF(RIGHT(TEXT(AQ433,"0.#"),1)=".",TRUE,FALSE)</formula>
    </cfRule>
  </conditionalFormatting>
  <conditionalFormatting sqref="AL840:AO867">
    <cfRule type="expression" dxfId="1831" priority="6659">
      <formula>IF(AND(AL840&gt;=0, RIGHT(TEXT(AL840,"0.#"),1)&lt;&gt;"."),TRUE,FALSE)</formula>
    </cfRule>
    <cfRule type="expression" dxfId="1830" priority="6660">
      <formula>IF(AND(AL840&gt;=0, RIGHT(TEXT(AL840,"0.#"),1)="."),TRUE,FALSE)</formula>
    </cfRule>
    <cfRule type="expression" dxfId="1829" priority="6661">
      <formula>IF(AND(AL840&lt;0, RIGHT(TEXT(AL840,"0.#"),1)&lt;&gt;"."),TRUE,FALSE)</formula>
    </cfRule>
    <cfRule type="expression" dxfId="1828" priority="6662">
      <formula>IF(AND(AL840&lt;0, RIGHT(TEXT(AL840,"0.#"),1)="."),TRUE,FALSE)</formula>
    </cfRule>
  </conditionalFormatting>
  <conditionalFormatting sqref="AQ53:AQ55">
    <cfRule type="expression" dxfId="1827" priority="4681">
      <formula>IF(RIGHT(TEXT(AQ53,"0.#"),1)=".",FALSE,TRUE)</formula>
    </cfRule>
    <cfRule type="expression" dxfId="1826" priority="4682">
      <formula>IF(RIGHT(TEXT(AQ53,"0.#"),1)=".",TRUE,FALSE)</formula>
    </cfRule>
  </conditionalFormatting>
  <conditionalFormatting sqref="AU53:AU55">
    <cfRule type="expression" dxfId="1825" priority="4679">
      <formula>IF(RIGHT(TEXT(AU53,"0.#"),1)=".",FALSE,TRUE)</formula>
    </cfRule>
    <cfRule type="expression" dxfId="1824" priority="4680">
      <formula>IF(RIGHT(TEXT(AU53,"0.#"),1)=".",TRUE,FALSE)</formula>
    </cfRule>
  </conditionalFormatting>
  <conditionalFormatting sqref="AQ60:AQ62">
    <cfRule type="expression" dxfId="1823" priority="4677">
      <formula>IF(RIGHT(TEXT(AQ60,"0.#"),1)=".",FALSE,TRUE)</formula>
    </cfRule>
    <cfRule type="expression" dxfId="1822" priority="4678">
      <formula>IF(RIGHT(TEXT(AQ60,"0.#"),1)=".",TRUE,FALSE)</formula>
    </cfRule>
  </conditionalFormatting>
  <conditionalFormatting sqref="AU60:AU62">
    <cfRule type="expression" dxfId="1821" priority="4675">
      <formula>IF(RIGHT(TEXT(AU60,"0.#"),1)=".",FALSE,TRUE)</formula>
    </cfRule>
    <cfRule type="expression" dxfId="1820" priority="4676">
      <formula>IF(RIGHT(TEXT(AU60,"0.#"),1)=".",TRUE,FALSE)</formula>
    </cfRule>
  </conditionalFormatting>
  <conditionalFormatting sqref="AQ75:AQ77">
    <cfRule type="expression" dxfId="1819" priority="4673">
      <formula>IF(RIGHT(TEXT(AQ75,"0.#"),1)=".",FALSE,TRUE)</formula>
    </cfRule>
    <cfRule type="expression" dxfId="1818" priority="4674">
      <formula>IF(RIGHT(TEXT(AQ75,"0.#"),1)=".",TRUE,FALSE)</formula>
    </cfRule>
  </conditionalFormatting>
  <conditionalFormatting sqref="AU75:AU77">
    <cfRule type="expression" dxfId="1817" priority="4671">
      <formula>IF(RIGHT(TEXT(AU75,"0.#"),1)=".",FALSE,TRUE)</formula>
    </cfRule>
    <cfRule type="expression" dxfId="1816" priority="4672">
      <formula>IF(RIGHT(TEXT(AU75,"0.#"),1)=".",TRUE,FALSE)</formula>
    </cfRule>
  </conditionalFormatting>
  <conditionalFormatting sqref="AQ87:AQ89">
    <cfRule type="expression" dxfId="1815" priority="4669">
      <formula>IF(RIGHT(TEXT(AQ87,"0.#"),1)=".",FALSE,TRUE)</formula>
    </cfRule>
    <cfRule type="expression" dxfId="1814" priority="4670">
      <formula>IF(RIGHT(TEXT(AQ87,"0.#"),1)=".",TRUE,FALSE)</formula>
    </cfRule>
  </conditionalFormatting>
  <conditionalFormatting sqref="AU87:AU89">
    <cfRule type="expression" dxfId="1813" priority="4667">
      <formula>IF(RIGHT(TEXT(AU87,"0.#"),1)=".",FALSE,TRUE)</formula>
    </cfRule>
    <cfRule type="expression" dxfId="1812" priority="4668">
      <formula>IF(RIGHT(TEXT(AU87,"0.#"),1)=".",TRUE,FALSE)</formula>
    </cfRule>
  </conditionalFormatting>
  <conditionalFormatting sqref="AQ92:AQ94">
    <cfRule type="expression" dxfId="1811" priority="4665">
      <formula>IF(RIGHT(TEXT(AQ92,"0.#"),1)=".",FALSE,TRUE)</formula>
    </cfRule>
    <cfRule type="expression" dxfId="1810" priority="4666">
      <formula>IF(RIGHT(TEXT(AQ92,"0.#"),1)=".",TRUE,FALSE)</formula>
    </cfRule>
  </conditionalFormatting>
  <conditionalFormatting sqref="AU92:AU94">
    <cfRule type="expression" dxfId="1809" priority="4663">
      <formula>IF(RIGHT(TEXT(AU92,"0.#"),1)=".",FALSE,TRUE)</formula>
    </cfRule>
    <cfRule type="expression" dxfId="1808" priority="4664">
      <formula>IF(RIGHT(TEXT(AU92,"0.#"),1)=".",TRUE,FALSE)</formula>
    </cfRule>
  </conditionalFormatting>
  <conditionalFormatting sqref="AQ97:AQ99">
    <cfRule type="expression" dxfId="1807" priority="4661">
      <formula>IF(RIGHT(TEXT(AQ97,"0.#"),1)=".",FALSE,TRUE)</formula>
    </cfRule>
    <cfRule type="expression" dxfId="1806" priority="4662">
      <formula>IF(RIGHT(TEXT(AQ97,"0.#"),1)=".",TRUE,FALSE)</formula>
    </cfRule>
  </conditionalFormatting>
  <conditionalFormatting sqref="AU97:AU99">
    <cfRule type="expression" dxfId="1805" priority="4659">
      <formula>IF(RIGHT(TEXT(AU97,"0.#"),1)=".",FALSE,TRUE)</formula>
    </cfRule>
    <cfRule type="expression" dxfId="1804" priority="4660">
      <formula>IF(RIGHT(TEXT(AU97,"0.#"),1)=".",TRUE,FALSE)</formula>
    </cfRule>
  </conditionalFormatting>
  <conditionalFormatting sqref="AE458">
    <cfRule type="expression" dxfId="1803" priority="4353">
      <formula>IF(RIGHT(TEXT(AE458,"0.#"),1)=".",FALSE,TRUE)</formula>
    </cfRule>
    <cfRule type="expression" dxfId="1802" priority="4354">
      <formula>IF(RIGHT(TEXT(AE458,"0.#"),1)=".",TRUE,FALSE)</formula>
    </cfRule>
  </conditionalFormatting>
  <conditionalFormatting sqref="AM460">
    <cfRule type="expression" dxfId="1801" priority="4343">
      <formula>IF(RIGHT(TEXT(AM460,"0.#"),1)=".",FALSE,TRUE)</formula>
    </cfRule>
    <cfRule type="expression" dxfId="1800" priority="4344">
      <formula>IF(RIGHT(TEXT(AM460,"0.#"),1)=".",TRUE,FALSE)</formula>
    </cfRule>
  </conditionalFormatting>
  <conditionalFormatting sqref="AE459">
    <cfRule type="expression" dxfId="1799" priority="4351">
      <formula>IF(RIGHT(TEXT(AE459,"0.#"),1)=".",FALSE,TRUE)</formula>
    </cfRule>
    <cfRule type="expression" dxfId="1798" priority="4352">
      <formula>IF(RIGHT(TEXT(AE459,"0.#"),1)=".",TRUE,FALSE)</formula>
    </cfRule>
  </conditionalFormatting>
  <conditionalFormatting sqref="AE460">
    <cfRule type="expression" dxfId="1797" priority="4349">
      <formula>IF(RIGHT(TEXT(AE460,"0.#"),1)=".",FALSE,TRUE)</formula>
    </cfRule>
    <cfRule type="expression" dxfId="1796" priority="4350">
      <formula>IF(RIGHT(TEXT(AE460,"0.#"),1)=".",TRUE,FALSE)</formula>
    </cfRule>
  </conditionalFormatting>
  <conditionalFormatting sqref="AM458">
    <cfRule type="expression" dxfId="1795" priority="4347">
      <formula>IF(RIGHT(TEXT(AM458,"0.#"),1)=".",FALSE,TRUE)</formula>
    </cfRule>
    <cfRule type="expression" dxfId="1794" priority="4348">
      <formula>IF(RIGHT(TEXT(AM458,"0.#"),1)=".",TRUE,FALSE)</formula>
    </cfRule>
  </conditionalFormatting>
  <conditionalFormatting sqref="AM459">
    <cfRule type="expression" dxfId="1793" priority="4345">
      <formula>IF(RIGHT(TEXT(AM459,"0.#"),1)=".",FALSE,TRUE)</formula>
    </cfRule>
    <cfRule type="expression" dxfId="1792" priority="4346">
      <formula>IF(RIGHT(TEXT(AM459,"0.#"),1)=".",TRUE,FALSE)</formula>
    </cfRule>
  </conditionalFormatting>
  <conditionalFormatting sqref="AU458">
    <cfRule type="expression" dxfId="1791" priority="4341">
      <formula>IF(RIGHT(TEXT(AU458,"0.#"),1)=".",FALSE,TRUE)</formula>
    </cfRule>
    <cfRule type="expression" dxfId="1790" priority="4342">
      <formula>IF(RIGHT(TEXT(AU458,"0.#"),1)=".",TRUE,FALSE)</formula>
    </cfRule>
  </conditionalFormatting>
  <conditionalFormatting sqref="AU459">
    <cfRule type="expression" dxfId="1789" priority="4339">
      <formula>IF(RIGHT(TEXT(AU459,"0.#"),1)=".",FALSE,TRUE)</formula>
    </cfRule>
    <cfRule type="expression" dxfId="1788" priority="4340">
      <formula>IF(RIGHT(TEXT(AU459,"0.#"),1)=".",TRUE,FALSE)</formula>
    </cfRule>
  </conditionalFormatting>
  <conditionalFormatting sqref="AU460">
    <cfRule type="expression" dxfId="1787" priority="4337">
      <formula>IF(RIGHT(TEXT(AU460,"0.#"),1)=".",FALSE,TRUE)</formula>
    </cfRule>
    <cfRule type="expression" dxfId="1786" priority="4338">
      <formula>IF(RIGHT(TEXT(AU460,"0.#"),1)=".",TRUE,FALSE)</formula>
    </cfRule>
  </conditionalFormatting>
  <conditionalFormatting sqref="AI460">
    <cfRule type="expression" dxfId="1785" priority="4331">
      <formula>IF(RIGHT(TEXT(AI460,"0.#"),1)=".",FALSE,TRUE)</formula>
    </cfRule>
    <cfRule type="expression" dxfId="1784" priority="4332">
      <formula>IF(RIGHT(TEXT(AI460,"0.#"),1)=".",TRUE,FALSE)</formula>
    </cfRule>
  </conditionalFormatting>
  <conditionalFormatting sqref="AI458">
    <cfRule type="expression" dxfId="1783" priority="4335">
      <formula>IF(RIGHT(TEXT(AI458,"0.#"),1)=".",FALSE,TRUE)</formula>
    </cfRule>
    <cfRule type="expression" dxfId="1782" priority="4336">
      <formula>IF(RIGHT(TEXT(AI458,"0.#"),1)=".",TRUE,FALSE)</formula>
    </cfRule>
  </conditionalFormatting>
  <conditionalFormatting sqref="AI459">
    <cfRule type="expression" dxfId="1781" priority="4333">
      <formula>IF(RIGHT(TEXT(AI459,"0.#"),1)=".",FALSE,TRUE)</formula>
    </cfRule>
    <cfRule type="expression" dxfId="1780" priority="4334">
      <formula>IF(RIGHT(TEXT(AI459,"0.#"),1)=".",TRUE,FALSE)</formula>
    </cfRule>
  </conditionalFormatting>
  <conditionalFormatting sqref="AQ459">
    <cfRule type="expression" dxfId="1779" priority="4329">
      <formula>IF(RIGHT(TEXT(AQ459,"0.#"),1)=".",FALSE,TRUE)</formula>
    </cfRule>
    <cfRule type="expression" dxfId="1778" priority="4330">
      <formula>IF(RIGHT(TEXT(AQ459,"0.#"),1)=".",TRUE,FALSE)</formula>
    </cfRule>
  </conditionalFormatting>
  <conditionalFormatting sqref="AQ460">
    <cfRule type="expression" dxfId="1777" priority="4327">
      <formula>IF(RIGHT(TEXT(AQ460,"0.#"),1)=".",FALSE,TRUE)</formula>
    </cfRule>
    <cfRule type="expression" dxfId="1776" priority="4328">
      <formula>IF(RIGHT(TEXT(AQ460,"0.#"),1)=".",TRUE,FALSE)</formula>
    </cfRule>
  </conditionalFormatting>
  <conditionalFormatting sqref="AQ458">
    <cfRule type="expression" dxfId="1775" priority="4325">
      <formula>IF(RIGHT(TEXT(AQ458,"0.#"),1)=".",FALSE,TRUE)</formula>
    </cfRule>
    <cfRule type="expression" dxfId="1774" priority="4326">
      <formula>IF(RIGHT(TEXT(AQ458,"0.#"),1)=".",TRUE,FALSE)</formula>
    </cfRule>
  </conditionalFormatting>
  <conditionalFormatting sqref="AE120 AM120">
    <cfRule type="expression" dxfId="1773" priority="3003">
      <formula>IF(RIGHT(TEXT(AE120,"0.#"),1)=".",FALSE,TRUE)</formula>
    </cfRule>
    <cfRule type="expression" dxfId="1772" priority="3004">
      <formula>IF(RIGHT(TEXT(AE120,"0.#"),1)=".",TRUE,FALSE)</formula>
    </cfRule>
  </conditionalFormatting>
  <conditionalFormatting sqref="AI126">
    <cfRule type="expression" dxfId="1771" priority="2993">
      <formula>IF(RIGHT(TEXT(AI126,"0.#"),1)=".",FALSE,TRUE)</formula>
    </cfRule>
    <cfRule type="expression" dxfId="1770" priority="2994">
      <formula>IF(RIGHT(TEXT(AI126,"0.#"),1)=".",TRUE,FALSE)</formula>
    </cfRule>
  </conditionalFormatting>
  <conditionalFormatting sqref="AI120">
    <cfRule type="expression" dxfId="1769" priority="3001">
      <formula>IF(RIGHT(TEXT(AI120,"0.#"),1)=".",FALSE,TRUE)</formula>
    </cfRule>
    <cfRule type="expression" dxfId="1768" priority="3002">
      <formula>IF(RIGHT(TEXT(AI120,"0.#"),1)=".",TRUE,FALSE)</formula>
    </cfRule>
  </conditionalFormatting>
  <conditionalFormatting sqref="AE123 AM123">
    <cfRule type="expression" dxfId="1767" priority="2999">
      <formula>IF(RIGHT(TEXT(AE123,"0.#"),1)=".",FALSE,TRUE)</formula>
    </cfRule>
    <cfRule type="expression" dxfId="1766" priority="3000">
      <formula>IF(RIGHT(TEXT(AE123,"0.#"),1)=".",TRUE,FALSE)</formula>
    </cfRule>
  </conditionalFormatting>
  <conditionalFormatting sqref="AI123">
    <cfRule type="expression" dxfId="1765" priority="2997">
      <formula>IF(RIGHT(TEXT(AI123,"0.#"),1)=".",FALSE,TRUE)</formula>
    </cfRule>
    <cfRule type="expression" dxfId="1764" priority="2998">
      <formula>IF(RIGHT(TEXT(AI123,"0.#"),1)=".",TRUE,FALSE)</formula>
    </cfRule>
  </conditionalFormatting>
  <conditionalFormatting sqref="AE126 AM126">
    <cfRule type="expression" dxfId="1763" priority="2995">
      <formula>IF(RIGHT(TEXT(AE126,"0.#"),1)=".",FALSE,TRUE)</formula>
    </cfRule>
    <cfRule type="expression" dxfId="1762" priority="2996">
      <formula>IF(RIGHT(TEXT(AE126,"0.#"),1)=".",TRUE,FALSE)</formula>
    </cfRule>
  </conditionalFormatting>
  <conditionalFormatting sqref="AE129 AM129">
    <cfRule type="expression" dxfId="1761" priority="2991">
      <formula>IF(RIGHT(TEXT(AE129,"0.#"),1)=".",FALSE,TRUE)</formula>
    </cfRule>
    <cfRule type="expression" dxfId="1760" priority="2992">
      <formula>IF(RIGHT(TEXT(AE129,"0.#"),1)=".",TRUE,FALSE)</formula>
    </cfRule>
  </conditionalFormatting>
  <conditionalFormatting sqref="AI129">
    <cfRule type="expression" dxfId="1759" priority="2989">
      <formula>IF(RIGHT(TEXT(AI129,"0.#"),1)=".",FALSE,TRUE)</formula>
    </cfRule>
    <cfRule type="expression" dxfId="1758" priority="2990">
      <formula>IF(RIGHT(TEXT(AI129,"0.#"),1)=".",TRUE,FALSE)</formula>
    </cfRule>
  </conditionalFormatting>
  <conditionalFormatting sqref="Y840:Y867">
    <cfRule type="expression" dxfId="1757" priority="2987">
      <formula>IF(RIGHT(TEXT(Y840,"0.#"),1)=".",FALSE,TRUE)</formula>
    </cfRule>
    <cfRule type="expression" dxfId="1756" priority="2988">
      <formula>IF(RIGHT(TEXT(Y840,"0.#"),1)=".",TRUE,FALSE)</formula>
    </cfRule>
  </conditionalFormatting>
  <conditionalFormatting sqref="AU518">
    <cfRule type="expression" dxfId="1755" priority="1497">
      <formula>IF(RIGHT(TEXT(AU518,"0.#"),1)=".",FALSE,TRUE)</formula>
    </cfRule>
    <cfRule type="expression" dxfId="1754" priority="1498">
      <formula>IF(RIGHT(TEXT(AU518,"0.#"),1)=".",TRUE,FALSE)</formula>
    </cfRule>
  </conditionalFormatting>
  <conditionalFormatting sqref="AQ551">
    <cfRule type="expression" dxfId="1753" priority="1273">
      <formula>IF(RIGHT(TEXT(AQ551,"0.#"),1)=".",FALSE,TRUE)</formula>
    </cfRule>
    <cfRule type="expression" dxfId="1752" priority="1274">
      <formula>IF(RIGHT(TEXT(AQ551,"0.#"),1)=".",TRUE,FALSE)</formula>
    </cfRule>
  </conditionalFormatting>
  <conditionalFormatting sqref="AE556">
    <cfRule type="expression" dxfId="1751" priority="1271">
      <formula>IF(RIGHT(TEXT(AE556,"0.#"),1)=".",FALSE,TRUE)</formula>
    </cfRule>
    <cfRule type="expression" dxfId="1750" priority="1272">
      <formula>IF(RIGHT(TEXT(AE556,"0.#"),1)=".",TRUE,FALSE)</formula>
    </cfRule>
  </conditionalFormatting>
  <conditionalFormatting sqref="AE557">
    <cfRule type="expression" dxfId="1749" priority="1269">
      <formula>IF(RIGHT(TEXT(AE557,"0.#"),1)=".",FALSE,TRUE)</formula>
    </cfRule>
    <cfRule type="expression" dxfId="1748" priority="1270">
      <formula>IF(RIGHT(TEXT(AE557,"0.#"),1)=".",TRUE,FALSE)</formula>
    </cfRule>
  </conditionalFormatting>
  <conditionalFormatting sqref="AE558">
    <cfRule type="expression" dxfId="1747" priority="1267">
      <formula>IF(RIGHT(TEXT(AE558,"0.#"),1)=".",FALSE,TRUE)</formula>
    </cfRule>
    <cfRule type="expression" dxfId="1746" priority="1268">
      <formula>IF(RIGHT(TEXT(AE558,"0.#"),1)=".",TRUE,FALSE)</formula>
    </cfRule>
  </conditionalFormatting>
  <conditionalFormatting sqref="AU556">
    <cfRule type="expression" dxfId="1745" priority="1259">
      <formula>IF(RIGHT(TEXT(AU556,"0.#"),1)=".",FALSE,TRUE)</formula>
    </cfRule>
    <cfRule type="expression" dxfId="1744" priority="1260">
      <formula>IF(RIGHT(TEXT(AU556,"0.#"),1)=".",TRUE,FALSE)</formula>
    </cfRule>
  </conditionalFormatting>
  <conditionalFormatting sqref="AU557">
    <cfRule type="expression" dxfId="1743" priority="1257">
      <formula>IF(RIGHT(TEXT(AU557,"0.#"),1)=".",FALSE,TRUE)</formula>
    </cfRule>
    <cfRule type="expression" dxfId="1742" priority="1258">
      <formula>IF(RIGHT(TEXT(AU557,"0.#"),1)=".",TRUE,FALSE)</formula>
    </cfRule>
  </conditionalFormatting>
  <conditionalFormatting sqref="AU558">
    <cfRule type="expression" dxfId="1741" priority="1255">
      <formula>IF(RIGHT(TEXT(AU558,"0.#"),1)=".",FALSE,TRUE)</formula>
    </cfRule>
    <cfRule type="expression" dxfId="1740" priority="1256">
      <formula>IF(RIGHT(TEXT(AU558,"0.#"),1)=".",TRUE,FALSE)</formula>
    </cfRule>
  </conditionalFormatting>
  <conditionalFormatting sqref="AQ557">
    <cfRule type="expression" dxfId="1739" priority="1247">
      <formula>IF(RIGHT(TEXT(AQ557,"0.#"),1)=".",FALSE,TRUE)</formula>
    </cfRule>
    <cfRule type="expression" dxfId="1738" priority="1248">
      <formula>IF(RIGHT(TEXT(AQ557,"0.#"),1)=".",TRUE,FALSE)</formula>
    </cfRule>
  </conditionalFormatting>
  <conditionalFormatting sqref="AQ558">
    <cfRule type="expression" dxfId="1737" priority="1245">
      <formula>IF(RIGHT(TEXT(AQ558,"0.#"),1)=".",FALSE,TRUE)</formula>
    </cfRule>
    <cfRule type="expression" dxfId="1736" priority="1246">
      <formula>IF(RIGHT(TEXT(AQ558,"0.#"),1)=".",TRUE,FALSE)</formula>
    </cfRule>
  </conditionalFormatting>
  <conditionalFormatting sqref="AQ556">
    <cfRule type="expression" dxfId="1735" priority="1243">
      <formula>IF(RIGHT(TEXT(AQ556,"0.#"),1)=".",FALSE,TRUE)</formula>
    </cfRule>
    <cfRule type="expression" dxfId="1734" priority="1244">
      <formula>IF(RIGHT(TEXT(AQ556,"0.#"),1)=".",TRUE,FALSE)</formula>
    </cfRule>
  </conditionalFormatting>
  <conditionalFormatting sqref="AE561">
    <cfRule type="expression" dxfId="1733" priority="1241">
      <formula>IF(RIGHT(TEXT(AE561,"0.#"),1)=".",FALSE,TRUE)</formula>
    </cfRule>
    <cfRule type="expression" dxfId="1732" priority="1242">
      <formula>IF(RIGHT(TEXT(AE561,"0.#"),1)=".",TRUE,FALSE)</formula>
    </cfRule>
  </conditionalFormatting>
  <conditionalFormatting sqref="AE562">
    <cfRule type="expression" dxfId="1731" priority="1239">
      <formula>IF(RIGHT(TEXT(AE562,"0.#"),1)=".",FALSE,TRUE)</formula>
    </cfRule>
    <cfRule type="expression" dxfId="1730" priority="1240">
      <formula>IF(RIGHT(TEXT(AE562,"0.#"),1)=".",TRUE,FALSE)</formula>
    </cfRule>
  </conditionalFormatting>
  <conditionalFormatting sqref="AE563">
    <cfRule type="expression" dxfId="1729" priority="1237">
      <formula>IF(RIGHT(TEXT(AE563,"0.#"),1)=".",FALSE,TRUE)</formula>
    </cfRule>
    <cfRule type="expression" dxfId="1728" priority="1238">
      <formula>IF(RIGHT(TEXT(AE563,"0.#"),1)=".",TRUE,FALSE)</formula>
    </cfRule>
  </conditionalFormatting>
  <conditionalFormatting sqref="AL1103:AO1132">
    <cfRule type="expression" dxfId="1727" priority="2893">
      <formula>IF(AND(AL1103&gt;=0, RIGHT(TEXT(AL1103,"0.#"),1)&lt;&gt;"."),TRUE,FALSE)</formula>
    </cfRule>
    <cfRule type="expression" dxfId="1726" priority="2894">
      <formula>IF(AND(AL1103&gt;=0, RIGHT(TEXT(AL1103,"0.#"),1)="."),TRUE,FALSE)</formula>
    </cfRule>
    <cfRule type="expression" dxfId="1725" priority="2895">
      <formula>IF(AND(AL1103&lt;0, RIGHT(TEXT(AL1103,"0.#"),1)&lt;&gt;"."),TRUE,FALSE)</formula>
    </cfRule>
    <cfRule type="expression" dxfId="1724" priority="2896">
      <formula>IF(AND(AL1103&lt;0, RIGHT(TEXT(AL1103,"0.#"),1)="."),TRUE,FALSE)</formula>
    </cfRule>
  </conditionalFormatting>
  <conditionalFormatting sqref="Y1103:Y1132">
    <cfRule type="expression" dxfId="1723" priority="2891">
      <formula>IF(RIGHT(TEXT(Y1103,"0.#"),1)=".",FALSE,TRUE)</formula>
    </cfRule>
    <cfRule type="expression" dxfId="1722" priority="2892">
      <formula>IF(RIGHT(TEXT(Y1103,"0.#"),1)=".",TRUE,FALSE)</formula>
    </cfRule>
  </conditionalFormatting>
  <conditionalFormatting sqref="AQ553">
    <cfRule type="expression" dxfId="1721" priority="1275">
      <formula>IF(RIGHT(TEXT(AQ553,"0.#"),1)=".",FALSE,TRUE)</formula>
    </cfRule>
    <cfRule type="expression" dxfId="1720" priority="1276">
      <formula>IF(RIGHT(TEXT(AQ553,"0.#"),1)=".",TRUE,FALSE)</formula>
    </cfRule>
  </conditionalFormatting>
  <conditionalFormatting sqref="AU552">
    <cfRule type="expression" dxfId="1719" priority="1287">
      <formula>IF(RIGHT(TEXT(AU552,"0.#"),1)=".",FALSE,TRUE)</formula>
    </cfRule>
    <cfRule type="expression" dxfId="1718" priority="1288">
      <formula>IF(RIGHT(TEXT(AU552,"0.#"),1)=".",TRUE,FALSE)</formula>
    </cfRule>
  </conditionalFormatting>
  <conditionalFormatting sqref="AE552">
    <cfRule type="expression" dxfId="1717" priority="1299">
      <formula>IF(RIGHT(TEXT(AE552,"0.#"),1)=".",FALSE,TRUE)</formula>
    </cfRule>
    <cfRule type="expression" dxfId="1716" priority="1300">
      <formula>IF(RIGHT(TEXT(AE552,"0.#"),1)=".",TRUE,FALSE)</formula>
    </cfRule>
  </conditionalFormatting>
  <conditionalFormatting sqref="AQ548">
    <cfRule type="expression" dxfId="1715" priority="1305">
      <formula>IF(RIGHT(TEXT(AQ548,"0.#"),1)=".",FALSE,TRUE)</formula>
    </cfRule>
    <cfRule type="expression" dxfId="1714" priority="1306">
      <formula>IF(RIGHT(TEXT(AQ548,"0.#"),1)=".",TRUE,FALSE)</formula>
    </cfRule>
  </conditionalFormatting>
  <conditionalFormatting sqref="AL838:AO839">
    <cfRule type="expression" dxfId="1713" priority="2845">
      <formula>IF(AND(AL838&gt;=0, RIGHT(TEXT(AL838,"0.#"),1)&lt;&gt;"."),TRUE,FALSE)</formula>
    </cfRule>
    <cfRule type="expression" dxfId="1712" priority="2846">
      <formula>IF(AND(AL838&gt;=0, RIGHT(TEXT(AL838,"0.#"),1)="."),TRUE,FALSE)</formula>
    </cfRule>
    <cfRule type="expression" dxfId="1711" priority="2847">
      <formula>IF(AND(AL838&lt;0, RIGHT(TEXT(AL838,"0.#"),1)&lt;&gt;"."),TRUE,FALSE)</formula>
    </cfRule>
    <cfRule type="expression" dxfId="1710" priority="2848">
      <formula>IF(AND(AL838&lt;0, RIGHT(TEXT(AL838,"0.#"),1)="."),TRUE,FALSE)</formula>
    </cfRule>
  </conditionalFormatting>
  <conditionalFormatting sqref="Y838:Y839">
    <cfRule type="expression" dxfId="1709" priority="2843">
      <formula>IF(RIGHT(TEXT(Y838,"0.#"),1)=".",FALSE,TRUE)</formula>
    </cfRule>
    <cfRule type="expression" dxfId="1708" priority="2844">
      <formula>IF(RIGHT(TEXT(Y838,"0.#"),1)=".",TRUE,FALSE)</formula>
    </cfRule>
  </conditionalFormatting>
  <conditionalFormatting sqref="AE492">
    <cfRule type="expression" dxfId="1707" priority="1631">
      <formula>IF(RIGHT(TEXT(AE492,"0.#"),1)=".",FALSE,TRUE)</formula>
    </cfRule>
    <cfRule type="expression" dxfId="1706" priority="1632">
      <formula>IF(RIGHT(TEXT(AE492,"0.#"),1)=".",TRUE,FALSE)</formula>
    </cfRule>
  </conditionalFormatting>
  <conditionalFormatting sqref="AE493">
    <cfRule type="expression" dxfId="1705" priority="1629">
      <formula>IF(RIGHT(TEXT(AE493,"0.#"),1)=".",FALSE,TRUE)</formula>
    </cfRule>
    <cfRule type="expression" dxfId="1704" priority="1630">
      <formula>IF(RIGHT(TEXT(AE493,"0.#"),1)=".",TRUE,FALSE)</formula>
    </cfRule>
  </conditionalFormatting>
  <conditionalFormatting sqref="AE494">
    <cfRule type="expression" dxfId="1703" priority="1627">
      <formula>IF(RIGHT(TEXT(AE494,"0.#"),1)=".",FALSE,TRUE)</formula>
    </cfRule>
    <cfRule type="expression" dxfId="1702" priority="1628">
      <formula>IF(RIGHT(TEXT(AE494,"0.#"),1)=".",TRUE,FALSE)</formula>
    </cfRule>
  </conditionalFormatting>
  <conditionalFormatting sqref="AQ493">
    <cfRule type="expression" dxfId="1701" priority="1607">
      <formula>IF(RIGHT(TEXT(AQ493,"0.#"),1)=".",FALSE,TRUE)</formula>
    </cfRule>
    <cfRule type="expression" dxfId="1700" priority="1608">
      <formula>IF(RIGHT(TEXT(AQ493,"0.#"),1)=".",TRUE,FALSE)</formula>
    </cfRule>
  </conditionalFormatting>
  <conditionalFormatting sqref="AQ494">
    <cfRule type="expression" dxfId="1699" priority="1605">
      <formula>IF(RIGHT(TEXT(AQ494,"0.#"),1)=".",FALSE,TRUE)</formula>
    </cfRule>
    <cfRule type="expression" dxfId="1698" priority="1606">
      <formula>IF(RIGHT(TEXT(AQ494,"0.#"),1)=".",TRUE,FALSE)</formula>
    </cfRule>
  </conditionalFormatting>
  <conditionalFormatting sqref="AQ492">
    <cfRule type="expression" dxfId="1697" priority="1603">
      <formula>IF(RIGHT(TEXT(AQ492,"0.#"),1)=".",FALSE,TRUE)</formula>
    </cfRule>
    <cfRule type="expression" dxfId="1696" priority="1604">
      <formula>IF(RIGHT(TEXT(AQ492,"0.#"),1)=".",TRUE,FALSE)</formula>
    </cfRule>
  </conditionalFormatting>
  <conditionalFormatting sqref="AU494">
    <cfRule type="expression" dxfId="1695" priority="1615">
      <formula>IF(RIGHT(TEXT(AU494,"0.#"),1)=".",FALSE,TRUE)</formula>
    </cfRule>
    <cfRule type="expression" dxfId="1694" priority="1616">
      <formula>IF(RIGHT(TEXT(AU494,"0.#"),1)=".",TRUE,FALSE)</formula>
    </cfRule>
  </conditionalFormatting>
  <conditionalFormatting sqref="AU492">
    <cfRule type="expression" dxfId="1693" priority="1619">
      <formula>IF(RIGHT(TEXT(AU492,"0.#"),1)=".",FALSE,TRUE)</formula>
    </cfRule>
    <cfRule type="expression" dxfId="1692" priority="1620">
      <formula>IF(RIGHT(TEXT(AU492,"0.#"),1)=".",TRUE,FALSE)</formula>
    </cfRule>
  </conditionalFormatting>
  <conditionalFormatting sqref="AU493">
    <cfRule type="expression" dxfId="1691" priority="1617">
      <formula>IF(RIGHT(TEXT(AU493,"0.#"),1)=".",FALSE,TRUE)</formula>
    </cfRule>
    <cfRule type="expression" dxfId="1690" priority="1618">
      <formula>IF(RIGHT(TEXT(AU493,"0.#"),1)=".",TRUE,FALSE)</formula>
    </cfRule>
  </conditionalFormatting>
  <conditionalFormatting sqref="AU583">
    <cfRule type="expression" dxfId="1689" priority="1135">
      <formula>IF(RIGHT(TEXT(AU583,"0.#"),1)=".",FALSE,TRUE)</formula>
    </cfRule>
    <cfRule type="expression" dxfId="1688" priority="1136">
      <formula>IF(RIGHT(TEXT(AU583,"0.#"),1)=".",TRUE,FALSE)</formula>
    </cfRule>
  </conditionalFormatting>
  <conditionalFormatting sqref="AU582">
    <cfRule type="expression" dxfId="1687" priority="1137">
      <formula>IF(RIGHT(TEXT(AU582,"0.#"),1)=".",FALSE,TRUE)</formula>
    </cfRule>
    <cfRule type="expression" dxfId="1686" priority="1138">
      <formula>IF(RIGHT(TEXT(AU582,"0.#"),1)=".",TRUE,FALSE)</formula>
    </cfRule>
  </conditionalFormatting>
  <conditionalFormatting sqref="AE499">
    <cfRule type="expression" dxfId="1685" priority="1597">
      <formula>IF(RIGHT(TEXT(AE499,"0.#"),1)=".",FALSE,TRUE)</formula>
    </cfRule>
    <cfRule type="expression" dxfId="1684" priority="1598">
      <formula>IF(RIGHT(TEXT(AE499,"0.#"),1)=".",TRUE,FALSE)</formula>
    </cfRule>
  </conditionalFormatting>
  <conditionalFormatting sqref="AE497">
    <cfRule type="expression" dxfId="1683" priority="1601">
      <formula>IF(RIGHT(TEXT(AE497,"0.#"),1)=".",FALSE,TRUE)</formula>
    </cfRule>
    <cfRule type="expression" dxfId="1682" priority="1602">
      <formula>IF(RIGHT(TEXT(AE497,"0.#"),1)=".",TRUE,FALSE)</formula>
    </cfRule>
  </conditionalFormatting>
  <conditionalFormatting sqref="AE498">
    <cfRule type="expression" dxfId="1681" priority="1599">
      <formula>IF(RIGHT(TEXT(AE498,"0.#"),1)=".",FALSE,TRUE)</formula>
    </cfRule>
    <cfRule type="expression" dxfId="1680" priority="1600">
      <formula>IF(RIGHT(TEXT(AE498,"0.#"),1)=".",TRUE,FALSE)</formula>
    </cfRule>
  </conditionalFormatting>
  <conditionalFormatting sqref="AU499">
    <cfRule type="expression" dxfId="1679" priority="1585">
      <formula>IF(RIGHT(TEXT(AU499,"0.#"),1)=".",FALSE,TRUE)</formula>
    </cfRule>
    <cfRule type="expression" dxfId="1678" priority="1586">
      <formula>IF(RIGHT(TEXT(AU499,"0.#"),1)=".",TRUE,FALSE)</formula>
    </cfRule>
  </conditionalFormatting>
  <conditionalFormatting sqref="AU497">
    <cfRule type="expression" dxfId="1677" priority="1589">
      <formula>IF(RIGHT(TEXT(AU497,"0.#"),1)=".",FALSE,TRUE)</formula>
    </cfRule>
    <cfRule type="expression" dxfId="1676" priority="1590">
      <formula>IF(RIGHT(TEXT(AU497,"0.#"),1)=".",TRUE,FALSE)</formula>
    </cfRule>
  </conditionalFormatting>
  <conditionalFormatting sqref="AU498">
    <cfRule type="expression" dxfId="1675" priority="1587">
      <formula>IF(RIGHT(TEXT(AU498,"0.#"),1)=".",FALSE,TRUE)</formula>
    </cfRule>
    <cfRule type="expression" dxfId="1674" priority="1588">
      <formula>IF(RIGHT(TEXT(AU498,"0.#"),1)=".",TRUE,FALSE)</formula>
    </cfRule>
  </conditionalFormatting>
  <conditionalFormatting sqref="AQ497">
    <cfRule type="expression" dxfId="1673" priority="1573">
      <formula>IF(RIGHT(TEXT(AQ497,"0.#"),1)=".",FALSE,TRUE)</formula>
    </cfRule>
    <cfRule type="expression" dxfId="1672" priority="1574">
      <formula>IF(RIGHT(TEXT(AQ497,"0.#"),1)=".",TRUE,FALSE)</formula>
    </cfRule>
  </conditionalFormatting>
  <conditionalFormatting sqref="AQ498">
    <cfRule type="expression" dxfId="1671" priority="1577">
      <formula>IF(RIGHT(TEXT(AQ498,"0.#"),1)=".",FALSE,TRUE)</formula>
    </cfRule>
    <cfRule type="expression" dxfId="1670" priority="1578">
      <formula>IF(RIGHT(TEXT(AQ498,"0.#"),1)=".",TRUE,FALSE)</formula>
    </cfRule>
  </conditionalFormatting>
  <conditionalFormatting sqref="AQ499">
    <cfRule type="expression" dxfId="1669" priority="1575">
      <formula>IF(RIGHT(TEXT(AQ499,"0.#"),1)=".",FALSE,TRUE)</formula>
    </cfRule>
    <cfRule type="expression" dxfId="1668" priority="1576">
      <formula>IF(RIGHT(TEXT(AQ499,"0.#"),1)=".",TRUE,FALSE)</formula>
    </cfRule>
  </conditionalFormatting>
  <conditionalFormatting sqref="AE504">
    <cfRule type="expression" dxfId="1667" priority="1567">
      <formula>IF(RIGHT(TEXT(AE504,"0.#"),1)=".",FALSE,TRUE)</formula>
    </cfRule>
    <cfRule type="expression" dxfId="1666" priority="1568">
      <formula>IF(RIGHT(TEXT(AE504,"0.#"),1)=".",TRUE,FALSE)</formula>
    </cfRule>
  </conditionalFormatting>
  <conditionalFormatting sqref="AE502">
    <cfRule type="expression" dxfId="1665" priority="1571">
      <formula>IF(RIGHT(TEXT(AE502,"0.#"),1)=".",FALSE,TRUE)</formula>
    </cfRule>
    <cfRule type="expression" dxfId="1664" priority="1572">
      <formula>IF(RIGHT(TEXT(AE502,"0.#"),1)=".",TRUE,FALSE)</formula>
    </cfRule>
  </conditionalFormatting>
  <conditionalFormatting sqref="AE503">
    <cfRule type="expression" dxfId="1663" priority="1569">
      <formula>IF(RIGHT(TEXT(AE503,"0.#"),1)=".",FALSE,TRUE)</formula>
    </cfRule>
    <cfRule type="expression" dxfId="1662" priority="1570">
      <formula>IF(RIGHT(TEXT(AE503,"0.#"),1)=".",TRUE,FALSE)</formula>
    </cfRule>
  </conditionalFormatting>
  <conditionalFormatting sqref="AU504">
    <cfRule type="expression" dxfId="1661" priority="1555">
      <formula>IF(RIGHT(TEXT(AU504,"0.#"),1)=".",FALSE,TRUE)</formula>
    </cfRule>
    <cfRule type="expression" dxfId="1660" priority="1556">
      <formula>IF(RIGHT(TEXT(AU504,"0.#"),1)=".",TRUE,FALSE)</formula>
    </cfRule>
  </conditionalFormatting>
  <conditionalFormatting sqref="AU502">
    <cfRule type="expression" dxfId="1659" priority="1559">
      <formula>IF(RIGHT(TEXT(AU502,"0.#"),1)=".",FALSE,TRUE)</formula>
    </cfRule>
    <cfRule type="expression" dxfId="1658" priority="1560">
      <formula>IF(RIGHT(TEXT(AU502,"0.#"),1)=".",TRUE,FALSE)</formula>
    </cfRule>
  </conditionalFormatting>
  <conditionalFormatting sqref="AU503">
    <cfRule type="expression" dxfId="1657" priority="1557">
      <formula>IF(RIGHT(TEXT(AU503,"0.#"),1)=".",FALSE,TRUE)</formula>
    </cfRule>
    <cfRule type="expression" dxfId="1656" priority="1558">
      <formula>IF(RIGHT(TEXT(AU503,"0.#"),1)=".",TRUE,FALSE)</formula>
    </cfRule>
  </conditionalFormatting>
  <conditionalFormatting sqref="AQ502">
    <cfRule type="expression" dxfId="1655" priority="1543">
      <formula>IF(RIGHT(TEXT(AQ502,"0.#"),1)=".",FALSE,TRUE)</formula>
    </cfRule>
    <cfRule type="expression" dxfId="1654" priority="1544">
      <formula>IF(RIGHT(TEXT(AQ502,"0.#"),1)=".",TRUE,FALSE)</formula>
    </cfRule>
  </conditionalFormatting>
  <conditionalFormatting sqref="AQ503">
    <cfRule type="expression" dxfId="1653" priority="1547">
      <formula>IF(RIGHT(TEXT(AQ503,"0.#"),1)=".",FALSE,TRUE)</formula>
    </cfRule>
    <cfRule type="expression" dxfId="1652" priority="1548">
      <formula>IF(RIGHT(TEXT(AQ503,"0.#"),1)=".",TRUE,FALSE)</formula>
    </cfRule>
  </conditionalFormatting>
  <conditionalFormatting sqref="AQ504">
    <cfRule type="expression" dxfId="1651" priority="1545">
      <formula>IF(RIGHT(TEXT(AQ504,"0.#"),1)=".",FALSE,TRUE)</formula>
    </cfRule>
    <cfRule type="expression" dxfId="1650" priority="1546">
      <formula>IF(RIGHT(TEXT(AQ504,"0.#"),1)=".",TRUE,FALSE)</formula>
    </cfRule>
  </conditionalFormatting>
  <conditionalFormatting sqref="AE509">
    <cfRule type="expression" dxfId="1649" priority="1537">
      <formula>IF(RIGHT(TEXT(AE509,"0.#"),1)=".",FALSE,TRUE)</formula>
    </cfRule>
    <cfRule type="expression" dxfId="1648" priority="1538">
      <formula>IF(RIGHT(TEXT(AE509,"0.#"),1)=".",TRUE,FALSE)</formula>
    </cfRule>
  </conditionalFormatting>
  <conditionalFormatting sqref="AE507">
    <cfRule type="expression" dxfId="1647" priority="1541">
      <formula>IF(RIGHT(TEXT(AE507,"0.#"),1)=".",FALSE,TRUE)</formula>
    </cfRule>
    <cfRule type="expression" dxfId="1646" priority="1542">
      <formula>IF(RIGHT(TEXT(AE507,"0.#"),1)=".",TRUE,FALSE)</formula>
    </cfRule>
  </conditionalFormatting>
  <conditionalFormatting sqref="AE508">
    <cfRule type="expression" dxfId="1645" priority="1539">
      <formula>IF(RIGHT(TEXT(AE508,"0.#"),1)=".",FALSE,TRUE)</formula>
    </cfRule>
    <cfRule type="expression" dxfId="1644" priority="1540">
      <formula>IF(RIGHT(TEXT(AE508,"0.#"),1)=".",TRUE,FALSE)</formula>
    </cfRule>
  </conditionalFormatting>
  <conditionalFormatting sqref="AU509">
    <cfRule type="expression" dxfId="1643" priority="1525">
      <formula>IF(RIGHT(TEXT(AU509,"0.#"),1)=".",FALSE,TRUE)</formula>
    </cfRule>
    <cfRule type="expression" dxfId="1642" priority="1526">
      <formula>IF(RIGHT(TEXT(AU509,"0.#"),1)=".",TRUE,FALSE)</formula>
    </cfRule>
  </conditionalFormatting>
  <conditionalFormatting sqref="AU507">
    <cfRule type="expression" dxfId="1641" priority="1529">
      <formula>IF(RIGHT(TEXT(AU507,"0.#"),1)=".",FALSE,TRUE)</formula>
    </cfRule>
    <cfRule type="expression" dxfId="1640" priority="1530">
      <formula>IF(RIGHT(TEXT(AU507,"0.#"),1)=".",TRUE,FALSE)</formula>
    </cfRule>
  </conditionalFormatting>
  <conditionalFormatting sqref="AU508">
    <cfRule type="expression" dxfId="1639" priority="1527">
      <formula>IF(RIGHT(TEXT(AU508,"0.#"),1)=".",FALSE,TRUE)</formula>
    </cfRule>
    <cfRule type="expression" dxfId="1638" priority="1528">
      <formula>IF(RIGHT(TEXT(AU508,"0.#"),1)=".",TRUE,FALSE)</formula>
    </cfRule>
  </conditionalFormatting>
  <conditionalFormatting sqref="AQ507">
    <cfRule type="expression" dxfId="1637" priority="1513">
      <formula>IF(RIGHT(TEXT(AQ507,"0.#"),1)=".",FALSE,TRUE)</formula>
    </cfRule>
    <cfRule type="expression" dxfId="1636" priority="1514">
      <formula>IF(RIGHT(TEXT(AQ507,"0.#"),1)=".",TRUE,FALSE)</formula>
    </cfRule>
  </conditionalFormatting>
  <conditionalFormatting sqref="AQ508">
    <cfRule type="expression" dxfId="1635" priority="1517">
      <formula>IF(RIGHT(TEXT(AQ508,"0.#"),1)=".",FALSE,TRUE)</formula>
    </cfRule>
    <cfRule type="expression" dxfId="1634" priority="1518">
      <formula>IF(RIGHT(TEXT(AQ508,"0.#"),1)=".",TRUE,FALSE)</formula>
    </cfRule>
  </conditionalFormatting>
  <conditionalFormatting sqref="AQ509">
    <cfRule type="expression" dxfId="1633" priority="1515">
      <formula>IF(RIGHT(TEXT(AQ509,"0.#"),1)=".",FALSE,TRUE)</formula>
    </cfRule>
    <cfRule type="expression" dxfId="1632" priority="1516">
      <formula>IF(RIGHT(TEXT(AQ509,"0.#"),1)=".",TRUE,FALSE)</formula>
    </cfRule>
  </conditionalFormatting>
  <conditionalFormatting sqref="AE465">
    <cfRule type="expression" dxfId="1631" priority="1807">
      <formula>IF(RIGHT(TEXT(AE465,"0.#"),1)=".",FALSE,TRUE)</formula>
    </cfRule>
    <cfRule type="expression" dxfId="1630" priority="1808">
      <formula>IF(RIGHT(TEXT(AE465,"0.#"),1)=".",TRUE,FALSE)</formula>
    </cfRule>
  </conditionalFormatting>
  <conditionalFormatting sqref="AE463">
    <cfRule type="expression" dxfId="1629" priority="1811">
      <formula>IF(RIGHT(TEXT(AE463,"0.#"),1)=".",FALSE,TRUE)</formula>
    </cfRule>
    <cfRule type="expression" dxfId="1628" priority="1812">
      <formula>IF(RIGHT(TEXT(AE463,"0.#"),1)=".",TRUE,FALSE)</formula>
    </cfRule>
  </conditionalFormatting>
  <conditionalFormatting sqref="AE464">
    <cfRule type="expression" dxfId="1627" priority="1809">
      <formula>IF(RIGHT(TEXT(AE464,"0.#"),1)=".",FALSE,TRUE)</formula>
    </cfRule>
    <cfRule type="expression" dxfId="1626" priority="1810">
      <formula>IF(RIGHT(TEXT(AE464,"0.#"),1)=".",TRUE,FALSE)</formula>
    </cfRule>
  </conditionalFormatting>
  <conditionalFormatting sqref="AM465">
    <cfRule type="expression" dxfId="1625" priority="1801">
      <formula>IF(RIGHT(TEXT(AM465,"0.#"),1)=".",FALSE,TRUE)</formula>
    </cfRule>
    <cfRule type="expression" dxfId="1624" priority="1802">
      <formula>IF(RIGHT(TEXT(AM465,"0.#"),1)=".",TRUE,FALSE)</formula>
    </cfRule>
  </conditionalFormatting>
  <conditionalFormatting sqref="AM463">
    <cfRule type="expression" dxfId="1623" priority="1805">
      <formula>IF(RIGHT(TEXT(AM463,"0.#"),1)=".",FALSE,TRUE)</formula>
    </cfRule>
    <cfRule type="expression" dxfId="1622" priority="1806">
      <formula>IF(RIGHT(TEXT(AM463,"0.#"),1)=".",TRUE,FALSE)</formula>
    </cfRule>
  </conditionalFormatting>
  <conditionalFormatting sqref="AM464">
    <cfRule type="expression" dxfId="1621" priority="1803">
      <formula>IF(RIGHT(TEXT(AM464,"0.#"),1)=".",FALSE,TRUE)</formula>
    </cfRule>
    <cfRule type="expression" dxfId="1620" priority="1804">
      <formula>IF(RIGHT(TEXT(AM464,"0.#"),1)=".",TRUE,FALSE)</formula>
    </cfRule>
  </conditionalFormatting>
  <conditionalFormatting sqref="AU465">
    <cfRule type="expression" dxfId="1619" priority="1795">
      <formula>IF(RIGHT(TEXT(AU465,"0.#"),1)=".",FALSE,TRUE)</formula>
    </cfRule>
    <cfRule type="expression" dxfId="1618" priority="1796">
      <formula>IF(RIGHT(TEXT(AU465,"0.#"),1)=".",TRUE,FALSE)</formula>
    </cfRule>
  </conditionalFormatting>
  <conditionalFormatting sqref="AU463">
    <cfRule type="expression" dxfId="1617" priority="1799">
      <formula>IF(RIGHT(TEXT(AU463,"0.#"),1)=".",FALSE,TRUE)</formula>
    </cfRule>
    <cfRule type="expression" dxfId="1616" priority="1800">
      <formula>IF(RIGHT(TEXT(AU463,"0.#"),1)=".",TRUE,FALSE)</formula>
    </cfRule>
  </conditionalFormatting>
  <conditionalFormatting sqref="AU464">
    <cfRule type="expression" dxfId="1615" priority="1797">
      <formula>IF(RIGHT(TEXT(AU464,"0.#"),1)=".",FALSE,TRUE)</formula>
    </cfRule>
    <cfRule type="expression" dxfId="1614" priority="1798">
      <formula>IF(RIGHT(TEXT(AU464,"0.#"),1)=".",TRUE,FALSE)</formula>
    </cfRule>
  </conditionalFormatting>
  <conditionalFormatting sqref="AI465">
    <cfRule type="expression" dxfId="1613" priority="1789">
      <formula>IF(RIGHT(TEXT(AI465,"0.#"),1)=".",FALSE,TRUE)</formula>
    </cfRule>
    <cfRule type="expression" dxfId="1612" priority="1790">
      <formula>IF(RIGHT(TEXT(AI465,"0.#"),1)=".",TRUE,FALSE)</formula>
    </cfRule>
  </conditionalFormatting>
  <conditionalFormatting sqref="AI463">
    <cfRule type="expression" dxfId="1611" priority="1793">
      <formula>IF(RIGHT(TEXT(AI463,"0.#"),1)=".",FALSE,TRUE)</formula>
    </cfRule>
    <cfRule type="expression" dxfId="1610" priority="1794">
      <formula>IF(RIGHT(TEXT(AI463,"0.#"),1)=".",TRUE,FALSE)</formula>
    </cfRule>
  </conditionalFormatting>
  <conditionalFormatting sqref="AI464">
    <cfRule type="expression" dxfId="1609" priority="1791">
      <formula>IF(RIGHT(TEXT(AI464,"0.#"),1)=".",FALSE,TRUE)</formula>
    </cfRule>
    <cfRule type="expression" dxfId="1608" priority="1792">
      <formula>IF(RIGHT(TEXT(AI464,"0.#"),1)=".",TRUE,FALSE)</formula>
    </cfRule>
  </conditionalFormatting>
  <conditionalFormatting sqref="AQ463">
    <cfRule type="expression" dxfId="1607" priority="1783">
      <formula>IF(RIGHT(TEXT(AQ463,"0.#"),1)=".",FALSE,TRUE)</formula>
    </cfRule>
    <cfRule type="expression" dxfId="1606" priority="1784">
      <formula>IF(RIGHT(TEXT(AQ463,"0.#"),1)=".",TRUE,FALSE)</formula>
    </cfRule>
  </conditionalFormatting>
  <conditionalFormatting sqref="AQ464">
    <cfRule type="expression" dxfId="1605" priority="1787">
      <formula>IF(RIGHT(TEXT(AQ464,"0.#"),1)=".",FALSE,TRUE)</formula>
    </cfRule>
    <cfRule type="expression" dxfId="1604" priority="1788">
      <formula>IF(RIGHT(TEXT(AQ464,"0.#"),1)=".",TRUE,FALSE)</formula>
    </cfRule>
  </conditionalFormatting>
  <conditionalFormatting sqref="AQ465">
    <cfRule type="expression" dxfId="1603" priority="1785">
      <formula>IF(RIGHT(TEXT(AQ465,"0.#"),1)=".",FALSE,TRUE)</formula>
    </cfRule>
    <cfRule type="expression" dxfId="1602" priority="1786">
      <formula>IF(RIGHT(TEXT(AQ465,"0.#"),1)=".",TRUE,FALSE)</formula>
    </cfRule>
  </conditionalFormatting>
  <conditionalFormatting sqref="AE470">
    <cfRule type="expression" dxfId="1601" priority="1777">
      <formula>IF(RIGHT(TEXT(AE470,"0.#"),1)=".",FALSE,TRUE)</formula>
    </cfRule>
    <cfRule type="expression" dxfId="1600" priority="1778">
      <formula>IF(RIGHT(TEXT(AE470,"0.#"),1)=".",TRUE,FALSE)</formula>
    </cfRule>
  </conditionalFormatting>
  <conditionalFormatting sqref="AE468">
    <cfRule type="expression" dxfId="1599" priority="1781">
      <formula>IF(RIGHT(TEXT(AE468,"0.#"),1)=".",FALSE,TRUE)</formula>
    </cfRule>
    <cfRule type="expression" dxfId="1598" priority="1782">
      <formula>IF(RIGHT(TEXT(AE468,"0.#"),1)=".",TRUE,FALSE)</formula>
    </cfRule>
  </conditionalFormatting>
  <conditionalFormatting sqref="AE469">
    <cfRule type="expression" dxfId="1597" priority="1779">
      <formula>IF(RIGHT(TEXT(AE469,"0.#"),1)=".",FALSE,TRUE)</formula>
    </cfRule>
    <cfRule type="expression" dxfId="1596" priority="1780">
      <formula>IF(RIGHT(TEXT(AE469,"0.#"),1)=".",TRUE,FALSE)</formula>
    </cfRule>
  </conditionalFormatting>
  <conditionalFormatting sqref="AM470">
    <cfRule type="expression" dxfId="1595" priority="1771">
      <formula>IF(RIGHT(TEXT(AM470,"0.#"),1)=".",FALSE,TRUE)</formula>
    </cfRule>
    <cfRule type="expression" dxfId="1594" priority="1772">
      <formula>IF(RIGHT(TEXT(AM470,"0.#"),1)=".",TRUE,FALSE)</formula>
    </cfRule>
  </conditionalFormatting>
  <conditionalFormatting sqref="AM468">
    <cfRule type="expression" dxfId="1593" priority="1775">
      <formula>IF(RIGHT(TEXT(AM468,"0.#"),1)=".",FALSE,TRUE)</formula>
    </cfRule>
    <cfRule type="expression" dxfId="1592" priority="1776">
      <formula>IF(RIGHT(TEXT(AM468,"0.#"),1)=".",TRUE,FALSE)</formula>
    </cfRule>
  </conditionalFormatting>
  <conditionalFormatting sqref="AM469">
    <cfRule type="expression" dxfId="1591" priority="1773">
      <formula>IF(RIGHT(TEXT(AM469,"0.#"),1)=".",FALSE,TRUE)</formula>
    </cfRule>
    <cfRule type="expression" dxfId="1590" priority="1774">
      <formula>IF(RIGHT(TEXT(AM469,"0.#"),1)=".",TRUE,FALSE)</formula>
    </cfRule>
  </conditionalFormatting>
  <conditionalFormatting sqref="AU470">
    <cfRule type="expression" dxfId="1589" priority="1765">
      <formula>IF(RIGHT(TEXT(AU470,"0.#"),1)=".",FALSE,TRUE)</formula>
    </cfRule>
    <cfRule type="expression" dxfId="1588" priority="1766">
      <formula>IF(RIGHT(TEXT(AU470,"0.#"),1)=".",TRUE,FALSE)</formula>
    </cfRule>
  </conditionalFormatting>
  <conditionalFormatting sqref="AU468">
    <cfRule type="expression" dxfId="1587" priority="1769">
      <formula>IF(RIGHT(TEXT(AU468,"0.#"),1)=".",FALSE,TRUE)</formula>
    </cfRule>
    <cfRule type="expression" dxfId="1586" priority="1770">
      <formula>IF(RIGHT(TEXT(AU468,"0.#"),1)=".",TRUE,FALSE)</formula>
    </cfRule>
  </conditionalFormatting>
  <conditionalFormatting sqref="AU469">
    <cfRule type="expression" dxfId="1585" priority="1767">
      <formula>IF(RIGHT(TEXT(AU469,"0.#"),1)=".",FALSE,TRUE)</formula>
    </cfRule>
    <cfRule type="expression" dxfId="1584" priority="1768">
      <formula>IF(RIGHT(TEXT(AU469,"0.#"),1)=".",TRUE,FALSE)</formula>
    </cfRule>
  </conditionalFormatting>
  <conditionalFormatting sqref="AI470">
    <cfRule type="expression" dxfId="1583" priority="1759">
      <formula>IF(RIGHT(TEXT(AI470,"0.#"),1)=".",FALSE,TRUE)</formula>
    </cfRule>
    <cfRule type="expression" dxfId="1582" priority="1760">
      <formula>IF(RIGHT(TEXT(AI470,"0.#"),1)=".",TRUE,FALSE)</formula>
    </cfRule>
  </conditionalFormatting>
  <conditionalFormatting sqref="AI468">
    <cfRule type="expression" dxfId="1581" priority="1763">
      <formula>IF(RIGHT(TEXT(AI468,"0.#"),1)=".",FALSE,TRUE)</formula>
    </cfRule>
    <cfRule type="expression" dxfId="1580" priority="1764">
      <formula>IF(RIGHT(TEXT(AI468,"0.#"),1)=".",TRUE,FALSE)</formula>
    </cfRule>
  </conditionalFormatting>
  <conditionalFormatting sqref="AI469">
    <cfRule type="expression" dxfId="1579" priority="1761">
      <formula>IF(RIGHT(TEXT(AI469,"0.#"),1)=".",FALSE,TRUE)</formula>
    </cfRule>
    <cfRule type="expression" dxfId="1578" priority="1762">
      <formula>IF(RIGHT(TEXT(AI469,"0.#"),1)=".",TRUE,FALSE)</formula>
    </cfRule>
  </conditionalFormatting>
  <conditionalFormatting sqref="AQ468">
    <cfRule type="expression" dxfId="1577" priority="1753">
      <formula>IF(RIGHT(TEXT(AQ468,"0.#"),1)=".",FALSE,TRUE)</formula>
    </cfRule>
    <cfRule type="expression" dxfId="1576" priority="1754">
      <formula>IF(RIGHT(TEXT(AQ468,"0.#"),1)=".",TRUE,FALSE)</formula>
    </cfRule>
  </conditionalFormatting>
  <conditionalFormatting sqref="AQ469">
    <cfRule type="expression" dxfId="1575" priority="1757">
      <formula>IF(RIGHT(TEXT(AQ469,"0.#"),1)=".",FALSE,TRUE)</formula>
    </cfRule>
    <cfRule type="expression" dxfId="1574" priority="1758">
      <formula>IF(RIGHT(TEXT(AQ469,"0.#"),1)=".",TRUE,FALSE)</formula>
    </cfRule>
  </conditionalFormatting>
  <conditionalFormatting sqref="AQ470">
    <cfRule type="expression" dxfId="1573" priority="1755">
      <formula>IF(RIGHT(TEXT(AQ470,"0.#"),1)=".",FALSE,TRUE)</formula>
    </cfRule>
    <cfRule type="expression" dxfId="1572" priority="1756">
      <formula>IF(RIGHT(TEXT(AQ470,"0.#"),1)=".",TRUE,FALSE)</formula>
    </cfRule>
  </conditionalFormatting>
  <conditionalFormatting sqref="AE475">
    <cfRule type="expression" dxfId="1571" priority="1747">
      <formula>IF(RIGHT(TEXT(AE475,"0.#"),1)=".",FALSE,TRUE)</formula>
    </cfRule>
    <cfRule type="expression" dxfId="1570" priority="1748">
      <formula>IF(RIGHT(TEXT(AE475,"0.#"),1)=".",TRUE,FALSE)</formula>
    </cfRule>
  </conditionalFormatting>
  <conditionalFormatting sqref="AE473">
    <cfRule type="expression" dxfId="1569" priority="1751">
      <formula>IF(RIGHT(TEXT(AE473,"0.#"),1)=".",FALSE,TRUE)</formula>
    </cfRule>
    <cfRule type="expression" dxfId="1568" priority="1752">
      <formula>IF(RIGHT(TEXT(AE473,"0.#"),1)=".",TRUE,FALSE)</formula>
    </cfRule>
  </conditionalFormatting>
  <conditionalFormatting sqref="AE474">
    <cfRule type="expression" dxfId="1567" priority="1749">
      <formula>IF(RIGHT(TEXT(AE474,"0.#"),1)=".",FALSE,TRUE)</formula>
    </cfRule>
    <cfRule type="expression" dxfId="1566" priority="1750">
      <formula>IF(RIGHT(TEXT(AE474,"0.#"),1)=".",TRUE,FALSE)</formula>
    </cfRule>
  </conditionalFormatting>
  <conditionalFormatting sqref="AM475">
    <cfRule type="expression" dxfId="1565" priority="1741">
      <formula>IF(RIGHT(TEXT(AM475,"0.#"),1)=".",FALSE,TRUE)</formula>
    </cfRule>
    <cfRule type="expression" dxfId="1564" priority="1742">
      <formula>IF(RIGHT(TEXT(AM475,"0.#"),1)=".",TRUE,FALSE)</formula>
    </cfRule>
  </conditionalFormatting>
  <conditionalFormatting sqref="AM473">
    <cfRule type="expression" dxfId="1563" priority="1745">
      <formula>IF(RIGHT(TEXT(AM473,"0.#"),1)=".",FALSE,TRUE)</formula>
    </cfRule>
    <cfRule type="expression" dxfId="1562" priority="1746">
      <formula>IF(RIGHT(TEXT(AM473,"0.#"),1)=".",TRUE,FALSE)</formula>
    </cfRule>
  </conditionalFormatting>
  <conditionalFormatting sqref="AM474">
    <cfRule type="expression" dxfId="1561" priority="1743">
      <formula>IF(RIGHT(TEXT(AM474,"0.#"),1)=".",FALSE,TRUE)</formula>
    </cfRule>
    <cfRule type="expression" dxfId="1560" priority="1744">
      <formula>IF(RIGHT(TEXT(AM474,"0.#"),1)=".",TRUE,FALSE)</formula>
    </cfRule>
  </conditionalFormatting>
  <conditionalFormatting sqref="AU475">
    <cfRule type="expression" dxfId="1559" priority="1735">
      <formula>IF(RIGHT(TEXT(AU475,"0.#"),1)=".",FALSE,TRUE)</formula>
    </cfRule>
    <cfRule type="expression" dxfId="1558" priority="1736">
      <formula>IF(RIGHT(TEXT(AU475,"0.#"),1)=".",TRUE,FALSE)</formula>
    </cfRule>
  </conditionalFormatting>
  <conditionalFormatting sqref="AU473">
    <cfRule type="expression" dxfId="1557" priority="1739">
      <formula>IF(RIGHT(TEXT(AU473,"0.#"),1)=".",FALSE,TRUE)</formula>
    </cfRule>
    <cfRule type="expression" dxfId="1556" priority="1740">
      <formula>IF(RIGHT(TEXT(AU473,"0.#"),1)=".",TRUE,FALSE)</formula>
    </cfRule>
  </conditionalFormatting>
  <conditionalFormatting sqref="AU474">
    <cfRule type="expression" dxfId="1555" priority="1737">
      <formula>IF(RIGHT(TEXT(AU474,"0.#"),1)=".",FALSE,TRUE)</formula>
    </cfRule>
    <cfRule type="expression" dxfId="1554" priority="1738">
      <formula>IF(RIGHT(TEXT(AU474,"0.#"),1)=".",TRUE,FALSE)</formula>
    </cfRule>
  </conditionalFormatting>
  <conditionalFormatting sqref="AI475">
    <cfRule type="expression" dxfId="1553" priority="1729">
      <formula>IF(RIGHT(TEXT(AI475,"0.#"),1)=".",FALSE,TRUE)</formula>
    </cfRule>
    <cfRule type="expression" dxfId="1552" priority="1730">
      <formula>IF(RIGHT(TEXT(AI475,"0.#"),1)=".",TRUE,FALSE)</formula>
    </cfRule>
  </conditionalFormatting>
  <conditionalFormatting sqref="AI473">
    <cfRule type="expression" dxfId="1551" priority="1733">
      <formula>IF(RIGHT(TEXT(AI473,"0.#"),1)=".",FALSE,TRUE)</formula>
    </cfRule>
    <cfRule type="expression" dxfId="1550" priority="1734">
      <formula>IF(RIGHT(TEXT(AI473,"0.#"),1)=".",TRUE,FALSE)</formula>
    </cfRule>
  </conditionalFormatting>
  <conditionalFormatting sqref="AI474">
    <cfRule type="expression" dxfId="1549" priority="1731">
      <formula>IF(RIGHT(TEXT(AI474,"0.#"),1)=".",FALSE,TRUE)</formula>
    </cfRule>
    <cfRule type="expression" dxfId="1548" priority="1732">
      <formula>IF(RIGHT(TEXT(AI474,"0.#"),1)=".",TRUE,FALSE)</formula>
    </cfRule>
  </conditionalFormatting>
  <conditionalFormatting sqref="AQ473">
    <cfRule type="expression" dxfId="1547" priority="1723">
      <formula>IF(RIGHT(TEXT(AQ473,"0.#"),1)=".",FALSE,TRUE)</formula>
    </cfRule>
    <cfRule type="expression" dxfId="1546" priority="1724">
      <formula>IF(RIGHT(TEXT(AQ473,"0.#"),1)=".",TRUE,FALSE)</formula>
    </cfRule>
  </conditionalFormatting>
  <conditionalFormatting sqref="AQ474">
    <cfRule type="expression" dxfId="1545" priority="1727">
      <formula>IF(RIGHT(TEXT(AQ474,"0.#"),1)=".",FALSE,TRUE)</formula>
    </cfRule>
    <cfRule type="expression" dxfId="1544" priority="1728">
      <formula>IF(RIGHT(TEXT(AQ474,"0.#"),1)=".",TRUE,FALSE)</formula>
    </cfRule>
  </conditionalFormatting>
  <conditionalFormatting sqref="AQ475">
    <cfRule type="expression" dxfId="1543" priority="1725">
      <formula>IF(RIGHT(TEXT(AQ475,"0.#"),1)=".",FALSE,TRUE)</formula>
    </cfRule>
    <cfRule type="expression" dxfId="1542" priority="1726">
      <formula>IF(RIGHT(TEXT(AQ475,"0.#"),1)=".",TRUE,FALSE)</formula>
    </cfRule>
  </conditionalFormatting>
  <conditionalFormatting sqref="AE480">
    <cfRule type="expression" dxfId="1541" priority="1717">
      <formula>IF(RIGHT(TEXT(AE480,"0.#"),1)=".",FALSE,TRUE)</formula>
    </cfRule>
    <cfRule type="expression" dxfId="1540" priority="1718">
      <formula>IF(RIGHT(TEXT(AE480,"0.#"),1)=".",TRUE,FALSE)</formula>
    </cfRule>
  </conditionalFormatting>
  <conditionalFormatting sqref="AE478">
    <cfRule type="expression" dxfId="1539" priority="1721">
      <formula>IF(RIGHT(TEXT(AE478,"0.#"),1)=".",FALSE,TRUE)</formula>
    </cfRule>
    <cfRule type="expression" dxfId="1538" priority="1722">
      <formula>IF(RIGHT(TEXT(AE478,"0.#"),1)=".",TRUE,FALSE)</formula>
    </cfRule>
  </conditionalFormatting>
  <conditionalFormatting sqref="AE479">
    <cfRule type="expression" dxfId="1537" priority="1719">
      <formula>IF(RIGHT(TEXT(AE479,"0.#"),1)=".",FALSE,TRUE)</formula>
    </cfRule>
    <cfRule type="expression" dxfId="1536" priority="1720">
      <formula>IF(RIGHT(TEXT(AE479,"0.#"),1)=".",TRUE,FALSE)</formula>
    </cfRule>
  </conditionalFormatting>
  <conditionalFormatting sqref="AM480">
    <cfRule type="expression" dxfId="1535" priority="1711">
      <formula>IF(RIGHT(TEXT(AM480,"0.#"),1)=".",FALSE,TRUE)</formula>
    </cfRule>
    <cfRule type="expression" dxfId="1534" priority="1712">
      <formula>IF(RIGHT(TEXT(AM480,"0.#"),1)=".",TRUE,FALSE)</formula>
    </cfRule>
  </conditionalFormatting>
  <conditionalFormatting sqref="AM478">
    <cfRule type="expression" dxfId="1533" priority="1715">
      <formula>IF(RIGHT(TEXT(AM478,"0.#"),1)=".",FALSE,TRUE)</formula>
    </cfRule>
    <cfRule type="expression" dxfId="1532" priority="1716">
      <formula>IF(RIGHT(TEXT(AM478,"0.#"),1)=".",TRUE,FALSE)</formula>
    </cfRule>
  </conditionalFormatting>
  <conditionalFormatting sqref="AM479">
    <cfRule type="expression" dxfId="1531" priority="1713">
      <formula>IF(RIGHT(TEXT(AM479,"0.#"),1)=".",FALSE,TRUE)</formula>
    </cfRule>
    <cfRule type="expression" dxfId="1530" priority="1714">
      <formula>IF(RIGHT(TEXT(AM479,"0.#"),1)=".",TRUE,FALSE)</formula>
    </cfRule>
  </conditionalFormatting>
  <conditionalFormatting sqref="AU480">
    <cfRule type="expression" dxfId="1529" priority="1705">
      <formula>IF(RIGHT(TEXT(AU480,"0.#"),1)=".",FALSE,TRUE)</formula>
    </cfRule>
    <cfRule type="expression" dxfId="1528" priority="1706">
      <formula>IF(RIGHT(TEXT(AU480,"0.#"),1)=".",TRUE,FALSE)</formula>
    </cfRule>
  </conditionalFormatting>
  <conditionalFormatting sqref="AU478">
    <cfRule type="expression" dxfId="1527" priority="1709">
      <formula>IF(RIGHT(TEXT(AU478,"0.#"),1)=".",FALSE,TRUE)</formula>
    </cfRule>
    <cfRule type="expression" dxfId="1526" priority="1710">
      <formula>IF(RIGHT(TEXT(AU478,"0.#"),1)=".",TRUE,FALSE)</formula>
    </cfRule>
  </conditionalFormatting>
  <conditionalFormatting sqref="AU479">
    <cfRule type="expression" dxfId="1525" priority="1707">
      <formula>IF(RIGHT(TEXT(AU479,"0.#"),1)=".",FALSE,TRUE)</formula>
    </cfRule>
    <cfRule type="expression" dxfId="1524" priority="1708">
      <formula>IF(RIGHT(TEXT(AU479,"0.#"),1)=".",TRUE,FALSE)</formula>
    </cfRule>
  </conditionalFormatting>
  <conditionalFormatting sqref="AI480">
    <cfRule type="expression" dxfId="1523" priority="1699">
      <formula>IF(RIGHT(TEXT(AI480,"0.#"),1)=".",FALSE,TRUE)</formula>
    </cfRule>
    <cfRule type="expression" dxfId="1522" priority="1700">
      <formula>IF(RIGHT(TEXT(AI480,"0.#"),1)=".",TRUE,FALSE)</formula>
    </cfRule>
  </conditionalFormatting>
  <conditionalFormatting sqref="AI478">
    <cfRule type="expression" dxfId="1521" priority="1703">
      <formula>IF(RIGHT(TEXT(AI478,"0.#"),1)=".",FALSE,TRUE)</formula>
    </cfRule>
    <cfRule type="expression" dxfId="1520" priority="1704">
      <formula>IF(RIGHT(TEXT(AI478,"0.#"),1)=".",TRUE,FALSE)</formula>
    </cfRule>
  </conditionalFormatting>
  <conditionalFormatting sqref="AI479">
    <cfRule type="expression" dxfId="1519" priority="1701">
      <formula>IF(RIGHT(TEXT(AI479,"0.#"),1)=".",FALSE,TRUE)</formula>
    </cfRule>
    <cfRule type="expression" dxfId="1518" priority="1702">
      <formula>IF(RIGHT(TEXT(AI479,"0.#"),1)=".",TRUE,FALSE)</formula>
    </cfRule>
  </conditionalFormatting>
  <conditionalFormatting sqref="AQ478">
    <cfRule type="expression" dxfId="1517" priority="1693">
      <formula>IF(RIGHT(TEXT(AQ478,"0.#"),1)=".",FALSE,TRUE)</formula>
    </cfRule>
    <cfRule type="expression" dxfId="1516" priority="1694">
      <formula>IF(RIGHT(TEXT(AQ478,"0.#"),1)=".",TRUE,FALSE)</formula>
    </cfRule>
  </conditionalFormatting>
  <conditionalFormatting sqref="AQ479">
    <cfRule type="expression" dxfId="1515" priority="1697">
      <formula>IF(RIGHT(TEXT(AQ479,"0.#"),1)=".",FALSE,TRUE)</formula>
    </cfRule>
    <cfRule type="expression" dxfId="1514" priority="1698">
      <formula>IF(RIGHT(TEXT(AQ479,"0.#"),1)=".",TRUE,FALSE)</formula>
    </cfRule>
  </conditionalFormatting>
  <conditionalFormatting sqref="AQ480">
    <cfRule type="expression" dxfId="1513" priority="1695">
      <formula>IF(RIGHT(TEXT(AQ480,"0.#"),1)=".",FALSE,TRUE)</formula>
    </cfRule>
    <cfRule type="expression" dxfId="1512" priority="1696">
      <formula>IF(RIGHT(TEXT(AQ480,"0.#"),1)=".",TRUE,FALSE)</formula>
    </cfRule>
  </conditionalFormatting>
  <conditionalFormatting sqref="AM47">
    <cfRule type="expression" dxfId="1511" priority="1987">
      <formula>IF(RIGHT(TEXT(AM47,"0.#"),1)=".",FALSE,TRUE)</formula>
    </cfRule>
    <cfRule type="expression" dxfId="1510" priority="1988">
      <formula>IF(RIGHT(TEXT(AM47,"0.#"),1)=".",TRUE,FALSE)</formula>
    </cfRule>
  </conditionalFormatting>
  <conditionalFormatting sqref="AI46">
    <cfRule type="expression" dxfId="1509" priority="1991">
      <formula>IF(RIGHT(TEXT(AI46,"0.#"),1)=".",FALSE,TRUE)</formula>
    </cfRule>
    <cfRule type="expression" dxfId="1508" priority="1992">
      <formula>IF(RIGHT(TEXT(AI46,"0.#"),1)=".",TRUE,FALSE)</formula>
    </cfRule>
  </conditionalFormatting>
  <conditionalFormatting sqref="AM46">
    <cfRule type="expression" dxfId="1507" priority="1989">
      <formula>IF(RIGHT(TEXT(AM46,"0.#"),1)=".",FALSE,TRUE)</formula>
    </cfRule>
    <cfRule type="expression" dxfId="1506" priority="1990">
      <formula>IF(RIGHT(TEXT(AM46,"0.#"),1)=".",TRUE,FALSE)</formula>
    </cfRule>
  </conditionalFormatting>
  <conditionalFormatting sqref="AU46:AU48">
    <cfRule type="expression" dxfId="1505" priority="1981">
      <formula>IF(RIGHT(TEXT(AU46,"0.#"),1)=".",FALSE,TRUE)</formula>
    </cfRule>
    <cfRule type="expression" dxfId="1504" priority="1982">
      <formula>IF(RIGHT(TEXT(AU46,"0.#"),1)=".",TRUE,FALSE)</formula>
    </cfRule>
  </conditionalFormatting>
  <conditionalFormatting sqref="AM48">
    <cfRule type="expression" dxfId="1503" priority="1985">
      <formula>IF(RIGHT(TEXT(AM48,"0.#"),1)=".",FALSE,TRUE)</formula>
    </cfRule>
    <cfRule type="expression" dxfId="1502" priority="1986">
      <formula>IF(RIGHT(TEXT(AM48,"0.#"),1)=".",TRUE,FALSE)</formula>
    </cfRule>
  </conditionalFormatting>
  <conditionalFormatting sqref="AQ46:AQ48">
    <cfRule type="expression" dxfId="1501" priority="1983">
      <formula>IF(RIGHT(TEXT(AQ46,"0.#"),1)=".",FALSE,TRUE)</formula>
    </cfRule>
    <cfRule type="expression" dxfId="1500" priority="1984">
      <formula>IF(RIGHT(TEXT(AQ46,"0.#"),1)=".",TRUE,FALSE)</formula>
    </cfRule>
  </conditionalFormatting>
  <conditionalFormatting sqref="AE146:AE147 AI146:AI147 AM146:AM147 AQ146:AQ147 AU146:AU147">
    <cfRule type="expression" dxfId="1499" priority="1975">
      <formula>IF(RIGHT(TEXT(AE146,"0.#"),1)=".",FALSE,TRUE)</formula>
    </cfRule>
    <cfRule type="expression" dxfId="1498" priority="1976">
      <formula>IF(RIGHT(TEXT(AE146,"0.#"),1)=".",TRUE,FALSE)</formula>
    </cfRule>
  </conditionalFormatting>
  <conditionalFormatting sqref="AE138:AE139 AI138:AI139 AM138:AM139 AQ138:AQ139 AU138:AU139">
    <cfRule type="expression" dxfId="1497" priority="1979">
      <formula>IF(RIGHT(TEXT(AE138,"0.#"),1)=".",FALSE,TRUE)</formula>
    </cfRule>
    <cfRule type="expression" dxfId="1496" priority="1980">
      <formula>IF(RIGHT(TEXT(AE138,"0.#"),1)=".",TRUE,FALSE)</formula>
    </cfRule>
  </conditionalFormatting>
  <conditionalFormatting sqref="AE142:AE143 AI142:AI143 AM142:AM143 AQ142:AQ143 AU142:AU143">
    <cfRule type="expression" dxfId="1495" priority="1977">
      <formula>IF(RIGHT(TEXT(AE142,"0.#"),1)=".",FALSE,TRUE)</formula>
    </cfRule>
    <cfRule type="expression" dxfId="1494" priority="1978">
      <formula>IF(RIGHT(TEXT(AE142,"0.#"),1)=".",TRUE,FALSE)</formula>
    </cfRule>
  </conditionalFormatting>
  <conditionalFormatting sqref="AE198:AE199 AI198:AI199 AM198:AM199 AQ198:AQ199 AU198:AU199">
    <cfRule type="expression" dxfId="1493" priority="1969">
      <formula>IF(RIGHT(TEXT(AE198,"0.#"),1)=".",FALSE,TRUE)</formula>
    </cfRule>
    <cfRule type="expression" dxfId="1492" priority="1970">
      <formula>IF(RIGHT(TEXT(AE198,"0.#"),1)=".",TRUE,FALSE)</formula>
    </cfRule>
  </conditionalFormatting>
  <conditionalFormatting sqref="AE150:AE151 AI150:AI151 AM150:AM151 AQ150:AQ151 AU150:AU151">
    <cfRule type="expression" dxfId="1491" priority="1973">
      <formula>IF(RIGHT(TEXT(AE150,"0.#"),1)=".",FALSE,TRUE)</formula>
    </cfRule>
    <cfRule type="expression" dxfId="1490" priority="1974">
      <formula>IF(RIGHT(TEXT(AE150,"0.#"),1)=".",TRUE,FALSE)</formula>
    </cfRule>
  </conditionalFormatting>
  <conditionalFormatting sqref="AE194:AE195 AI194:AI195 AM194:AM195 AQ194:AQ195 AU194:AU195">
    <cfRule type="expression" dxfId="1489" priority="1971">
      <formula>IF(RIGHT(TEXT(AE194,"0.#"),1)=".",FALSE,TRUE)</formula>
    </cfRule>
    <cfRule type="expression" dxfId="1488" priority="1972">
      <formula>IF(RIGHT(TEXT(AE194,"0.#"),1)=".",TRUE,FALSE)</formula>
    </cfRule>
  </conditionalFormatting>
  <conditionalFormatting sqref="AE210:AE211 AI210:AI211 AM210:AM211 AQ210:AQ211 AU210:AU211">
    <cfRule type="expression" dxfId="1487" priority="1963">
      <formula>IF(RIGHT(TEXT(AE210,"0.#"),1)=".",FALSE,TRUE)</formula>
    </cfRule>
    <cfRule type="expression" dxfId="1486" priority="1964">
      <formula>IF(RIGHT(TEXT(AE210,"0.#"),1)=".",TRUE,FALSE)</formula>
    </cfRule>
  </conditionalFormatting>
  <conditionalFormatting sqref="AE202:AE203 AI202:AI203 AM202:AM203 AQ202:AQ203 AU202:AU203">
    <cfRule type="expression" dxfId="1485" priority="1967">
      <formula>IF(RIGHT(TEXT(AE202,"0.#"),1)=".",FALSE,TRUE)</formula>
    </cfRule>
    <cfRule type="expression" dxfId="1484" priority="1968">
      <formula>IF(RIGHT(TEXT(AE202,"0.#"),1)=".",TRUE,FALSE)</formula>
    </cfRule>
  </conditionalFormatting>
  <conditionalFormatting sqref="AE206:AE207 AI206:AI207 AM206:AM207 AQ206:AQ207 AU206:AU207">
    <cfRule type="expression" dxfId="1483" priority="1965">
      <formula>IF(RIGHT(TEXT(AE206,"0.#"),1)=".",FALSE,TRUE)</formula>
    </cfRule>
    <cfRule type="expression" dxfId="1482" priority="1966">
      <formula>IF(RIGHT(TEXT(AE206,"0.#"),1)=".",TRUE,FALSE)</formula>
    </cfRule>
  </conditionalFormatting>
  <conditionalFormatting sqref="AE262:AE263 AI262:AI263 AM262:AM263 AQ262:AQ263 AU262:AU263">
    <cfRule type="expression" dxfId="1481" priority="1957">
      <formula>IF(RIGHT(TEXT(AE262,"0.#"),1)=".",FALSE,TRUE)</formula>
    </cfRule>
    <cfRule type="expression" dxfId="1480" priority="1958">
      <formula>IF(RIGHT(TEXT(AE262,"0.#"),1)=".",TRUE,FALSE)</formula>
    </cfRule>
  </conditionalFormatting>
  <conditionalFormatting sqref="AE254:AE255 AI254:AI255 AM254:AM255 AQ254:AQ255 AU254:AU255">
    <cfRule type="expression" dxfId="1479" priority="1961">
      <formula>IF(RIGHT(TEXT(AE254,"0.#"),1)=".",FALSE,TRUE)</formula>
    </cfRule>
    <cfRule type="expression" dxfId="1478" priority="1962">
      <formula>IF(RIGHT(TEXT(AE254,"0.#"),1)=".",TRUE,FALSE)</formula>
    </cfRule>
  </conditionalFormatting>
  <conditionalFormatting sqref="AE258:AE259 AI258:AI259 AM258:AM259 AQ258:AQ259 AU258:AU259">
    <cfRule type="expression" dxfId="1477" priority="1959">
      <formula>IF(RIGHT(TEXT(AE258,"0.#"),1)=".",FALSE,TRUE)</formula>
    </cfRule>
    <cfRule type="expression" dxfId="1476" priority="1960">
      <formula>IF(RIGHT(TEXT(AE258,"0.#"),1)=".",TRUE,FALSE)</formula>
    </cfRule>
  </conditionalFormatting>
  <conditionalFormatting sqref="AE314:AE315 AI314:AI315 AM314:AM315 AQ314:AQ315 AU314:AU315">
    <cfRule type="expression" dxfId="1475" priority="1951">
      <formula>IF(RIGHT(TEXT(AE314,"0.#"),1)=".",FALSE,TRUE)</formula>
    </cfRule>
    <cfRule type="expression" dxfId="1474" priority="1952">
      <formula>IF(RIGHT(TEXT(AE314,"0.#"),1)=".",TRUE,FALSE)</formula>
    </cfRule>
  </conditionalFormatting>
  <conditionalFormatting sqref="AE266:AE267 AI266:AI267 AM266:AM267 AQ266:AQ267 AU266:AU267">
    <cfRule type="expression" dxfId="1473" priority="1955">
      <formula>IF(RIGHT(TEXT(AE266,"0.#"),1)=".",FALSE,TRUE)</formula>
    </cfRule>
    <cfRule type="expression" dxfId="1472" priority="1956">
      <formula>IF(RIGHT(TEXT(AE266,"0.#"),1)=".",TRUE,FALSE)</formula>
    </cfRule>
  </conditionalFormatting>
  <conditionalFormatting sqref="AE270:AE271 AI270:AI271 AM270:AM271 AQ270:AQ271 AU270:AU271">
    <cfRule type="expression" dxfId="1471" priority="1953">
      <formula>IF(RIGHT(TEXT(AE270,"0.#"),1)=".",FALSE,TRUE)</formula>
    </cfRule>
    <cfRule type="expression" dxfId="1470" priority="1954">
      <formula>IF(RIGHT(TEXT(AE270,"0.#"),1)=".",TRUE,FALSE)</formula>
    </cfRule>
  </conditionalFormatting>
  <conditionalFormatting sqref="AE326:AE327 AI326:AI327 AM326:AM327 AQ326:AQ327 AU326:AU327">
    <cfRule type="expression" dxfId="1469" priority="1945">
      <formula>IF(RIGHT(TEXT(AE326,"0.#"),1)=".",FALSE,TRUE)</formula>
    </cfRule>
    <cfRule type="expression" dxfId="1468" priority="1946">
      <formula>IF(RIGHT(TEXT(AE326,"0.#"),1)=".",TRUE,FALSE)</formula>
    </cfRule>
  </conditionalFormatting>
  <conditionalFormatting sqref="AE318:AE319 AI318:AI319 AM318:AM319 AQ318:AQ319 AU318:AU319">
    <cfRule type="expression" dxfId="1467" priority="1949">
      <formula>IF(RIGHT(TEXT(AE318,"0.#"),1)=".",FALSE,TRUE)</formula>
    </cfRule>
    <cfRule type="expression" dxfId="1466" priority="1950">
      <formula>IF(RIGHT(TEXT(AE318,"0.#"),1)=".",TRUE,FALSE)</formula>
    </cfRule>
  </conditionalFormatting>
  <conditionalFormatting sqref="AE322:AE323 AI322:AI323 AM322:AM323 AQ322:AQ323 AU322:AU323">
    <cfRule type="expression" dxfId="1465" priority="1947">
      <formula>IF(RIGHT(TEXT(AE322,"0.#"),1)=".",FALSE,TRUE)</formula>
    </cfRule>
    <cfRule type="expression" dxfId="1464" priority="1948">
      <formula>IF(RIGHT(TEXT(AE322,"0.#"),1)=".",TRUE,FALSE)</formula>
    </cfRule>
  </conditionalFormatting>
  <conditionalFormatting sqref="AE378:AE379 AI378:AI379 AM378:AM379 AQ378:AQ379 AU378:AU379">
    <cfRule type="expression" dxfId="1463" priority="1939">
      <formula>IF(RIGHT(TEXT(AE378,"0.#"),1)=".",FALSE,TRUE)</formula>
    </cfRule>
    <cfRule type="expression" dxfId="1462" priority="1940">
      <formula>IF(RIGHT(TEXT(AE378,"0.#"),1)=".",TRUE,FALSE)</formula>
    </cfRule>
  </conditionalFormatting>
  <conditionalFormatting sqref="AE330:AE331 AI330:AI331 AM330:AM331 AQ330:AQ331 AU330:AU331">
    <cfRule type="expression" dxfId="1461" priority="1943">
      <formula>IF(RIGHT(TEXT(AE330,"0.#"),1)=".",FALSE,TRUE)</formula>
    </cfRule>
    <cfRule type="expression" dxfId="1460" priority="1944">
      <formula>IF(RIGHT(TEXT(AE330,"0.#"),1)=".",TRUE,FALSE)</formula>
    </cfRule>
  </conditionalFormatting>
  <conditionalFormatting sqref="AE374:AE375 AI374:AI375 AM374:AM375 AQ374:AQ375 AU374:AU375">
    <cfRule type="expression" dxfId="1459" priority="1941">
      <formula>IF(RIGHT(TEXT(AE374,"0.#"),1)=".",FALSE,TRUE)</formula>
    </cfRule>
    <cfRule type="expression" dxfId="1458" priority="1942">
      <formula>IF(RIGHT(TEXT(AE374,"0.#"),1)=".",TRUE,FALSE)</formula>
    </cfRule>
  </conditionalFormatting>
  <conditionalFormatting sqref="AE390:AE391 AI390:AI391 AM390:AM391 AQ390:AQ391 AU390:AU391">
    <cfRule type="expression" dxfId="1457" priority="1933">
      <formula>IF(RIGHT(TEXT(AE390,"0.#"),1)=".",FALSE,TRUE)</formula>
    </cfRule>
    <cfRule type="expression" dxfId="1456" priority="1934">
      <formula>IF(RIGHT(TEXT(AE390,"0.#"),1)=".",TRUE,FALSE)</formula>
    </cfRule>
  </conditionalFormatting>
  <conditionalFormatting sqref="AE382:AE383 AI382:AI383 AM382:AM383 AQ382:AQ383 AU382:AU383">
    <cfRule type="expression" dxfId="1455" priority="1937">
      <formula>IF(RIGHT(TEXT(AE382,"0.#"),1)=".",FALSE,TRUE)</formula>
    </cfRule>
    <cfRule type="expression" dxfId="1454" priority="1938">
      <formula>IF(RIGHT(TEXT(AE382,"0.#"),1)=".",TRUE,FALSE)</formula>
    </cfRule>
  </conditionalFormatting>
  <conditionalFormatting sqref="AE386:AE387 AI386:AI387 AM386:AM387 AQ386:AQ387 AU386:AU387">
    <cfRule type="expression" dxfId="1453" priority="1935">
      <formula>IF(RIGHT(TEXT(AE386,"0.#"),1)=".",FALSE,TRUE)</formula>
    </cfRule>
    <cfRule type="expression" dxfId="1452" priority="1936">
      <formula>IF(RIGHT(TEXT(AE386,"0.#"),1)=".",TRUE,FALSE)</formula>
    </cfRule>
  </conditionalFormatting>
  <conditionalFormatting sqref="AE440">
    <cfRule type="expression" dxfId="1451" priority="1927">
      <formula>IF(RIGHT(TEXT(AE440,"0.#"),1)=".",FALSE,TRUE)</formula>
    </cfRule>
    <cfRule type="expression" dxfId="1450" priority="1928">
      <formula>IF(RIGHT(TEXT(AE440,"0.#"),1)=".",TRUE,FALSE)</formula>
    </cfRule>
  </conditionalFormatting>
  <conditionalFormatting sqref="AE438">
    <cfRule type="expression" dxfId="1449" priority="1931">
      <formula>IF(RIGHT(TEXT(AE438,"0.#"),1)=".",FALSE,TRUE)</formula>
    </cfRule>
    <cfRule type="expression" dxfId="1448" priority="1932">
      <formula>IF(RIGHT(TEXT(AE438,"0.#"),1)=".",TRUE,FALSE)</formula>
    </cfRule>
  </conditionalFormatting>
  <conditionalFormatting sqref="AE439">
    <cfRule type="expression" dxfId="1447" priority="1929">
      <formula>IF(RIGHT(TEXT(AE439,"0.#"),1)=".",FALSE,TRUE)</formula>
    </cfRule>
    <cfRule type="expression" dxfId="1446" priority="1930">
      <formula>IF(RIGHT(TEXT(AE439,"0.#"),1)=".",TRUE,FALSE)</formula>
    </cfRule>
  </conditionalFormatting>
  <conditionalFormatting sqref="AM440">
    <cfRule type="expression" dxfId="1445" priority="1921">
      <formula>IF(RIGHT(TEXT(AM440,"0.#"),1)=".",FALSE,TRUE)</formula>
    </cfRule>
    <cfRule type="expression" dxfId="1444" priority="1922">
      <formula>IF(RIGHT(TEXT(AM440,"0.#"),1)=".",TRUE,FALSE)</formula>
    </cfRule>
  </conditionalFormatting>
  <conditionalFormatting sqref="AM438">
    <cfRule type="expression" dxfId="1443" priority="1925">
      <formula>IF(RIGHT(TEXT(AM438,"0.#"),1)=".",FALSE,TRUE)</formula>
    </cfRule>
    <cfRule type="expression" dxfId="1442" priority="1926">
      <formula>IF(RIGHT(TEXT(AM438,"0.#"),1)=".",TRUE,FALSE)</formula>
    </cfRule>
  </conditionalFormatting>
  <conditionalFormatting sqref="AM439">
    <cfRule type="expression" dxfId="1441" priority="1923">
      <formula>IF(RIGHT(TEXT(AM439,"0.#"),1)=".",FALSE,TRUE)</formula>
    </cfRule>
    <cfRule type="expression" dxfId="1440" priority="1924">
      <formula>IF(RIGHT(TEXT(AM439,"0.#"),1)=".",TRUE,FALSE)</formula>
    </cfRule>
  </conditionalFormatting>
  <conditionalFormatting sqref="AU440">
    <cfRule type="expression" dxfId="1439" priority="1915">
      <formula>IF(RIGHT(TEXT(AU440,"0.#"),1)=".",FALSE,TRUE)</formula>
    </cfRule>
    <cfRule type="expression" dxfId="1438" priority="1916">
      <formula>IF(RIGHT(TEXT(AU440,"0.#"),1)=".",TRUE,FALSE)</formula>
    </cfRule>
  </conditionalFormatting>
  <conditionalFormatting sqref="AU438">
    <cfRule type="expression" dxfId="1437" priority="1919">
      <formula>IF(RIGHT(TEXT(AU438,"0.#"),1)=".",FALSE,TRUE)</formula>
    </cfRule>
    <cfRule type="expression" dxfId="1436" priority="1920">
      <formula>IF(RIGHT(TEXT(AU438,"0.#"),1)=".",TRUE,FALSE)</formula>
    </cfRule>
  </conditionalFormatting>
  <conditionalFormatting sqref="AU439">
    <cfRule type="expression" dxfId="1435" priority="1917">
      <formula>IF(RIGHT(TEXT(AU439,"0.#"),1)=".",FALSE,TRUE)</formula>
    </cfRule>
    <cfRule type="expression" dxfId="1434" priority="1918">
      <formula>IF(RIGHT(TEXT(AU439,"0.#"),1)=".",TRUE,FALSE)</formula>
    </cfRule>
  </conditionalFormatting>
  <conditionalFormatting sqref="AI440">
    <cfRule type="expression" dxfId="1433" priority="1909">
      <formula>IF(RIGHT(TEXT(AI440,"0.#"),1)=".",FALSE,TRUE)</formula>
    </cfRule>
    <cfRule type="expression" dxfId="1432" priority="1910">
      <formula>IF(RIGHT(TEXT(AI440,"0.#"),1)=".",TRUE,FALSE)</formula>
    </cfRule>
  </conditionalFormatting>
  <conditionalFormatting sqref="AI438">
    <cfRule type="expression" dxfId="1431" priority="1913">
      <formula>IF(RIGHT(TEXT(AI438,"0.#"),1)=".",FALSE,TRUE)</formula>
    </cfRule>
    <cfRule type="expression" dxfId="1430" priority="1914">
      <formula>IF(RIGHT(TEXT(AI438,"0.#"),1)=".",TRUE,FALSE)</formula>
    </cfRule>
  </conditionalFormatting>
  <conditionalFormatting sqref="AI439">
    <cfRule type="expression" dxfId="1429" priority="1911">
      <formula>IF(RIGHT(TEXT(AI439,"0.#"),1)=".",FALSE,TRUE)</formula>
    </cfRule>
    <cfRule type="expression" dxfId="1428" priority="1912">
      <formula>IF(RIGHT(TEXT(AI439,"0.#"),1)=".",TRUE,FALSE)</formula>
    </cfRule>
  </conditionalFormatting>
  <conditionalFormatting sqref="AQ438">
    <cfRule type="expression" dxfId="1427" priority="1903">
      <formula>IF(RIGHT(TEXT(AQ438,"0.#"),1)=".",FALSE,TRUE)</formula>
    </cfRule>
    <cfRule type="expression" dxfId="1426" priority="1904">
      <formula>IF(RIGHT(TEXT(AQ438,"0.#"),1)=".",TRUE,FALSE)</formula>
    </cfRule>
  </conditionalFormatting>
  <conditionalFormatting sqref="AQ439">
    <cfRule type="expression" dxfId="1425" priority="1907">
      <formula>IF(RIGHT(TEXT(AQ439,"0.#"),1)=".",FALSE,TRUE)</formula>
    </cfRule>
    <cfRule type="expression" dxfId="1424" priority="1908">
      <formula>IF(RIGHT(TEXT(AQ439,"0.#"),1)=".",TRUE,FALSE)</formula>
    </cfRule>
  </conditionalFormatting>
  <conditionalFormatting sqref="AQ440">
    <cfRule type="expression" dxfId="1423" priority="1905">
      <formula>IF(RIGHT(TEXT(AQ440,"0.#"),1)=".",FALSE,TRUE)</formula>
    </cfRule>
    <cfRule type="expression" dxfId="1422" priority="1906">
      <formula>IF(RIGHT(TEXT(AQ440,"0.#"),1)=".",TRUE,FALSE)</formula>
    </cfRule>
  </conditionalFormatting>
  <conditionalFormatting sqref="AE445">
    <cfRule type="expression" dxfId="1421" priority="1897">
      <formula>IF(RIGHT(TEXT(AE445,"0.#"),1)=".",FALSE,TRUE)</formula>
    </cfRule>
    <cfRule type="expression" dxfId="1420" priority="1898">
      <formula>IF(RIGHT(TEXT(AE445,"0.#"),1)=".",TRUE,FALSE)</formula>
    </cfRule>
  </conditionalFormatting>
  <conditionalFormatting sqref="AE443">
    <cfRule type="expression" dxfId="1419" priority="1901">
      <formula>IF(RIGHT(TEXT(AE443,"0.#"),1)=".",FALSE,TRUE)</formula>
    </cfRule>
    <cfRule type="expression" dxfId="1418" priority="1902">
      <formula>IF(RIGHT(TEXT(AE443,"0.#"),1)=".",TRUE,FALSE)</formula>
    </cfRule>
  </conditionalFormatting>
  <conditionalFormatting sqref="AE444">
    <cfRule type="expression" dxfId="1417" priority="1899">
      <formula>IF(RIGHT(TEXT(AE444,"0.#"),1)=".",FALSE,TRUE)</formula>
    </cfRule>
    <cfRule type="expression" dxfId="1416" priority="1900">
      <formula>IF(RIGHT(TEXT(AE444,"0.#"),1)=".",TRUE,FALSE)</formula>
    </cfRule>
  </conditionalFormatting>
  <conditionalFormatting sqref="AM445">
    <cfRule type="expression" dxfId="1415" priority="1891">
      <formula>IF(RIGHT(TEXT(AM445,"0.#"),1)=".",FALSE,TRUE)</formula>
    </cfRule>
    <cfRule type="expression" dxfId="1414" priority="1892">
      <formula>IF(RIGHT(TEXT(AM445,"0.#"),1)=".",TRUE,FALSE)</formula>
    </cfRule>
  </conditionalFormatting>
  <conditionalFormatting sqref="AM443">
    <cfRule type="expression" dxfId="1413" priority="1895">
      <formula>IF(RIGHT(TEXT(AM443,"0.#"),1)=".",FALSE,TRUE)</formula>
    </cfRule>
    <cfRule type="expression" dxfId="1412" priority="1896">
      <formula>IF(RIGHT(TEXT(AM443,"0.#"),1)=".",TRUE,FALSE)</formula>
    </cfRule>
  </conditionalFormatting>
  <conditionalFormatting sqref="AM444">
    <cfRule type="expression" dxfId="1411" priority="1893">
      <formula>IF(RIGHT(TEXT(AM444,"0.#"),1)=".",FALSE,TRUE)</formula>
    </cfRule>
    <cfRule type="expression" dxfId="1410" priority="1894">
      <formula>IF(RIGHT(TEXT(AM444,"0.#"),1)=".",TRUE,FALSE)</formula>
    </cfRule>
  </conditionalFormatting>
  <conditionalFormatting sqref="AU445">
    <cfRule type="expression" dxfId="1409" priority="1885">
      <formula>IF(RIGHT(TEXT(AU445,"0.#"),1)=".",FALSE,TRUE)</formula>
    </cfRule>
    <cfRule type="expression" dxfId="1408" priority="1886">
      <formula>IF(RIGHT(TEXT(AU445,"0.#"),1)=".",TRUE,FALSE)</formula>
    </cfRule>
  </conditionalFormatting>
  <conditionalFormatting sqref="AU443">
    <cfRule type="expression" dxfId="1407" priority="1889">
      <formula>IF(RIGHT(TEXT(AU443,"0.#"),1)=".",FALSE,TRUE)</formula>
    </cfRule>
    <cfRule type="expression" dxfId="1406" priority="1890">
      <formula>IF(RIGHT(TEXT(AU443,"0.#"),1)=".",TRUE,FALSE)</formula>
    </cfRule>
  </conditionalFormatting>
  <conditionalFormatting sqref="AU444">
    <cfRule type="expression" dxfId="1405" priority="1887">
      <formula>IF(RIGHT(TEXT(AU444,"0.#"),1)=".",FALSE,TRUE)</formula>
    </cfRule>
    <cfRule type="expression" dxfId="1404" priority="1888">
      <formula>IF(RIGHT(TEXT(AU444,"0.#"),1)=".",TRUE,FALSE)</formula>
    </cfRule>
  </conditionalFormatting>
  <conditionalFormatting sqref="AI445">
    <cfRule type="expression" dxfId="1403" priority="1879">
      <formula>IF(RIGHT(TEXT(AI445,"0.#"),1)=".",FALSE,TRUE)</formula>
    </cfRule>
    <cfRule type="expression" dxfId="1402" priority="1880">
      <formula>IF(RIGHT(TEXT(AI445,"0.#"),1)=".",TRUE,FALSE)</formula>
    </cfRule>
  </conditionalFormatting>
  <conditionalFormatting sqref="AI443">
    <cfRule type="expression" dxfId="1401" priority="1883">
      <formula>IF(RIGHT(TEXT(AI443,"0.#"),1)=".",FALSE,TRUE)</formula>
    </cfRule>
    <cfRule type="expression" dxfId="1400" priority="1884">
      <formula>IF(RIGHT(TEXT(AI443,"0.#"),1)=".",TRUE,FALSE)</formula>
    </cfRule>
  </conditionalFormatting>
  <conditionalFormatting sqref="AI444">
    <cfRule type="expression" dxfId="1399" priority="1881">
      <formula>IF(RIGHT(TEXT(AI444,"0.#"),1)=".",FALSE,TRUE)</formula>
    </cfRule>
    <cfRule type="expression" dxfId="1398" priority="1882">
      <formula>IF(RIGHT(TEXT(AI444,"0.#"),1)=".",TRUE,FALSE)</formula>
    </cfRule>
  </conditionalFormatting>
  <conditionalFormatting sqref="AQ443">
    <cfRule type="expression" dxfId="1397" priority="1873">
      <formula>IF(RIGHT(TEXT(AQ443,"0.#"),1)=".",FALSE,TRUE)</formula>
    </cfRule>
    <cfRule type="expression" dxfId="1396" priority="1874">
      <formula>IF(RIGHT(TEXT(AQ443,"0.#"),1)=".",TRUE,FALSE)</formula>
    </cfRule>
  </conditionalFormatting>
  <conditionalFormatting sqref="AQ444">
    <cfRule type="expression" dxfId="1395" priority="1877">
      <formula>IF(RIGHT(TEXT(AQ444,"0.#"),1)=".",FALSE,TRUE)</formula>
    </cfRule>
    <cfRule type="expression" dxfId="1394" priority="1878">
      <formula>IF(RIGHT(TEXT(AQ444,"0.#"),1)=".",TRUE,FALSE)</formula>
    </cfRule>
  </conditionalFormatting>
  <conditionalFormatting sqref="AQ445">
    <cfRule type="expression" dxfId="1393" priority="1875">
      <formula>IF(RIGHT(TEXT(AQ445,"0.#"),1)=".",FALSE,TRUE)</formula>
    </cfRule>
    <cfRule type="expression" dxfId="1392" priority="1876">
      <formula>IF(RIGHT(TEXT(AQ445,"0.#"),1)=".",TRUE,FALSE)</formula>
    </cfRule>
  </conditionalFormatting>
  <conditionalFormatting sqref="Y873:Y900">
    <cfRule type="expression" dxfId="1391" priority="2103">
      <formula>IF(RIGHT(TEXT(Y873,"0.#"),1)=".",FALSE,TRUE)</formula>
    </cfRule>
    <cfRule type="expression" dxfId="1390" priority="2104">
      <formula>IF(RIGHT(TEXT(Y873,"0.#"),1)=".",TRUE,FALSE)</formula>
    </cfRule>
  </conditionalFormatting>
  <conditionalFormatting sqref="Y871:Y872">
    <cfRule type="expression" dxfId="1389" priority="2097">
      <formula>IF(RIGHT(TEXT(Y871,"0.#"),1)=".",FALSE,TRUE)</formula>
    </cfRule>
    <cfRule type="expression" dxfId="1388" priority="2098">
      <formula>IF(RIGHT(TEXT(Y871,"0.#"),1)=".",TRUE,FALSE)</formula>
    </cfRule>
  </conditionalFormatting>
  <conditionalFormatting sqref="Y906:Y933">
    <cfRule type="expression" dxfId="1387" priority="2091">
      <formula>IF(RIGHT(TEXT(Y906,"0.#"),1)=".",FALSE,TRUE)</formula>
    </cfRule>
    <cfRule type="expression" dxfId="1386" priority="2092">
      <formula>IF(RIGHT(TEXT(Y906,"0.#"),1)=".",TRUE,FALSE)</formula>
    </cfRule>
  </conditionalFormatting>
  <conditionalFormatting sqref="Y904:Y905">
    <cfRule type="expression" dxfId="1385" priority="2085">
      <formula>IF(RIGHT(TEXT(Y904,"0.#"),1)=".",FALSE,TRUE)</formula>
    </cfRule>
    <cfRule type="expression" dxfId="1384" priority="2086">
      <formula>IF(RIGHT(TEXT(Y904,"0.#"),1)=".",TRUE,FALSE)</formula>
    </cfRule>
  </conditionalFormatting>
  <conditionalFormatting sqref="Y939:Y966">
    <cfRule type="expression" dxfId="1383" priority="2079">
      <formula>IF(RIGHT(TEXT(Y939,"0.#"),1)=".",FALSE,TRUE)</formula>
    </cfRule>
    <cfRule type="expression" dxfId="1382" priority="2080">
      <formula>IF(RIGHT(TEXT(Y939,"0.#"),1)=".",TRUE,FALSE)</formula>
    </cfRule>
  </conditionalFormatting>
  <conditionalFormatting sqref="Y937:Y938">
    <cfRule type="expression" dxfId="1381" priority="2073">
      <formula>IF(RIGHT(TEXT(Y937,"0.#"),1)=".",FALSE,TRUE)</formula>
    </cfRule>
    <cfRule type="expression" dxfId="1380" priority="2074">
      <formula>IF(RIGHT(TEXT(Y937,"0.#"),1)=".",TRUE,FALSE)</formula>
    </cfRule>
  </conditionalFormatting>
  <conditionalFormatting sqref="Y972:Y999">
    <cfRule type="expression" dxfId="1379" priority="2067">
      <formula>IF(RIGHT(TEXT(Y972,"0.#"),1)=".",FALSE,TRUE)</formula>
    </cfRule>
    <cfRule type="expression" dxfId="1378" priority="2068">
      <formula>IF(RIGHT(TEXT(Y972,"0.#"),1)=".",TRUE,FALSE)</formula>
    </cfRule>
  </conditionalFormatting>
  <conditionalFormatting sqref="Y970:Y971">
    <cfRule type="expression" dxfId="1377" priority="2061">
      <formula>IF(RIGHT(TEXT(Y970,"0.#"),1)=".",FALSE,TRUE)</formula>
    </cfRule>
    <cfRule type="expression" dxfId="1376" priority="2062">
      <formula>IF(RIGHT(TEXT(Y970,"0.#"),1)=".",TRUE,FALSE)</formula>
    </cfRule>
  </conditionalFormatting>
  <conditionalFormatting sqref="Y1005:Y1032">
    <cfRule type="expression" dxfId="1375" priority="2055">
      <formula>IF(RIGHT(TEXT(Y1005,"0.#"),1)=".",FALSE,TRUE)</formula>
    </cfRule>
    <cfRule type="expression" dxfId="1374" priority="2056">
      <formula>IF(RIGHT(TEXT(Y1005,"0.#"),1)=".",TRUE,FALSE)</formula>
    </cfRule>
  </conditionalFormatting>
  <conditionalFormatting sqref="W23">
    <cfRule type="expression" dxfId="1373" priority="2339">
      <formula>IF(RIGHT(TEXT(W23,"0.#"),1)=".",FALSE,TRUE)</formula>
    </cfRule>
    <cfRule type="expression" dxfId="1372" priority="2340">
      <formula>IF(RIGHT(TEXT(W23,"0.#"),1)=".",TRUE,FALSE)</formula>
    </cfRule>
  </conditionalFormatting>
  <conditionalFormatting sqref="W24:W27">
    <cfRule type="expression" dxfId="1371" priority="2337">
      <formula>IF(RIGHT(TEXT(W24,"0.#"),1)=".",FALSE,TRUE)</formula>
    </cfRule>
    <cfRule type="expression" dxfId="1370" priority="2338">
      <formula>IF(RIGHT(TEXT(W24,"0.#"),1)=".",TRUE,FALSE)</formula>
    </cfRule>
  </conditionalFormatting>
  <conditionalFormatting sqref="W28">
    <cfRule type="expression" dxfId="1369" priority="2329">
      <formula>IF(RIGHT(TEXT(W28,"0.#"),1)=".",FALSE,TRUE)</formula>
    </cfRule>
    <cfRule type="expression" dxfId="1368" priority="2330">
      <formula>IF(RIGHT(TEXT(W28,"0.#"),1)=".",TRUE,FALSE)</formula>
    </cfRule>
  </conditionalFormatting>
  <conditionalFormatting sqref="P23">
    <cfRule type="expression" dxfId="1367" priority="2327">
      <formula>IF(RIGHT(TEXT(P23,"0.#"),1)=".",FALSE,TRUE)</formula>
    </cfRule>
    <cfRule type="expression" dxfId="1366" priority="2328">
      <formula>IF(RIGHT(TEXT(P23,"0.#"),1)=".",TRUE,FALSE)</formula>
    </cfRule>
  </conditionalFormatting>
  <conditionalFormatting sqref="P24:P27">
    <cfRule type="expression" dxfId="1365" priority="2325">
      <formula>IF(RIGHT(TEXT(P24,"0.#"),1)=".",FALSE,TRUE)</formula>
    </cfRule>
    <cfRule type="expression" dxfId="1364" priority="2326">
      <formula>IF(RIGHT(TEXT(P24,"0.#"),1)=".",TRUE,FALSE)</formula>
    </cfRule>
  </conditionalFormatting>
  <conditionalFormatting sqref="P28">
    <cfRule type="expression" dxfId="1363" priority="2323">
      <formula>IF(RIGHT(TEXT(P28,"0.#"),1)=".",FALSE,TRUE)</formula>
    </cfRule>
    <cfRule type="expression" dxfId="1362" priority="2324">
      <formula>IF(RIGHT(TEXT(P28,"0.#"),1)=".",TRUE,FALSE)</formula>
    </cfRule>
  </conditionalFormatting>
  <conditionalFormatting sqref="AQ114">
    <cfRule type="expression" dxfId="1361" priority="2307">
      <formula>IF(RIGHT(TEXT(AQ114,"0.#"),1)=".",FALSE,TRUE)</formula>
    </cfRule>
    <cfRule type="expression" dxfId="1360" priority="2308">
      <formula>IF(RIGHT(TEXT(AQ114,"0.#"),1)=".",TRUE,FALSE)</formula>
    </cfRule>
  </conditionalFormatting>
  <conditionalFormatting sqref="AQ104">
    <cfRule type="expression" dxfId="1359" priority="2321">
      <formula>IF(RIGHT(TEXT(AQ104,"0.#"),1)=".",FALSE,TRUE)</formula>
    </cfRule>
    <cfRule type="expression" dxfId="1358" priority="2322">
      <formula>IF(RIGHT(TEXT(AQ104,"0.#"),1)=".",TRUE,FALSE)</formula>
    </cfRule>
  </conditionalFormatting>
  <conditionalFormatting sqref="AQ105">
    <cfRule type="expression" dxfId="1357" priority="2319">
      <formula>IF(RIGHT(TEXT(AQ105,"0.#"),1)=".",FALSE,TRUE)</formula>
    </cfRule>
    <cfRule type="expression" dxfId="1356" priority="2320">
      <formula>IF(RIGHT(TEXT(AQ105,"0.#"),1)=".",TRUE,FALSE)</formula>
    </cfRule>
  </conditionalFormatting>
  <conditionalFormatting sqref="AQ107">
    <cfRule type="expression" dxfId="1355" priority="2317">
      <formula>IF(RIGHT(TEXT(AQ107,"0.#"),1)=".",FALSE,TRUE)</formula>
    </cfRule>
    <cfRule type="expression" dxfId="1354" priority="2318">
      <formula>IF(RIGHT(TEXT(AQ107,"0.#"),1)=".",TRUE,FALSE)</formula>
    </cfRule>
  </conditionalFormatting>
  <conditionalFormatting sqref="AQ108">
    <cfRule type="expression" dxfId="1353" priority="2315">
      <formula>IF(RIGHT(TEXT(AQ108,"0.#"),1)=".",FALSE,TRUE)</formula>
    </cfRule>
    <cfRule type="expression" dxfId="1352" priority="2316">
      <formula>IF(RIGHT(TEXT(AQ108,"0.#"),1)=".",TRUE,FALSE)</formula>
    </cfRule>
  </conditionalFormatting>
  <conditionalFormatting sqref="AQ110">
    <cfRule type="expression" dxfId="1351" priority="2313">
      <formula>IF(RIGHT(TEXT(AQ110,"0.#"),1)=".",FALSE,TRUE)</formula>
    </cfRule>
    <cfRule type="expression" dxfId="1350" priority="2314">
      <formula>IF(RIGHT(TEXT(AQ110,"0.#"),1)=".",TRUE,FALSE)</formula>
    </cfRule>
  </conditionalFormatting>
  <conditionalFormatting sqref="AQ111">
    <cfRule type="expression" dxfId="1349" priority="2311">
      <formula>IF(RIGHT(TEXT(AQ111,"0.#"),1)=".",FALSE,TRUE)</formula>
    </cfRule>
    <cfRule type="expression" dxfId="1348" priority="2312">
      <formula>IF(RIGHT(TEXT(AQ111,"0.#"),1)=".",TRUE,FALSE)</formula>
    </cfRule>
  </conditionalFormatting>
  <conditionalFormatting sqref="AQ113">
    <cfRule type="expression" dxfId="1347" priority="2309">
      <formula>IF(RIGHT(TEXT(AQ113,"0.#"),1)=".",FALSE,TRUE)</formula>
    </cfRule>
    <cfRule type="expression" dxfId="1346" priority="2310">
      <formula>IF(RIGHT(TEXT(AQ113,"0.#"),1)=".",TRUE,FALSE)</formula>
    </cfRule>
  </conditionalFormatting>
  <conditionalFormatting sqref="AE67">
    <cfRule type="expression" dxfId="1345" priority="2239">
      <formula>IF(RIGHT(TEXT(AE67,"0.#"),1)=".",FALSE,TRUE)</formula>
    </cfRule>
    <cfRule type="expression" dxfId="1344" priority="2240">
      <formula>IF(RIGHT(TEXT(AE67,"0.#"),1)=".",TRUE,FALSE)</formula>
    </cfRule>
  </conditionalFormatting>
  <conditionalFormatting sqref="AE68">
    <cfRule type="expression" dxfId="1343" priority="2237">
      <formula>IF(RIGHT(TEXT(AE68,"0.#"),1)=".",FALSE,TRUE)</formula>
    </cfRule>
    <cfRule type="expression" dxfId="1342" priority="2238">
      <formula>IF(RIGHT(TEXT(AE68,"0.#"),1)=".",TRUE,FALSE)</formula>
    </cfRule>
  </conditionalFormatting>
  <conditionalFormatting sqref="AE69">
    <cfRule type="expression" dxfId="1341" priority="2235">
      <formula>IF(RIGHT(TEXT(AE69,"0.#"),1)=".",FALSE,TRUE)</formula>
    </cfRule>
    <cfRule type="expression" dxfId="1340" priority="2236">
      <formula>IF(RIGHT(TEXT(AE69,"0.#"),1)=".",TRUE,FALSE)</formula>
    </cfRule>
  </conditionalFormatting>
  <conditionalFormatting sqref="AI69">
    <cfRule type="expression" dxfId="1339" priority="2233">
      <formula>IF(RIGHT(TEXT(AI69,"0.#"),1)=".",FALSE,TRUE)</formula>
    </cfRule>
    <cfRule type="expression" dxfId="1338" priority="2234">
      <formula>IF(RIGHT(TEXT(AI69,"0.#"),1)=".",TRUE,FALSE)</formula>
    </cfRule>
  </conditionalFormatting>
  <conditionalFormatting sqref="AI68">
    <cfRule type="expression" dxfId="1337" priority="2231">
      <formula>IF(RIGHT(TEXT(AI68,"0.#"),1)=".",FALSE,TRUE)</formula>
    </cfRule>
    <cfRule type="expression" dxfId="1336" priority="2232">
      <formula>IF(RIGHT(TEXT(AI68,"0.#"),1)=".",TRUE,FALSE)</formula>
    </cfRule>
  </conditionalFormatting>
  <conditionalFormatting sqref="AI67">
    <cfRule type="expression" dxfId="1335" priority="2229">
      <formula>IF(RIGHT(TEXT(AI67,"0.#"),1)=".",FALSE,TRUE)</formula>
    </cfRule>
    <cfRule type="expression" dxfId="1334" priority="2230">
      <formula>IF(RIGHT(TEXT(AI67,"0.#"),1)=".",TRUE,FALSE)</formula>
    </cfRule>
  </conditionalFormatting>
  <conditionalFormatting sqref="AM67">
    <cfRule type="expression" dxfId="1333" priority="2227">
      <formula>IF(RIGHT(TEXT(AM67,"0.#"),1)=".",FALSE,TRUE)</formula>
    </cfRule>
    <cfRule type="expression" dxfId="1332" priority="2228">
      <formula>IF(RIGHT(TEXT(AM67,"0.#"),1)=".",TRUE,FALSE)</formula>
    </cfRule>
  </conditionalFormatting>
  <conditionalFormatting sqref="AM68">
    <cfRule type="expression" dxfId="1331" priority="2225">
      <formula>IF(RIGHT(TEXT(AM68,"0.#"),1)=".",FALSE,TRUE)</formula>
    </cfRule>
    <cfRule type="expression" dxfId="1330" priority="2226">
      <formula>IF(RIGHT(TEXT(AM68,"0.#"),1)=".",TRUE,FALSE)</formula>
    </cfRule>
  </conditionalFormatting>
  <conditionalFormatting sqref="AM69">
    <cfRule type="expression" dxfId="1329" priority="2223">
      <formula>IF(RIGHT(TEXT(AM69,"0.#"),1)=".",FALSE,TRUE)</formula>
    </cfRule>
    <cfRule type="expression" dxfId="1328" priority="2224">
      <formula>IF(RIGHT(TEXT(AM69,"0.#"),1)=".",TRUE,FALSE)</formula>
    </cfRule>
  </conditionalFormatting>
  <conditionalFormatting sqref="AQ67:AQ69">
    <cfRule type="expression" dxfId="1327" priority="2221">
      <formula>IF(RIGHT(TEXT(AQ67,"0.#"),1)=".",FALSE,TRUE)</formula>
    </cfRule>
    <cfRule type="expression" dxfId="1326" priority="2222">
      <formula>IF(RIGHT(TEXT(AQ67,"0.#"),1)=".",TRUE,FALSE)</formula>
    </cfRule>
  </conditionalFormatting>
  <conditionalFormatting sqref="AU67:AU69">
    <cfRule type="expression" dxfId="1325" priority="2219">
      <formula>IF(RIGHT(TEXT(AU67,"0.#"),1)=".",FALSE,TRUE)</formula>
    </cfRule>
    <cfRule type="expression" dxfId="1324" priority="2220">
      <formula>IF(RIGHT(TEXT(AU67,"0.#"),1)=".",TRUE,FALSE)</formula>
    </cfRule>
  </conditionalFormatting>
  <conditionalFormatting sqref="AE70">
    <cfRule type="expression" dxfId="1323" priority="2217">
      <formula>IF(RIGHT(TEXT(AE70,"0.#"),1)=".",FALSE,TRUE)</formula>
    </cfRule>
    <cfRule type="expression" dxfId="1322" priority="2218">
      <formula>IF(RIGHT(TEXT(AE70,"0.#"),1)=".",TRUE,FALSE)</formula>
    </cfRule>
  </conditionalFormatting>
  <conditionalFormatting sqref="AE71">
    <cfRule type="expression" dxfId="1321" priority="2215">
      <formula>IF(RIGHT(TEXT(AE71,"0.#"),1)=".",FALSE,TRUE)</formula>
    </cfRule>
    <cfRule type="expression" dxfId="1320" priority="2216">
      <formula>IF(RIGHT(TEXT(AE71,"0.#"),1)=".",TRUE,FALSE)</formula>
    </cfRule>
  </conditionalFormatting>
  <conditionalFormatting sqref="AE72">
    <cfRule type="expression" dxfId="1319" priority="2213">
      <formula>IF(RIGHT(TEXT(AE72,"0.#"),1)=".",FALSE,TRUE)</formula>
    </cfRule>
    <cfRule type="expression" dxfId="1318" priority="2214">
      <formula>IF(RIGHT(TEXT(AE72,"0.#"),1)=".",TRUE,FALSE)</formula>
    </cfRule>
  </conditionalFormatting>
  <conditionalFormatting sqref="AI72">
    <cfRule type="expression" dxfId="1317" priority="2211">
      <formula>IF(RIGHT(TEXT(AI72,"0.#"),1)=".",FALSE,TRUE)</formula>
    </cfRule>
    <cfRule type="expression" dxfId="1316" priority="2212">
      <formula>IF(RIGHT(TEXT(AI72,"0.#"),1)=".",TRUE,FALSE)</formula>
    </cfRule>
  </conditionalFormatting>
  <conditionalFormatting sqref="AI71">
    <cfRule type="expression" dxfId="1315" priority="2209">
      <formula>IF(RIGHT(TEXT(AI71,"0.#"),1)=".",FALSE,TRUE)</formula>
    </cfRule>
    <cfRule type="expression" dxfId="1314" priority="2210">
      <formula>IF(RIGHT(TEXT(AI71,"0.#"),1)=".",TRUE,FALSE)</formula>
    </cfRule>
  </conditionalFormatting>
  <conditionalFormatting sqref="AI70">
    <cfRule type="expression" dxfId="1313" priority="2207">
      <formula>IF(RIGHT(TEXT(AI70,"0.#"),1)=".",FALSE,TRUE)</formula>
    </cfRule>
    <cfRule type="expression" dxfId="1312" priority="2208">
      <formula>IF(RIGHT(TEXT(AI70,"0.#"),1)=".",TRUE,FALSE)</formula>
    </cfRule>
  </conditionalFormatting>
  <conditionalFormatting sqref="AM70">
    <cfRule type="expression" dxfId="1311" priority="2205">
      <formula>IF(RIGHT(TEXT(AM70,"0.#"),1)=".",FALSE,TRUE)</formula>
    </cfRule>
    <cfRule type="expression" dxfId="1310" priority="2206">
      <formula>IF(RIGHT(TEXT(AM70,"0.#"),1)=".",TRUE,FALSE)</formula>
    </cfRule>
  </conditionalFormatting>
  <conditionalFormatting sqref="AM71">
    <cfRule type="expression" dxfId="1309" priority="2203">
      <formula>IF(RIGHT(TEXT(AM71,"0.#"),1)=".",FALSE,TRUE)</formula>
    </cfRule>
    <cfRule type="expression" dxfId="1308" priority="2204">
      <formula>IF(RIGHT(TEXT(AM71,"0.#"),1)=".",TRUE,FALSE)</formula>
    </cfRule>
  </conditionalFormatting>
  <conditionalFormatting sqref="AM72">
    <cfRule type="expression" dxfId="1307" priority="2201">
      <formula>IF(RIGHT(TEXT(AM72,"0.#"),1)=".",FALSE,TRUE)</formula>
    </cfRule>
    <cfRule type="expression" dxfId="1306" priority="2202">
      <formula>IF(RIGHT(TEXT(AM72,"0.#"),1)=".",TRUE,FALSE)</formula>
    </cfRule>
  </conditionalFormatting>
  <conditionalFormatting sqref="AQ70:AQ72">
    <cfRule type="expression" dxfId="1305" priority="2199">
      <formula>IF(RIGHT(TEXT(AQ70,"0.#"),1)=".",FALSE,TRUE)</formula>
    </cfRule>
    <cfRule type="expression" dxfId="1304" priority="2200">
      <formula>IF(RIGHT(TEXT(AQ70,"0.#"),1)=".",TRUE,FALSE)</formula>
    </cfRule>
  </conditionalFormatting>
  <conditionalFormatting sqref="AU70:AU72">
    <cfRule type="expression" dxfId="1303" priority="2197">
      <formula>IF(RIGHT(TEXT(AU70,"0.#"),1)=".",FALSE,TRUE)</formula>
    </cfRule>
    <cfRule type="expression" dxfId="1302" priority="2198">
      <formula>IF(RIGHT(TEXT(AU70,"0.#"),1)=".",TRUE,FALSE)</formula>
    </cfRule>
  </conditionalFormatting>
  <conditionalFormatting sqref="AU656">
    <cfRule type="expression" dxfId="1301" priority="715">
      <formula>IF(RIGHT(TEXT(AU656,"0.#"),1)=".",FALSE,TRUE)</formula>
    </cfRule>
    <cfRule type="expression" dxfId="1300" priority="716">
      <formula>IF(RIGHT(TEXT(AU656,"0.#"),1)=".",TRUE,FALSE)</formula>
    </cfRule>
  </conditionalFormatting>
  <conditionalFormatting sqref="AQ655">
    <cfRule type="expression" dxfId="1299" priority="707">
      <formula>IF(RIGHT(TEXT(AQ655,"0.#"),1)=".",FALSE,TRUE)</formula>
    </cfRule>
    <cfRule type="expression" dxfId="1298" priority="708">
      <formula>IF(RIGHT(TEXT(AQ655,"0.#"),1)=".",TRUE,FALSE)</formula>
    </cfRule>
  </conditionalFormatting>
  <conditionalFormatting sqref="AI696">
    <cfRule type="expression" dxfId="1297" priority="499">
      <formula>IF(RIGHT(TEXT(AI696,"0.#"),1)=".",FALSE,TRUE)</formula>
    </cfRule>
    <cfRule type="expression" dxfId="1296" priority="500">
      <formula>IF(RIGHT(TEXT(AI696,"0.#"),1)=".",TRUE,FALSE)</formula>
    </cfRule>
  </conditionalFormatting>
  <conditionalFormatting sqref="AQ694">
    <cfRule type="expression" dxfId="1295" priority="493">
      <formula>IF(RIGHT(TEXT(AQ694,"0.#"),1)=".",FALSE,TRUE)</formula>
    </cfRule>
    <cfRule type="expression" dxfId="1294" priority="494">
      <formula>IF(RIGHT(TEXT(AQ694,"0.#"),1)=".",TRUE,FALSE)</formula>
    </cfRule>
  </conditionalFormatting>
  <conditionalFormatting sqref="AL873:AO900">
    <cfRule type="expression" dxfId="1293" priority="2105">
      <formula>IF(AND(AL873&gt;=0, RIGHT(TEXT(AL873,"0.#"),1)&lt;&gt;"."),TRUE,FALSE)</formula>
    </cfRule>
    <cfRule type="expression" dxfId="1292" priority="2106">
      <formula>IF(AND(AL873&gt;=0, RIGHT(TEXT(AL873,"0.#"),1)="."),TRUE,FALSE)</formula>
    </cfRule>
    <cfRule type="expression" dxfId="1291" priority="2107">
      <formula>IF(AND(AL873&lt;0, RIGHT(TEXT(AL873,"0.#"),1)&lt;&gt;"."),TRUE,FALSE)</formula>
    </cfRule>
    <cfRule type="expression" dxfId="1290" priority="2108">
      <formula>IF(AND(AL873&lt;0, RIGHT(TEXT(AL873,"0.#"),1)="."),TRUE,FALSE)</formula>
    </cfRule>
  </conditionalFormatting>
  <conditionalFormatting sqref="AL871:AO872">
    <cfRule type="expression" dxfId="1289" priority="2099">
      <formula>IF(AND(AL871&gt;=0, RIGHT(TEXT(AL871,"0.#"),1)&lt;&gt;"."),TRUE,FALSE)</formula>
    </cfRule>
    <cfRule type="expression" dxfId="1288" priority="2100">
      <formula>IF(AND(AL871&gt;=0, RIGHT(TEXT(AL871,"0.#"),1)="."),TRUE,FALSE)</formula>
    </cfRule>
    <cfRule type="expression" dxfId="1287" priority="2101">
      <formula>IF(AND(AL871&lt;0, RIGHT(TEXT(AL871,"0.#"),1)&lt;&gt;"."),TRUE,FALSE)</formula>
    </cfRule>
    <cfRule type="expression" dxfId="1286" priority="2102">
      <formula>IF(AND(AL871&lt;0, RIGHT(TEXT(AL871,"0.#"),1)="."),TRUE,FALSE)</formula>
    </cfRule>
  </conditionalFormatting>
  <conditionalFormatting sqref="AL906:AO933">
    <cfRule type="expression" dxfId="1285" priority="2093">
      <formula>IF(AND(AL906&gt;=0, RIGHT(TEXT(AL906,"0.#"),1)&lt;&gt;"."),TRUE,FALSE)</formula>
    </cfRule>
    <cfRule type="expression" dxfId="1284" priority="2094">
      <formula>IF(AND(AL906&gt;=0, RIGHT(TEXT(AL906,"0.#"),1)="."),TRUE,FALSE)</formula>
    </cfRule>
    <cfRule type="expression" dxfId="1283" priority="2095">
      <formula>IF(AND(AL906&lt;0, RIGHT(TEXT(AL906,"0.#"),1)&lt;&gt;"."),TRUE,FALSE)</formula>
    </cfRule>
    <cfRule type="expression" dxfId="1282" priority="2096">
      <formula>IF(AND(AL906&lt;0, RIGHT(TEXT(AL906,"0.#"),1)="."),TRUE,FALSE)</formula>
    </cfRule>
  </conditionalFormatting>
  <conditionalFormatting sqref="AL904:AO905">
    <cfRule type="expression" dxfId="1281" priority="2087">
      <formula>IF(AND(AL904&gt;=0, RIGHT(TEXT(AL904,"0.#"),1)&lt;&gt;"."),TRUE,FALSE)</formula>
    </cfRule>
    <cfRule type="expression" dxfId="1280" priority="2088">
      <formula>IF(AND(AL904&gt;=0, RIGHT(TEXT(AL904,"0.#"),1)="."),TRUE,FALSE)</formula>
    </cfRule>
    <cfRule type="expression" dxfId="1279" priority="2089">
      <formula>IF(AND(AL904&lt;0, RIGHT(TEXT(AL904,"0.#"),1)&lt;&gt;"."),TRUE,FALSE)</formula>
    </cfRule>
    <cfRule type="expression" dxfId="1278" priority="2090">
      <formula>IF(AND(AL904&lt;0, RIGHT(TEXT(AL904,"0.#"),1)="."),TRUE,FALSE)</formula>
    </cfRule>
  </conditionalFormatting>
  <conditionalFormatting sqref="AL939:AO966">
    <cfRule type="expression" dxfId="1277" priority="2081">
      <formula>IF(AND(AL939&gt;=0, RIGHT(TEXT(AL939,"0.#"),1)&lt;&gt;"."),TRUE,FALSE)</formula>
    </cfRule>
    <cfRule type="expression" dxfId="1276" priority="2082">
      <formula>IF(AND(AL939&gt;=0, RIGHT(TEXT(AL939,"0.#"),1)="."),TRUE,FALSE)</formula>
    </cfRule>
    <cfRule type="expression" dxfId="1275" priority="2083">
      <formula>IF(AND(AL939&lt;0, RIGHT(TEXT(AL939,"0.#"),1)&lt;&gt;"."),TRUE,FALSE)</formula>
    </cfRule>
    <cfRule type="expression" dxfId="1274" priority="2084">
      <formula>IF(AND(AL939&lt;0, RIGHT(TEXT(AL939,"0.#"),1)="."),TRUE,FALSE)</formula>
    </cfRule>
  </conditionalFormatting>
  <conditionalFormatting sqref="AL937:AO938">
    <cfRule type="expression" dxfId="1273" priority="2075">
      <formula>IF(AND(AL937&gt;=0, RIGHT(TEXT(AL937,"0.#"),1)&lt;&gt;"."),TRUE,FALSE)</formula>
    </cfRule>
    <cfRule type="expression" dxfId="1272" priority="2076">
      <formula>IF(AND(AL937&gt;=0, RIGHT(TEXT(AL937,"0.#"),1)="."),TRUE,FALSE)</formula>
    </cfRule>
    <cfRule type="expression" dxfId="1271" priority="2077">
      <formula>IF(AND(AL937&lt;0, RIGHT(TEXT(AL937,"0.#"),1)&lt;&gt;"."),TRUE,FALSE)</formula>
    </cfRule>
    <cfRule type="expression" dxfId="1270" priority="2078">
      <formula>IF(AND(AL937&lt;0, RIGHT(TEXT(AL937,"0.#"),1)="."),TRUE,FALSE)</formula>
    </cfRule>
  </conditionalFormatting>
  <conditionalFormatting sqref="AL972:AO999">
    <cfRule type="expression" dxfId="1269" priority="2069">
      <formula>IF(AND(AL972&gt;=0, RIGHT(TEXT(AL972,"0.#"),1)&lt;&gt;"."),TRUE,FALSE)</formula>
    </cfRule>
    <cfRule type="expression" dxfId="1268" priority="2070">
      <formula>IF(AND(AL972&gt;=0, RIGHT(TEXT(AL972,"0.#"),1)="."),TRUE,FALSE)</formula>
    </cfRule>
    <cfRule type="expression" dxfId="1267" priority="2071">
      <formula>IF(AND(AL972&lt;0, RIGHT(TEXT(AL972,"0.#"),1)&lt;&gt;"."),TRUE,FALSE)</formula>
    </cfRule>
    <cfRule type="expression" dxfId="1266" priority="2072">
      <formula>IF(AND(AL972&lt;0, RIGHT(TEXT(AL972,"0.#"),1)="."),TRUE,FALSE)</formula>
    </cfRule>
  </conditionalFormatting>
  <conditionalFormatting sqref="AL970:AO971">
    <cfRule type="expression" dxfId="1265" priority="2063">
      <formula>IF(AND(AL970&gt;=0, RIGHT(TEXT(AL970,"0.#"),1)&lt;&gt;"."),TRUE,FALSE)</formula>
    </cfRule>
    <cfRule type="expression" dxfId="1264" priority="2064">
      <formula>IF(AND(AL970&gt;=0, RIGHT(TEXT(AL970,"0.#"),1)="."),TRUE,FALSE)</formula>
    </cfRule>
    <cfRule type="expression" dxfId="1263" priority="2065">
      <formula>IF(AND(AL970&lt;0, RIGHT(TEXT(AL970,"0.#"),1)&lt;&gt;"."),TRUE,FALSE)</formula>
    </cfRule>
    <cfRule type="expression" dxfId="1262" priority="2066">
      <formula>IF(AND(AL970&lt;0, RIGHT(TEXT(AL970,"0.#"),1)="."),TRUE,FALSE)</formula>
    </cfRule>
  </conditionalFormatting>
  <conditionalFormatting sqref="AL1005:AO1032">
    <cfRule type="expression" dxfId="1261" priority="2057">
      <formula>IF(AND(AL1005&gt;=0, RIGHT(TEXT(AL1005,"0.#"),1)&lt;&gt;"."),TRUE,FALSE)</formula>
    </cfRule>
    <cfRule type="expression" dxfId="1260" priority="2058">
      <formula>IF(AND(AL1005&gt;=0, RIGHT(TEXT(AL1005,"0.#"),1)="."),TRUE,FALSE)</formula>
    </cfRule>
    <cfRule type="expression" dxfId="1259" priority="2059">
      <formula>IF(AND(AL1005&lt;0, RIGHT(TEXT(AL1005,"0.#"),1)&lt;&gt;"."),TRUE,FALSE)</formula>
    </cfRule>
    <cfRule type="expression" dxfId="1258" priority="2060">
      <formula>IF(AND(AL1005&lt;0, RIGHT(TEXT(AL1005,"0.#"),1)="."),TRUE,FALSE)</formula>
    </cfRule>
  </conditionalFormatting>
  <conditionalFormatting sqref="AL1003:AO1004">
    <cfRule type="expression" dxfId="1257" priority="2051">
      <formula>IF(AND(AL1003&gt;=0, RIGHT(TEXT(AL1003,"0.#"),1)&lt;&gt;"."),TRUE,FALSE)</formula>
    </cfRule>
    <cfRule type="expression" dxfId="1256" priority="2052">
      <formula>IF(AND(AL1003&gt;=0, RIGHT(TEXT(AL1003,"0.#"),1)="."),TRUE,FALSE)</formula>
    </cfRule>
    <cfRule type="expression" dxfId="1255" priority="2053">
      <formula>IF(AND(AL1003&lt;0, RIGHT(TEXT(AL1003,"0.#"),1)&lt;&gt;"."),TRUE,FALSE)</formula>
    </cfRule>
    <cfRule type="expression" dxfId="1254" priority="2054">
      <formula>IF(AND(AL1003&lt;0, RIGHT(TEXT(AL1003,"0.#"),1)="."),TRUE,FALSE)</formula>
    </cfRule>
  </conditionalFormatting>
  <conditionalFormatting sqref="Y1003:Y1004">
    <cfRule type="expression" dxfId="1253" priority="2049">
      <formula>IF(RIGHT(TEXT(Y1003,"0.#"),1)=".",FALSE,TRUE)</formula>
    </cfRule>
    <cfRule type="expression" dxfId="1252" priority="2050">
      <formula>IF(RIGHT(TEXT(Y1003,"0.#"),1)=".",TRUE,FALSE)</formula>
    </cfRule>
  </conditionalFormatting>
  <conditionalFormatting sqref="AL1038:AO1065">
    <cfRule type="expression" dxfId="1251" priority="2045">
      <formula>IF(AND(AL1038&gt;=0, RIGHT(TEXT(AL1038,"0.#"),1)&lt;&gt;"."),TRUE,FALSE)</formula>
    </cfRule>
    <cfRule type="expression" dxfId="1250" priority="2046">
      <formula>IF(AND(AL1038&gt;=0, RIGHT(TEXT(AL1038,"0.#"),1)="."),TRUE,FALSE)</formula>
    </cfRule>
    <cfRule type="expression" dxfId="1249" priority="2047">
      <formula>IF(AND(AL1038&lt;0, RIGHT(TEXT(AL1038,"0.#"),1)&lt;&gt;"."),TRUE,FALSE)</formula>
    </cfRule>
    <cfRule type="expression" dxfId="1248" priority="2048">
      <formula>IF(AND(AL1038&lt;0, RIGHT(TEXT(AL1038,"0.#"),1)="."),TRUE,FALSE)</formula>
    </cfRule>
  </conditionalFormatting>
  <conditionalFormatting sqref="Y1038:Y1065">
    <cfRule type="expression" dxfId="1247" priority="2043">
      <formula>IF(RIGHT(TEXT(Y1038,"0.#"),1)=".",FALSE,TRUE)</formula>
    </cfRule>
    <cfRule type="expression" dxfId="1246" priority="2044">
      <formula>IF(RIGHT(TEXT(Y1038,"0.#"),1)=".",TRUE,FALSE)</formula>
    </cfRule>
  </conditionalFormatting>
  <conditionalFormatting sqref="AL1036:AO1037">
    <cfRule type="expression" dxfId="1245" priority="2039">
      <formula>IF(AND(AL1036&gt;=0, RIGHT(TEXT(AL1036,"0.#"),1)&lt;&gt;"."),TRUE,FALSE)</formula>
    </cfRule>
    <cfRule type="expression" dxfId="1244" priority="2040">
      <formula>IF(AND(AL1036&gt;=0, RIGHT(TEXT(AL1036,"0.#"),1)="."),TRUE,FALSE)</formula>
    </cfRule>
    <cfRule type="expression" dxfId="1243" priority="2041">
      <formula>IF(AND(AL1036&lt;0, RIGHT(TEXT(AL1036,"0.#"),1)&lt;&gt;"."),TRUE,FALSE)</formula>
    </cfRule>
    <cfRule type="expression" dxfId="1242" priority="2042">
      <formula>IF(AND(AL1036&lt;0, RIGHT(TEXT(AL1036,"0.#"),1)="."),TRUE,FALSE)</formula>
    </cfRule>
  </conditionalFormatting>
  <conditionalFormatting sqref="Y1036:Y1037">
    <cfRule type="expression" dxfId="1241" priority="2037">
      <formula>IF(RIGHT(TEXT(Y1036,"0.#"),1)=".",FALSE,TRUE)</formula>
    </cfRule>
    <cfRule type="expression" dxfId="1240" priority="2038">
      <formula>IF(RIGHT(TEXT(Y1036,"0.#"),1)=".",TRUE,FALSE)</formula>
    </cfRule>
  </conditionalFormatting>
  <conditionalFormatting sqref="AL1071:AO1098">
    <cfRule type="expression" dxfId="1239" priority="2033">
      <formula>IF(AND(AL1071&gt;=0, RIGHT(TEXT(AL1071,"0.#"),1)&lt;&gt;"."),TRUE,FALSE)</formula>
    </cfRule>
    <cfRule type="expression" dxfId="1238" priority="2034">
      <formula>IF(AND(AL1071&gt;=0, RIGHT(TEXT(AL1071,"0.#"),1)="."),TRUE,FALSE)</formula>
    </cfRule>
    <cfRule type="expression" dxfId="1237" priority="2035">
      <formula>IF(AND(AL1071&lt;0, RIGHT(TEXT(AL1071,"0.#"),1)&lt;&gt;"."),TRUE,FALSE)</formula>
    </cfRule>
    <cfRule type="expression" dxfId="1236" priority="2036">
      <formula>IF(AND(AL1071&lt;0, RIGHT(TEXT(AL1071,"0.#"),1)="."),TRUE,FALSE)</formula>
    </cfRule>
  </conditionalFormatting>
  <conditionalFormatting sqref="Y1071:Y1098">
    <cfRule type="expression" dxfId="1235" priority="2031">
      <formula>IF(RIGHT(TEXT(Y1071,"0.#"),1)=".",FALSE,TRUE)</formula>
    </cfRule>
    <cfRule type="expression" dxfId="1234" priority="2032">
      <formula>IF(RIGHT(TEXT(Y1071,"0.#"),1)=".",TRUE,FALSE)</formula>
    </cfRule>
  </conditionalFormatting>
  <conditionalFormatting sqref="AL1069:AO1070">
    <cfRule type="expression" dxfId="1233" priority="2027">
      <formula>IF(AND(AL1069&gt;=0, RIGHT(TEXT(AL1069,"0.#"),1)&lt;&gt;"."),TRUE,FALSE)</formula>
    </cfRule>
    <cfRule type="expression" dxfId="1232" priority="2028">
      <formula>IF(AND(AL1069&gt;=0, RIGHT(TEXT(AL1069,"0.#"),1)="."),TRUE,FALSE)</formula>
    </cfRule>
    <cfRule type="expression" dxfId="1231" priority="2029">
      <formula>IF(AND(AL1069&lt;0, RIGHT(TEXT(AL1069,"0.#"),1)&lt;&gt;"."),TRUE,FALSE)</formula>
    </cfRule>
    <cfRule type="expression" dxfId="1230" priority="2030">
      <formula>IF(AND(AL1069&lt;0, RIGHT(TEXT(AL1069,"0.#"),1)="."),TRUE,FALSE)</formula>
    </cfRule>
  </conditionalFormatting>
  <conditionalFormatting sqref="Y1069:Y1070">
    <cfRule type="expression" dxfId="1229" priority="2025">
      <formula>IF(RIGHT(TEXT(Y1069,"0.#"),1)=".",FALSE,TRUE)</formula>
    </cfRule>
    <cfRule type="expression" dxfId="1228" priority="2026">
      <formula>IF(RIGHT(TEXT(Y1069,"0.#"),1)=".",TRUE,FALSE)</formula>
    </cfRule>
  </conditionalFormatting>
  <conditionalFormatting sqref="AE39">
    <cfRule type="expression" dxfId="1227" priority="2023">
      <formula>IF(RIGHT(TEXT(AE39,"0.#"),1)=".",FALSE,TRUE)</formula>
    </cfRule>
    <cfRule type="expression" dxfId="1226" priority="2024">
      <formula>IF(RIGHT(TEXT(AE39,"0.#"),1)=".",TRUE,FALSE)</formula>
    </cfRule>
  </conditionalFormatting>
  <conditionalFormatting sqref="AM41">
    <cfRule type="expression" dxfId="1225" priority="2007">
      <formula>IF(RIGHT(TEXT(AM41,"0.#"),1)=".",FALSE,TRUE)</formula>
    </cfRule>
    <cfRule type="expression" dxfId="1224" priority="2008">
      <formula>IF(RIGHT(TEXT(AM41,"0.#"),1)=".",TRUE,FALSE)</formula>
    </cfRule>
  </conditionalFormatting>
  <conditionalFormatting sqref="AE40">
    <cfRule type="expression" dxfId="1223" priority="2021">
      <formula>IF(RIGHT(TEXT(AE40,"0.#"),1)=".",FALSE,TRUE)</formula>
    </cfRule>
    <cfRule type="expression" dxfId="1222" priority="2022">
      <formula>IF(RIGHT(TEXT(AE40,"0.#"),1)=".",TRUE,FALSE)</formula>
    </cfRule>
  </conditionalFormatting>
  <conditionalFormatting sqref="AE41">
    <cfRule type="expression" dxfId="1221" priority="2019">
      <formula>IF(RIGHT(TEXT(AE41,"0.#"),1)=".",FALSE,TRUE)</formula>
    </cfRule>
    <cfRule type="expression" dxfId="1220" priority="2020">
      <formula>IF(RIGHT(TEXT(AE41,"0.#"),1)=".",TRUE,FALSE)</formula>
    </cfRule>
  </conditionalFormatting>
  <conditionalFormatting sqref="AI41">
    <cfRule type="expression" dxfId="1219" priority="2017">
      <formula>IF(RIGHT(TEXT(AI41,"0.#"),1)=".",FALSE,TRUE)</formula>
    </cfRule>
    <cfRule type="expression" dxfId="1218" priority="2018">
      <formula>IF(RIGHT(TEXT(AI41,"0.#"),1)=".",TRUE,FALSE)</formula>
    </cfRule>
  </conditionalFormatting>
  <conditionalFormatting sqref="AI40">
    <cfRule type="expression" dxfId="1217" priority="2015">
      <formula>IF(RIGHT(TEXT(AI40,"0.#"),1)=".",FALSE,TRUE)</formula>
    </cfRule>
    <cfRule type="expression" dxfId="1216" priority="2016">
      <formula>IF(RIGHT(TEXT(AI40,"0.#"),1)=".",TRUE,FALSE)</formula>
    </cfRule>
  </conditionalFormatting>
  <conditionalFormatting sqref="AI39">
    <cfRule type="expression" dxfId="1215" priority="2013">
      <formula>IF(RIGHT(TEXT(AI39,"0.#"),1)=".",FALSE,TRUE)</formula>
    </cfRule>
    <cfRule type="expression" dxfId="1214" priority="2014">
      <formula>IF(RIGHT(TEXT(AI39,"0.#"),1)=".",TRUE,FALSE)</formula>
    </cfRule>
  </conditionalFormatting>
  <conditionalFormatting sqref="AM39">
    <cfRule type="expression" dxfId="1213" priority="2011">
      <formula>IF(RIGHT(TEXT(AM39,"0.#"),1)=".",FALSE,TRUE)</formula>
    </cfRule>
    <cfRule type="expression" dxfId="1212" priority="2012">
      <formula>IF(RIGHT(TEXT(AM39,"0.#"),1)=".",TRUE,FALSE)</formula>
    </cfRule>
  </conditionalFormatting>
  <conditionalFormatting sqref="AM40">
    <cfRule type="expression" dxfId="1211" priority="2009">
      <formula>IF(RIGHT(TEXT(AM40,"0.#"),1)=".",FALSE,TRUE)</formula>
    </cfRule>
    <cfRule type="expression" dxfId="1210" priority="2010">
      <formula>IF(RIGHT(TEXT(AM40,"0.#"),1)=".",TRUE,FALSE)</formula>
    </cfRule>
  </conditionalFormatting>
  <conditionalFormatting sqref="AQ39:AQ41">
    <cfRule type="expression" dxfId="1209" priority="2005">
      <formula>IF(RIGHT(TEXT(AQ39,"0.#"),1)=".",FALSE,TRUE)</formula>
    </cfRule>
    <cfRule type="expression" dxfId="1208" priority="2006">
      <formula>IF(RIGHT(TEXT(AQ39,"0.#"),1)=".",TRUE,FALSE)</formula>
    </cfRule>
  </conditionalFormatting>
  <conditionalFormatting sqref="AU39:AU41">
    <cfRule type="expression" dxfId="1207" priority="2003">
      <formula>IF(RIGHT(TEXT(AU39,"0.#"),1)=".",FALSE,TRUE)</formula>
    </cfRule>
    <cfRule type="expression" dxfId="1206" priority="2004">
      <formula>IF(RIGHT(TEXT(AU39,"0.#"),1)=".",TRUE,FALSE)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P14:V14">
    <cfRule type="expression" dxfId="33" priority="33">
      <formula>IF(RIGHT(TEXT(P14,"0.#"),1)=".",FALSE,TRUE)</formula>
    </cfRule>
    <cfRule type="expression" dxfId="32" priority="34">
      <formula>IF(RIGHT(TEXT(P14,"0.#"),1)=".",TRUE,FALSE)</formula>
    </cfRule>
  </conditionalFormatting>
  <conditionalFormatting sqref="P15:V15">
    <cfRule type="expression" dxfId="31" priority="31">
      <formula>IF(RIGHT(TEXT(P15,"0.#"),1)=".",FALSE,TRUE)</formula>
    </cfRule>
    <cfRule type="expression" dxfId="30" priority="32">
      <formula>IF(RIGHT(TEXT(P15,"0.#"),1)=".",TRUE,FALSE)</formula>
    </cfRule>
  </conditionalFormatting>
  <conditionalFormatting sqref="P16:V16">
    <cfRule type="expression" dxfId="29" priority="29">
      <formula>IF(RIGHT(TEXT(P16,"0.#"),1)=".",FALSE,TRUE)</formula>
    </cfRule>
    <cfRule type="expression" dxfId="28" priority="30">
      <formula>IF(RIGHT(TEXT(P16,"0.#"),1)=".",TRUE,FALSE)</formula>
    </cfRule>
  </conditionalFormatting>
  <conditionalFormatting sqref="P17:V17">
    <cfRule type="expression" dxfId="27" priority="27">
      <formula>IF(RIGHT(TEXT(P17,"0.#"),1)=".",FALSE,TRUE)</formula>
    </cfRule>
    <cfRule type="expression" dxfId="26" priority="28">
      <formula>IF(RIGHT(TEXT(P17,"0.#"),1)=".",TRUE,FALSE)</formula>
    </cfRule>
  </conditionalFormatting>
  <conditionalFormatting sqref="W14:AC14">
    <cfRule type="expression" dxfId="25" priority="25">
      <formula>IF(RIGHT(TEXT(W14,"0.#"),1)=".",FALSE,TRUE)</formula>
    </cfRule>
    <cfRule type="expression" dxfId="24" priority="26">
      <formula>IF(RIGHT(TEXT(W14,"0.#"),1)=".",TRUE,FALSE)</formula>
    </cfRule>
  </conditionalFormatting>
  <conditionalFormatting sqref="W15:AC15">
    <cfRule type="expression" dxfId="23" priority="23">
      <formula>IF(RIGHT(TEXT(W15,"0.#"),1)=".",FALSE,TRUE)</formula>
    </cfRule>
    <cfRule type="expression" dxfId="22" priority="24">
      <formula>IF(RIGHT(TEXT(W15,"0.#"),1)=".",TRUE,FALSE)</formula>
    </cfRule>
  </conditionalFormatting>
  <conditionalFormatting sqref="W16:AC16">
    <cfRule type="expression" dxfId="21" priority="21">
      <formula>IF(RIGHT(TEXT(W16,"0.#"),1)=".",FALSE,TRUE)</formula>
    </cfRule>
    <cfRule type="expression" dxfId="20" priority="22">
      <formula>IF(RIGHT(TEXT(W16,"0.#"),1)=".",TRUE,FALSE)</formula>
    </cfRule>
  </conditionalFormatting>
  <conditionalFormatting sqref="W17:AC17">
    <cfRule type="expression" dxfId="19" priority="19">
      <formula>IF(RIGHT(TEXT(W17,"0.#"),1)=".",FALSE,TRUE)</formula>
    </cfRule>
    <cfRule type="expression" dxfId="18" priority="20">
      <formula>IF(RIGHT(TEXT(W17,"0.#"),1)=".",TRUE,FALSE)</formula>
    </cfRule>
  </conditionalFormatting>
  <conditionalFormatting sqref="AD14:AJ14">
    <cfRule type="expression" dxfId="17" priority="17">
      <formula>IF(RIGHT(TEXT(AD14,"0.#"),1)=".",FALSE,TRUE)</formula>
    </cfRule>
    <cfRule type="expression" dxfId="16" priority="18">
      <formula>IF(RIGHT(TEXT(AD14,"0.#"),1)=".",TRUE,FALSE)</formula>
    </cfRule>
  </conditionalFormatting>
  <conditionalFormatting sqref="AD15:AJ15">
    <cfRule type="expression" dxfId="15" priority="15">
      <formula>IF(RIGHT(TEXT(AD15,"0.#"),1)=".",FALSE,TRUE)</formula>
    </cfRule>
    <cfRule type="expression" dxfId="14" priority="16">
      <formula>IF(RIGHT(TEXT(AD15,"0.#"),1)=".",TRUE,FALSE)</formula>
    </cfRule>
  </conditionalFormatting>
  <conditionalFormatting sqref="AD16:AJ16">
    <cfRule type="expression" dxfId="13" priority="13">
      <formula>IF(RIGHT(TEXT(AD16,"0.#"),1)=".",FALSE,TRUE)</formula>
    </cfRule>
    <cfRule type="expression" dxfId="12" priority="14">
      <formula>IF(RIGHT(TEXT(AD16,"0.#"),1)=".",TRUE,FALSE)</formula>
    </cfRule>
  </conditionalFormatting>
  <conditionalFormatting sqref="AD17:AJ17">
    <cfRule type="expression" dxfId="11" priority="11">
      <formula>IF(RIGHT(TEXT(AD17,"0.#"),1)=".",FALSE,TRUE)</formula>
    </cfRule>
    <cfRule type="expression" dxfId="10" priority="12">
      <formula>IF(RIGHT(TEXT(AD17,"0.#"),1)=".",TRUE,FALSE)</formula>
    </cfRule>
  </conditionalFormatting>
  <conditionalFormatting sqref="AK14:AQ14">
    <cfRule type="expression" dxfId="9" priority="9">
      <formula>IF(RIGHT(TEXT(AK14,"0.#"),1)=".",FALSE,TRUE)</formula>
    </cfRule>
    <cfRule type="expression" dxfId="8" priority="10">
      <formula>IF(RIGHT(TEXT(AK14,"0.#"),1)=".",TRUE,FALSE)</formula>
    </cfRule>
  </conditionalFormatting>
  <conditionalFormatting sqref="AK15:AQ15">
    <cfRule type="expression" dxfId="7" priority="7">
      <formula>IF(RIGHT(TEXT(AK15,"0.#"),1)=".",FALSE,TRUE)</formula>
    </cfRule>
    <cfRule type="expression" dxfId="6" priority="8">
      <formula>IF(RIGHT(TEXT(AK15,"0.#"),1)=".",TRUE,FALSE)</formula>
    </cfRule>
  </conditionalFormatting>
  <conditionalFormatting sqref="AK16:AQ16">
    <cfRule type="expression" dxfId="5" priority="5">
      <formula>IF(RIGHT(TEXT(AK16,"0.#"),1)=".",FALSE,TRUE)</formula>
    </cfRule>
    <cfRule type="expression" dxfId="4" priority="6">
      <formula>IF(RIGHT(TEXT(AK16,"0.#"),1)=".",TRUE,FALSE)</formula>
    </cfRule>
  </conditionalFormatting>
  <conditionalFormatting sqref="AK17:AQ17">
    <cfRule type="expression" dxfId="3" priority="3">
      <formula>IF(RIGHT(TEXT(AK17,"0.#"),1)=".",FALSE,TRUE)</formula>
    </cfRule>
    <cfRule type="expression" dxfId="2" priority="4">
      <formula>IF(RIGHT(TEXT(AK17,"0.#"),1)=".",TRUE,FALSE)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483" max="49" man="1"/>
    <brk id="735" max="49" man="1"/>
    <brk id="769" max="49" man="1"/>
    <brk id="871"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貞永 新</cp:lastModifiedBy>
  <cp:lastPrinted>2020-07-03T03:43:15Z</cp:lastPrinted>
  <dcterms:created xsi:type="dcterms:W3CDTF">2012-03-13T00:50:25Z</dcterms:created>
  <dcterms:modified xsi:type="dcterms:W3CDTF">2020-09-08T06:24:40Z</dcterms:modified>
</cp:coreProperties>
</file>