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66SBT（企業版２℃目標）達成に向けたCO2削減計画モデル事業\"/>
    </mc:Choice>
  </mc:AlternateContent>
  <bookViews>
    <workbookView xWindow="3330" yWindow="0" windowWidth="17580" windowHeight="74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Y782"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加藤 大祐</author>
  </authors>
  <commentList>
    <comment ref="AM104" authorId="0" shapeId="0">
      <text>
        <r>
          <rPr>
            <b/>
            <sz val="9"/>
            <color indexed="81"/>
            <rFont val="MS P ゴシック"/>
            <family val="3"/>
            <charset val="128"/>
          </rPr>
          <t>加藤 大祐:</t>
        </r>
        <r>
          <rPr>
            <sz val="9"/>
            <color indexed="81"/>
            <rFont val="MS P ゴシック"/>
            <family val="3"/>
            <charset val="128"/>
          </rPr>
          <t xml:space="preserve">
れいわがんね</t>
        </r>
      </text>
    </comment>
  </commentList>
</comments>
</file>

<file path=xl/sharedStrings.xml><?xml version="1.0" encoding="utf-8"?>
<sst xmlns="http://schemas.openxmlformats.org/spreadsheetml/2006/main" count="2230" uniqueCount="577">
  <si>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</si>
  <si>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</si>
  <si>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</si>
  <si>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</si>
  <si>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</si>
  <si>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</si>
  <si>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</si>
  <si>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</si>
  <si>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</si>
  <si>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</si>
  <si>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</si>
  <si>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</si>
  <si>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</si>
  <si>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</si>
  <si>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</si>
  <si>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</si>
  <si>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</si>
  <si>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</si>
  <si>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</si>
  <si>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</si>
  <si>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</si>
  <si>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</si>
  <si>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</si>
  <si>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</si>
  <si>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</si>
  <si>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</si>
  <si>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</si>
  <si>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</si>
  <si>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</si>
  <si>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</si>
  <si>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</si>
  <si>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</si>
  <si>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</si>
  <si>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</si>
  <si>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</si>
  <si>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</si>
  <si>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</si>
  <si>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</si>
  <si>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</si>
  <si>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</si>
  <si>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</si>
  <si>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</si>
  <si>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</si>
  <si>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</si>
  <si>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</si>
  <si>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</si>
  <si>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</si>
  <si>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</si>
  <si>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</si>
  <si>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</si>
  <si>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</si>
  <si>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</si>
  <si>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</si>
  <si>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</si>
  <si>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</si>
  <si>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</si>
  <si>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</si>
  <si>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</si>
  <si>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</si>
  <si>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</si>
  <si>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</si>
  <si>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</si>
  <si>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</si>
  <si>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</si>
  <si>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</si>
  <si>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</si>
  <si>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</si>
  <si>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</si>
  <si>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</si>
  <si>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</si>
  <si>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</si>
  <si>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</si>
  <si>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</si>
  <si>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</si>
  <si>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</si>
  <si>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</si>
  <si>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</si>
  <si>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</si>
  <si>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</si>
  <si>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</si>
  <si>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</si>
  <si>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</si>
  <si>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</si>
  <si>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</si>
  <si>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</si>
  <si>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</si>
  <si>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</si>
  <si>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</si>
  <si>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</si>
  <si>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</si>
  <si>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</si>
  <si>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</si>
  <si>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</si>
  <si>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</si>
  <si>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</si>
  <si>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</si>
  <si>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</si>
  <si>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</si>
  <si>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</si>
  <si>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</si>
  <si>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</si>
  <si>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</si>
  <si>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</si>
  <si>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</si>
  <si>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</si>
  <si>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</si>
  <si>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</si>
  <si>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</si>
  <si>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</si>
  <si>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</si>
  <si>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</si>
  <si>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</si>
  <si>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</si>
  <si>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</si>
  <si>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</si>
  <si>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</si>
  <si>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</si>
  <si>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</si>
  <si>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</si>
  <si>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</si>
  <si>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</si>
  <si>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</si>
  <si>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</si>
  <si>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</si>
  <si>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</si>
  <si>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</si>
  <si>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</si>
  <si>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</si>
  <si>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</si>
  <si>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</si>
  <si>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</si>
  <si>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</si>
  <si>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</si>
  <si>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</si>
  <si>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</si>
  <si>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</si>
  <si>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</si>
  <si>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</si>
  <si>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</si>
  <si>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</si>
  <si>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</si>
  <si>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</si>
  <si>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</si>
  <si>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</si>
  <si>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</si>
  <si>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</si>
  <si>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</si>
  <si>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</si>
  <si>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</si>
  <si>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</si>
  <si>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</si>
  <si>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</si>
  <si>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</si>
  <si>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</si>
  <si>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</si>
  <si>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</si>
  <si>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</si>
  <si>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</si>
  <si>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</si>
  <si>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</si>
  <si>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</si>
  <si>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</si>
  <si>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</si>
  <si>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</si>
  <si>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</si>
  <si>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</si>
  <si>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</si>
  <si>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</si>
  <si>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</si>
  <si>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</si>
  <si>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</si>
  <si>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</si>
  <si>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</si>
  <si>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</si>
  <si>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</si>
  <si>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</si>
  <si>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</si>
  <si>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</si>
  <si>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</si>
  <si>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</si>
  <si>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</si>
  <si>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</si>
  <si>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</si>
  <si>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</si>
  <si>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</si>
  <si>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</si>
  <si>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</si>
  <si>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</si>
  <si>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</si>
  <si>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</si>
  <si>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</si>
  <si>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</si>
  <si>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</si>
  <si>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</si>
  <si>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</si>
  <si>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</si>
  <si>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</si>
  <si>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</si>
  <si>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</si>
  <si>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</si>
  <si>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</si>
  <si>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</si>
  <si>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</si>
  <si>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</si>
  <si>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</si>
  <si>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</si>
  <si>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</si>
  <si>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</si>
  <si>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</si>
  <si>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</si>
  <si>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</si>
  <si>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</si>
  <si>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</si>
  <si>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</si>
  <si>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</si>
  <si>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</si>
  <si>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</si>
  <si>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</si>
  <si>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</si>
  <si>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</si>
  <si>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</si>
  <si>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</si>
  <si>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</si>
  <si>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</si>
  <si>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</si>
  <si>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</si>
  <si>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</si>
  <si>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</si>
  <si>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</si>
  <si>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</si>
  <si>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</si>
  <si>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</si>
  <si>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</si>
  <si>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</si>
  <si>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</si>
  <si>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</si>
  <si>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</si>
  <si>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</si>
  <si>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</si>
  <si>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</si>
  <si>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</si>
  <si>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</si>
  <si>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</si>
  <si>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</si>
  <si>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</si>
  <si>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</si>
  <si>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</si>
  <si>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</si>
  <si>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</si>
  <si>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</si>
  <si>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</si>
  <si>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</si>
  <si>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</si>
  <si>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</si>
  <si>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</si>
  <si>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</si>
  <si>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</si>
  <si>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</si>
  <si>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</si>
  <si>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</si>
  <si>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</si>
  <si>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</si>
  <si>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</si>
  <si>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</si>
  <si>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</si>
  <si>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</si>
  <si>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</si>
  <si>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</si>
  <si>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</si>
  <si>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</si>
  <si>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</si>
  <si>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</si>
  <si>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</si>
  <si>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</si>
  <si>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</si>
  <si>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</si>
  <si>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</si>
  <si>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</si>
  <si>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</si>
  <si>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</si>
  <si>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</si>
  <si>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</si>
  <si>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</si>
  <si>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</si>
  <si>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</si>
  <si>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</si>
  <si>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</si>
  <si>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</si>
  <si>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</si>
  <si>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</si>
  <si>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</si>
  <si>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</si>
  <si>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</si>
  <si>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</si>
  <si>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</si>
  <si>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</si>
  <si>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</si>
  <si>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</si>
  <si>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</si>
  <si>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</si>
  <si>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</si>
  <si>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</si>
  <si>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</si>
  <si>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</si>
  <si>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</si>
  <si>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</si>
  <si>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</si>
  <si>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</si>
  <si>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</si>
  <si>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</si>
  <si>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</si>
  <si>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</si>
  <si>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</si>
  <si>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</si>
  <si>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</si>
  <si>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</si>
  <si>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</si>
  <si>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</si>
  <si>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</si>
  <si>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</si>
  <si>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</si>
  <si>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</si>
  <si>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</si>
  <si>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</si>
  <si>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</si>
  <si>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</si>
  <si>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</si>
  <si>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</si>
  <si>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</si>
  <si>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</si>
  <si>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</si>
  <si>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</si>
  <si>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</si>
  <si>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</si>
  <si>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</si>
  <si>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</si>
  <si>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</si>
  <si>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</si>
  <si>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</si>
  <si>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</si>
  <si>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</si>
  <si>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</si>
  <si>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</si>
  <si>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</si>
  <si>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</si>
  <si>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</si>
  <si>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</si>
  <si>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</si>
  <si>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</si>
  <si>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</si>
  <si>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</si>
  <si>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</si>
  <si>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</si>
  <si>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</si>
  <si>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</si>
  <si>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</si>
  <si>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</si>
  <si>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</si>
  <si>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</si>
  <si>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</si>
  <si>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</si>
  <si>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</si>
  <si>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</si>
  <si>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</si>
  <si>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</si>
  <si>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</si>
  <si>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</si>
  <si>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</si>
  <si>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</si>
  <si>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</si>
  <si>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</si>
  <si>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</si>
  <si>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</si>
  <si>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</si>
  <si>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</si>
  <si>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</si>
  <si>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</si>
  <si>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</si>
  <si>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</si>
  <si>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</si>
  <si>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</si>
  <si>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</si>
  <si>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</si>
  <si>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</si>
  <si>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</si>
  <si>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</si>
  <si>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</si>
  <si>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</si>
  <si>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</si>
  <si>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</si>
  <si>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</si>
  <si>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</si>
  <si>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</si>
  <si>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</si>
  <si>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</si>
  <si>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</si>
  <si>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</si>
  <si>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</si>
  <si>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</si>
  <si>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</si>
  <si>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</si>
  <si>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</si>
  <si>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</si>
  <si>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</si>
  <si>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</si>
  <si>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</si>
  <si>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</si>
  <si>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</si>
  <si>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</si>
  <si>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</si>
  <si>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</si>
  <si>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</si>
  <si>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</si>
  <si>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</si>
  <si>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</si>
  <si>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</si>
  <si>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</si>
  <si>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</si>
  <si>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</si>
  <si>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</si>
  <si>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</si>
  <si>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</si>
  <si>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</si>
  <si>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</si>
  <si>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</si>
  <si>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</si>
  <si>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</si>
  <si>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</si>
  <si>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</si>
  <si>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</si>
  <si>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</si>
  <si>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</si>
  <si>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</si>
  <si>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</si>
  <si>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</si>
  <si>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</si>
  <si>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</si>
  <si>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</si>
  <si>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</si>
  <si>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</si>
  <si>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</si>
  <si>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</si>
  <si>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</si>
  <si>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</si>
  <si>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</si>
  <si>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</si>
  <si>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</si>
  <si>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</si>
  <si>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</si>
  <si>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</si>
  <si>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</si>
  <si>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</si>
  <si>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</si>
  <si>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</si>
  <si>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</si>
  <si>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</si>
  <si>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</si>
  <si>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</si>
  <si>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</si>
  <si>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</si>
  <si>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</si>
  <si>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</si>
  <si>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</si>
  <si>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</si>
  <si>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</si>
  <si>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</si>
  <si>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</si>
  <si>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</si>
  <si>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</si>
  <si>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</si>
  <si>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</si>
  <si>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</si>
  <si>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</si>
  <si>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</si>
  <si>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</si>
  <si>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</si>
  <si>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</si>
  <si>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</si>
  <si>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</si>
  <si>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SBT（企業版２℃目標）達成に向けたCO2削減計画モデル事業</t>
    <phoneticPr fontId="5"/>
  </si>
  <si>
    <t>地球環境局</t>
    <rPh sb="0" eb="2">
      <t>チキュウ</t>
    </rPh>
    <rPh sb="2" eb="4">
      <t>カンキョウ</t>
    </rPh>
    <rPh sb="4" eb="5">
      <t>キョク</t>
    </rPh>
    <phoneticPr fontId="5"/>
  </si>
  <si>
    <t>地球温暖化対策課</t>
    <rPh sb="0" eb="8">
      <t>チキュウオンダンカタイサクカ</t>
    </rPh>
    <phoneticPr fontId="5"/>
  </si>
  <si>
    <t>○</t>
  </si>
  <si>
    <t>環境配慮促進法13条
特別会計に関する法律第85条第3項第2号
特別会計に関する法律施行第50条第9号第1号</t>
    <phoneticPr fontId="5"/>
  </si>
  <si>
    <t>地球温暖化対策計画(平成28年5月13日閣議決定)
パリ協定から始めるアクション50-80(平成28年3月環境省)</t>
    <phoneticPr fontId="5"/>
  </si>
  <si>
    <t>世界の脱炭素化の流れを受け、日本国内においてもＳＢＴ認定を取得する企業、コミットメントを行う企業が増加している。一方で、ＳＢＴ認定はパリ協定の達成に必要な削減量からバックキャストした目標であるため、大幅な削減目標に対する具体的な削減計画を策定している企業の数は多くない。そのため、本事業によってＳＢＴ対応企業の具体的な削減行動と、未対応企業のＳＢＴへの取組を促進させるもの。</t>
    <phoneticPr fontId="5"/>
  </si>
  <si>
    <t>-</t>
  </si>
  <si>
    <t>二酸化炭素排出抑制対策費事業等委託費</t>
    <rPh sb="0" eb="3">
      <t>ニサンカ</t>
    </rPh>
    <rPh sb="3" eb="5">
      <t>タンソ</t>
    </rPh>
    <rPh sb="5" eb="7">
      <t>ハイシュツ</t>
    </rPh>
    <rPh sb="7" eb="9">
      <t>ヨクセイ</t>
    </rPh>
    <rPh sb="9" eb="11">
      <t>タイサク</t>
    </rPh>
    <rPh sb="11" eb="12">
      <t>ヒ</t>
    </rPh>
    <rPh sb="12" eb="14">
      <t>ジギョウ</t>
    </rPh>
    <rPh sb="14" eb="15">
      <t>トウ</t>
    </rPh>
    <rPh sb="15" eb="17">
      <t>イタク</t>
    </rPh>
    <rPh sb="17" eb="18">
      <t>ヒ</t>
    </rPh>
    <phoneticPr fontId="5"/>
  </si>
  <si>
    <t>国内のSBT認定取得企業数</t>
    <rPh sb="0" eb="2">
      <t>コクナイ</t>
    </rPh>
    <rPh sb="6" eb="8">
      <t>ニンテイ</t>
    </rPh>
    <rPh sb="8" eb="10">
      <t>シュトク</t>
    </rPh>
    <rPh sb="10" eb="12">
      <t>キギョウ</t>
    </rPh>
    <rPh sb="12" eb="13">
      <t>スウ</t>
    </rPh>
    <phoneticPr fontId="5"/>
  </si>
  <si>
    <t>社</t>
    <rPh sb="0" eb="1">
      <t>シャ</t>
    </rPh>
    <phoneticPr fontId="5"/>
  </si>
  <si>
    <t>-</t>
    <phoneticPr fontId="5"/>
  </si>
  <si>
    <t>-</t>
    <phoneticPr fontId="5"/>
  </si>
  <si>
    <t>Science Based Targets 　Webページ (https://sciencebasedtargets.org/)</t>
    <phoneticPr fontId="5"/>
  </si>
  <si>
    <t>事業者にSBT水準の排出量削減目標達成に向けた具体的な削減計画策定を促すものであり、その削減については事業者の自主的な削減取組やその他の施策の効果と併せて行われるべきである。したがって、本事業によるＣＯ２削減効果を客観的に算出することができないため、指標は設定しない。</t>
    <phoneticPr fontId="5"/>
  </si>
  <si>
    <t>モデル事業参加企業数</t>
    <phoneticPr fontId="5"/>
  </si>
  <si>
    <t>件</t>
    <rPh sb="0" eb="1">
      <t>ケン</t>
    </rPh>
    <phoneticPr fontId="5"/>
  </si>
  <si>
    <t>「SBT(企業版2℃目標)達成に向けたCO2削減計画モデル事業」執行額/モデル事業参加企業数</t>
    <phoneticPr fontId="5"/>
  </si>
  <si>
    <t>執行額/参加企業数（件）</t>
    <phoneticPr fontId="5"/>
  </si>
  <si>
    <t>「SBT(企業版2℃目標)達成に向けたCO2削減計画モデル事業」執行額/モデル事業参加企業数</t>
    <phoneticPr fontId="5"/>
  </si>
  <si>
    <t>1.地球温暖化対策の推進</t>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</si>
  <si>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</si>
  <si>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エネルギー起源二酸化炭素の排出量(ＣＯ２換算トン)</t>
    <phoneticPr fontId="5"/>
  </si>
  <si>
    <t>非エネルギー起源二酸化炭素、メタン及び一酸化二窒素の排出量(CO2換算トン)</t>
    <phoneticPr fontId="5"/>
  </si>
  <si>
    <t>代替フロン等4ガスの排出量(CO2換算トン)</t>
    <phoneticPr fontId="5"/>
  </si>
  <si>
    <t>万t-CO2/年</t>
    <rPh sb="0" eb="1">
      <t>マン</t>
    </rPh>
    <rPh sb="7" eb="8">
      <t>ネン</t>
    </rPh>
    <phoneticPr fontId="5"/>
  </si>
  <si>
    <t>-</t>
    <phoneticPr fontId="5"/>
  </si>
  <si>
    <t>上記方針に基づく事業であり、国で実施する必要がある。</t>
    <rPh sb="0" eb="2">
      <t>ジョウキ</t>
    </rPh>
    <rPh sb="2" eb="4">
      <t>ホウシン</t>
    </rPh>
    <rPh sb="5" eb="6">
      <t>モト</t>
    </rPh>
    <rPh sb="8" eb="10">
      <t>ジギョウ</t>
    </rPh>
    <rPh sb="14" eb="15">
      <t>クニ</t>
    </rPh>
    <rPh sb="16" eb="18">
      <t>ジッシ</t>
    </rPh>
    <rPh sb="20" eb="22">
      <t>ヒツヨウ</t>
    </rPh>
    <phoneticPr fontId="5"/>
  </si>
  <si>
    <t>上記方針の通り、パリ協定及び「パリ協定に基づく成長戦略としての長期戦略」の達成・実現のための手段として適切であり、優先度は高い。</t>
    <rPh sb="0" eb="2">
      <t>ジョウキ</t>
    </rPh>
    <rPh sb="2" eb="4">
      <t>ホウシン</t>
    </rPh>
    <rPh sb="5" eb="6">
      <t>トオ</t>
    </rPh>
    <rPh sb="10" eb="12">
      <t>キョウテイ</t>
    </rPh>
    <rPh sb="12" eb="13">
      <t>オヨ</t>
    </rPh>
    <rPh sb="37" eb="39">
      <t>タッセイ</t>
    </rPh>
    <rPh sb="40" eb="42">
      <t>ジツゲン</t>
    </rPh>
    <rPh sb="46" eb="48">
      <t>シュダン</t>
    </rPh>
    <rPh sb="51" eb="53">
      <t>テキセツ</t>
    </rPh>
    <rPh sb="57" eb="60">
      <t>ユウセンド</t>
    </rPh>
    <rPh sb="61" eb="62">
      <t>タカ</t>
    </rPh>
    <phoneticPr fontId="5"/>
  </si>
  <si>
    <t>‐</t>
  </si>
  <si>
    <t>委託の事業目的に即し、真に必要なものに限定している。</t>
    <phoneticPr fontId="5"/>
  </si>
  <si>
    <t>△</t>
  </si>
  <si>
    <t>支援実績に基づき、マニュアルの公表を予定している。</t>
    <rPh sb="0" eb="2">
      <t>シエン</t>
    </rPh>
    <rPh sb="2" eb="4">
      <t>ジッセキ</t>
    </rPh>
    <rPh sb="5" eb="6">
      <t>モト</t>
    </rPh>
    <rPh sb="15" eb="17">
      <t>コウヒョウ</t>
    </rPh>
    <rPh sb="18" eb="20">
      <t>ヨテイ</t>
    </rPh>
    <phoneticPr fontId="5"/>
  </si>
  <si>
    <t>人件費</t>
    <rPh sb="0" eb="3">
      <t>ジンケンヒ</t>
    </rPh>
    <phoneticPr fontId="5"/>
  </si>
  <si>
    <t>業務費</t>
    <rPh sb="0" eb="2">
      <t>ギョウム</t>
    </rPh>
    <rPh sb="2" eb="3">
      <t>ヒ</t>
    </rPh>
    <phoneticPr fontId="5"/>
  </si>
  <si>
    <t>一般管理費</t>
    <rPh sb="0" eb="2">
      <t>イッパン</t>
    </rPh>
    <rPh sb="2" eb="5">
      <t>カンリヒ</t>
    </rPh>
    <phoneticPr fontId="5"/>
  </si>
  <si>
    <t>人件費</t>
    <rPh sb="0" eb="3">
      <t>ジンケンヒ</t>
    </rPh>
    <phoneticPr fontId="5"/>
  </si>
  <si>
    <t>㈱三菱総合研究所</t>
    <rPh sb="1" eb="5">
      <t>ミツビシソウゴウ</t>
    </rPh>
    <rPh sb="5" eb="8">
      <t>ケンキュウショ</t>
    </rPh>
    <phoneticPr fontId="5"/>
  </si>
  <si>
    <t>-</t>
    <phoneticPr fontId="5"/>
  </si>
  <si>
    <t>中外テクノス㈱</t>
    <phoneticPr fontId="5"/>
  </si>
  <si>
    <t>将来見通し調査支援</t>
    <phoneticPr fontId="5"/>
  </si>
  <si>
    <t>-</t>
    <phoneticPr fontId="5"/>
  </si>
  <si>
    <t>-</t>
    <phoneticPr fontId="5"/>
  </si>
  <si>
    <t>エム・アール・アイリサーチアソシエイツ㈱</t>
    <phoneticPr fontId="5"/>
  </si>
  <si>
    <t>A.㈱三菱総合研究所</t>
    <rPh sb="3" eb="10">
      <t>ミツビシソウゴウケンキュウショ</t>
    </rPh>
    <phoneticPr fontId="5"/>
  </si>
  <si>
    <t>B.エム・アール・アイリサーチアソシエイツ㈱</t>
    <phoneticPr fontId="5"/>
  </si>
  <si>
    <t>C.中外テクノス㈱</t>
    <rPh sb="2" eb="4">
      <t>チュウガイ</t>
    </rPh>
    <phoneticPr fontId="5"/>
  </si>
  <si>
    <t>将来見通し調査支援</t>
    <phoneticPr fontId="5"/>
  </si>
  <si>
    <t>SBT達成に向けた削減計画作成のための技術的支援</t>
    <phoneticPr fontId="5"/>
  </si>
  <si>
    <t>百万円/社</t>
    <rPh sb="0" eb="3">
      <t>ヒャクマンエン</t>
    </rPh>
    <rPh sb="4" eb="5">
      <t>シャ</t>
    </rPh>
    <phoneticPr fontId="5"/>
  </si>
  <si>
    <t>　　執行額（百万円）/参加企業数（件）</t>
    <rPh sb="2" eb="4">
      <t>シッコウ</t>
    </rPh>
    <rPh sb="4" eb="5">
      <t>ガク</t>
    </rPh>
    <rPh sb="6" eb="9">
      <t>ヒャクマンエン</t>
    </rPh>
    <rPh sb="11" eb="13">
      <t>サンカ</t>
    </rPh>
    <rPh sb="13" eb="15">
      <t>キギョウ</t>
    </rPh>
    <rPh sb="15" eb="16">
      <t>スウ</t>
    </rPh>
    <rPh sb="17" eb="18">
      <t>ケン</t>
    </rPh>
    <phoneticPr fontId="5"/>
  </si>
  <si>
    <t>無</t>
  </si>
  <si>
    <t>2社が入札に参加し、競争性を確保した上で支出先の選定を行った。</t>
    <phoneticPr fontId="5"/>
  </si>
  <si>
    <t>77/5</t>
    <phoneticPr fontId="5"/>
  </si>
  <si>
    <t>当初見込みの通り、5社モデル事業に参加した。</t>
    <rPh sb="0" eb="2">
      <t>トウショ</t>
    </rPh>
    <rPh sb="2" eb="4">
      <t>ミコ</t>
    </rPh>
    <rPh sb="6" eb="7">
      <t>トオ</t>
    </rPh>
    <rPh sb="10" eb="11">
      <t>シャ</t>
    </rPh>
    <rPh sb="14" eb="16">
      <t>ジギョウ</t>
    </rPh>
    <rPh sb="17" eb="19">
      <t>サンカ</t>
    </rPh>
    <phoneticPr fontId="5"/>
  </si>
  <si>
    <t>外注先2社は企画提案段階より提携先として列挙されていた先であり、外注合計金額も発注金額の4割弱程度で多額ではないため、合理的といえる。</t>
    <rPh sb="0" eb="3">
      <t>ガイチュウサキ</t>
    </rPh>
    <rPh sb="4" eb="5">
      <t>シャ</t>
    </rPh>
    <rPh sb="6" eb="10">
      <t>キカクテイアン</t>
    </rPh>
    <rPh sb="10" eb="12">
      <t>ダンカイ</t>
    </rPh>
    <rPh sb="14" eb="16">
      <t>テイケイ</t>
    </rPh>
    <rPh sb="16" eb="17">
      <t>サキ</t>
    </rPh>
    <rPh sb="20" eb="22">
      <t>レッキョ</t>
    </rPh>
    <rPh sb="27" eb="28">
      <t>サキ</t>
    </rPh>
    <rPh sb="32" eb="34">
      <t>ガイチュウ</t>
    </rPh>
    <rPh sb="34" eb="36">
      <t>ゴウケイ</t>
    </rPh>
    <rPh sb="36" eb="38">
      <t>キンガク</t>
    </rPh>
    <rPh sb="39" eb="41">
      <t>ハッチュウ</t>
    </rPh>
    <rPh sb="41" eb="43">
      <t>キンガク</t>
    </rPh>
    <rPh sb="45" eb="46">
      <t>ワリ</t>
    </rPh>
    <rPh sb="46" eb="47">
      <t>ジャク</t>
    </rPh>
    <rPh sb="47" eb="49">
      <t>テイド</t>
    </rPh>
    <rPh sb="50" eb="52">
      <t>タガク</t>
    </rPh>
    <rPh sb="59" eb="62">
      <t>ゴウリテキ</t>
    </rPh>
    <phoneticPr fontId="5"/>
  </si>
  <si>
    <t>最終精算の際に受託者が落札額（契約額）を超過した約3百万円を自己負担したが、委託契約に基づく処置。</t>
    <rPh sb="0" eb="2">
      <t>サイシュウ</t>
    </rPh>
    <rPh sb="2" eb="4">
      <t>セイサン</t>
    </rPh>
    <rPh sb="5" eb="6">
      <t>サイ</t>
    </rPh>
    <rPh sb="7" eb="10">
      <t>ジュタクシャ</t>
    </rPh>
    <rPh sb="11" eb="13">
      <t>ラクサツ</t>
    </rPh>
    <rPh sb="13" eb="14">
      <t>ガク</t>
    </rPh>
    <rPh sb="15" eb="17">
      <t>ケイヤク</t>
    </rPh>
    <rPh sb="17" eb="18">
      <t>ガク</t>
    </rPh>
    <rPh sb="20" eb="22">
      <t>チョウカ</t>
    </rPh>
    <rPh sb="24" eb="25">
      <t>ヤク</t>
    </rPh>
    <rPh sb="26" eb="29">
      <t>ヒャクマンエン</t>
    </rPh>
    <rPh sb="30" eb="32">
      <t>ジコ</t>
    </rPh>
    <rPh sb="32" eb="34">
      <t>フタン</t>
    </rPh>
    <rPh sb="38" eb="40">
      <t>イタク</t>
    </rPh>
    <rPh sb="40" eb="42">
      <t>ケイヤク</t>
    </rPh>
    <rPh sb="43" eb="44">
      <t>モト</t>
    </rPh>
    <rPh sb="46" eb="48">
      <t>ショチ</t>
    </rPh>
    <phoneticPr fontId="5"/>
  </si>
  <si>
    <t>外注費（下請負）</t>
    <rPh sb="0" eb="3">
      <t>ガイチュウヒ</t>
    </rPh>
    <rPh sb="4" eb="5">
      <t>シタ</t>
    </rPh>
    <rPh sb="5" eb="7">
      <t>ウケオイ</t>
    </rPh>
    <phoneticPr fontId="5"/>
  </si>
  <si>
    <t>雑役務費</t>
    <rPh sb="0" eb="1">
      <t>ザツ</t>
    </rPh>
    <rPh sb="1" eb="4">
      <t>エキムヒ</t>
    </rPh>
    <phoneticPr fontId="5"/>
  </si>
  <si>
    <t>印刷製本費</t>
    <rPh sb="0" eb="2">
      <t>インサツ</t>
    </rPh>
    <rPh sb="2" eb="4">
      <t>セイホン</t>
    </rPh>
    <rPh sb="4" eb="5">
      <t>ヒ</t>
    </rPh>
    <phoneticPr fontId="5"/>
  </si>
  <si>
    <t>旅費</t>
    <rPh sb="0" eb="2">
      <t>リョヒ</t>
    </rPh>
    <phoneticPr fontId="5"/>
  </si>
  <si>
    <t>消耗品費</t>
    <rPh sb="0" eb="4">
      <t>ショウモウヒンヒ</t>
    </rPh>
    <phoneticPr fontId="5"/>
  </si>
  <si>
    <t>消費税</t>
    <rPh sb="0" eb="3">
      <t>ショウヒゼイ</t>
    </rPh>
    <phoneticPr fontId="5"/>
  </si>
  <si>
    <t>-</t>
    <phoneticPr fontId="5"/>
  </si>
  <si>
    <t>-</t>
    <phoneticPr fontId="5"/>
  </si>
  <si>
    <t>-</t>
    <phoneticPr fontId="5"/>
  </si>
  <si>
    <t>-</t>
    <phoneticPr fontId="5"/>
  </si>
  <si>
    <t>SBT 達成に向けた実行計画策定方法の作成 、SBT 達成に向けたCO2 削減計画モデルの調査、SBT達成に向けたCO2削減計画策定の実践マニュアルの作成、環境省主要施設にいける削減ポテンシャル診断</t>
    <phoneticPr fontId="5"/>
  </si>
  <si>
    <t>従来のポテンシャル診断では現時点での投資回収が可能な対策が中心であり、パリ協定達成に向けた大幅な対策行動は分析していないため、本事業ではSBT等の中長期の大幅削減目標に対する具体的な削減行動計画に関するマニュアルを作成する。将来的な技術導入による削減ポテンシャルやサプライヤーとの企業間連携によるサプライチェーン全体での削減ポテンシャル等の中長期的なＣＯ２削減行動計画の達成に向けたマニュアルを作成するもの。本事業においてはモデル的に企業３～4社を選定し、その企業のサプライヤーも含む20拠点程度の拠点でその中長期的な削減ポテンシャルの検証を行う。</t>
    <phoneticPr fontId="5"/>
  </si>
  <si>
    <t>－</t>
    <phoneticPr fontId="5"/>
  </si>
  <si>
    <t>－</t>
    <phoneticPr fontId="5"/>
  </si>
  <si>
    <t>－</t>
    <phoneticPr fontId="5"/>
  </si>
  <si>
    <t>D.（株）野村総合研究所</t>
    <phoneticPr fontId="5"/>
  </si>
  <si>
    <t>システム機能に関する検討等</t>
    <rPh sb="4" eb="6">
      <t>キノウ</t>
    </rPh>
    <rPh sb="7" eb="8">
      <t>カン</t>
    </rPh>
    <rPh sb="10" eb="12">
      <t>ケントウ</t>
    </rPh>
    <rPh sb="12" eb="13">
      <t>トウ</t>
    </rPh>
    <phoneticPr fontId="5"/>
  </si>
  <si>
    <t>新システムの構築に関する検討等</t>
    <rPh sb="0" eb="1">
      <t>シン</t>
    </rPh>
    <rPh sb="6" eb="8">
      <t>コウチク</t>
    </rPh>
    <rPh sb="9" eb="10">
      <t>カン</t>
    </rPh>
    <rPh sb="12" eb="14">
      <t>ケントウ</t>
    </rPh>
    <rPh sb="14" eb="15">
      <t>トウ</t>
    </rPh>
    <phoneticPr fontId="5"/>
  </si>
  <si>
    <t>消費税等</t>
    <rPh sb="0" eb="3">
      <t>ショウヒゼイ</t>
    </rPh>
    <rPh sb="3" eb="4">
      <t>トウ</t>
    </rPh>
    <phoneticPr fontId="5"/>
  </si>
  <si>
    <t>（株）野村総合研究所</t>
    <phoneticPr fontId="5"/>
  </si>
  <si>
    <t>・既存システムの運用を踏まえた検討
・新システムの構築に関する検討
・Ｊ－クレジット制度の新システムとの連携及びデジタル技術の活用に向けた検討</t>
    <phoneticPr fontId="5"/>
  </si>
  <si>
    <t>-</t>
    <phoneticPr fontId="5"/>
  </si>
  <si>
    <t>200/5</t>
    <phoneticPr fontId="5"/>
  </si>
  <si>
    <t>本事業はモデル事業であるため、波及効果を見込むことで妥当な水準となる。</t>
    <phoneticPr fontId="5"/>
  </si>
  <si>
    <t>事業実施の際は、財務規則等に基づく競争性のある手続きを原則としており、コスト削減が図られる制度としている。</t>
    <phoneticPr fontId="5"/>
  </si>
  <si>
    <t>令和元年度末のSBT認定者数は目標の約8割にとどまった。</t>
    <rPh sb="0" eb="2">
      <t>レイワ</t>
    </rPh>
    <rPh sb="2" eb="4">
      <t>ガンネン</t>
    </rPh>
    <rPh sb="4" eb="5">
      <t>ド</t>
    </rPh>
    <rPh sb="5" eb="6">
      <t>スエ</t>
    </rPh>
    <rPh sb="10" eb="13">
      <t>ニンテイシャ</t>
    </rPh>
    <rPh sb="13" eb="14">
      <t>スウ</t>
    </rPh>
    <rPh sb="15" eb="17">
      <t>モクヒョウ</t>
    </rPh>
    <rPh sb="18" eb="19">
      <t>ヤク</t>
    </rPh>
    <rPh sb="20" eb="21">
      <t>ワリ</t>
    </rPh>
    <phoneticPr fontId="5"/>
  </si>
  <si>
    <t>コストについても審査の対象とし、必要経費の絞り込みを行うことで効率化を図っている。</t>
    <phoneticPr fontId="5"/>
  </si>
  <si>
    <t>業界団体等と連携し、情報共有しながら周知活動を行ったが、成果実績は目標を下回った。</t>
    <rPh sb="4" eb="5">
      <t>ナド</t>
    </rPh>
    <rPh sb="18" eb="20">
      <t>シュウチ</t>
    </rPh>
    <phoneticPr fontId="5"/>
  </si>
  <si>
    <t>課長　小笠原 靖</t>
    <rPh sb="0" eb="2">
      <t>カチョウ</t>
    </rPh>
    <rPh sb="3" eb="6">
      <t>オガサワラ</t>
    </rPh>
    <rPh sb="7" eb="8">
      <t>ヤスシ</t>
    </rPh>
    <phoneticPr fontId="5"/>
  </si>
  <si>
    <t>パリ協定において企業等の非政府主体における排出削減が求められたことから、グローバルに活動を行う大企業を中心に、パリ協定に整合した科学的根拠に基づく中長期の排出削減目標を設定するScience　Based　Targets(以下、「SBT」という。)等の脱炭素経営の取組が広がっているほか、「パリ協定に基づく成長戦略としての長期戦略」（令和元年６月11日閣議決定）の中でも環境と経済の好循環の実現に向けて、企業の脱炭素経営に関する取組を進めるために国としても環境整備に取り組んでいくこととしており、本事業は国が行うべき事業である。</t>
    <rPh sb="146" eb="148">
      <t>キョウテイ</t>
    </rPh>
    <rPh sb="149" eb="150">
      <t>モト</t>
    </rPh>
    <rPh sb="152" eb="154">
      <t>セイチョウ</t>
    </rPh>
    <rPh sb="154" eb="156">
      <t>センリャク</t>
    </rPh>
    <rPh sb="160" eb="162">
      <t>チョウキ</t>
    </rPh>
    <rPh sb="162" eb="164">
      <t>センリャク</t>
    </rPh>
    <rPh sb="166" eb="168">
      <t>レイワ</t>
    </rPh>
    <rPh sb="168" eb="170">
      <t>ガンネン</t>
    </rPh>
    <rPh sb="171" eb="172">
      <t>ガツ</t>
    </rPh>
    <rPh sb="174" eb="175">
      <t>ヒ</t>
    </rPh>
    <rPh sb="175" eb="177">
      <t>カクギ</t>
    </rPh>
    <rPh sb="177" eb="179">
      <t>ケッテイ</t>
    </rPh>
    <rPh sb="181" eb="182">
      <t>ナカ</t>
    </rPh>
    <rPh sb="184" eb="186">
      <t>カンキョウ</t>
    </rPh>
    <rPh sb="187" eb="189">
      <t>ケイザイ</t>
    </rPh>
    <rPh sb="190" eb="193">
      <t>コウジュンカン</t>
    </rPh>
    <rPh sb="194" eb="196">
      <t>ジツゲン</t>
    </rPh>
    <rPh sb="197" eb="198">
      <t>ム</t>
    </rPh>
    <rPh sb="201" eb="203">
      <t>キギョウ</t>
    </rPh>
    <rPh sb="204" eb="205">
      <t>ダツ</t>
    </rPh>
    <rPh sb="205" eb="207">
      <t>タンソ</t>
    </rPh>
    <rPh sb="207" eb="209">
      <t>ケイエイ</t>
    </rPh>
    <rPh sb="210" eb="211">
      <t>カン</t>
    </rPh>
    <rPh sb="213" eb="215">
      <t>トリクミ</t>
    </rPh>
    <rPh sb="216" eb="217">
      <t>スス</t>
    </rPh>
    <rPh sb="222" eb="223">
      <t>クニ</t>
    </rPh>
    <rPh sb="227" eb="229">
      <t>カンキョウ</t>
    </rPh>
    <rPh sb="229" eb="231">
      <t>セイビ</t>
    </rPh>
    <rPh sb="247" eb="248">
      <t>ホン</t>
    </rPh>
    <rPh sb="248" eb="250">
      <t>ジギョウ</t>
    </rPh>
    <rPh sb="251" eb="252">
      <t>クニ</t>
    </rPh>
    <rPh sb="253" eb="254">
      <t>オコナ</t>
    </rPh>
    <rPh sb="257" eb="259">
      <t>ジギョウ</t>
    </rPh>
    <phoneticPr fontId="5"/>
  </si>
  <si>
    <t>受託者負担額</t>
    <phoneticPr fontId="5"/>
  </si>
  <si>
    <t>SBT達成に向けた削減計画作成のための技術的支援業務</t>
    <phoneticPr fontId="5"/>
  </si>
  <si>
    <t>SBT達成に向けた計画作成・調査</t>
    <rPh sb="14" eb="16">
      <t>チョウサ</t>
    </rPh>
    <phoneticPr fontId="5"/>
  </si>
  <si>
    <t>SBT認定取得を取得した企業の数を令和12年度までに10０社に増加させる。</t>
    <rPh sb="3" eb="5">
      <t>ニンテイ</t>
    </rPh>
    <rPh sb="5" eb="7">
      <t>シュトク</t>
    </rPh>
    <rPh sb="8" eb="10">
      <t>シュトク</t>
    </rPh>
    <rPh sb="12" eb="14">
      <t>キギョウ</t>
    </rPh>
    <rPh sb="15" eb="16">
      <t>カズ</t>
    </rPh>
    <rPh sb="17" eb="19">
      <t>レイワ</t>
    </rPh>
    <rPh sb="21" eb="23">
      <t>ネンド</t>
    </rPh>
    <rPh sb="29" eb="30">
      <t>シャ</t>
    </rPh>
    <rPh sb="31" eb="33">
      <t>ゾウカ</t>
    </rPh>
    <phoneticPr fontId="5"/>
  </si>
  <si>
    <t>支援実績に基づいたマニュアルの公表や、SBT認定状況の速報値など事業を活用しうる者に対しての情報提供を開始し、今後も拡充していく予定。</t>
    <rPh sb="51" eb="53">
      <t>カイシ</t>
    </rPh>
    <rPh sb="55" eb="57">
      <t>コンゴ</t>
    </rPh>
    <phoneticPr fontId="5"/>
  </si>
  <si>
    <t>-</t>
    <phoneticPr fontId="5"/>
  </si>
  <si>
    <t>外部有識者の指摘を踏まえて、業界団体や地方公共団体等との連携強化を図る体制の整備等、ＳＢＴ認証取得企業を増加させる対策を検討すること。</t>
    <phoneticPr fontId="5"/>
  </si>
  <si>
    <t>・　我が国の温暖化対策の積極的な取組を世界に示すことは大変重要であり、そのためにも国際標準へコミットする企業数を大幅に増加させるとともに、サプライチェーンにも脱炭素を求めることは大変重要である。
そのため、令和元年度に実施した「SBT達成に向けたCO2削減計画策定の実践マニュアル」などの成果を早急に情報提供するなど、ＳＢＴ認証取得企業を増加させる対策を講ずるべきである。
・　ＳＢＴ認証取得企業を増加させるためには、経団連を始めとした業界団体や地方公共団体等との連携強化を図る体制の整備も必要である。</t>
    <phoneticPr fontId="5"/>
  </si>
  <si>
    <t xml:space="preserve">・昨年度の「SBT達成に向けたCO2削減計画策定の実践マニュアル」の環境省HPでの掲載場所を検討する。
・本年度より、中小企業向けの達成支援事業を開始。中小企業が地方自治体や金融機関とともに応募できるように、公募方法を検討中。
</t>
    <rPh sb="1" eb="4">
      <t>サクネンド</t>
    </rPh>
    <rPh sb="34" eb="37">
      <t>カンキョウショウ</t>
    </rPh>
    <rPh sb="41" eb="43">
      <t>ケイサイ</t>
    </rPh>
    <rPh sb="43" eb="45">
      <t>バショ</t>
    </rPh>
    <rPh sb="46" eb="48">
      <t>ケントウ</t>
    </rPh>
    <rPh sb="53" eb="56">
      <t>ホンネンド</t>
    </rPh>
    <rPh sb="59" eb="61">
      <t>チュウショウ</t>
    </rPh>
    <rPh sb="61" eb="63">
      <t>キギョウ</t>
    </rPh>
    <rPh sb="63" eb="64">
      <t>ム</t>
    </rPh>
    <rPh sb="66" eb="70">
      <t>タッセイシエン</t>
    </rPh>
    <rPh sb="70" eb="72">
      <t>ジギョウ</t>
    </rPh>
    <rPh sb="73" eb="75">
      <t>カイシ</t>
    </rPh>
    <rPh sb="76" eb="80">
      <t>チュウショウキギョウ</t>
    </rPh>
    <rPh sb="81" eb="86">
      <t>チホウジチタイ</t>
    </rPh>
    <rPh sb="87" eb="89">
      <t>キンユウ</t>
    </rPh>
    <rPh sb="89" eb="91">
      <t>キカン</t>
    </rPh>
    <rPh sb="95" eb="97">
      <t>オウボ</t>
    </rPh>
    <rPh sb="104" eb="106">
      <t>コウボ</t>
    </rPh>
    <rPh sb="106" eb="108">
      <t>ホウホウ</t>
    </rPh>
    <rPh sb="109" eb="111">
      <t>ケントウ</t>
    </rPh>
    <rPh sb="111" eb="112">
      <t>チュウ</t>
    </rPh>
    <phoneticPr fontId="5"/>
  </si>
  <si>
    <t>-</t>
    <phoneticPr fontId="5"/>
  </si>
  <si>
    <t>「ﾊﾟﾘ協定達成に向けた企業のﾊﾞﾘｭｰﾁｪｰﾝ全体での削減取組推進事業」へ統合</t>
    <rPh sb="38" eb="40">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</si>
</sst>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47620</xdr:colOff>
      <xdr:row>743</xdr:row>
      <xdr:rowOff>0</xdr:rowOff>
    </xdr:from>
    <xdr:to>
      <xdr:col>32</xdr:col>
      <xdr:colOff>137646</xdr:colOff>
      <xdr:row>744</xdr:row>
      <xdr:rowOff>163602</xdr:rowOff>
    </xdr:to>
    <xdr:sp macro="" textlink="">
      <xdr:nvSpPr>
        <xdr:cNvPr id="2" name="正方形/長方形 1"/>
        <xdr:cNvSpPr/>
      </xdr:nvSpPr>
      <xdr:spPr>
        <a:xfrm>
          <a:off x="4905370" y="39945469"/>
          <a:ext cx="1709276" cy="5207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oneCellAnchor>
    <xdr:from>
      <xdr:col>12</xdr:col>
      <xdr:colOff>161444</xdr:colOff>
      <xdr:row>747</xdr:row>
      <xdr:rowOff>135333</xdr:rowOff>
    </xdr:from>
    <xdr:ext cx="1934308" cy="542192"/>
    <xdr:sp macro="" textlink="">
      <xdr:nvSpPr>
        <xdr:cNvPr id="5" name="テキスト ボックス 4"/>
        <xdr:cNvSpPr txBox="1"/>
      </xdr:nvSpPr>
      <xdr:spPr>
        <a:xfrm>
          <a:off x="2561744" y="46102983"/>
          <a:ext cx="1934308" cy="5421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j-ea"/>
              <a:ea typeface="+mj-ea"/>
            </a:rPr>
            <a:t>A.</a:t>
          </a:r>
          <a:r>
            <a:rPr kumimoji="1" lang="ja-JP" altLang="en-US" sz="1100">
              <a:latin typeface="+mj-ea"/>
              <a:ea typeface="+mj-ea"/>
            </a:rPr>
            <a:t>㈱三菱総合研究所</a:t>
          </a:r>
          <a:endParaRPr kumimoji="1" lang="en-US" altLang="ja-JP" sz="1100">
            <a:latin typeface="+mj-ea"/>
            <a:ea typeface="+mj-ea"/>
          </a:endParaRPr>
        </a:p>
        <a:p>
          <a:pPr algn="ctr"/>
          <a:r>
            <a:rPr kumimoji="1" lang="en-US" altLang="ja-JP" sz="1100">
              <a:latin typeface="+mj-ea"/>
              <a:ea typeface="+mj-ea"/>
            </a:rPr>
            <a:t>77</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7</xdr:col>
      <xdr:colOff>31191</xdr:colOff>
      <xdr:row>749</xdr:row>
      <xdr:rowOff>84728</xdr:rowOff>
    </xdr:from>
    <xdr:to>
      <xdr:col>27</xdr:col>
      <xdr:colOff>190501</xdr:colOff>
      <xdr:row>752</xdr:row>
      <xdr:rowOff>132352</xdr:rowOff>
    </xdr:to>
    <xdr:sp macro="" textlink="">
      <xdr:nvSpPr>
        <xdr:cNvPr id="6" name="大かっこ 5"/>
        <xdr:cNvSpPr/>
      </xdr:nvSpPr>
      <xdr:spPr>
        <a:xfrm>
          <a:off x="1431366" y="46757228"/>
          <a:ext cx="4159810" cy="1104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p>
        <a:p>
          <a:r>
            <a:rPr lang="ja-JP" altLang="en-US">
              <a:effectLst/>
            </a:rPr>
            <a:t>・</a:t>
          </a:r>
          <a:r>
            <a:rPr lang="en-US" altLang="ja-JP" sz="1100" b="0" i="0" u="none" strike="noStrike" baseline="0" smtClean="0">
              <a:solidFill>
                <a:schemeClr val="tx1"/>
              </a:solidFill>
              <a:latin typeface="+mn-lt"/>
              <a:ea typeface="+mn-ea"/>
              <a:cs typeface="+mn-cs"/>
            </a:rPr>
            <a:t>SBT </a:t>
          </a:r>
          <a:r>
            <a:rPr lang="ja-JP" altLang="en-US" sz="1100" b="0" i="0" u="none" strike="noStrike" baseline="0" smtClean="0">
              <a:solidFill>
                <a:schemeClr val="tx1"/>
              </a:solidFill>
              <a:latin typeface="+mn-lt"/>
              <a:ea typeface="+mn-ea"/>
              <a:cs typeface="+mn-cs"/>
            </a:rPr>
            <a:t>達成に向けた実行計画策定方法の作成 </a:t>
          </a:r>
          <a:endParaRPr lang="en-US" altLang="ja-JP">
            <a:effectLst/>
          </a:endParaRPr>
        </a:p>
        <a:p>
          <a:r>
            <a:rPr lang="ja-JP" altLang="en-US">
              <a:effectLst/>
            </a:rPr>
            <a:t>・</a:t>
          </a:r>
          <a:r>
            <a:rPr lang="en-US" altLang="ja-JP" sz="1100" b="0" i="0" u="none" strike="noStrike" baseline="0" smtClean="0">
              <a:solidFill>
                <a:schemeClr val="tx1"/>
              </a:solidFill>
              <a:latin typeface="+mn-lt"/>
              <a:ea typeface="+mn-ea"/>
              <a:cs typeface="+mn-cs"/>
            </a:rPr>
            <a:t>SBT </a:t>
          </a:r>
          <a:r>
            <a:rPr lang="ja-JP" altLang="en-US" sz="1100" b="0" i="0" u="none" strike="noStrike" baseline="0" smtClean="0">
              <a:solidFill>
                <a:schemeClr val="tx1"/>
              </a:solidFill>
              <a:latin typeface="+mn-lt"/>
              <a:ea typeface="+mn-ea"/>
              <a:cs typeface="+mn-cs"/>
            </a:rPr>
            <a:t>達成に向けた</a:t>
          </a:r>
          <a:r>
            <a:rPr lang="en-US" altLang="ja-JP" sz="1100" b="0" i="0" u="none" strike="noStrike" baseline="0" smtClean="0">
              <a:solidFill>
                <a:schemeClr val="tx1"/>
              </a:solidFill>
              <a:latin typeface="+mn-lt"/>
              <a:ea typeface="+mn-ea"/>
              <a:cs typeface="+mn-cs"/>
            </a:rPr>
            <a:t>CO2 </a:t>
          </a:r>
          <a:r>
            <a:rPr lang="ja-JP" altLang="en-US" sz="1100" b="0" i="0" u="none" strike="noStrike" baseline="0" smtClean="0">
              <a:solidFill>
                <a:schemeClr val="tx1"/>
              </a:solidFill>
              <a:latin typeface="+mn-lt"/>
              <a:ea typeface="+mn-ea"/>
              <a:cs typeface="+mn-cs"/>
            </a:rPr>
            <a:t>削減計画モデルの調査 </a:t>
          </a:r>
          <a:endParaRPr lang="en-US" altLang="ja-JP">
            <a:effectLst/>
          </a:endParaRPr>
        </a:p>
        <a:p>
          <a:r>
            <a:rPr lang="ja-JP" altLang="en-US">
              <a:effectLst/>
            </a:rPr>
            <a:t>・</a:t>
          </a:r>
          <a:r>
            <a:rPr lang="en-US" altLang="ja-JP">
              <a:effectLst/>
            </a:rPr>
            <a:t>SBT</a:t>
          </a:r>
          <a:r>
            <a:rPr lang="ja-JP" altLang="en-US">
              <a:effectLst/>
            </a:rPr>
            <a:t>達成に向けた</a:t>
          </a:r>
          <a:r>
            <a:rPr lang="en-US" altLang="ja-JP">
              <a:effectLst/>
            </a:rPr>
            <a:t>CO2</a:t>
          </a:r>
          <a:r>
            <a:rPr lang="ja-JP" altLang="en-US">
              <a:effectLst/>
            </a:rPr>
            <a:t>削減計画策定の実践マニュアルの作成</a:t>
          </a:r>
          <a:endParaRPr lang="en-US" altLang="ja-JP">
            <a:effectLst/>
          </a:endParaRPr>
        </a:p>
        <a:p>
          <a:r>
            <a:rPr lang="ja-JP" altLang="en-US" sz="1100" b="0" i="0" u="none" strike="noStrike" baseline="0" smtClean="0">
              <a:solidFill>
                <a:schemeClr val="tx1"/>
              </a:solidFill>
              <a:latin typeface="+mn-lt"/>
              <a:ea typeface="+mn-ea"/>
              <a:cs typeface="+mn-cs"/>
            </a:rPr>
            <a:t>・環境省主要施設における削減ポテンシャル診断</a:t>
          </a:r>
        </a:p>
      </xdr:txBody>
    </xdr:sp>
    <xdr:clientData/>
  </xdr:twoCellAnchor>
  <xdr:twoCellAnchor>
    <xdr:from>
      <xdr:col>17</xdr:col>
      <xdr:colOff>21426</xdr:colOff>
      <xdr:row>752</xdr:row>
      <xdr:rowOff>226219</xdr:rowOff>
    </xdr:from>
    <xdr:to>
      <xdr:col>17</xdr:col>
      <xdr:colOff>21427</xdr:colOff>
      <xdr:row>756</xdr:row>
      <xdr:rowOff>210786</xdr:rowOff>
    </xdr:to>
    <xdr:cxnSp macro="">
      <xdr:nvCxnSpPr>
        <xdr:cNvPr id="8" name="直線コネクタ 7"/>
        <xdr:cNvCxnSpPr/>
      </xdr:nvCxnSpPr>
      <xdr:spPr>
        <a:xfrm>
          <a:off x="3421851" y="47955994"/>
          <a:ext cx="1" cy="1394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756</xdr:row>
      <xdr:rowOff>218812</xdr:rowOff>
    </xdr:from>
    <xdr:to>
      <xdr:col>26</xdr:col>
      <xdr:colOff>9525</xdr:colOff>
      <xdr:row>756</xdr:row>
      <xdr:rowOff>218812</xdr:rowOff>
    </xdr:to>
    <xdr:cxnSp macro="">
      <xdr:nvCxnSpPr>
        <xdr:cNvPr id="11" name="直線コネクタ 10"/>
        <xdr:cNvCxnSpPr/>
      </xdr:nvCxnSpPr>
      <xdr:spPr>
        <a:xfrm>
          <a:off x="2409825" y="49358287"/>
          <a:ext cx="28003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35722</xdr:colOff>
      <xdr:row>757</xdr:row>
      <xdr:rowOff>262906</xdr:rowOff>
    </xdr:from>
    <xdr:to>
      <xdr:col>19</xdr:col>
      <xdr:colOff>47076</xdr:colOff>
      <xdr:row>758</xdr:row>
      <xdr:rowOff>231493</xdr:rowOff>
    </xdr:to>
    <xdr:sp macro="" textlink="">
      <xdr:nvSpPr>
        <xdr:cNvPr id="12" name="正方形/長方形 11"/>
        <xdr:cNvSpPr/>
      </xdr:nvSpPr>
      <xdr:spPr>
        <a:xfrm>
          <a:off x="1435897" y="49754806"/>
          <a:ext cx="2411654" cy="321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64997</xdr:colOff>
      <xdr:row>757</xdr:row>
      <xdr:rowOff>261939</xdr:rowOff>
    </xdr:from>
    <xdr:to>
      <xdr:col>33</xdr:col>
      <xdr:colOff>4987</xdr:colOff>
      <xdr:row>758</xdr:row>
      <xdr:rowOff>126269</xdr:rowOff>
    </xdr:to>
    <xdr:sp macro="" textlink="">
      <xdr:nvSpPr>
        <xdr:cNvPr id="13" name="正方形/長方形 12"/>
        <xdr:cNvSpPr/>
      </xdr:nvSpPr>
      <xdr:spPr>
        <a:xfrm>
          <a:off x="4265522" y="49753839"/>
          <a:ext cx="2340290" cy="216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176209</xdr:colOff>
      <xdr:row>758</xdr:row>
      <xdr:rowOff>178917</xdr:rowOff>
    </xdr:from>
    <xdr:to>
      <xdr:col>16</xdr:col>
      <xdr:colOff>71444</xdr:colOff>
      <xdr:row>760</xdr:row>
      <xdr:rowOff>71441</xdr:rowOff>
    </xdr:to>
    <xdr:sp macro="" textlink="">
      <xdr:nvSpPr>
        <xdr:cNvPr id="14" name="テキスト ボックス 13"/>
        <xdr:cNvSpPr txBox="1"/>
      </xdr:nvSpPr>
      <xdr:spPr>
        <a:xfrm>
          <a:off x="1376359" y="50023242"/>
          <a:ext cx="1895485" cy="597374"/>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latin typeface="+mj-ea"/>
              <a:ea typeface="+mj-ea"/>
            </a:rPr>
            <a:t>B.</a:t>
          </a:r>
          <a:r>
            <a:rPr kumimoji="1" lang="ja-JP" altLang="en-US" sz="1100">
              <a:latin typeface="+mj-ea"/>
              <a:ea typeface="+mj-ea"/>
            </a:rPr>
            <a:t>エム・アール・アイリサーチアソシエイツ㈱</a:t>
          </a:r>
          <a:endParaRPr kumimoji="1" lang="en-US" altLang="ja-JP" sz="1100">
            <a:latin typeface="+mj-ea"/>
            <a:ea typeface="+mj-ea"/>
          </a:endParaRPr>
        </a:p>
        <a:p>
          <a:pPr algn="ctr"/>
          <a:r>
            <a:rPr kumimoji="1" lang="en-US" altLang="ja-JP" sz="1100">
              <a:latin typeface="+mj-ea"/>
              <a:ea typeface="+mj-ea"/>
            </a:rPr>
            <a:t>8</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6</xdr:col>
      <xdr:colOff>195849</xdr:colOff>
      <xdr:row>760</xdr:row>
      <xdr:rowOff>212378</xdr:rowOff>
    </xdr:from>
    <xdr:to>
      <xdr:col>16</xdr:col>
      <xdr:colOff>39625</xdr:colOff>
      <xdr:row>761</xdr:row>
      <xdr:rowOff>142875</xdr:rowOff>
    </xdr:to>
    <xdr:sp macro="" textlink="">
      <xdr:nvSpPr>
        <xdr:cNvPr id="15" name="大かっこ 14"/>
        <xdr:cNvSpPr/>
      </xdr:nvSpPr>
      <xdr:spPr>
        <a:xfrm>
          <a:off x="1395999" y="50761553"/>
          <a:ext cx="1844026" cy="301972"/>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lang="ja-JP" altLang="en-US">
              <a:effectLst/>
            </a:rPr>
            <a:t>・将来見通し調査支援</a:t>
          </a:r>
          <a:endParaRPr lang="ja-JP" altLang="ja-JP">
            <a:effectLst/>
          </a:endParaRPr>
        </a:p>
      </xdr:txBody>
    </xdr:sp>
    <xdr:clientData/>
  </xdr:twoCellAnchor>
  <xdr:twoCellAnchor>
    <xdr:from>
      <xdr:col>21</xdr:col>
      <xdr:colOff>129356</xdr:colOff>
      <xdr:row>758</xdr:row>
      <xdr:rowOff>203695</xdr:rowOff>
    </xdr:from>
    <xdr:to>
      <xdr:col>30</xdr:col>
      <xdr:colOff>93354</xdr:colOff>
      <xdr:row>759</xdr:row>
      <xdr:rowOff>306389</xdr:rowOff>
    </xdr:to>
    <xdr:sp macro="" textlink="">
      <xdr:nvSpPr>
        <xdr:cNvPr id="16" name="テキスト ボックス 15"/>
        <xdr:cNvSpPr txBox="1"/>
      </xdr:nvSpPr>
      <xdr:spPr>
        <a:xfrm>
          <a:off x="4329881" y="50048020"/>
          <a:ext cx="1764223" cy="455119"/>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C.</a:t>
          </a:r>
          <a:r>
            <a:rPr kumimoji="1" lang="ja-JP" altLang="en-US" sz="1100"/>
            <a:t>中外テクノス㈱</a:t>
          </a:r>
          <a:endParaRPr kumimoji="1" lang="en-US" altLang="ja-JP" sz="1100"/>
        </a:p>
        <a:p>
          <a:pPr algn="ctr"/>
          <a:r>
            <a:rPr kumimoji="1" lang="ja-JP" altLang="en-US" sz="1100"/>
            <a:t> </a:t>
          </a:r>
          <a:r>
            <a:rPr kumimoji="1" lang="en-US" altLang="ja-JP" sz="1100"/>
            <a:t>21</a:t>
          </a:r>
          <a:r>
            <a:rPr kumimoji="1" lang="ja-JP" altLang="en-US" sz="1100"/>
            <a:t>百万円</a:t>
          </a:r>
          <a:endParaRPr kumimoji="1" lang="en-US" altLang="ja-JP" sz="1100"/>
        </a:p>
      </xdr:txBody>
    </xdr:sp>
    <xdr:clientData/>
  </xdr:twoCellAnchor>
  <xdr:twoCellAnchor>
    <xdr:from>
      <xdr:col>20</xdr:col>
      <xdr:colOff>119958</xdr:colOff>
      <xdr:row>760</xdr:row>
      <xdr:rowOff>66866</xdr:rowOff>
    </xdr:from>
    <xdr:to>
      <xdr:col>33</xdr:col>
      <xdr:colOff>68121</xdr:colOff>
      <xdr:row>761</xdr:row>
      <xdr:rowOff>222616</xdr:rowOff>
    </xdr:to>
    <xdr:sp macro="" textlink="">
      <xdr:nvSpPr>
        <xdr:cNvPr id="17" name="大かっこ 16"/>
        <xdr:cNvSpPr/>
      </xdr:nvSpPr>
      <xdr:spPr>
        <a:xfrm>
          <a:off x="4120458" y="50616041"/>
          <a:ext cx="2548488" cy="52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SBT</a:t>
          </a:r>
          <a:r>
            <a:rPr kumimoji="1" lang="ja-JP" altLang="en-US" sz="1100">
              <a:solidFill>
                <a:schemeClr val="tx1"/>
              </a:solidFill>
              <a:effectLst/>
              <a:latin typeface="+mn-lt"/>
              <a:ea typeface="+mn-ea"/>
              <a:cs typeface="+mn-cs"/>
            </a:rPr>
            <a:t>達成に向けた削減計画作成のための技術的支援</a:t>
          </a:r>
          <a:endParaRPr kumimoji="1" lang="ja-JP" altLang="en-US" sz="1100"/>
        </a:p>
      </xdr:txBody>
    </xdr:sp>
    <xdr:clientData/>
  </xdr:twoCellAnchor>
  <xdr:twoCellAnchor>
    <xdr:from>
      <xdr:col>11</xdr:col>
      <xdr:colOff>200018</xdr:colOff>
      <xdr:row>756</xdr:row>
      <xdr:rowOff>238127</xdr:rowOff>
    </xdr:from>
    <xdr:to>
      <xdr:col>11</xdr:col>
      <xdr:colOff>200018</xdr:colOff>
      <xdr:row>757</xdr:row>
      <xdr:rowOff>136858</xdr:rowOff>
    </xdr:to>
    <xdr:cxnSp macro="">
      <xdr:nvCxnSpPr>
        <xdr:cNvPr id="18" name="直線矢印コネクタ 17"/>
        <xdr:cNvCxnSpPr/>
      </xdr:nvCxnSpPr>
      <xdr:spPr>
        <a:xfrm>
          <a:off x="2400293" y="49377602"/>
          <a:ext cx="0" cy="2511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23810</xdr:colOff>
      <xdr:row>756</xdr:row>
      <xdr:rowOff>238128</xdr:rowOff>
    </xdr:from>
    <xdr:to>
      <xdr:col>26</xdr:col>
      <xdr:colOff>23810</xdr:colOff>
      <xdr:row>757</xdr:row>
      <xdr:rowOff>136859</xdr:rowOff>
    </xdr:to>
    <xdr:cxnSp macro="">
      <xdr:nvCxnSpPr>
        <xdr:cNvPr id="20" name="直線矢印コネクタ 19"/>
        <xdr:cNvCxnSpPr/>
      </xdr:nvCxnSpPr>
      <xdr:spPr>
        <a:xfrm>
          <a:off x="5224460" y="49377603"/>
          <a:ext cx="0" cy="2511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104767</xdr:colOff>
      <xdr:row>746</xdr:row>
      <xdr:rowOff>166686</xdr:rowOff>
    </xdr:from>
    <xdr:to>
      <xdr:col>24</xdr:col>
      <xdr:colOff>114750</xdr:colOff>
      <xdr:row>747</xdr:row>
      <xdr:rowOff>73656</xdr:rowOff>
    </xdr:to>
    <xdr:sp macro="" textlink="">
      <xdr:nvSpPr>
        <xdr:cNvPr id="21" name="正方形/長方形 20"/>
        <xdr:cNvSpPr/>
      </xdr:nvSpPr>
      <xdr:spPr>
        <a:xfrm>
          <a:off x="2505067" y="45781911"/>
          <a:ext cx="2410283" cy="2593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11901</xdr:colOff>
      <xdr:row>744</xdr:row>
      <xdr:rowOff>207169</xdr:rowOff>
    </xdr:from>
    <xdr:to>
      <xdr:col>28</xdr:col>
      <xdr:colOff>11901</xdr:colOff>
      <xdr:row>745</xdr:row>
      <xdr:rowOff>228600</xdr:rowOff>
    </xdr:to>
    <xdr:cxnSp macro="">
      <xdr:nvCxnSpPr>
        <xdr:cNvPr id="19" name="直線コネクタ 18"/>
        <xdr:cNvCxnSpPr/>
      </xdr:nvCxnSpPr>
      <xdr:spPr>
        <a:xfrm>
          <a:off x="5612601" y="45117544"/>
          <a:ext cx="0" cy="3738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745</xdr:row>
      <xdr:rowOff>247387</xdr:rowOff>
    </xdr:from>
    <xdr:to>
      <xdr:col>38</xdr:col>
      <xdr:colOff>152400</xdr:colOff>
      <xdr:row>745</xdr:row>
      <xdr:rowOff>247387</xdr:rowOff>
    </xdr:to>
    <xdr:cxnSp macro="">
      <xdr:nvCxnSpPr>
        <xdr:cNvPr id="22" name="直線コネクタ 21"/>
        <xdr:cNvCxnSpPr/>
      </xdr:nvCxnSpPr>
      <xdr:spPr>
        <a:xfrm>
          <a:off x="3419475" y="45510187"/>
          <a:ext cx="43338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28568</xdr:colOff>
      <xdr:row>745</xdr:row>
      <xdr:rowOff>266702</xdr:rowOff>
    </xdr:from>
    <xdr:to>
      <xdr:col>17</xdr:col>
      <xdr:colOff>28568</xdr:colOff>
      <xdr:row>746</xdr:row>
      <xdr:rowOff>165433</xdr:rowOff>
    </xdr:to>
    <xdr:cxnSp macro="">
      <xdr:nvCxnSpPr>
        <xdr:cNvPr id="23" name="直線矢印コネクタ 22"/>
        <xdr:cNvCxnSpPr/>
      </xdr:nvCxnSpPr>
      <xdr:spPr>
        <a:xfrm>
          <a:off x="3428993" y="45529502"/>
          <a:ext cx="0" cy="2511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38</xdr:col>
      <xdr:colOff>166685</xdr:colOff>
      <xdr:row>745</xdr:row>
      <xdr:rowOff>266703</xdr:rowOff>
    </xdr:from>
    <xdr:to>
      <xdr:col>38</xdr:col>
      <xdr:colOff>166685</xdr:colOff>
      <xdr:row>746</xdr:row>
      <xdr:rowOff>165434</xdr:rowOff>
    </xdr:to>
    <xdr:cxnSp macro="">
      <xdr:nvCxnSpPr>
        <xdr:cNvPr id="24" name="直線矢印コネクタ 23"/>
        <xdr:cNvCxnSpPr/>
      </xdr:nvCxnSpPr>
      <xdr:spPr>
        <a:xfrm>
          <a:off x="7767635" y="45529503"/>
          <a:ext cx="0" cy="2511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33</xdr:col>
      <xdr:colOff>152171</xdr:colOff>
      <xdr:row>747</xdr:row>
      <xdr:rowOff>135333</xdr:rowOff>
    </xdr:from>
    <xdr:ext cx="2352904" cy="864792"/>
    <xdr:sp macro="" textlink="">
      <xdr:nvSpPr>
        <xdr:cNvPr id="25" name="テキスト ボックス 24"/>
        <xdr:cNvSpPr txBox="1"/>
      </xdr:nvSpPr>
      <xdr:spPr>
        <a:xfrm>
          <a:off x="6752996" y="46102983"/>
          <a:ext cx="2352904" cy="8647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eaLnBrk="1" fontAlgn="auto" latinLnBrk="0" hangingPunct="1"/>
          <a:r>
            <a:rPr kumimoji="1" lang="en-US" altLang="ja-JP" sz="1100">
              <a:latin typeface="+mj-ea"/>
              <a:ea typeface="+mj-ea"/>
            </a:rPr>
            <a:t>D.</a:t>
          </a:r>
          <a:r>
            <a:rPr kumimoji="1" lang="ja-JP" altLang="ja-JP" sz="1100">
              <a:solidFill>
                <a:schemeClr val="dk1"/>
              </a:solidFill>
              <a:effectLst/>
              <a:latin typeface="+mn-lt"/>
              <a:ea typeface="+mn-ea"/>
              <a:cs typeface="+mn-cs"/>
            </a:rPr>
            <a:t>（株）野村総合研究所</a:t>
          </a:r>
          <a:endParaRPr lang="ja-JP" altLang="ja-JP">
            <a:effectLst/>
          </a:endParaRPr>
        </a:p>
        <a:p>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baseline="0">
              <a:solidFill>
                <a:schemeClr val="dk1"/>
              </a:solidFill>
              <a:effectLst/>
              <a:latin typeface="+mn-lt"/>
              <a:ea typeface="+mn-ea"/>
              <a:cs typeface="+mn-cs"/>
            </a:rPr>
            <a:t>（契約額</a:t>
          </a:r>
          <a:r>
            <a:rPr kumimoji="1" lang="en-US" altLang="ja-JP" sz="1100" baseline="0">
              <a:solidFill>
                <a:schemeClr val="dk1"/>
              </a:solidFill>
              <a:effectLst/>
              <a:latin typeface="+mn-lt"/>
              <a:ea typeface="+mn-ea"/>
              <a:cs typeface="+mn-cs"/>
            </a:rPr>
            <a:t>85</a:t>
          </a:r>
          <a:r>
            <a:rPr kumimoji="1" lang="ja-JP" altLang="ja-JP" sz="1100" baseline="0">
              <a:solidFill>
                <a:schemeClr val="dk1"/>
              </a:solidFill>
              <a:effectLst/>
              <a:latin typeface="+mn-lt"/>
              <a:ea typeface="+mn-ea"/>
              <a:cs typeface="+mn-cs"/>
            </a:rPr>
            <a:t>百万円）</a:t>
          </a:r>
          <a:endParaRPr lang="ja-JP" altLang="ja-JP">
            <a:effectLst/>
          </a:endParaRPr>
        </a:p>
        <a:p>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百万円＋</a:t>
          </a:r>
          <a:r>
            <a:rPr kumimoji="1" lang="en-US" altLang="ja-JP" sz="1100" baseline="0">
              <a:solidFill>
                <a:schemeClr val="dk1"/>
              </a:solidFill>
              <a:effectLst/>
              <a:latin typeface="+mn-lt"/>
              <a:ea typeface="+mn-ea"/>
              <a:cs typeface="+mn-cs"/>
            </a:rPr>
            <a:t>62</a:t>
          </a:r>
          <a:r>
            <a:rPr kumimoji="1" lang="ja-JP" altLang="ja-JP" sz="1100" baseline="0">
              <a:solidFill>
                <a:schemeClr val="dk1"/>
              </a:solidFill>
              <a:effectLst/>
              <a:latin typeface="+mn-lt"/>
              <a:ea typeface="+mn-ea"/>
              <a:cs typeface="+mn-cs"/>
            </a:rPr>
            <a:t>百万円）</a:t>
          </a:r>
          <a:endParaRPr lang="ja-JP" altLang="ja-JP">
            <a:effectLst/>
          </a:endParaRPr>
        </a:p>
      </xdr:txBody>
    </xdr:sp>
    <xdr:clientData/>
  </xdr:oneCellAnchor>
  <xdr:twoCellAnchor>
    <xdr:from>
      <xdr:col>29</xdr:col>
      <xdr:colOff>31191</xdr:colOff>
      <xdr:row>749</xdr:row>
      <xdr:rowOff>332378</xdr:rowOff>
    </xdr:from>
    <xdr:to>
      <xdr:col>49</xdr:col>
      <xdr:colOff>314325</xdr:colOff>
      <xdr:row>753</xdr:row>
      <xdr:rowOff>27577</xdr:rowOff>
    </xdr:to>
    <xdr:sp macro="" textlink="">
      <xdr:nvSpPr>
        <xdr:cNvPr id="26" name="大かっこ 25"/>
        <xdr:cNvSpPr/>
      </xdr:nvSpPr>
      <xdr:spPr>
        <a:xfrm>
          <a:off x="5831916" y="47004878"/>
          <a:ext cx="4283634" cy="1104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p>
        <a:p>
          <a:r>
            <a:rPr lang="ja-JP" altLang="en-US">
              <a:effectLst/>
            </a:rPr>
            <a:t>・既存システムの運用を踏まえた検討</a:t>
          </a:r>
        </a:p>
        <a:p>
          <a:r>
            <a:rPr lang="ja-JP" altLang="en-US">
              <a:effectLst/>
            </a:rPr>
            <a:t>・新システムの構築に関する検討</a:t>
          </a:r>
        </a:p>
        <a:p>
          <a:r>
            <a:rPr lang="ja-JP" altLang="en-US">
              <a:effectLst/>
            </a:rPr>
            <a:t>・Ｊ－クレジット制度の新システムとの連携及びデジタル技術の活用に向けた検討</a:t>
          </a:r>
        </a:p>
      </xdr:txBody>
    </xdr:sp>
    <xdr:clientData/>
  </xdr:twoCellAnchor>
  <xdr:twoCellAnchor>
    <xdr:from>
      <xdr:col>34</xdr:col>
      <xdr:colOff>104767</xdr:colOff>
      <xdr:row>746</xdr:row>
      <xdr:rowOff>166686</xdr:rowOff>
    </xdr:from>
    <xdr:to>
      <xdr:col>46</xdr:col>
      <xdr:colOff>114750</xdr:colOff>
      <xdr:row>747</xdr:row>
      <xdr:rowOff>73656</xdr:rowOff>
    </xdr:to>
    <xdr:sp macro="" textlink="">
      <xdr:nvSpPr>
        <xdr:cNvPr id="27" name="正方形/長方形 26"/>
        <xdr:cNvSpPr/>
      </xdr:nvSpPr>
      <xdr:spPr>
        <a:xfrm>
          <a:off x="6905617" y="45781911"/>
          <a:ext cx="2410283" cy="2593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116676</xdr:colOff>
      <xdr:row>752</xdr:row>
      <xdr:rowOff>323850</xdr:rowOff>
    </xdr:from>
    <xdr:to>
      <xdr:col>39</xdr:col>
      <xdr:colOff>116676</xdr:colOff>
      <xdr:row>754</xdr:row>
      <xdr:rowOff>0</xdr:rowOff>
    </xdr:to>
    <xdr:cxnSp macro="">
      <xdr:nvCxnSpPr>
        <xdr:cNvPr id="28" name="直線コネクタ 27"/>
        <xdr:cNvCxnSpPr/>
      </xdr:nvCxnSpPr>
      <xdr:spPr>
        <a:xfrm>
          <a:off x="7917651" y="48053625"/>
          <a:ext cx="0" cy="38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753</xdr:row>
      <xdr:rowOff>323851</xdr:rowOff>
    </xdr:from>
    <xdr:to>
      <xdr:col>49</xdr:col>
      <xdr:colOff>361950</xdr:colOff>
      <xdr:row>757</xdr:row>
      <xdr:rowOff>28575</xdr:rowOff>
    </xdr:to>
    <xdr:sp macro="" textlink="">
      <xdr:nvSpPr>
        <xdr:cNvPr id="29" name="大かっこ 28"/>
        <xdr:cNvSpPr/>
      </xdr:nvSpPr>
      <xdr:spPr bwMode="auto">
        <a:xfrm>
          <a:off x="5762625" y="48406051"/>
          <a:ext cx="4400550" cy="1114424"/>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lt"/>
              <a:ea typeface="+mn-ea"/>
              <a:cs typeface="+mn-cs"/>
            </a:rPr>
            <a:t>※</a:t>
          </a:r>
          <a:r>
            <a:rPr kumimoji="1" lang="ja-JP" altLang="en-US" sz="1050">
              <a:effectLst/>
              <a:latin typeface="+mn-lt"/>
              <a:ea typeface="+mn-ea"/>
              <a:cs typeface="+mn-cs"/>
            </a:rPr>
            <a:t>契約額は「</a:t>
          </a:r>
          <a:r>
            <a:rPr kumimoji="1" lang="en-US" altLang="ja-JP" sz="1050">
              <a:effectLst/>
              <a:latin typeface="+mn-lt"/>
              <a:ea typeface="+mn-ea"/>
              <a:cs typeface="+mn-cs"/>
            </a:rPr>
            <a:t>85</a:t>
          </a:r>
          <a:r>
            <a:rPr kumimoji="1" lang="ja-JP" altLang="en-US" sz="1050">
              <a:effectLst/>
              <a:latin typeface="+mn-lt"/>
              <a:ea typeface="+mn-ea"/>
              <a:cs typeface="+mn-cs"/>
            </a:rPr>
            <a:t>百万円」</a:t>
          </a:r>
        </a:p>
        <a:p>
          <a:r>
            <a:rPr kumimoji="1" lang="ja-JP" altLang="en-US" sz="1050">
              <a:effectLst/>
              <a:latin typeface="+mn-lt"/>
              <a:ea typeface="+mn-ea"/>
              <a:cs typeface="+mn-cs"/>
            </a:rPr>
            <a:t>うち、「</a:t>
          </a:r>
          <a:r>
            <a:rPr kumimoji="1" lang="en-US" altLang="ja-JP" sz="1050">
              <a:effectLst/>
              <a:latin typeface="+mn-lt"/>
              <a:ea typeface="+mn-ea"/>
              <a:cs typeface="+mn-cs"/>
            </a:rPr>
            <a:t>12</a:t>
          </a:r>
          <a:r>
            <a:rPr kumimoji="1" lang="ja-JP" altLang="en-US" sz="1050">
              <a:effectLst/>
              <a:latin typeface="+mn-lt"/>
              <a:ea typeface="+mn-ea"/>
              <a:cs typeface="+mn-cs"/>
            </a:rPr>
            <a:t>百万円」は、「</a:t>
          </a:r>
          <a:r>
            <a:rPr kumimoji="1" lang="ja-JP" altLang="en-US" sz="1100">
              <a:effectLst/>
              <a:latin typeface="+mn-lt"/>
              <a:ea typeface="+mn-ea"/>
              <a:cs typeface="+mn-cs"/>
            </a:rPr>
            <a:t>パリ協定達成に向けた企業のバリューチェーン全体での削減取組推進事業</a:t>
          </a:r>
          <a:r>
            <a:rPr kumimoji="1" lang="ja-JP" altLang="ja-JP" sz="1100">
              <a:effectLst/>
              <a:latin typeface="+mn-lt"/>
              <a:ea typeface="+mn-ea"/>
              <a:cs typeface="+mn-cs"/>
            </a:rPr>
            <a:t>」（事業番号</a:t>
          </a:r>
          <a:r>
            <a:rPr kumimoji="1" lang="en-US" altLang="ja-JP" sz="1100">
              <a:effectLst/>
              <a:latin typeface="+mn-lt"/>
              <a:ea typeface="+mn-ea"/>
              <a:cs typeface="+mn-cs"/>
            </a:rPr>
            <a:t>0014</a:t>
          </a:r>
          <a:r>
            <a:rPr kumimoji="1" lang="ja-JP" altLang="ja-JP" sz="1100">
              <a:effectLst/>
              <a:latin typeface="+mn-lt"/>
              <a:ea typeface="+mn-ea"/>
              <a:cs typeface="+mn-cs"/>
            </a:rPr>
            <a:t>）</a:t>
          </a:r>
          <a:r>
            <a:rPr kumimoji="1" lang="ja-JP" altLang="en-US" sz="1050">
              <a:effectLst/>
              <a:latin typeface="+mn-lt"/>
              <a:ea typeface="+mn-ea"/>
              <a:cs typeface="+mn-cs"/>
            </a:rPr>
            <a:t>、「</a:t>
          </a:r>
          <a:r>
            <a:rPr kumimoji="1" lang="en-US" altLang="ja-JP" sz="1050">
              <a:effectLst/>
              <a:latin typeface="+mn-lt"/>
              <a:ea typeface="+mn-ea"/>
              <a:cs typeface="+mn-cs"/>
            </a:rPr>
            <a:t>50</a:t>
          </a:r>
          <a:r>
            <a:rPr kumimoji="1" lang="ja-JP" altLang="en-US" sz="1050">
              <a:effectLst/>
              <a:latin typeface="+mn-lt"/>
              <a:ea typeface="+mn-ea"/>
              <a:cs typeface="+mn-cs"/>
            </a:rPr>
            <a:t>百万円」は、「温室効果ガス排出に関するデジタルガバメント構築事業」（事業番号</a:t>
          </a:r>
          <a:r>
            <a:rPr kumimoji="1" lang="en-US" altLang="ja-JP" sz="1050">
              <a:effectLst/>
              <a:latin typeface="+mn-lt"/>
              <a:ea typeface="+mn-ea"/>
              <a:cs typeface="+mn-cs"/>
            </a:rPr>
            <a:t>0068</a:t>
          </a:r>
          <a:r>
            <a:rPr kumimoji="1" lang="ja-JP" altLang="en-US" sz="1050">
              <a:effectLst/>
              <a:latin typeface="+mn-lt"/>
              <a:ea typeface="+mn-ea"/>
              <a:cs typeface="+mn-cs"/>
            </a:rPr>
            <a:t>）を本事業と併せて実施。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75" zoomScaleNormal="75" zoomScaleSheetLayoutView="75"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66</v>
      </c>
      <c r="AT2" s="204"/>
      <c r="AU2" s="204"/>
      <c r="AV2" s="42" t="str">
        <f>IF(AW2="", "", "-")</f>
        <v/>
      </c>
      <c r="AW2" s="387"/>
      <c r="AX2" s="387"/>
    </row>
    <row r="3" spans="1:50" ht="21" customHeight="1" thickBot="1">
      <c r="A3" s="510" t="s">
        <v>346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c r="A4" s="704" t="s">
        <v>25</v>
      </c>
      <c r="B4" s="705"/>
      <c r="C4" s="705"/>
      <c r="D4" s="705"/>
      <c r="E4" s="705"/>
      <c r="F4" s="705"/>
      <c r="G4" s="680" t="s">
        <v>479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545" t="s">
        <v>338</v>
      </c>
      <c r="H5" s="546"/>
      <c r="I5" s="546"/>
      <c r="J5" s="546"/>
      <c r="K5" s="546"/>
      <c r="L5" s="546"/>
      <c r="M5" s="547" t="s">
        <v>65</v>
      </c>
      <c r="N5" s="548"/>
      <c r="O5" s="548"/>
      <c r="P5" s="548"/>
      <c r="Q5" s="548"/>
      <c r="R5" s="549"/>
      <c r="S5" s="550" t="s">
        <v>451</v>
      </c>
      <c r="T5" s="546"/>
      <c r="U5" s="546"/>
      <c r="V5" s="546"/>
      <c r="W5" s="546"/>
      <c r="X5" s="551"/>
      <c r="Y5" s="696" t="s">
        <v>3</v>
      </c>
      <c r="Z5" s="697"/>
      <c r="AA5" s="697"/>
      <c r="AB5" s="697"/>
      <c r="AC5" s="697"/>
      <c r="AD5" s="698"/>
      <c r="AE5" s="699" t="s">
        <v>481</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c r="A6" s="706" t="s">
        <v>4</v>
      </c>
      <c r="B6" s="707"/>
      <c r="C6" s="707"/>
      <c r="D6" s="707"/>
      <c r="E6" s="707"/>
      <c r="F6" s="707"/>
      <c r="G6" s="858" t="str">
        <f>入力規則等!F39</f>
        <v>エネルギー対策特別会計エネルギー需給勘定</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7" customHeight="1">
      <c r="A7" s="807" t="s">
        <v>22</v>
      </c>
      <c r="B7" s="808"/>
      <c r="C7" s="808"/>
      <c r="D7" s="808"/>
      <c r="E7" s="808"/>
      <c r="F7" s="809"/>
      <c r="G7" s="810" t="s">
        <v>483</v>
      </c>
      <c r="H7" s="811"/>
      <c r="I7" s="811"/>
      <c r="J7" s="811"/>
      <c r="K7" s="811"/>
      <c r="L7" s="811"/>
      <c r="M7" s="811"/>
      <c r="N7" s="811"/>
      <c r="O7" s="811"/>
      <c r="P7" s="811"/>
      <c r="Q7" s="811"/>
      <c r="R7" s="811"/>
      <c r="S7" s="811"/>
      <c r="T7" s="811"/>
      <c r="U7" s="811"/>
      <c r="V7" s="811"/>
      <c r="W7" s="811"/>
      <c r="X7" s="812"/>
      <c r="Y7" s="385" t="s">
        <v>310</v>
      </c>
      <c r="Z7" s="286"/>
      <c r="AA7" s="286"/>
      <c r="AB7" s="286"/>
      <c r="AC7" s="286"/>
      <c r="AD7" s="386"/>
      <c r="AE7" s="373" t="s">
        <v>484</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07" t="s">
        <v>211</v>
      </c>
      <c r="B8" s="808"/>
      <c r="C8" s="808"/>
      <c r="D8" s="808"/>
      <c r="E8" s="808"/>
      <c r="F8" s="809"/>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17" t="str">
        <f>入力規則等!K13</f>
        <v>エネルギー対策</v>
      </c>
      <c r="AF8" s="212"/>
      <c r="AG8" s="212"/>
      <c r="AH8" s="212"/>
      <c r="AI8" s="212"/>
      <c r="AJ8" s="212"/>
      <c r="AK8" s="212"/>
      <c r="AL8" s="212"/>
      <c r="AM8" s="212"/>
      <c r="AN8" s="212"/>
      <c r="AO8" s="212"/>
      <c r="AP8" s="212"/>
      <c r="AQ8" s="212"/>
      <c r="AR8" s="212"/>
      <c r="AS8" s="212"/>
      <c r="AT8" s="212"/>
      <c r="AU8" s="212"/>
      <c r="AV8" s="212"/>
      <c r="AW8" s="212"/>
      <c r="AX8" s="718"/>
    </row>
    <row r="9" spans="1:50" ht="58.7" customHeight="1">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19" t="s">
        <v>29</v>
      </c>
      <c r="B10" s="720"/>
      <c r="C10" s="720"/>
      <c r="D10" s="720"/>
      <c r="E10" s="720"/>
      <c r="F10" s="720"/>
      <c r="G10" s="657" t="s">
        <v>547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19" t="s">
        <v>5</v>
      </c>
      <c r="B11" s="720"/>
      <c r="C11" s="720"/>
      <c r="D11" s="720"/>
      <c r="E11" s="720"/>
      <c r="F11" s="728"/>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129" t="s">
        <v>24</v>
      </c>
      <c r="B12" s="130"/>
      <c r="C12" s="130"/>
      <c r="D12" s="130"/>
      <c r="E12" s="130"/>
      <c r="F12" s="131"/>
      <c r="G12" s="663"/>
      <c r="H12" s="664"/>
      <c r="I12" s="664"/>
      <c r="J12" s="664"/>
      <c r="K12" s="664"/>
      <c r="L12" s="664"/>
      <c r="M12" s="664"/>
      <c r="N12" s="664"/>
      <c r="O12" s="664"/>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21"/>
    </row>
    <row r="13" spans="1:50" ht="21" customHeight="1">
      <c r="A13" s="132"/>
      <c r="B13" s="133"/>
      <c r="C13" s="133"/>
      <c r="D13" s="133"/>
      <c r="E13" s="133"/>
      <c r="F13" s="134"/>
      <c r="G13" s="722" t="s">
        <v>6</v>
      </c>
      <c r="H13" s="723"/>
      <c r="I13" s="621" t="s">
        <v>7</v>
      </c>
      <c r="J13" s="622"/>
      <c r="K13" s="622"/>
      <c r="L13" s="622"/>
      <c r="M13" s="622"/>
      <c r="N13" s="622"/>
      <c r="O13" s="623"/>
      <c r="P13" s="102" t="s">
        <v>542</v>
      </c>
      <c r="Q13" s="103"/>
      <c r="R13" s="103"/>
      <c r="S13" s="103"/>
      <c r="T13" s="103"/>
      <c r="U13" s="103"/>
      <c r="V13" s="104"/>
      <c r="W13" s="102" t="s">
        <v>544</v>
      </c>
      <c r="X13" s="103"/>
      <c r="Y13" s="103"/>
      <c r="Z13" s="103"/>
      <c r="AA13" s="103"/>
      <c r="AB13" s="103"/>
      <c r="AC13" s="104"/>
      <c r="AD13" s="102">
        <v>100</v>
      </c>
      <c r="AE13" s="103"/>
      <c r="AF13" s="103"/>
      <c r="AG13" s="103"/>
      <c r="AH13" s="103"/>
      <c r="AI13" s="103"/>
      <c r="AJ13" s="104"/>
      <c r="AK13" s="102">
        <v>200</v>
      </c>
      <c r="AL13" s="103"/>
      <c r="AM13" s="103"/>
      <c r="AN13" s="103"/>
      <c r="AO13" s="103"/>
      <c r="AP13" s="103"/>
      <c r="AQ13" s="104"/>
      <c r="AR13" s="99" t="s">
        <v>575</v>
      </c>
      <c r="AS13" s="100"/>
      <c r="AT13" s="100"/>
      <c r="AU13" s="100"/>
      <c r="AV13" s="100"/>
      <c r="AW13" s="100"/>
      <c r="AX13" s="384"/>
    </row>
    <row r="14" spans="1:50" ht="21" customHeight="1">
      <c r="A14" s="132"/>
      <c r="B14" s="133"/>
      <c r="C14" s="133"/>
      <c r="D14" s="133"/>
      <c r="E14" s="133"/>
      <c r="F14" s="134"/>
      <c r="G14" s="724"/>
      <c r="H14" s="725"/>
      <c r="I14" s="562" t="s">
        <v>8</v>
      </c>
      <c r="J14" s="612"/>
      <c r="K14" s="612"/>
      <c r="L14" s="612"/>
      <c r="M14" s="612"/>
      <c r="N14" s="612"/>
      <c r="O14" s="613"/>
      <c r="P14" s="102" t="s">
        <v>542</v>
      </c>
      <c r="Q14" s="103"/>
      <c r="R14" s="103"/>
      <c r="S14" s="103"/>
      <c r="T14" s="103"/>
      <c r="U14" s="103"/>
      <c r="V14" s="104"/>
      <c r="W14" s="102" t="s">
        <v>542</v>
      </c>
      <c r="X14" s="103"/>
      <c r="Y14" s="103"/>
      <c r="Z14" s="103"/>
      <c r="AA14" s="103"/>
      <c r="AB14" s="103"/>
      <c r="AC14" s="104"/>
      <c r="AD14" s="102" t="s">
        <v>542</v>
      </c>
      <c r="AE14" s="103"/>
      <c r="AF14" s="103"/>
      <c r="AG14" s="103"/>
      <c r="AH14" s="103"/>
      <c r="AI14" s="103"/>
      <c r="AJ14" s="104"/>
      <c r="AK14" s="102"/>
      <c r="AL14" s="103"/>
      <c r="AM14" s="103"/>
      <c r="AN14" s="103"/>
      <c r="AO14" s="103"/>
      <c r="AP14" s="103"/>
      <c r="AQ14" s="104"/>
      <c r="AR14" s="650"/>
      <c r="AS14" s="650"/>
      <c r="AT14" s="650"/>
      <c r="AU14" s="650"/>
      <c r="AV14" s="650"/>
      <c r="AW14" s="650"/>
      <c r="AX14" s="651"/>
    </row>
    <row r="15" spans="1:50" ht="21" customHeight="1">
      <c r="A15" s="132"/>
      <c r="B15" s="133"/>
      <c r="C15" s="133"/>
      <c r="D15" s="133"/>
      <c r="E15" s="133"/>
      <c r="F15" s="134"/>
      <c r="G15" s="724"/>
      <c r="H15" s="725"/>
      <c r="I15" s="562" t="s">
        <v>50</v>
      </c>
      <c r="J15" s="563"/>
      <c r="K15" s="563"/>
      <c r="L15" s="563"/>
      <c r="M15" s="563"/>
      <c r="N15" s="563"/>
      <c r="O15" s="564"/>
      <c r="P15" s="102" t="s">
        <v>542</v>
      </c>
      <c r="Q15" s="103"/>
      <c r="R15" s="103"/>
      <c r="S15" s="103"/>
      <c r="T15" s="103"/>
      <c r="U15" s="103"/>
      <c r="V15" s="104"/>
      <c r="W15" s="102" t="s">
        <v>542</v>
      </c>
      <c r="X15" s="103"/>
      <c r="Y15" s="103"/>
      <c r="Z15" s="103"/>
      <c r="AA15" s="103"/>
      <c r="AB15" s="103"/>
      <c r="AC15" s="104"/>
      <c r="AD15" s="102" t="s">
        <v>543</v>
      </c>
      <c r="AE15" s="103"/>
      <c r="AF15" s="103"/>
      <c r="AG15" s="103"/>
      <c r="AH15" s="103"/>
      <c r="AI15" s="103"/>
      <c r="AJ15" s="104"/>
      <c r="AK15" s="102" t="s">
        <v>542</v>
      </c>
      <c r="AL15" s="103"/>
      <c r="AM15" s="103"/>
      <c r="AN15" s="103"/>
      <c r="AO15" s="103"/>
      <c r="AP15" s="103"/>
      <c r="AQ15" s="104"/>
      <c r="AR15" s="102"/>
      <c r="AS15" s="103"/>
      <c r="AT15" s="103"/>
      <c r="AU15" s="103"/>
      <c r="AV15" s="103"/>
      <c r="AW15" s="103"/>
      <c r="AX15" s="611"/>
    </row>
    <row r="16" spans="1:50" ht="21" customHeight="1">
      <c r="A16" s="132"/>
      <c r="B16" s="133"/>
      <c r="C16" s="133"/>
      <c r="D16" s="133"/>
      <c r="E16" s="133"/>
      <c r="F16" s="134"/>
      <c r="G16" s="724"/>
      <c r="H16" s="725"/>
      <c r="I16" s="562" t="s">
        <v>51</v>
      </c>
      <c r="J16" s="563"/>
      <c r="K16" s="563"/>
      <c r="L16" s="563"/>
      <c r="M16" s="563"/>
      <c r="N16" s="563"/>
      <c r="O16" s="564"/>
      <c r="P16" s="102" t="s">
        <v>542</v>
      </c>
      <c r="Q16" s="103"/>
      <c r="R16" s="103"/>
      <c r="S16" s="103"/>
      <c r="T16" s="103"/>
      <c r="U16" s="103"/>
      <c r="V16" s="104"/>
      <c r="W16" s="102" t="s">
        <v>542</v>
      </c>
      <c r="X16" s="103"/>
      <c r="Y16" s="103"/>
      <c r="Z16" s="103"/>
      <c r="AA16" s="103"/>
      <c r="AB16" s="103"/>
      <c r="AC16" s="104"/>
      <c r="AD16" s="102" t="s">
        <v>542</v>
      </c>
      <c r="AE16" s="103"/>
      <c r="AF16" s="103"/>
      <c r="AG16" s="103"/>
      <c r="AH16" s="103"/>
      <c r="AI16" s="103"/>
      <c r="AJ16" s="104"/>
      <c r="AK16" s="102" t="s">
        <v>542</v>
      </c>
      <c r="AL16" s="103"/>
      <c r="AM16" s="103"/>
      <c r="AN16" s="103"/>
      <c r="AO16" s="103"/>
      <c r="AP16" s="103"/>
      <c r="AQ16" s="104"/>
      <c r="AR16" s="660"/>
      <c r="AS16" s="661"/>
      <c r="AT16" s="661"/>
      <c r="AU16" s="661"/>
      <c r="AV16" s="661"/>
      <c r="AW16" s="661"/>
      <c r="AX16" s="662"/>
    </row>
    <row r="17" spans="1:50" ht="24.75" customHeight="1">
      <c r="A17" s="132"/>
      <c r="B17" s="133"/>
      <c r="C17" s="133"/>
      <c r="D17" s="133"/>
      <c r="E17" s="133"/>
      <c r="F17" s="134"/>
      <c r="G17" s="724"/>
      <c r="H17" s="725"/>
      <c r="I17" s="562" t="s">
        <v>49</v>
      </c>
      <c r="J17" s="612"/>
      <c r="K17" s="612"/>
      <c r="L17" s="612"/>
      <c r="M17" s="612"/>
      <c r="N17" s="612"/>
      <c r="O17" s="613"/>
      <c r="P17" s="102" t="s">
        <v>543</v>
      </c>
      <c r="Q17" s="103"/>
      <c r="R17" s="103"/>
      <c r="S17" s="103"/>
      <c r="T17" s="103"/>
      <c r="U17" s="103"/>
      <c r="V17" s="104"/>
      <c r="W17" s="102" t="s">
        <v>542</v>
      </c>
      <c r="X17" s="103"/>
      <c r="Y17" s="103"/>
      <c r="Z17" s="103"/>
      <c r="AA17" s="103"/>
      <c r="AB17" s="103"/>
      <c r="AC17" s="104"/>
      <c r="AD17" s="102" t="s">
        <v>545</v>
      </c>
      <c r="AE17" s="103"/>
      <c r="AF17" s="103"/>
      <c r="AG17" s="103"/>
      <c r="AH17" s="103"/>
      <c r="AI17" s="103"/>
      <c r="AJ17" s="104"/>
      <c r="AK17" s="102" t="s">
        <v>542</v>
      </c>
      <c r="AL17" s="103"/>
      <c r="AM17" s="103"/>
      <c r="AN17" s="103"/>
      <c r="AO17" s="103"/>
      <c r="AP17" s="103"/>
      <c r="AQ17" s="104"/>
      <c r="AR17" s="382"/>
      <c r="AS17" s="382"/>
      <c r="AT17" s="382"/>
      <c r="AU17" s="382"/>
      <c r="AV17" s="382"/>
      <c r="AW17" s="382"/>
      <c r="AX17" s="383"/>
    </row>
    <row r="18" spans="1:50" ht="24.75" customHeight="1">
      <c r="A18" s="132"/>
      <c r="B18" s="133"/>
      <c r="C18" s="133"/>
      <c r="D18" s="133"/>
      <c r="E18" s="133"/>
      <c r="F18" s="134"/>
      <c r="G18" s="726"/>
      <c r="H18" s="727"/>
      <c r="I18" s="714" t="s">
        <v>20</v>
      </c>
      <c r="J18" s="715"/>
      <c r="K18" s="715"/>
      <c r="L18" s="715"/>
      <c r="M18" s="715"/>
      <c r="N18" s="715"/>
      <c r="O18" s="716"/>
      <c r="P18" s="108">
        <f>SUM(P13:V17)</f>
        <v>0</v>
      </c>
      <c r="Q18" s="109"/>
      <c r="R18" s="109"/>
      <c r="S18" s="109"/>
      <c r="T18" s="109"/>
      <c r="U18" s="109"/>
      <c r="V18" s="110"/>
      <c r="W18" s="108">
        <f>SUM(W13:AC17)</f>
        <v>0</v>
      </c>
      <c r="X18" s="109"/>
      <c r="Y18" s="109"/>
      <c r="Z18" s="109"/>
      <c r="AA18" s="109"/>
      <c r="AB18" s="109"/>
      <c r="AC18" s="110"/>
      <c r="AD18" s="108">
        <f>SUM(AD13:AJ17)</f>
        <v>100</v>
      </c>
      <c r="AE18" s="109"/>
      <c r="AF18" s="109"/>
      <c r="AG18" s="109"/>
      <c r="AH18" s="109"/>
      <c r="AI18" s="109"/>
      <c r="AJ18" s="110"/>
      <c r="AK18" s="108">
        <f>SUM(AK13:AQ17)</f>
        <v>200</v>
      </c>
      <c r="AL18" s="109"/>
      <c r="AM18" s="109"/>
      <c r="AN18" s="109"/>
      <c r="AO18" s="109"/>
      <c r="AP18" s="109"/>
      <c r="AQ18" s="110"/>
      <c r="AR18" s="108">
        <f>SUM(AR13:AX17)</f>
        <v>0</v>
      </c>
      <c r="AS18" s="109"/>
      <c r="AT18" s="109"/>
      <c r="AU18" s="109"/>
      <c r="AV18" s="109"/>
      <c r="AW18" s="109"/>
      <c r="AX18" s="524"/>
    </row>
    <row r="19" spans="1:50" ht="24.75" customHeight="1">
      <c r="A19" s="132"/>
      <c r="B19" s="133"/>
      <c r="C19" s="133"/>
      <c r="D19" s="133"/>
      <c r="E19" s="133"/>
      <c r="F19" s="134"/>
      <c r="G19" s="522" t="s">
        <v>9</v>
      </c>
      <c r="H19" s="523"/>
      <c r="I19" s="523"/>
      <c r="J19" s="523"/>
      <c r="K19" s="523"/>
      <c r="L19" s="523"/>
      <c r="M19" s="523"/>
      <c r="N19" s="523"/>
      <c r="O19" s="523"/>
      <c r="P19" s="102" t="s">
        <v>542</v>
      </c>
      <c r="Q19" s="103"/>
      <c r="R19" s="103"/>
      <c r="S19" s="103"/>
      <c r="T19" s="103"/>
      <c r="U19" s="103"/>
      <c r="V19" s="104"/>
      <c r="W19" s="102" t="s">
        <v>542</v>
      </c>
      <c r="X19" s="103"/>
      <c r="Y19" s="103"/>
      <c r="Z19" s="103"/>
      <c r="AA19" s="103"/>
      <c r="AB19" s="103"/>
      <c r="AC19" s="104"/>
      <c r="AD19" s="102">
        <v>100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35"/>
      <c r="B21" s="136"/>
      <c r="C21" s="136"/>
      <c r="D21" s="136"/>
      <c r="E21" s="136"/>
      <c r="F21" s="137"/>
      <c r="G21" s="908" t="s">
        <v>276</v>
      </c>
      <c r="H21" s="909"/>
      <c r="I21" s="909"/>
      <c r="J21" s="909"/>
      <c r="K21" s="909"/>
      <c r="L21" s="909"/>
      <c r="M21" s="909"/>
      <c r="N21" s="909"/>
      <c r="O21" s="909"/>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49.7" customHeight="1">
      <c r="A23" s="185"/>
      <c r="B23" s="186"/>
      <c r="C23" s="186"/>
      <c r="D23" s="186"/>
      <c r="E23" s="186"/>
      <c r="F23" s="187"/>
      <c r="G23" s="176" t="s">
        <v>487</v>
      </c>
      <c r="H23" s="177"/>
      <c r="I23" s="177"/>
      <c r="J23" s="177"/>
      <c r="K23" s="177"/>
      <c r="L23" s="177"/>
      <c r="M23" s="177"/>
      <c r="N23" s="177"/>
      <c r="O23" s="178"/>
      <c r="P23" s="99">
        <v>200</v>
      </c>
      <c r="Q23" s="100"/>
      <c r="R23" s="100"/>
      <c r="S23" s="100"/>
      <c r="T23" s="100"/>
      <c r="U23" s="100"/>
      <c r="V23" s="101"/>
      <c r="W23" s="99" t="s">
        <v>575</v>
      </c>
      <c r="X23" s="100"/>
      <c r="Y23" s="100"/>
      <c r="Z23" s="100"/>
      <c r="AA23" s="100"/>
      <c r="AB23" s="100"/>
      <c r="AC23" s="101"/>
      <c r="AD23" s="193" t="s">
        <v>576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218" t="s">
        <v>257</v>
      </c>
      <c r="H29" s="219"/>
      <c r="I29" s="219"/>
      <c r="J29" s="219"/>
      <c r="K29" s="219"/>
      <c r="L29" s="219"/>
      <c r="M29" s="219"/>
      <c r="N29" s="219"/>
      <c r="O29" s="220"/>
      <c r="P29" s="102">
        <f>AK13</f>
        <v>200</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272</v>
      </c>
      <c r="B30" s="497"/>
      <c r="C30" s="497"/>
      <c r="D30" s="497"/>
      <c r="E30" s="497"/>
      <c r="F30" s="498"/>
      <c r="G30" s="633"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313</v>
      </c>
      <c r="AF30" s="377"/>
      <c r="AG30" s="377"/>
      <c r="AH30" s="378"/>
      <c r="AI30" s="376" t="s">
        <v>335</v>
      </c>
      <c r="AJ30" s="377"/>
      <c r="AK30" s="377"/>
      <c r="AL30" s="378"/>
      <c r="AM30" s="379" t="s">
        <v>340</v>
      </c>
      <c r="AN30" s="379"/>
      <c r="AO30" s="379"/>
      <c r="AP30" s="376"/>
      <c r="AQ30" s="624" t="s">
        <v>187</v>
      </c>
      <c r="AR30" s="625"/>
      <c r="AS30" s="625"/>
      <c r="AT30" s="626"/>
      <c r="AU30" s="380" t="s">
        <v>133</v>
      </c>
      <c r="AV30" s="380"/>
      <c r="AW30" s="380"/>
      <c r="AX30" s="381"/>
    </row>
    <row r="31" spans="1:50" ht="18.75" customHeight="1">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571</v>
      </c>
      <c r="AR31" s="126"/>
      <c r="AS31" s="127" t="s">
        <v>188</v>
      </c>
      <c r="AT31" s="162"/>
      <c r="AU31" s="261">
        <v>12</v>
      </c>
      <c r="AV31" s="261"/>
      <c r="AW31" s="369" t="s">
        <v>177</v>
      </c>
      <c r="AX31" s="370"/>
    </row>
    <row r="32" spans="1:50" ht="23.25" customHeight="1">
      <c r="A32" s="502"/>
      <c r="B32" s="500"/>
      <c r="C32" s="500"/>
      <c r="D32" s="500"/>
      <c r="E32" s="500"/>
      <c r="F32" s="501"/>
      <c r="G32" s="527" t="s">
        <v>569</v>
      </c>
      <c r="H32" s="528"/>
      <c r="I32" s="528"/>
      <c r="J32" s="528"/>
      <c r="K32" s="528"/>
      <c r="L32" s="528"/>
      <c r="M32" s="528"/>
      <c r="N32" s="528"/>
      <c r="O32" s="529"/>
      <c r="P32" s="151" t="s">
        <v>488</v>
      </c>
      <c r="Q32" s="151"/>
      <c r="R32" s="151"/>
      <c r="S32" s="151"/>
      <c r="T32" s="151"/>
      <c r="U32" s="151"/>
      <c r="V32" s="151"/>
      <c r="W32" s="151"/>
      <c r="X32" s="222"/>
      <c r="Y32" s="328" t="s">
        <v>12</v>
      </c>
      <c r="Z32" s="536"/>
      <c r="AA32" s="537"/>
      <c r="AB32" s="538" t="s">
        <v>489</v>
      </c>
      <c r="AC32" s="538"/>
      <c r="AD32" s="538"/>
      <c r="AE32" s="354" t="s">
        <v>490</v>
      </c>
      <c r="AF32" s="355"/>
      <c r="AG32" s="355"/>
      <c r="AH32" s="355"/>
      <c r="AI32" s="354" t="s">
        <v>490</v>
      </c>
      <c r="AJ32" s="355"/>
      <c r="AK32" s="355"/>
      <c r="AL32" s="355"/>
      <c r="AM32" s="354">
        <v>62</v>
      </c>
      <c r="AN32" s="355"/>
      <c r="AO32" s="355"/>
      <c r="AP32" s="355"/>
      <c r="AQ32" s="354" t="s">
        <v>490</v>
      </c>
      <c r="AR32" s="355"/>
      <c r="AS32" s="355"/>
      <c r="AT32" s="355"/>
      <c r="AU32" s="354" t="s">
        <v>490</v>
      </c>
      <c r="AV32" s="355"/>
      <c r="AW32" s="355"/>
      <c r="AX32" s="355"/>
    </row>
    <row r="33" spans="1:50" ht="23.25" customHeight="1">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489</v>
      </c>
      <c r="AC33" s="509"/>
      <c r="AD33" s="509"/>
      <c r="AE33" s="354" t="s">
        <v>490</v>
      </c>
      <c r="AF33" s="355"/>
      <c r="AG33" s="355"/>
      <c r="AH33" s="355"/>
      <c r="AI33" s="354" t="s">
        <v>490</v>
      </c>
      <c r="AJ33" s="355"/>
      <c r="AK33" s="355"/>
      <c r="AL33" s="355"/>
      <c r="AM33" s="354">
        <v>75</v>
      </c>
      <c r="AN33" s="355"/>
      <c r="AO33" s="355"/>
      <c r="AP33" s="355"/>
      <c r="AQ33" s="354" t="s">
        <v>490</v>
      </c>
      <c r="AR33" s="355"/>
      <c r="AS33" s="355"/>
      <c r="AT33" s="355"/>
      <c r="AU33" s="355">
        <v>100</v>
      </c>
      <c r="AV33" s="355"/>
      <c r="AW33" s="355"/>
      <c r="AX33" s="357"/>
    </row>
    <row r="34" spans="1:50" ht="23.25" customHeight="1">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491</v>
      </c>
      <c r="AF34" s="355"/>
      <c r="AG34" s="355"/>
      <c r="AH34" s="355"/>
      <c r="AI34" s="354" t="s">
        <v>491</v>
      </c>
      <c r="AJ34" s="355"/>
      <c r="AK34" s="355"/>
      <c r="AL34" s="355"/>
      <c r="AM34" s="354">
        <v>83</v>
      </c>
      <c r="AN34" s="355"/>
      <c r="AO34" s="355"/>
      <c r="AP34" s="355"/>
      <c r="AQ34" s="354" t="s">
        <v>491</v>
      </c>
      <c r="AR34" s="355"/>
      <c r="AS34" s="355"/>
      <c r="AT34" s="355"/>
      <c r="AU34" s="354" t="s">
        <v>490</v>
      </c>
      <c r="AV34" s="355"/>
      <c r="AW34" s="355"/>
      <c r="AX34" s="355"/>
    </row>
    <row r="35" spans="1:50" ht="42.6" customHeight="1">
      <c r="A35" s="878" t="s">
        <v>301</v>
      </c>
      <c r="B35" s="879"/>
      <c r="C35" s="879"/>
      <c r="D35" s="879"/>
      <c r="E35" s="879"/>
      <c r="F35" s="880"/>
      <c r="G35" s="884" t="s">
        <v>492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0" ht="18.75" hidden="1" customHeight="1">
      <c r="A37" s="627" t="s">
        <v>272</v>
      </c>
      <c r="B37" s="628"/>
      <c r="C37" s="628"/>
      <c r="D37" s="628"/>
      <c r="E37" s="628"/>
      <c r="F37" s="629"/>
      <c r="G37" s="552" t="s">
        <v>145</v>
      </c>
      <c r="H37" s="371"/>
      <c r="I37" s="371"/>
      <c r="J37" s="371"/>
      <c r="K37" s="371"/>
      <c r="L37" s="371"/>
      <c r="M37" s="371"/>
      <c r="N37" s="371"/>
      <c r="O37" s="553"/>
      <c r="P37" s="614" t="s">
        <v>58</v>
      </c>
      <c r="Q37" s="371"/>
      <c r="R37" s="371"/>
      <c r="S37" s="371"/>
      <c r="T37" s="371"/>
      <c r="U37" s="371"/>
      <c r="V37" s="371"/>
      <c r="W37" s="371"/>
      <c r="X37" s="553"/>
      <c r="Y37" s="615"/>
      <c r="Z37" s="616"/>
      <c r="AA37" s="617"/>
      <c r="AB37" s="618" t="s">
        <v>11</v>
      </c>
      <c r="AC37" s="619"/>
      <c r="AD37" s="620"/>
      <c r="AE37" s="358" t="s">
        <v>313</v>
      </c>
      <c r="AF37" s="359"/>
      <c r="AG37" s="359"/>
      <c r="AH37" s="360"/>
      <c r="AI37" s="358" t="s">
        <v>311</v>
      </c>
      <c r="AJ37" s="359"/>
      <c r="AK37" s="359"/>
      <c r="AL37" s="360"/>
      <c r="AM37" s="365" t="s">
        <v>340</v>
      </c>
      <c r="AN37" s="365"/>
      <c r="AO37" s="365"/>
      <c r="AP37" s="365"/>
      <c r="AQ37" s="257" t="s">
        <v>187</v>
      </c>
      <c r="AR37" s="258"/>
      <c r="AS37" s="258"/>
      <c r="AT37" s="259"/>
      <c r="AU37" s="371" t="s">
        <v>133</v>
      </c>
      <c r="AV37" s="371"/>
      <c r="AW37" s="371"/>
      <c r="AX37" s="372"/>
    </row>
    <row r="38" spans="1:50" ht="18.75" hidden="1" customHeight="1">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c r="A41" s="630"/>
      <c r="B41" s="631"/>
      <c r="C41" s="631"/>
      <c r="D41" s="631"/>
      <c r="E41" s="631"/>
      <c r="F41" s="632"/>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c r="A42" s="878" t="s">
        <v>301</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90"/>
    </row>
    <row r="44" spans="1:50" ht="18.75" hidden="1" customHeight="1">
      <c r="A44" s="627" t="s">
        <v>272</v>
      </c>
      <c r="B44" s="628"/>
      <c r="C44" s="628"/>
      <c r="D44" s="628"/>
      <c r="E44" s="628"/>
      <c r="F44" s="629"/>
      <c r="G44" s="552" t="s">
        <v>145</v>
      </c>
      <c r="H44" s="371"/>
      <c r="I44" s="371"/>
      <c r="J44" s="371"/>
      <c r="K44" s="371"/>
      <c r="L44" s="371"/>
      <c r="M44" s="371"/>
      <c r="N44" s="371"/>
      <c r="O44" s="553"/>
      <c r="P44" s="614" t="s">
        <v>58</v>
      </c>
      <c r="Q44" s="371"/>
      <c r="R44" s="371"/>
      <c r="S44" s="371"/>
      <c r="T44" s="371"/>
      <c r="U44" s="371"/>
      <c r="V44" s="371"/>
      <c r="W44" s="371"/>
      <c r="X44" s="553"/>
      <c r="Y44" s="615"/>
      <c r="Z44" s="616"/>
      <c r="AA44" s="617"/>
      <c r="AB44" s="618" t="s">
        <v>11</v>
      </c>
      <c r="AC44" s="619"/>
      <c r="AD44" s="620"/>
      <c r="AE44" s="358" t="s">
        <v>313</v>
      </c>
      <c r="AF44" s="359"/>
      <c r="AG44" s="359"/>
      <c r="AH44" s="360"/>
      <c r="AI44" s="358" t="s">
        <v>311</v>
      </c>
      <c r="AJ44" s="359"/>
      <c r="AK44" s="359"/>
      <c r="AL44" s="360"/>
      <c r="AM44" s="365" t="s">
        <v>340</v>
      </c>
      <c r="AN44" s="365"/>
      <c r="AO44" s="365"/>
      <c r="AP44" s="365"/>
      <c r="AQ44" s="257" t="s">
        <v>187</v>
      </c>
      <c r="AR44" s="258"/>
      <c r="AS44" s="258"/>
      <c r="AT44" s="259"/>
      <c r="AU44" s="371" t="s">
        <v>133</v>
      </c>
      <c r="AV44" s="371"/>
      <c r="AW44" s="371"/>
      <c r="AX44" s="372"/>
    </row>
    <row r="45" spans="1:50" ht="18.75" hidden="1" customHeight="1">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c r="A48" s="630"/>
      <c r="B48" s="631"/>
      <c r="C48" s="631"/>
      <c r="D48" s="631"/>
      <c r="E48" s="631"/>
      <c r="F48" s="632"/>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c r="A49" s="878" t="s">
        <v>301</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90"/>
    </row>
    <row r="51" spans="1:50" ht="18.75" hidden="1" customHeight="1">
      <c r="A51" s="499" t="s">
        <v>272</v>
      </c>
      <c r="B51" s="500"/>
      <c r="C51" s="500"/>
      <c r="D51" s="500"/>
      <c r="E51" s="500"/>
      <c r="F51" s="501"/>
      <c r="G51" s="552" t="s">
        <v>145</v>
      </c>
      <c r="H51" s="371"/>
      <c r="I51" s="371"/>
      <c r="J51" s="371"/>
      <c r="K51" s="371"/>
      <c r="L51" s="371"/>
      <c r="M51" s="371"/>
      <c r="N51" s="371"/>
      <c r="O51" s="553"/>
      <c r="P51" s="614" t="s">
        <v>58</v>
      </c>
      <c r="Q51" s="371"/>
      <c r="R51" s="371"/>
      <c r="S51" s="371"/>
      <c r="T51" s="371"/>
      <c r="U51" s="371"/>
      <c r="V51" s="371"/>
      <c r="W51" s="371"/>
      <c r="X51" s="553"/>
      <c r="Y51" s="615"/>
      <c r="Z51" s="616"/>
      <c r="AA51" s="617"/>
      <c r="AB51" s="618" t="s">
        <v>11</v>
      </c>
      <c r="AC51" s="619"/>
      <c r="AD51" s="620"/>
      <c r="AE51" s="358" t="s">
        <v>313</v>
      </c>
      <c r="AF51" s="359"/>
      <c r="AG51" s="359"/>
      <c r="AH51" s="360"/>
      <c r="AI51" s="358" t="s">
        <v>311</v>
      </c>
      <c r="AJ51" s="359"/>
      <c r="AK51" s="359"/>
      <c r="AL51" s="360"/>
      <c r="AM51" s="365" t="s">
        <v>340</v>
      </c>
      <c r="AN51" s="365"/>
      <c r="AO51" s="365"/>
      <c r="AP51" s="365"/>
      <c r="AQ51" s="257" t="s">
        <v>187</v>
      </c>
      <c r="AR51" s="258"/>
      <c r="AS51" s="258"/>
      <c r="AT51" s="259"/>
      <c r="AU51" s="367" t="s">
        <v>133</v>
      </c>
      <c r="AV51" s="367"/>
      <c r="AW51" s="367"/>
      <c r="AX51" s="368"/>
    </row>
    <row r="52" spans="1:50" ht="18.75" hidden="1" customHeight="1">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c r="A55" s="630"/>
      <c r="B55" s="631"/>
      <c r="C55" s="631"/>
      <c r="D55" s="631"/>
      <c r="E55" s="631"/>
      <c r="F55" s="632"/>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c r="A56" s="878" t="s">
        <v>301</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90"/>
    </row>
    <row r="58" spans="1:50" ht="18.75" hidden="1" customHeight="1">
      <c r="A58" s="499" t="s">
        <v>272</v>
      </c>
      <c r="B58" s="500"/>
      <c r="C58" s="500"/>
      <c r="D58" s="500"/>
      <c r="E58" s="500"/>
      <c r="F58" s="501"/>
      <c r="G58" s="552" t="s">
        <v>145</v>
      </c>
      <c r="H58" s="371"/>
      <c r="I58" s="371"/>
      <c r="J58" s="371"/>
      <c r="K58" s="371"/>
      <c r="L58" s="371"/>
      <c r="M58" s="371"/>
      <c r="N58" s="371"/>
      <c r="O58" s="553"/>
      <c r="P58" s="614" t="s">
        <v>58</v>
      </c>
      <c r="Q58" s="371"/>
      <c r="R58" s="371"/>
      <c r="S58" s="371"/>
      <c r="T58" s="371"/>
      <c r="U58" s="371"/>
      <c r="V58" s="371"/>
      <c r="W58" s="371"/>
      <c r="X58" s="553"/>
      <c r="Y58" s="615"/>
      <c r="Z58" s="616"/>
      <c r="AA58" s="617"/>
      <c r="AB58" s="618" t="s">
        <v>11</v>
      </c>
      <c r="AC58" s="619"/>
      <c r="AD58" s="620"/>
      <c r="AE58" s="358" t="s">
        <v>313</v>
      </c>
      <c r="AF58" s="359"/>
      <c r="AG58" s="359"/>
      <c r="AH58" s="360"/>
      <c r="AI58" s="358" t="s">
        <v>311</v>
      </c>
      <c r="AJ58" s="359"/>
      <c r="AK58" s="359"/>
      <c r="AL58" s="360"/>
      <c r="AM58" s="365" t="s">
        <v>340</v>
      </c>
      <c r="AN58" s="365"/>
      <c r="AO58" s="365"/>
      <c r="AP58" s="365"/>
      <c r="AQ58" s="257" t="s">
        <v>187</v>
      </c>
      <c r="AR58" s="258"/>
      <c r="AS58" s="258"/>
      <c r="AT58" s="259"/>
      <c r="AU58" s="367" t="s">
        <v>133</v>
      </c>
      <c r="AV58" s="367"/>
      <c r="AW58" s="367"/>
      <c r="AX58" s="368"/>
    </row>
    <row r="59" spans="1:50" ht="18.75" hidden="1" customHeight="1">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c r="A63" s="878" t="s">
        <v>301</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90"/>
    </row>
    <row r="65" spans="1:50" ht="18.75" customHeight="1">
      <c r="A65" s="839" t="s">
        <v>273</v>
      </c>
      <c r="B65" s="840"/>
      <c r="C65" s="840"/>
      <c r="D65" s="840"/>
      <c r="E65" s="840"/>
      <c r="F65" s="841"/>
      <c r="G65" s="842"/>
      <c r="H65" s="844" t="s">
        <v>145</v>
      </c>
      <c r="I65" s="844"/>
      <c r="J65" s="844"/>
      <c r="K65" s="844"/>
      <c r="L65" s="844"/>
      <c r="M65" s="844"/>
      <c r="N65" s="844"/>
      <c r="O65" s="845"/>
      <c r="P65" s="848" t="s">
        <v>58</v>
      </c>
      <c r="Q65" s="844"/>
      <c r="R65" s="844"/>
      <c r="S65" s="844"/>
      <c r="T65" s="844"/>
      <c r="U65" s="844"/>
      <c r="V65" s="845"/>
      <c r="W65" s="850" t="s">
        <v>268</v>
      </c>
      <c r="X65" s="851"/>
      <c r="Y65" s="854"/>
      <c r="Z65" s="854"/>
      <c r="AA65" s="855"/>
      <c r="AB65" s="848" t="s">
        <v>11</v>
      </c>
      <c r="AC65" s="844"/>
      <c r="AD65" s="845"/>
      <c r="AE65" s="358" t="s">
        <v>313</v>
      </c>
      <c r="AF65" s="359"/>
      <c r="AG65" s="359"/>
      <c r="AH65" s="360"/>
      <c r="AI65" s="358" t="s">
        <v>311</v>
      </c>
      <c r="AJ65" s="359"/>
      <c r="AK65" s="359"/>
      <c r="AL65" s="360"/>
      <c r="AM65" s="365" t="s">
        <v>340</v>
      </c>
      <c r="AN65" s="365"/>
      <c r="AO65" s="365"/>
      <c r="AP65" s="365"/>
      <c r="AQ65" s="848" t="s">
        <v>187</v>
      </c>
      <c r="AR65" s="844"/>
      <c r="AS65" s="844"/>
      <c r="AT65" s="845"/>
      <c r="AU65" s="958" t="s">
        <v>133</v>
      </c>
      <c r="AV65" s="958"/>
      <c r="AW65" s="958"/>
      <c r="AX65" s="959"/>
    </row>
    <row r="66" spans="1:50" ht="18.75" customHeight="1">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22"/>
      <c r="AF66" s="323"/>
      <c r="AG66" s="323"/>
      <c r="AH66" s="324"/>
      <c r="AI66" s="322"/>
      <c r="AJ66" s="323"/>
      <c r="AK66" s="323"/>
      <c r="AL66" s="324"/>
      <c r="AM66" s="366"/>
      <c r="AN66" s="366"/>
      <c r="AO66" s="366"/>
      <c r="AP66" s="366"/>
      <c r="AQ66" s="260">
        <v>2</v>
      </c>
      <c r="AR66" s="261"/>
      <c r="AS66" s="846" t="s">
        <v>188</v>
      </c>
      <c r="AT66" s="847"/>
      <c r="AU66" s="261">
        <v>12</v>
      </c>
      <c r="AV66" s="261"/>
      <c r="AW66" s="846" t="s">
        <v>271</v>
      </c>
      <c r="AX66" s="960"/>
    </row>
    <row r="67" spans="1:50" ht="23.25" customHeight="1">
      <c r="A67" s="832"/>
      <c r="B67" s="833"/>
      <c r="C67" s="833"/>
      <c r="D67" s="833"/>
      <c r="E67" s="833"/>
      <c r="F67" s="834"/>
      <c r="G67" s="961" t="s">
        <v>189</v>
      </c>
      <c r="H67" s="944" t="s">
        <v>493</v>
      </c>
      <c r="I67" s="945"/>
      <c r="J67" s="945"/>
      <c r="K67" s="945"/>
      <c r="L67" s="945"/>
      <c r="M67" s="945"/>
      <c r="N67" s="945"/>
      <c r="O67" s="946"/>
      <c r="P67" s="944" t="s">
        <v>548</v>
      </c>
      <c r="Q67" s="945"/>
      <c r="R67" s="945"/>
      <c r="S67" s="945"/>
      <c r="T67" s="945"/>
      <c r="U67" s="945"/>
      <c r="V67" s="946"/>
      <c r="W67" s="950"/>
      <c r="X67" s="951"/>
      <c r="Y67" s="931" t="s">
        <v>12</v>
      </c>
      <c r="Z67" s="931"/>
      <c r="AA67" s="932"/>
      <c r="AB67" s="933" t="s">
        <v>291</v>
      </c>
      <c r="AC67" s="933"/>
      <c r="AD67" s="933"/>
      <c r="AE67" s="354" t="s">
        <v>329</v>
      </c>
      <c r="AF67" s="355"/>
      <c r="AG67" s="355"/>
      <c r="AH67" s="355"/>
      <c r="AI67" s="354" t="s">
        <v>329</v>
      </c>
      <c r="AJ67" s="355"/>
      <c r="AK67" s="355"/>
      <c r="AL67" s="355"/>
      <c r="AM67" s="354" t="s">
        <v>329</v>
      </c>
      <c r="AN67" s="355"/>
      <c r="AO67" s="355"/>
      <c r="AP67" s="355"/>
      <c r="AQ67" s="354" t="s">
        <v>329</v>
      </c>
      <c r="AR67" s="355"/>
      <c r="AS67" s="355"/>
      <c r="AT67" s="356"/>
      <c r="AU67" s="355" t="s">
        <v>329</v>
      </c>
      <c r="AV67" s="355"/>
      <c r="AW67" s="355"/>
      <c r="AX67" s="357"/>
    </row>
    <row r="68" spans="1:50" ht="46.15" customHeight="1">
      <c r="A68" s="832"/>
      <c r="B68" s="833"/>
      <c r="C68" s="833"/>
      <c r="D68" s="833"/>
      <c r="E68" s="833"/>
      <c r="F68" s="834"/>
      <c r="G68" s="921"/>
      <c r="H68" s="947"/>
      <c r="I68" s="948"/>
      <c r="J68" s="948"/>
      <c r="K68" s="948"/>
      <c r="L68" s="948"/>
      <c r="M68" s="948"/>
      <c r="N68" s="948"/>
      <c r="O68" s="949"/>
      <c r="P68" s="947"/>
      <c r="Q68" s="948"/>
      <c r="R68" s="948"/>
      <c r="S68" s="948"/>
      <c r="T68" s="948"/>
      <c r="U68" s="948"/>
      <c r="V68" s="949"/>
      <c r="W68" s="952"/>
      <c r="X68" s="953"/>
      <c r="Y68" s="174" t="s">
        <v>53</v>
      </c>
      <c r="Z68" s="174"/>
      <c r="AA68" s="175"/>
      <c r="AB68" s="956" t="s">
        <v>291</v>
      </c>
      <c r="AC68" s="956"/>
      <c r="AD68" s="956"/>
      <c r="AE68" s="354" t="s">
        <v>329</v>
      </c>
      <c r="AF68" s="355"/>
      <c r="AG68" s="355"/>
      <c r="AH68" s="355"/>
      <c r="AI68" s="354" t="s">
        <v>329</v>
      </c>
      <c r="AJ68" s="355"/>
      <c r="AK68" s="355"/>
      <c r="AL68" s="355"/>
      <c r="AM68" s="354" t="s">
        <v>329</v>
      </c>
      <c r="AN68" s="355"/>
      <c r="AO68" s="355"/>
      <c r="AP68" s="355"/>
      <c r="AQ68" s="354" t="s">
        <v>329</v>
      </c>
      <c r="AR68" s="355"/>
      <c r="AS68" s="355"/>
      <c r="AT68" s="356"/>
      <c r="AU68" s="355" t="s">
        <v>329</v>
      </c>
      <c r="AV68" s="355"/>
      <c r="AW68" s="355"/>
      <c r="AX68" s="357"/>
    </row>
    <row r="69" spans="1:50" ht="135.75" customHeight="1">
      <c r="A69" s="832"/>
      <c r="B69" s="833"/>
      <c r="C69" s="833"/>
      <c r="D69" s="833"/>
      <c r="E69" s="833"/>
      <c r="F69" s="834"/>
      <c r="G69" s="962"/>
      <c r="H69" s="947"/>
      <c r="I69" s="948"/>
      <c r="J69" s="948"/>
      <c r="K69" s="948"/>
      <c r="L69" s="948"/>
      <c r="M69" s="948"/>
      <c r="N69" s="948"/>
      <c r="O69" s="949"/>
      <c r="P69" s="947"/>
      <c r="Q69" s="948"/>
      <c r="R69" s="948"/>
      <c r="S69" s="948"/>
      <c r="T69" s="948"/>
      <c r="U69" s="948"/>
      <c r="V69" s="949"/>
      <c r="W69" s="954"/>
      <c r="X69" s="955"/>
      <c r="Y69" s="174" t="s">
        <v>13</v>
      </c>
      <c r="Z69" s="174"/>
      <c r="AA69" s="175"/>
      <c r="AB69" s="957" t="s">
        <v>292</v>
      </c>
      <c r="AC69" s="957"/>
      <c r="AD69" s="957"/>
      <c r="AE69" s="795" t="s">
        <v>329</v>
      </c>
      <c r="AF69" s="796"/>
      <c r="AG69" s="796"/>
      <c r="AH69" s="796"/>
      <c r="AI69" s="795" t="s">
        <v>329</v>
      </c>
      <c r="AJ69" s="796"/>
      <c r="AK69" s="796"/>
      <c r="AL69" s="796"/>
      <c r="AM69" s="795" t="s">
        <v>329</v>
      </c>
      <c r="AN69" s="796"/>
      <c r="AO69" s="796"/>
      <c r="AP69" s="796"/>
      <c r="AQ69" s="354" t="s">
        <v>329</v>
      </c>
      <c r="AR69" s="355"/>
      <c r="AS69" s="355"/>
      <c r="AT69" s="356"/>
      <c r="AU69" s="355" t="s">
        <v>329</v>
      </c>
      <c r="AV69" s="355"/>
      <c r="AW69" s="355"/>
      <c r="AX69" s="357"/>
    </row>
    <row r="70" spans="1:50" ht="23.25" customHeight="1">
      <c r="A70" s="832" t="s">
        <v>277</v>
      </c>
      <c r="B70" s="833"/>
      <c r="C70" s="833"/>
      <c r="D70" s="833"/>
      <c r="E70" s="833"/>
      <c r="F70" s="834"/>
      <c r="G70" s="921" t="s">
        <v>190</v>
      </c>
      <c r="H70" s="922" t="s">
        <v>550</v>
      </c>
      <c r="I70" s="922"/>
      <c r="J70" s="922"/>
      <c r="K70" s="922"/>
      <c r="L70" s="922"/>
      <c r="M70" s="922"/>
      <c r="N70" s="922"/>
      <c r="O70" s="922"/>
      <c r="P70" s="922" t="s">
        <v>549</v>
      </c>
      <c r="Q70" s="922"/>
      <c r="R70" s="922"/>
      <c r="S70" s="922"/>
      <c r="T70" s="922"/>
      <c r="U70" s="922"/>
      <c r="V70" s="922"/>
      <c r="W70" s="925" t="s">
        <v>290</v>
      </c>
      <c r="X70" s="926"/>
      <c r="Y70" s="931" t="s">
        <v>12</v>
      </c>
      <c r="Z70" s="931"/>
      <c r="AA70" s="932"/>
      <c r="AB70" s="933" t="s">
        <v>291</v>
      </c>
      <c r="AC70" s="933"/>
      <c r="AD70" s="933"/>
      <c r="AE70" s="354" t="s">
        <v>329</v>
      </c>
      <c r="AF70" s="355"/>
      <c r="AG70" s="355"/>
      <c r="AH70" s="355"/>
      <c r="AI70" s="354" t="s">
        <v>329</v>
      </c>
      <c r="AJ70" s="355"/>
      <c r="AK70" s="355"/>
      <c r="AL70" s="355"/>
      <c r="AM70" s="354" t="s">
        <v>329</v>
      </c>
      <c r="AN70" s="355"/>
      <c r="AO70" s="355"/>
      <c r="AP70" s="355"/>
      <c r="AQ70" s="354" t="s">
        <v>329</v>
      </c>
      <c r="AR70" s="355"/>
      <c r="AS70" s="355"/>
      <c r="AT70" s="356"/>
      <c r="AU70" s="355" t="s">
        <v>329</v>
      </c>
      <c r="AV70" s="355"/>
      <c r="AW70" s="355"/>
      <c r="AX70" s="357"/>
    </row>
    <row r="71" spans="1:50" ht="23.25" customHeight="1">
      <c r="A71" s="832"/>
      <c r="B71" s="833"/>
      <c r="C71" s="833"/>
      <c r="D71" s="833"/>
      <c r="E71" s="833"/>
      <c r="F71" s="834"/>
      <c r="G71" s="921"/>
      <c r="H71" s="923"/>
      <c r="I71" s="923"/>
      <c r="J71" s="923"/>
      <c r="K71" s="923"/>
      <c r="L71" s="923"/>
      <c r="M71" s="923"/>
      <c r="N71" s="923"/>
      <c r="O71" s="923"/>
      <c r="P71" s="923"/>
      <c r="Q71" s="923"/>
      <c r="R71" s="923"/>
      <c r="S71" s="923"/>
      <c r="T71" s="923"/>
      <c r="U71" s="923"/>
      <c r="V71" s="923"/>
      <c r="W71" s="927"/>
      <c r="X71" s="928"/>
      <c r="Y71" s="174" t="s">
        <v>53</v>
      </c>
      <c r="Z71" s="174"/>
      <c r="AA71" s="175"/>
      <c r="AB71" s="956" t="s">
        <v>291</v>
      </c>
      <c r="AC71" s="956"/>
      <c r="AD71" s="956"/>
      <c r="AE71" s="354" t="s">
        <v>329</v>
      </c>
      <c r="AF71" s="355"/>
      <c r="AG71" s="355"/>
      <c r="AH71" s="355"/>
      <c r="AI71" s="354" t="s">
        <v>329</v>
      </c>
      <c r="AJ71" s="355"/>
      <c r="AK71" s="355"/>
      <c r="AL71" s="355"/>
      <c r="AM71" s="354" t="s">
        <v>329</v>
      </c>
      <c r="AN71" s="355"/>
      <c r="AO71" s="355"/>
      <c r="AP71" s="355"/>
      <c r="AQ71" s="354" t="s">
        <v>329</v>
      </c>
      <c r="AR71" s="355"/>
      <c r="AS71" s="355"/>
      <c r="AT71" s="356"/>
      <c r="AU71" s="355" t="s">
        <v>329</v>
      </c>
      <c r="AV71" s="355"/>
      <c r="AW71" s="355"/>
      <c r="AX71" s="357"/>
    </row>
    <row r="72" spans="1:50" ht="23.25" customHeight="1" thickBot="1">
      <c r="A72" s="835"/>
      <c r="B72" s="836"/>
      <c r="C72" s="836"/>
      <c r="D72" s="836"/>
      <c r="E72" s="836"/>
      <c r="F72" s="837"/>
      <c r="G72" s="921"/>
      <c r="H72" s="924"/>
      <c r="I72" s="924"/>
      <c r="J72" s="924"/>
      <c r="K72" s="924"/>
      <c r="L72" s="924"/>
      <c r="M72" s="924"/>
      <c r="N72" s="924"/>
      <c r="O72" s="924"/>
      <c r="P72" s="924"/>
      <c r="Q72" s="924"/>
      <c r="R72" s="924"/>
      <c r="S72" s="924"/>
      <c r="T72" s="924"/>
      <c r="U72" s="924"/>
      <c r="V72" s="924"/>
      <c r="W72" s="929"/>
      <c r="X72" s="930"/>
      <c r="Y72" s="174" t="s">
        <v>13</v>
      </c>
      <c r="Z72" s="174"/>
      <c r="AA72" s="175"/>
      <c r="AB72" s="957" t="s">
        <v>292</v>
      </c>
      <c r="AC72" s="957"/>
      <c r="AD72" s="957"/>
      <c r="AE72" s="354" t="s">
        <v>329</v>
      </c>
      <c r="AF72" s="355"/>
      <c r="AG72" s="355"/>
      <c r="AH72" s="355"/>
      <c r="AI72" s="354" t="s">
        <v>329</v>
      </c>
      <c r="AJ72" s="355"/>
      <c r="AK72" s="355"/>
      <c r="AL72" s="355"/>
      <c r="AM72" s="354" t="s">
        <v>329</v>
      </c>
      <c r="AN72" s="355"/>
      <c r="AO72" s="355"/>
      <c r="AP72" s="356"/>
      <c r="AQ72" s="354" t="s">
        <v>329</v>
      </c>
      <c r="AR72" s="355"/>
      <c r="AS72" s="355"/>
      <c r="AT72" s="356"/>
      <c r="AU72" s="355" t="s">
        <v>329</v>
      </c>
      <c r="AV72" s="355"/>
      <c r="AW72" s="355"/>
      <c r="AX72" s="357"/>
    </row>
    <row r="73" spans="1:50" ht="18.75" hidden="1" customHeight="1">
      <c r="A73" s="818" t="s">
        <v>273</v>
      </c>
      <c r="B73" s="819"/>
      <c r="C73" s="819"/>
      <c r="D73" s="819"/>
      <c r="E73" s="819"/>
      <c r="F73" s="820"/>
      <c r="G73" s="786"/>
      <c r="H73" s="159" t="s">
        <v>145</v>
      </c>
      <c r="I73" s="159"/>
      <c r="J73" s="159"/>
      <c r="K73" s="159"/>
      <c r="L73" s="159"/>
      <c r="M73" s="159"/>
      <c r="N73" s="159"/>
      <c r="O73" s="160"/>
      <c r="P73" s="166" t="s">
        <v>58</v>
      </c>
      <c r="Q73" s="159"/>
      <c r="R73" s="159"/>
      <c r="S73" s="159"/>
      <c r="T73" s="159"/>
      <c r="U73" s="159"/>
      <c r="V73" s="159"/>
      <c r="W73" s="159"/>
      <c r="X73" s="160"/>
      <c r="Y73" s="788"/>
      <c r="Z73" s="789"/>
      <c r="AA73" s="790"/>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3" t="s">
        <v>133</v>
      </c>
      <c r="AV73" s="124"/>
      <c r="AW73" s="124"/>
      <c r="AX73" s="125"/>
    </row>
    <row r="74" spans="1:50" ht="18.75" hidden="1" customHeight="1">
      <c r="A74" s="821"/>
      <c r="B74" s="822"/>
      <c r="C74" s="822"/>
      <c r="D74" s="822"/>
      <c r="E74" s="822"/>
      <c r="F74" s="823"/>
      <c r="G74" s="78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c r="A75" s="821"/>
      <c r="B75" s="822"/>
      <c r="C75" s="822"/>
      <c r="D75" s="822"/>
      <c r="E75" s="822"/>
      <c r="F75" s="823"/>
      <c r="G75" s="76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c r="A76" s="821"/>
      <c r="B76" s="822"/>
      <c r="C76" s="822"/>
      <c r="D76" s="822"/>
      <c r="E76" s="822"/>
      <c r="F76" s="823"/>
      <c r="G76" s="76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c r="A77" s="821"/>
      <c r="B77" s="822"/>
      <c r="C77" s="822"/>
      <c r="D77" s="822"/>
      <c r="E77" s="822"/>
      <c r="F77" s="823"/>
      <c r="G77" s="76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c r="A78" s="893" t="s">
        <v>304</v>
      </c>
      <c r="B78" s="894"/>
      <c r="C78" s="894"/>
      <c r="D78" s="894"/>
      <c r="E78" s="891" t="s">
        <v>251</v>
      </c>
      <c r="F78" s="892"/>
      <c r="G78" s="47" t="s">
        <v>190</v>
      </c>
      <c r="H78" s="772"/>
      <c r="I78" s="234"/>
      <c r="J78" s="234"/>
      <c r="K78" s="234"/>
      <c r="L78" s="234"/>
      <c r="M78" s="234"/>
      <c r="N78" s="234"/>
      <c r="O78" s="77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c r="A79" s="791" t="s">
        <v>148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8" t="s">
        <v>267</v>
      </c>
      <c r="AP79" s="139"/>
      <c r="AQ79" s="139"/>
      <c r="AR79" s="66" t="s">
        <v>265</v>
      </c>
      <c r="AS79" s="138"/>
      <c r="AT79" s="139"/>
      <c r="AU79" s="139"/>
      <c r="AV79" s="139"/>
      <c r="AW79" s="139"/>
      <c r="AX79" s="140"/>
    </row>
    <row r="80" spans="1:50" ht="18.75" hidden="1" customHeight="1">
      <c r="A80" s="506" t="s">
        <v>146</v>
      </c>
      <c r="B80" s="827" t="s">
        <v>264</v>
      </c>
      <c r="C80" s="828"/>
      <c r="D80" s="828"/>
      <c r="E80" s="828"/>
      <c r="F80" s="829"/>
      <c r="G80" s="759" t="s">
        <v>138</v>
      </c>
      <c r="H80" s="759"/>
      <c r="I80" s="759"/>
      <c r="J80" s="759"/>
      <c r="K80" s="759"/>
      <c r="L80" s="759"/>
      <c r="M80" s="759"/>
      <c r="N80" s="759"/>
      <c r="O80" s="759"/>
      <c r="P80" s="759"/>
      <c r="Q80" s="759"/>
      <c r="R80" s="759"/>
      <c r="S80" s="759"/>
      <c r="T80" s="759"/>
      <c r="U80" s="759"/>
      <c r="V80" s="759"/>
      <c r="W80" s="759"/>
      <c r="X80" s="759"/>
      <c r="Y80" s="759"/>
      <c r="Z80" s="759"/>
      <c r="AA80" s="760"/>
      <c r="AB80" s="758" t="s">
        <v>352</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3"/>
    </row>
    <row r="81" spans="1:60" ht="22.7" hidden="1" customHeight="1">
      <c r="A81" s="507"/>
      <c r="B81" s="830"/>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c r="A82" s="507"/>
      <c r="B82" s="83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c r="A83" s="507"/>
      <c r="B83" s="83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3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3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3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9" t="s">
        <v>144</v>
      </c>
      <c r="C85" s="539"/>
      <c r="D85" s="539"/>
      <c r="E85" s="539"/>
      <c r="F85" s="540"/>
      <c r="G85" s="774" t="s">
        <v>60</v>
      </c>
      <c r="H85" s="759"/>
      <c r="I85" s="759"/>
      <c r="J85" s="759"/>
      <c r="K85" s="759"/>
      <c r="L85" s="759"/>
      <c r="M85" s="759"/>
      <c r="N85" s="759"/>
      <c r="O85" s="760"/>
      <c r="P85" s="758" t="s">
        <v>62</v>
      </c>
      <c r="Q85" s="759"/>
      <c r="R85" s="759"/>
      <c r="S85" s="759"/>
      <c r="T85" s="759"/>
      <c r="U85" s="759"/>
      <c r="V85" s="759"/>
      <c r="W85" s="759"/>
      <c r="X85" s="760"/>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c r="A87" s="507"/>
      <c r="B87" s="539"/>
      <c r="C87" s="539"/>
      <c r="D87" s="539"/>
      <c r="E87" s="539"/>
      <c r="F87" s="540"/>
      <c r="G87" s="221"/>
      <c r="H87" s="151"/>
      <c r="I87" s="151"/>
      <c r="J87" s="151"/>
      <c r="K87" s="151"/>
      <c r="L87" s="151"/>
      <c r="M87" s="151"/>
      <c r="N87" s="151"/>
      <c r="O87" s="222"/>
      <c r="P87" s="151"/>
      <c r="Q87" s="779"/>
      <c r="R87" s="779"/>
      <c r="S87" s="779"/>
      <c r="T87" s="779"/>
      <c r="U87" s="779"/>
      <c r="V87" s="779"/>
      <c r="W87" s="779"/>
      <c r="X87" s="780"/>
      <c r="Y87" s="735" t="s">
        <v>61</v>
      </c>
      <c r="Z87" s="736"/>
      <c r="AA87" s="73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c r="A88" s="507"/>
      <c r="B88" s="539"/>
      <c r="C88" s="539"/>
      <c r="D88" s="539"/>
      <c r="E88" s="539"/>
      <c r="F88" s="540"/>
      <c r="G88" s="223"/>
      <c r="H88" s="224"/>
      <c r="I88" s="224"/>
      <c r="J88" s="224"/>
      <c r="K88" s="224"/>
      <c r="L88" s="224"/>
      <c r="M88" s="224"/>
      <c r="N88" s="224"/>
      <c r="O88" s="225"/>
      <c r="P88" s="781"/>
      <c r="Q88" s="781"/>
      <c r="R88" s="781"/>
      <c r="S88" s="781"/>
      <c r="T88" s="781"/>
      <c r="U88" s="781"/>
      <c r="V88" s="781"/>
      <c r="W88" s="781"/>
      <c r="X88" s="782"/>
      <c r="Y88" s="711" t="s">
        <v>53</v>
      </c>
      <c r="Z88" s="712"/>
      <c r="AA88" s="713"/>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83"/>
      <c r="Y89" s="711" t="s">
        <v>13</v>
      </c>
      <c r="Z89" s="712"/>
      <c r="AA89" s="713"/>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c r="A90" s="507"/>
      <c r="B90" s="539" t="s">
        <v>144</v>
      </c>
      <c r="C90" s="539"/>
      <c r="D90" s="539"/>
      <c r="E90" s="539"/>
      <c r="F90" s="540"/>
      <c r="G90" s="774" t="s">
        <v>60</v>
      </c>
      <c r="H90" s="759"/>
      <c r="I90" s="759"/>
      <c r="J90" s="759"/>
      <c r="K90" s="759"/>
      <c r="L90" s="759"/>
      <c r="M90" s="759"/>
      <c r="N90" s="759"/>
      <c r="O90" s="760"/>
      <c r="P90" s="758" t="s">
        <v>62</v>
      </c>
      <c r="Q90" s="759"/>
      <c r="R90" s="759"/>
      <c r="S90" s="759"/>
      <c r="T90" s="759"/>
      <c r="U90" s="759"/>
      <c r="V90" s="759"/>
      <c r="W90" s="759"/>
      <c r="X90" s="760"/>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c r="A92" s="507"/>
      <c r="B92" s="539"/>
      <c r="C92" s="539"/>
      <c r="D92" s="539"/>
      <c r="E92" s="539"/>
      <c r="F92" s="540"/>
      <c r="G92" s="221"/>
      <c r="H92" s="151"/>
      <c r="I92" s="151"/>
      <c r="J92" s="151"/>
      <c r="K92" s="151"/>
      <c r="L92" s="151"/>
      <c r="M92" s="151"/>
      <c r="N92" s="151"/>
      <c r="O92" s="222"/>
      <c r="P92" s="151"/>
      <c r="Q92" s="779"/>
      <c r="R92" s="779"/>
      <c r="S92" s="779"/>
      <c r="T92" s="779"/>
      <c r="U92" s="779"/>
      <c r="V92" s="779"/>
      <c r="W92" s="779"/>
      <c r="X92" s="780"/>
      <c r="Y92" s="735" t="s">
        <v>61</v>
      </c>
      <c r="Z92" s="736"/>
      <c r="AA92" s="73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c r="A93" s="507"/>
      <c r="B93" s="539"/>
      <c r="C93" s="539"/>
      <c r="D93" s="539"/>
      <c r="E93" s="539"/>
      <c r="F93" s="540"/>
      <c r="G93" s="223"/>
      <c r="H93" s="224"/>
      <c r="I93" s="224"/>
      <c r="J93" s="224"/>
      <c r="K93" s="224"/>
      <c r="L93" s="224"/>
      <c r="M93" s="224"/>
      <c r="N93" s="224"/>
      <c r="O93" s="225"/>
      <c r="P93" s="781"/>
      <c r="Q93" s="781"/>
      <c r="R93" s="781"/>
      <c r="S93" s="781"/>
      <c r="T93" s="781"/>
      <c r="U93" s="781"/>
      <c r="V93" s="781"/>
      <c r="W93" s="781"/>
      <c r="X93" s="782"/>
      <c r="Y93" s="711" t="s">
        <v>53</v>
      </c>
      <c r="Z93" s="712"/>
      <c r="AA93" s="713"/>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83"/>
      <c r="Y94" s="711" t="s">
        <v>13</v>
      </c>
      <c r="Z94" s="712"/>
      <c r="AA94" s="713"/>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c r="A95" s="507"/>
      <c r="B95" s="539" t="s">
        <v>144</v>
      </c>
      <c r="C95" s="539"/>
      <c r="D95" s="539"/>
      <c r="E95" s="539"/>
      <c r="F95" s="540"/>
      <c r="G95" s="774" t="s">
        <v>60</v>
      </c>
      <c r="H95" s="759"/>
      <c r="I95" s="759"/>
      <c r="J95" s="759"/>
      <c r="K95" s="759"/>
      <c r="L95" s="759"/>
      <c r="M95" s="759"/>
      <c r="N95" s="759"/>
      <c r="O95" s="760"/>
      <c r="P95" s="758" t="s">
        <v>62</v>
      </c>
      <c r="Q95" s="759"/>
      <c r="R95" s="759"/>
      <c r="S95" s="759"/>
      <c r="T95" s="759"/>
      <c r="U95" s="759"/>
      <c r="V95" s="759"/>
      <c r="W95" s="759"/>
      <c r="X95" s="760"/>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c r="A97" s="507"/>
      <c r="B97" s="539"/>
      <c r="C97" s="539"/>
      <c r="D97" s="539"/>
      <c r="E97" s="539"/>
      <c r="F97" s="540"/>
      <c r="G97" s="221"/>
      <c r="H97" s="151"/>
      <c r="I97" s="151"/>
      <c r="J97" s="151"/>
      <c r="K97" s="151"/>
      <c r="L97" s="151"/>
      <c r="M97" s="151"/>
      <c r="N97" s="151"/>
      <c r="O97" s="222"/>
      <c r="P97" s="151"/>
      <c r="Q97" s="779"/>
      <c r="R97" s="779"/>
      <c r="S97" s="779"/>
      <c r="T97" s="779"/>
      <c r="U97" s="779"/>
      <c r="V97" s="779"/>
      <c r="W97" s="779"/>
      <c r="X97" s="780"/>
      <c r="Y97" s="735" t="s">
        <v>61</v>
      </c>
      <c r="Z97" s="736"/>
      <c r="AA97" s="73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c r="A98" s="507"/>
      <c r="B98" s="539"/>
      <c r="C98" s="539"/>
      <c r="D98" s="539"/>
      <c r="E98" s="539"/>
      <c r="F98" s="540"/>
      <c r="G98" s="223"/>
      <c r="H98" s="224"/>
      <c r="I98" s="224"/>
      <c r="J98" s="224"/>
      <c r="K98" s="224"/>
      <c r="L98" s="224"/>
      <c r="M98" s="224"/>
      <c r="N98" s="224"/>
      <c r="O98" s="225"/>
      <c r="P98" s="781"/>
      <c r="Q98" s="781"/>
      <c r="R98" s="781"/>
      <c r="S98" s="781"/>
      <c r="T98" s="781"/>
      <c r="U98" s="781"/>
      <c r="V98" s="781"/>
      <c r="W98" s="781"/>
      <c r="X98" s="782"/>
      <c r="Y98" s="711" t="s">
        <v>53</v>
      </c>
      <c r="Z98" s="712"/>
      <c r="AA98" s="71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c r="A99" s="508"/>
      <c r="B99" s="861"/>
      <c r="C99" s="861"/>
      <c r="D99" s="861"/>
      <c r="E99" s="861"/>
      <c r="F99" s="862"/>
      <c r="G99" s="784"/>
      <c r="H99" s="237"/>
      <c r="I99" s="237"/>
      <c r="J99" s="237"/>
      <c r="K99" s="237"/>
      <c r="L99" s="237"/>
      <c r="M99" s="237"/>
      <c r="N99" s="237"/>
      <c r="O99" s="785"/>
      <c r="P99" s="824"/>
      <c r="Q99" s="824"/>
      <c r="R99" s="824"/>
      <c r="S99" s="824"/>
      <c r="T99" s="824"/>
      <c r="U99" s="824"/>
      <c r="V99" s="824"/>
      <c r="W99" s="824"/>
      <c r="X99" s="825"/>
      <c r="Y99" s="467" t="s">
        <v>13</v>
      </c>
      <c r="Z99" s="468"/>
      <c r="AA99" s="469"/>
      <c r="AB99" s="449" t="s">
        <v>14</v>
      </c>
      <c r="AC99" s="450"/>
      <c r="AD99" s="451"/>
      <c r="AE99" s="798"/>
      <c r="AF99" s="799"/>
      <c r="AG99" s="799"/>
      <c r="AH99" s="826"/>
      <c r="AI99" s="798"/>
      <c r="AJ99" s="799"/>
      <c r="AK99" s="799"/>
      <c r="AL99" s="826"/>
      <c r="AM99" s="798"/>
      <c r="AN99" s="799"/>
      <c r="AO99" s="799"/>
      <c r="AP99" s="799"/>
      <c r="AQ99" s="800"/>
      <c r="AR99" s="801"/>
      <c r="AS99" s="801"/>
      <c r="AT99" s="802"/>
      <c r="AU99" s="799"/>
      <c r="AV99" s="799"/>
      <c r="AW99" s="799"/>
      <c r="AX99" s="803"/>
    </row>
    <row r="100" spans="1:60" ht="31.7" customHeight="1">
      <c r="A100" s="813" t="s">
        <v>274</v>
      </c>
      <c r="B100" s="814"/>
      <c r="C100" s="814"/>
      <c r="D100" s="814"/>
      <c r="E100" s="814"/>
      <c r="F100" s="815"/>
      <c r="G100" s="816" t="s">
        <v>59</v>
      </c>
      <c r="H100" s="816"/>
      <c r="I100" s="816"/>
      <c r="J100" s="816"/>
      <c r="K100" s="816"/>
      <c r="L100" s="816"/>
      <c r="M100" s="816"/>
      <c r="N100" s="816"/>
      <c r="O100" s="816"/>
      <c r="P100" s="816"/>
      <c r="Q100" s="816"/>
      <c r="R100" s="816"/>
      <c r="S100" s="816"/>
      <c r="T100" s="816"/>
      <c r="U100" s="816"/>
      <c r="V100" s="816"/>
      <c r="W100" s="816"/>
      <c r="X100" s="817"/>
      <c r="Y100" s="452"/>
      <c r="Z100" s="453"/>
      <c r="AA100" s="454"/>
      <c r="AB100" s="838" t="s">
        <v>11</v>
      </c>
      <c r="AC100" s="838"/>
      <c r="AD100" s="838"/>
      <c r="AE100" s="804" t="s">
        <v>313</v>
      </c>
      <c r="AF100" s="805"/>
      <c r="AG100" s="805"/>
      <c r="AH100" s="806"/>
      <c r="AI100" s="804" t="s">
        <v>333</v>
      </c>
      <c r="AJ100" s="805"/>
      <c r="AK100" s="805"/>
      <c r="AL100" s="806"/>
      <c r="AM100" s="804" t="s">
        <v>340</v>
      </c>
      <c r="AN100" s="805"/>
      <c r="AO100" s="805"/>
      <c r="AP100" s="806"/>
      <c r="AQ100" s="910" t="s">
        <v>353</v>
      </c>
      <c r="AR100" s="911"/>
      <c r="AS100" s="911"/>
      <c r="AT100" s="912"/>
      <c r="AU100" s="910" t="s">
        <v>354</v>
      </c>
      <c r="AV100" s="911"/>
      <c r="AW100" s="911"/>
      <c r="AX100" s="913"/>
    </row>
    <row r="101" spans="1:60" ht="23.25" customHeight="1">
      <c r="A101" s="478"/>
      <c r="B101" s="479"/>
      <c r="C101" s="479"/>
      <c r="D101" s="479"/>
      <c r="E101" s="479"/>
      <c r="F101" s="480"/>
      <c r="G101" s="151" t="s">
        <v>494</v>
      </c>
      <c r="H101" s="151"/>
      <c r="I101" s="151"/>
      <c r="J101" s="151"/>
      <c r="K101" s="151"/>
      <c r="L101" s="151"/>
      <c r="M101" s="151"/>
      <c r="N101" s="151"/>
      <c r="O101" s="151"/>
      <c r="P101" s="151"/>
      <c r="Q101" s="151"/>
      <c r="R101" s="151"/>
      <c r="S101" s="151"/>
      <c r="T101" s="151"/>
      <c r="U101" s="151"/>
      <c r="V101" s="151"/>
      <c r="W101" s="151"/>
      <c r="X101" s="222"/>
      <c r="Y101" s="793" t="s">
        <v>54</v>
      </c>
      <c r="Z101" s="697"/>
      <c r="AA101" s="698"/>
      <c r="AB101" s="538" t="s">
        <v>495</v>
      </c>
      <c r="AC101" s="538"/>
      <c r="AD101" s="538"/>
      <c r="AE101" s="354" t="s">
        <v>491</v>
      </c>
      <c r="AF101" s="355"/>
      <c r="AG101" s="355"/>
      <c r="AH101" s="355"/>
      <c r="AI101" s="354" t="s">
        <v>491</v>
      </c>
      <c r="AJ101" s="355"/>
      <c r="AK101" s="355"/>
      <c r="AL101" s="355"/>
      <c r="AM101" s="354">
        <v>5</v>
      </c>
      <c r="AN101" s="355"/>
      <c r="AO101" s="355"/>
      <c r="AP101" s="356"/>
      <c r="AQ101" s="354"/>
      <c r="AR101" s="355"/>
      <c r="AS101" s="355"/>
      <c r="AT101" s="356"/>
      <c r="AU101" s="354" t="s">
        <v>491</v>
      </c>
      <c r="AV101" s="355"/>
      <c r="AW101" s="355"/>
      <c r="AX101" s="355"/>
    </row>
    <row r="102" spans="1:60" ht="23.25" customHeight="1">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495</v>
      </c>
      <c r="AC102" s="538"/>
      <c r="AD102" s="538"/>
      <c r="AE102" s="354" t="s">
        <v>491</v>
      </c>
      <c r="AF102" s="355"/>
      <c r="AG102" s="355"/>
      <c r="AH102" s="355"/>
      <c r="AI102" s="354" t="s">
        <v>491</v>
      </c>
      <c r="AJ102" s="355"/>
      <c r="AK102" s="355"/>
      <c r="AL102" s="355"/>
      <c r="AM102" s="354">
        <v>5</v>
      </c>
      <c r="AN102" s="355"/>
      <c r="AO102" s="355"/>
      <c r="AP102" s="355"/>
      <c r="AQ102" s="795">
        <v>5</v>
      </c>
      <c r="AR102" s="796"/>
      <c r="AS102" s="796"/>
      <c r="AT102" s="797"/>
      <c r="AU102" s="354" t="s">
        <v>491</v>
      </c>
      <c r="AV102" s="355"/>
      <c r="AW102" s="355"/>
      <c r="AX102" s="355"/>
    </row>
    <row r="103" spans="1:60" ht="31.7" hidden="1" customHeight="1">
      <c r="A103" s="475" t="s">
        <v>274</v>
      </c>
      <c r="B103" s="476"/>
      <c r="C103" s="476"/>
      <c r="D103" s="476"/>
      <c r="E103" s="476"/>
      <c r="F103" s="477"/>
      <c r="G103" s="712" t="s">
        <v>59</v>
      </c>
      <c r="H103" s="712"/>
      <c r="I103" s="712"/>
      <c r="J103" s="712"/>
      <c r="K103" s="712"/>
      <c r="L103" s="712"/>
      <c r="M103" s="712"/>
      <c r="N103" s="712"/>
      <c r="O103" s="712"/>
      <c r="P103" s="712"/>
      <c r="Q103" s="712"/>
      <c r="R103" s="712"/>
      <c r="S103" s="712"/>
      <c r="T103" s="712"/>
      <c r="U103" s="712"/>
      <c r="V103" s="712"/>
      <c r="W103" s="712"/>
      <c r="X103" s="713"/>
      <c r="Y103" s="455"/>
      <c r="Z103" s="456"/>
      <c r="AA103" s="457"/>
      <c r="AB103" s="293" t="s">
        <v>11</v>
      </c>
      <c r="AC103" s="288"/>
      <c r="AD103" s="289"/>
      <c r="AE103" s="293" t="s">
        <v>313</v>
      </c>
      <c r="AF103" s="288"/>
      <c r="AG103" s="288"/>
      <c r="AH103" s="289"/>
      <c r="AI103" s="293" t="s">
        <v>311</v>
      </c>
      <c r="AJ103" s="288"/>
      <c r="AK103" s="288"/>
      <c r="AL103" s="289"/>
      <c r="AM103" s="293" t="s">
        <v>340</v>
      </c>
      <c r="AN103" s="288"/>
      <c r="AO103" s="288"/>
      <c r="AP103" s="289"/>
      <c r="AQ103" s="350" t="s">
        <v>353</v>
      </c>
      <c r="AR103" s="351"/>
      <c r="AS103" s="351"/>
      <c r="AT103" s="352"/>
      <c r="AU103" s="350" t="s">
        <v>354</v>
      </c>
      <c r="AV103" s="351"/>
      <c r="AW103" s="351"/>
      <c r="AX103" s="353"/>
    </row>
    <row r="104" spans="1:60" ht="23.25" hidden="1" customHeight="1">
      <c r="A104" s="478"/>
      <c r="B104" s="479"/>
      <c r="C104" s="479"/>
      <c r="D104" s="479"/>
      <c r="E104" s="479"/>
      <c r="F104" s="480"/>
      <c r="G104" s="151" t="s">
        <v>496</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t="s">
        <v>491</v>
      </c>
      <c r="AF104" s="355"/>
      <c r="AG104" s="355"/>
      <c r="AH104" s="355"/>
      <c r="AI104" s="354" t="s">
        <v>491</v>
      </c>
      <c r="AJ104" s="355"/>
      <c r="AK104" s="355"/>
      <c r="AL104" s="355"/>
      <c r="AM104" s="354"/>
      <c r="AN104" s="355"/>
      <c r="AO104" s="355"/>
      <c r="AP104" s="356"/>
      <c r="AQ104" s="354"/>
      <c r="AR104" s="355"/>
      <c r="AS104" s="355"/>
      <c r="AT104" s="356"/>
      <c r="AU104" s="354" t="s">
        <v>491</v>
      </c>
      <c r="AV104" s="355"/>
      <c r="AW104" s="355"/>
      <c r="AX104" s="355"/>
    </row>
    <row r="105" spans="1:60" ht="69.75" hidden="1" customHeight="1">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794" t="s">
        <v>497</v>
      </c>
      <c r="AC105" s="397"/>
      <c r="AD105" s="398"/>
      <c r="AE105" s="354" t="s">
        <v>491</v>
      </c>
      <c r="AF105" s="355"/>
      <c r="AG105" s="355"/>
      <c r="AH105" s="355"/>
      <c r="AI105" s="354" t="s">
        <v>491</v>
      </c>
      <c r="AJ105" s="355"/>
      <c r="AK105" s="355"/>
      <c r="AL105" s="355"/>
      <c r="AM105" s="348"/>
      <c r="AN105" s="348"/>
      <c r="AO105" s="348"/>
      <c r="AP105" s="348"/>
      <c r="AQ105" s="354"/>
      <c r="AR105" s="355"/>
      <c r="AS105" s="355"/>
      <c r="AT105" s="356"/>
      <c r="AU105" s="354" t="s">
        <v>491</v>
      </c>
      <c r="AV105" s="355"/>
      <c r="AW105" s="355"/>
      <c r="AX105" s="355"/>
    </row>
    <row r="106" spans="1:60" ht="31.7" hidden="1" customHeight="1">
      <c r="A106" s="475" t="s">
        <v>274</v>
      </c>
      <c r="B106" s="476"/>
      <c r="C106" s="476"/>
      <c r="D106" s="476"/>
      <c r="E106" s="476"/>
      <c r="F106" s="477"/>
      <c r="G106" s="712" t="s">
        <v>59</v>
      </c>
      <c r="H106" s="712"/>
      <c r="I106" s="712"/>
      <c r="J106" s="712"/>
      <c r="K106" s="712"/>
      <c r="L106" s="712"/>
      <c r="M106" s="712"/>
      <c r="N106" s="712"/>
      <c r="O106" s="712"/>
      <c r="P106" s="712"/>
      <c r="Q106" s="712"/>
      <c r="R106" s="712"/>
      <c r="S106" s="712"/>
      <c r="T106" s="712"/>
      <c r="U106" s="712"/>
      <c r="V106" s="712"/>
      <c r="W106" s="712"/>
      <c r="X106" s="713"/>
      <c r="Y106" s="455"/>
      <c r="Z106" s="456"/>
      <c r="AA106" s="457"/>
      <c r="AB106" s="293" t="s">
        <v>11</v>
      </c>
      <c r="AC106" s="288"/>
      <c r="AD106" s="289"/>
      <c r="AE106" s="293" t="s">
        <v>313</v>
      </c>
      <c r="AF106" s="288"/>
      <c r="AG106" s="288"/>
      <c r="AH106" s="289"/>
      <c r="AI106" s="293" t="s">
        <v>311</v>
      </c>
      <c r="AJ106" s="288"/>
      <c r="AK106" s="288"/>
      <c r="AL106" s="289"/>
      <c r="AM106" s="293" t="s">
        <v>340</v>
      </c>
      <c r="AN106" s="288"/>
      <c r="AO106" s="288"/>
      <c r="AP106" s="289"/>
      <c r="AQ106" s="350" t="s">
        <v>353</v>
      </c>
      <c r="AR106" s="351"/>
      <c r="AS106" s="351"/>
      <c r="AT106" s="352"/>
      <c r="AU106" s="350" t="s">
        <v>354</v>
      </c>
      <c r="AV106" s="351"/>
      <c r="AW106" s="351"/>
      <c r="AX106" s="353"/>
    </row>
    <row r="107" spans="1:60" ht="23.25" hidden="1" customHeight="1">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795"/>
      <c r="AV108" s="796"/>
      <c r="AW108" s="796"/>
      <c r="AX108" s="797"/>
    </row>
    <row r="109" spans="1:60" ht="31.7" hidden="1" customHeight="1">
      <c r="A109" s="475" t="s">
        <v>274</v>
      </c>
      <c r="B109" s="476"/>
      <c r="C109" s="476"/>
      <c r="D109" s="476"/>
      <c r="E109" s="476"/>
      <c r="F109" s="477"/>
      <c r="G109" s="712" t="s">
        <v>59</v>
      </c>
      <c r="H109" s="712"/>
      <c r="I109" s="712"/>
      <c r="J109" s="712"/>
      <c r="K109" s="712"/>
      <c r="L109" s="712"/>
      <c r="M109" s="712"/>
      <c r="N109" s="712"/>
      <c r="O109" s="712"/>
      <c r="P109" s="712"/>
      <c r="Q109" s="712"/>
      <c r="R109" s="712"/>
      <c r="S109" s="712"/>
      <c r="T109" s="712"/>
      <c r="U109" s="712"/>
      <c r="V109" s="712"/>
      <c r="W109" s="712"/>
      <c r="X109" s="713"/>
      <c r="Y109" s="455"/>
      <c r="Z109" s="456"/>
      <c r="AA109" s="457"/>
      <c r="AB109" s="293" t="s">
        <v>11</v>
      </c>
      <c r="AC109" s="288"/>
      <c r="AD109" s="289"/>
      <c r="AE109" s="293" t="s">
        <v>313</v>
      </c>
      <c r="AF109" s="288"/>
      <c r="AG109" s="288"/>
      <c r="AH109" s="289"/>
      <c r="AI109" s="293" t="s">
        <v>311</v>
      </c>
      <c r="AJ109" s="288"/>
      <c r="AK109" s="288"/>
      <c r="AL109" s="289"/>
      <c r="AM109" s="293" t="s">
        <v>340</v>
      </c>
      <c r="AN109" s="288"/>
      <c r="AO109" s="288"/>
      <c r="AP109" s="289"/>
      <c r="AQ109" s="350" t="s">
        <v>353</v>
      </c>
      <c r="AR109" s="351"/>
      <c r="AS109" s="351"/>
      <c r="AT109" s="352"/>
      <c r="AU109" s="350" t="s">
        <v>354</v>
      </c>
      <c r="AV109" s="351"/>
      <c r="AW109" s="351"/>
      <c r="AX109" s="353"/>
    </row>
    <row r="110" spans="1:60" ht="23.25" hidden="1" customHeight="1">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795"/>
      <c r="AV111" s="796"/>
      <c r="AW111" s="796"/>
      <c r="AX111" s="797"/>
    </row>
    <row r="112" spans="1:60" ht="31.7" hidden="1" customHeight="1">
      <c r="A112" s="475" t="s">
        <v>274</v>
      </c>
      <c r="B112" s="476"/>
      <c r="C112" s="476"/>
      <c r="D112" s="476"/>
      <c r="E112" s="476"/>
      <c r="F112" s="477"/>
      <c r="G112" s="712" t="s">
        <v>59</v>
      </c>
      <c r="H112" s="712"/>
      <c r="I112" s="712"/>
      <c r="J112" s="712"/>
      <c r="K112" s="712"/>
      <c r="L112" s="712"/>
      <c r="M112" s="712"/>
      <c r="N112" s="712"/>
      <c r="O112" s="712"/>
      <c r="P112" s="712"/>
      <c r="Q112" s="712"/>
      <c r="R112" s="712"/>
      <c r="S112" s="712"/>
      <c r="T112" s="712"/>
      <c r="U112" s="712"/>
      <c r="V112" s="712"/>
      <c r="W112" s="712"/>
      <c r="X112" s="713"/>
      <c r="Y112" s="455"/>
      <c r="Z112" s="456"/>
      <c r="AA112" s="457"/>
      <c r="AB112" s="293" t="s">
        <v>11</v>
      </c>
      <c r="AC112" s="288"/>
      <c r="AD112" s="289"/>
      <c r="AE112" s="293" t="s">
        <v>313</v>
      </c>
      <c r="AF112" s="288"/>
      <c r="AG112" s="288"/>
      <c r="AH112" s="289"/>
      <c r="AI112" s="293" t="s">
        <v>311</v>
      </c>
      <c r="AJ112" s="288"/>
      <c r="AK112" s="288"/>
      <c r="AL112" s="289"/>
      <c r="AM112" s="293" t="s">
        <v>340</v>
      </c>
      <c r="AN112" s="288"/>
      <c r="AO112" s="288"/>
      <c r="AP112" s="289"/>
      <c r="AQ112" s="350" t="s">
        <v>353</v>
      </c>
      <c r="AR112" s="351"/>
      <c r="AS112" s="351"/>
      <c r="AT112" s="352"/>
      <c r="AU112" s="350" t="s">
        <v>354</v>
      </c>
      <c r="AV112" s="351"/>
      <c r="AW112" s="351"/>
      <c r="AX112" s="353"/>
    </row>
    <row r="113" spans="1:50" ht="23.25" hidden="1" customHeight="1">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528</v>
      </c>
      <c r="AC116" s="291"/>
      <c r="AD116" s="292"/>
      <c r="AE116" s="354" t="s">
        <v>491</v>
      </c>
      <c r="AF116" s="355"/>
      <c r="AG116" s="355"/>
      <c r="AH116" s="355"/>
      <c r="AI116" s="354" t="s">
        <v>491</v>
      </c>
      <c r="AJ116" s="355"/>
      <c r="AK116" s="355"/>
      <c r="AL116" s="355"/>
      <c r="AM116" s="348">
        <v>15.4</v>
      </c>
      <c r="AN116" s="348"/>
      <c r="AO116" s="348"/>
      <c r="AP116" s="348"/>
      <c r="AQ116" s="354">
        <v>40</v>
      </c>
      <c r="AR116" s="355"/>
      <c r="AS116" s="355"/>
      <c r="AT116" s="355"/>
      <c r="AU116" s="355"/>
      <c r="AV116" s="355"/>
      <c r="AW116" s="355"/>
      <c r="AX116" s="357"/>
    </row>
    <row r="117" spans="1:50" ht="46.5" customHeight="1" thickBot="1">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529</v>
      </c>
      <c r="AC117" s="332"/>
      <c r="AD117" s="333"/>
      <c r="AE117" s="354" t="s">
        <v>491</v>
      </c>
      <c r="AF117" s="355"/>
      <c r="AG117" s="355"/>
      <c r="AH117" s="355"/>
      <c r="AI117" s="354" t="s">
        <v>491</v>
      </c>
      <c r="AJ117" s="355"/>
      <c r="AK117" s="355"/>
      <c r="AL117" s="355"/>
      <c r="AM117" s="296" t="s">
        <v>532</v>
      </c>
      <c r="AN117" s="296"/>
      <c r="AO117" s="296"/>
      <c r="AP117" s="296"/>
      <c r="AQ117" s="296" t="s">
        <v>558</v>
      </c>
      <c r="AR117" s="296"/>
      <c r="AS117" s="296"/>
      <c r="AT117" s="296"/>
      <c r="AU117" s="296"/>
      <c r="AV117" s="296"/>
      <c r="AW117" s="296"/>
      <c r="AX117" s="297"/>
    </row>
    <row r="118" spans="1:50" ht="23.25" hidden="1" customHeight="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c r="A119" s="282"/>
      <c r="B119" s="283"/>
      <c r="C119" s="283"/>
      <c r="D119" s="283"/>
      <c r="E119" s="283"/>
      <c r="F119" s="284"/>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c r="A122" s="282"/>
      <c r="B122" s="283"/>
      <c r="C122" s="283"/>
      <c r="D122" s="283"/>
      <c r="E122" s="283"/>
      <c r="F122" s="284"/>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c r="A125" s="282"/>
      <c r="B125" s="283"/>
      <c r="C125" s="283"/>
      <c r="D125" s="283"/>
      <c r="E125" s="283"/>
      <c r="F125" s="284"/>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c r="A128" s="282"/>
      <c r="B128" s="283"/>
      <c r="C128" s="283"/>
      <c r="D128" s="283"/>
      <c r="E128" s="283"/>
      <c r="F128" s="284"/>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c r="A130" s="975" t="s">
        <v>328</v>
      </c>
      <c r="B130" s="973"/>
      <c r="C130" s="972" t="s">
        <v>191</v>
      </c>
      <c r="D130" s="973"/>
      <c r="E130" s="298" t="s">
        <v>220</v>
      </c>
      <c r="F130" s="299"/>
      <c r="G130" s="300" t="s">
        <v>486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c r="A131" s="976"/>
      <c r="B131" s="242"/>
      <c r="C131" s="241"/>
      <c r="D131" s="242"/>
      <c r="E131" s="228" t="s">
        <v>219</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97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c r="A133" s="97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486</v>
      </c>
      <c r="AR133" s="261"/>
      <c r="AS133" s="127" t="s">
        <v>188</v>
      </c>
      <c r="AT133" s="162"/>
      <c r="AU133" s="126">
        <v>12</v>
      </c>
      <c r="AV133" s="126"/>
      <c r="AW133" s="127" t="s">
        <v>177</v>
      </c>
      <c r="AX133" s="128"/>
    </row>
    <row r="134" spans="1:50" ht="39.75" customHeight="1">
      <c r="A134" s="976"/>
      <c r="B134" s="242"/>
      <c r="C134" s="241"/>
      <c r="D134" s="242"/>
      <c r="E134" s="241"/>
      <c r="F134" s="304"/>
      <c r="G134" s="221" t="s">
        <v>500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v>129200</v>
      </c>
      <c r="AF134" s="106"/>
      <c r="AG134" s="106"/>
      <c r="AH134" s="106"/>
      <c r="AI134" s="256">
        <v>124000</v>
      </c>
      <c r="AJ134" s="106"/>
      <c r="AK134" s="106"/>
      <c r="AL134" s="106"/>
      <c r="AM134" s="256" t="s">
        <v>329</v>
      </c>
      <c r="AN134" s="106"/>
      <c r="AO134" s="106"/>
      <c r="AP134" s="106"/>
      <c r="AQ134" s="256" t="s">
        <v>329</v>
      </c>
      <c r="AR134" s="106"/>
      <c r="AS134" s="106"/>
      <c r="AT134" s="106"/>
      <c r="AU134" s="256" t="s">
        <v>490</v>
      </c>
      <c r="AV134" s="106"/>
      <c r="AW134" s="106"/>
      <c r="AX134" s="205"/>
    </row>
    <row r="135" spans="1:50" ht="39.75" customHeight="1">
      <c r="A135" s="97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1" t="s">
        <v>504</v>
      </c>
      <c r="AC135" s="214"/>
      <c r="AD135" s="214"/>
      <c r="AE135" s="256" t="s">
        <v>490</v>
      </c>
      <c r="AF135" s="106"/>
      <c r="AG135" s="106"/>
      <c r="AH135" s="106"/>
      <c r="AI135" s="256" t="s">
        <v>490</v>
      </c>
      <c r="AJ135" s="106"/>
      <c r="AK135" s="106"/>
      <c r="AL135" s="106"/>
      <c r="AM135" s="256" t="s">
        <v>329</v>
      </c>
      <c r="AN135" s="106"/>
      <c r="AO135" s="106"/>
      <c r="AP135" s="106"/>
      <c r="AQ135" s="256" t="s">
        <v>329</v>
      </c>
      <c r="AR135" s="106"/>
      <c r="AS135" s="106"/>
      <c r="AT135" s="106"/>
      <c r="AU135" s="256">
        <v>107900</v>
      </c>
      <c r="AV135" s="106"/>
      <c r="AW135" s="106"/>
      <c r="AX135" s="205"/>
    </row>
    <row r="136" spans="1:50" ht="18.75" customHeight="1">
      <c r="A136" s="97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customHeight="1">
      <c r="A137" s="97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486</v>
      </c>
      <c r="AR137" s="261"/>
      <c r="AS137" s="127" t="s">
        <v>188</v>
      </c>
      <c r="AT137" s="162"/>
      <c r="AU137" s="126">
        <v>12</v>
      </c>
      <c r="AV137" s="126"/>
      <c r="AW137" s="127" t="s">
        <v>177</v>
      </c>
      <c r="AX137" s="128"/>
    </row>
    <row r="138" spans="1:50" ht="39.75" customHeight="1">
      <c r="A138" s="976"/>
      <c r="B138" s="242"/>
      <c r="C138" s="241"/>
      <c r="D138" s="242"/>
      <c r="E138" s="241"/>
      <c r="F138" s="304"/>
      <c r="G138" s="221" t="s">
        <v>501</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504</v>
      </c>
      <c r="AC138" s="214"/>
      <c r="AD138" s="214"/>
      <c r="AE138" s="256">
        <v>111100</v>
      </c>
      <c r="AF138" s="106"/>
      <c r="AG138" s="106"/>
      <c r="AH138" s="106"/>
      <c r="AI138" s="256">
        <v>105900</v>
      </c>
      <c r="AJ138" s="106"/>
      <c r="AK138" s="106"/>
      <c r="AL138" s="106"/>
      <c r="AM138" s="256" t="s">
        <v>329</v>
      </c>
      <c r="AN138" s="106"/>
      <c r="AO138" s="106"/>
      <c r="AP138" s="106"/>
      <c r="AQ138" s="256" t="s">
        <v>329</v>
      </c>
      <c r="AR138" s="106"/>
      <c r="AS138" s="106"/>
      <c r="AT138" s="106"/>
      <c r="AU138" s="256" t="s">
        <v>329</v>
      </c>
      <c r="AV138" s="106"/>
      <c r="AW138" s="106"/>
      <c r="AX138" s="205"/>
    </row>
    <row r="139" spans="1:50" ht="39.75" customHeight="1">
      <c r="A139" s="97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1" t="s">
        <v>504</v>
      </c>
      <c r="AC139" s="214"/>
      <c r="AD139" s="214"/>
      <c r="AE139" s="256" t="s">
        <v>490</v>
      </c>
      <c r="AF139" s="106"/>
      <c r="AG139" s="106"/>
      <c r="AH139" s="106"/>
      <c r="AI139" s="256" t="s">
        <v>490</v>
      </c>
      <c r="AJ139" s="106"/>
      <c r="AK139" s="106"/>
      <c r="AL139" s="106"/>
      <c r="AM139" s="256" t="s">
        <v>329</v>
      </c>
      <c r="AN139" s="106"/>
      <c r="AO139" s="106"/>
      <c r="AP139" s="106"/>
      <c r="AQ139" s="256" t="s">
        <v>329</v>
      </c>
      <c r="AR139" s="106"/>
      <c r="AS139" s="106"/>
      <c r="AT139" s="106"/>
      <c r="AU139" s="256">
        <v>92700</v>
      </c>
      <c r="AV139" s="106"/>
      <c r="AW139" s="106"/>
      <c r="AX139" s="205"/>
    </row>
    <row r="140" spans="1:50" ht="18.75" customHeight="1">
      <c r="A140" s="97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customHeight="1">
      <c r="A141" s="97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486</v>
      </c>
      <c r="AR141" s="261"/>
      <c r="AS141" s="127" t="s">
        <v>188</v>
      </c>
      <c r="AT141" s="162"/>
      <c r="AU141" s="126">
        <v>12</v>
      </c>
      <c r="AV141" s="126"/>
      <c r="AW141" s="127" t="s">
        <v>177</v>
      </c>
      <c r="AX141" s="128"/>
    </row>
    <row r="142" spans="1:50" ht="39.75" customHeight="1">
      <c r="A142" s="976"/>
      <c r="B142" s="242"/>
      <c r="C142" s="241"/>
      <c r="D142" s="242"/>
      <c r="E142" s="241"/>
      <c r="F142" s="304"/>
      <c r="G142" s="221" t="s">
        <v>502</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504</v>
      </c>
      <c r="AC142" s="214"/>
      <c r="AD142" s="214"/>
      <c r="AE142" s="256">
        <v>12990</v>
      </c>
      <c r="AF142" s="106"/>
      <c r="AG142" s="106"/>
      <c r="AH142" s="106"/>
      <c r="AI142" s="256">
        <v>12840</v>
      </c>
      <c r="AJ142" s="106"/>
      <c r="AK142" s="106"/>
      <c r="AL142" s="106"/>
      <c r="AM142" s="256" t="s">
        <v>329</v>
      </c>
      <c r="AN142" s="106"/>
      <c r="AO142" s="106"/>
      <c r="AP142" s="106"/>
      <c r="AQ142" s="256" t="s">
        <v>329</v>
      </c>
      <c r="AR142" s="106"/>
      <c r="AS142" s="106"/>
      <c r="AT142" s="106"/>
      <c r="AU142" s="256" t="s">
        <v>505</v>
      </c>
      <c r="AV142" s="106"/>
      <c r="AW142" s="106"/>
      <c r="AX142" s="205"/>
    </row>
    <row r="143" spans="1:50" ht="39.75" customHeight="1">
      <c r="A143" s="97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1" t="s">
        <v>504</v>
      </c>
      <c r="AC143" s="214"/>
      <c r="AD143" s="214"/>
      <c r="AE143" s="256" t="s">
        <v>329</v>
      </c>
      <c r="AF143" s="106"/>
      <c r="AG143" s="106"/>
      <c r="AH143" s="106"/>
      <c r="AI143" s="256" t="s">
        <v>490</v>
      </c>
      <c r="AJ143" s="106"/>
      <c r="AK143" s="106"/>
      <c r="AL143" s="106"/>
      <c r="AM143" s="256" t="s">
        <v>329</v>
      </c>
      <c r="AN143" s="106"/>
      <c r="AO143" s="106"/>
      <c r="AP143" s="106"/>
      <c r="AQ143" s="256" t="s">
        <v>329</v>
      </c>
      <c r="AR143" s="106"/>
      <c r="AS143" s="106"/>
      <c r="AT143" s="106"/>
      <c r="AU143" s="256">
        <v>12350</v>
      </c>
      <c r="AV143" s="106"/>
      <c r="AW143" s="106"/>
      <c r="AX143" s="205"/>
    </row>
    <row r="144" spans="1:50" ht="18.75" customHeight="1">
      <c r="A144" s="97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customHeight="1">
      <c r="A145" s="97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t="s">
        <v>486</v>
      </c>
      <c r="AR145" s="261"/>
      <c r="AS145" s="127" t="s">
        <v>188</v>
      </c>
      <c r="AT145" s="162"/>
      <c r="AU145" s="126">
        <v>12</v>
      </c>
      <c r="AV145" s="126"/>
      <c r="AW145" s="127" t="s">
        <v>177</v>
      </c>
      <c r="AX145" s="128"/>
    </row>
    <row r="146" spans="1:50" ht="39.75" customHeight="1">
      <c r="A146" s="976"/>
      <c r="B146" s="242"/>
      <c r="C146" s="241"/>
      <c r="D146" s="242"/>
      <c r="E146" s="241"/>
      <c r="F146" s="304"/>
      <c r="G146" s="221" t="s">
        <v>503</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t="s">
        <v>504</v>
      </c>
      <c r="AC146" s="214"/>
      <c r="AD146" s="214"/>
      <c r="AE146" s="256">
        <v>12990</v>
      </c>
      <c r="AF146" s="106"/>
      <c r="AG146" s="106"/>
      <c r="AH146" s="106"/>
      <c r="AI146" s="256">
        <v>5280</v>
      </c>
      <c r="AJ146" s="106"/>
      <c r="AK146" s="106"/>
      <c r="AL146" s="106"/>
      <c r="AM146" s="256" t="s">
        <v>490</v>
      </c>
      <c r="AN146" s="106"/>
      <c r="AO146" s="106"/>
      <c r="AP146" s="106"/>
      <c r="AQ146" s="256" t="s">
        <v>329</v>
      </c>
      <c r="AR146" s="106"/>
      <c r="AS146" s="106"/>
      <c r="AT146" s="106"/>
      <c r="AU146" s="256" t="s">
        <v>329</v>
      </c>
      <c r="AV146" s="106"/>
      <c r="AW146" s="106"/>
      <c r="AX146" s="205"/>
    </row>
    <row r="147" spans="1:50" ht="39.75" customHeight="1" thickBot="1">
      <c r="A147" s="97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1" t="s">
        <v>504</v>
      </c>
      <c r="AC147" s="214"/>
      <c r="AD147" s="214"/>
      <c r="AE147" s="256" t="s">
        <v>490</v>
      </c>
      <c r="AF147" s="106"/>
      <c r="AG147" s="106"/>
      <c r="AH147" s="106"/>
      <c r="AI147" s="256" t="s">
        <v>490</v>
      </c>
      <c r="AJ147" s="106"/>
      <c r="AK147" s="106"/>
      <c r="AL147" s="106"/>
      <c r="AM147" s="256" t="s">
        <v>490</v>
      </c>
      <c r="AN147" s="106"/>
      <c r="AO147" s="106"/>
      <c r="AP147" s="106"/>
      <c r="AQ147" s="256" t="s">
        <v>329</v>
      </c>
      <c r="AR147" s="106"/>
      <c r="AS147" s="106"/>
      <c r="AT147" s="106"/>
      <c r="AU147" s="256">
        <v>12350</v>
      </c>
      <c r="AV147" s="106"/>
      <c r="AW147" s="106"/>
      <c r="AX147" s="205"/>
    </row>
    <row r="148" spans="1:50" ht="18.75" hidden="1" customHeight="1">
      <c r="A148" s="97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c r="A149" s="97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c r="A150" s="97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c r="A151" s="97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c r="A152" s="976"/>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0"/>
    </row>
    <row r="153" spans="1:50" ht="22.7" hidden="1" customHeight="1">
      <c r="A153" s="97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c r="A154" s="97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0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c r="A155" s="97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0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c r="A156" s="97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0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c r="A157" s="97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0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c r="A158" s="97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0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c r="A159" s="976"/>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c r="A160" s="97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c r="A161" s="97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0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c r="A162" s="97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0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c r="A163" s="97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0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c r="A164" s="97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0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c r="A165" s="97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0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c r="A166" s="976"/>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c r="A167" s="97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c r="A168" s="97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0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c r="A169" s="97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0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97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0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c r="A171" s="97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0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c r="A172" s="97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0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c r="A173" s="976"/>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c r="A174" s="97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c r="A175" s="97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0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c r="A176" s="97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0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97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0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c r="A178" s="97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0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c r="A179" s="97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0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c r="A180" s="976"/>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c r="A181" s="97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c r="A182" s="97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0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c r="A183" s="97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0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97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0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c r="A185" s="97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0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c r="A186" s="97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0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c r="A187" s="97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c r="A188" s="976"/>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c r="A189" s="97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c r="A190" s="97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97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97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c r="A193" s="97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c r="A194" s="97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c r="A195" s="97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c r="A196" s="97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c r="A197" s="97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c r="A198" s="97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c r="A199" s="97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c r="A200" s="97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c r="A201" s="97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c r="A202" s="97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c r="A203" s="97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c r="A204" s="97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c r="A205" s="97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c r="A206" s="97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c r="A207" s="97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c r="A208" s="97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c r="A209" s="97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c r="A210" s="97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c r="A211" s="97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c r="A212" s="976"/>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0"/>
    </row>
    <row r="213" spans="1:50" ht="22.7" hidden="1" customHeight="1">
      <c r="A213" s="97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c r="A214" s="976"/>
      <c r="B214" s="242"/>
      <c r="C214" s="241"/>
      <c r="D214" s="242"/>
      <c r="E214" s="241"/>
      <c r="F214" s="304"/>
      <c r="G214" s="221"/>
      <c r="H214" s="151"/>
      <c r="I214" s="151"/>
      <c r="J214" s="151"/>
      <c r="K214" s="151"/>
      <c r="L214" s="151"/>
      <c r="M214" s="151"/>
      <c r="N214" s="151"/>
      <c r="O214" s="151"/>
      <c r="P214" s="222"/>
      <c r="Q214" s="963"/>
      <c r="R214" s="964"/>
      <c r="S214" s="964"/>
      <c r="T214" s="964"/>
      <c r="U214" s="964"/>
      <c r="V214" s="964"/>
      <c r="W214" s="964"/>
      <c r="X214" s="964"/>
      <c r="Y214" s="964"/>
      <c r="Z214" s="964"/>
      <c r="AA214" s="96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c r="A215" s="976"/>
      <c r="B215" s="242"/>
      <c r="C215" s="241"/>
      <c r="D215" s="242"/>
      <c r="E215" s="241"/>
      <c r="F215" s="304"/>
      <c r="G215" s="223"/>
      <c r="H215" s="224"/>
      <c r="I215" s="224"/>
      <c r="J215" s="224"/>
      <c r="K215" s="224"/>
      <c r="L215" s="224"/>
      <c r="M215" s="224"/>
      <c r="N215" s="224"/>
      <c r="O215" s="224"/>
      <c r="P215" s="225"/>
      <c r="Q215" s="966"/>
      <c r="R215" s="967"/>
      <c r="S215" s="967"/>
      <c r="T215" s="967"/>
      <c r="U215" s="967"/>
      <c r="V215" s="967"/>
      <c r="W215" s="967"/>
      <c r="X215" s="967"/>
      <c r="Y215" s="967"/>
      <c r="Z215" s="967"/>
      <c r="AA215" s="96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976"/>
      <c r="B216" s="242"/>
      <c r="C216" s="241"/>
      <c r="D216" s="242"/>
      <c r="E216" s="241"/>
      <c r="F216" s="304"/>
      <c r="G216" s="223"/>
      <c r="H216" s="224"/>
      <c r="I216" s="224"/>
      <c r="J216" s="224"/>
      <c r="K216" s="224"/>
      <c r="L216" s="224"/>
      <c r="M216" s="224"/>
      <c r="N216" s="224"/>
      <c r="O216" s="224"/>
      <c r="P216" s="225"/>
      <c r="Q216" s="966"/>
      <c r="R216" s="967"/>
      <c r="S216" s="967"/>
      <c r="T216" s="967"/>
      <c r="U216" s="967"/>
      <c r="V216" s="967"/>
      <c r="W216" s="967"/>
      <c r="X216" s="967"/>
      <c r="Y216" s="967"/>
      <c r="Z216" s="967"/>
      <c r="AA216" s="96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c r="A217" s="976"/>
      <c r="B217" s="242"/>
      <c r="C217" s="241"/>
      <c r="D217" s="242"/>
      <c r="E217" s="241"/>
      <c r="F217" s="304"/>
      <c r="G217" s="223"/>
      <c r="H217" s="224"/>
      <c r="I217" s="224"/>
      <c r="J217" s="224"/>
      <c r="K217" s="224"/>
      <c r="L217" s="224"/>
      <c r="M217" s="224"/>
      <c r="N217" s="224"/>
      <c r="O217" s="224"/>
      <c r="P217" s="225"/>
      <c r="Q217" s="966"/>
      <c r="R217" s="967"/>
      <c r="S217" s="967"/>
      <c r="T217" s="967"/>
      <c r="U217" s="967"/>
      <c r="V217" s="967"/>
      <c r="W217" s="967"/>
      <c r="X217" s="967"/>
      <c r="Y217" s="967"/>
      <c r="Z217" s="967"/>
      <c r="AA217" s="96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c r="A218" s="976"/>
      <c r="B218" s="242"/>
      <c r="C218" s="241"/>
      <c r="D218" s="242"/>
      <c r="E218" s="241"/>
      <c r="F218" s="304"/>
      <c r="G218" s="226"/>
      <c r="H218" s="154"/>
      <c r="I218" s="154"/>
      <c r="J218" s="154"/>
      <c r="K218" s="154"/>
      <c r="L218" s="154"/>
      <c r="M218" s="154"/>
      <c r="N218" s="154"/>
      <c r="O218" s="154"/>
      <c r="P218" s="227"/>
      <c r="Q218" s="969"/>
      <c r="R218" s="970"/>
      <c r="S218" s="970"/>
      <c r="T218" s="970"/>
      <c r="U218" s="970"/>
      <c r="V218" s="970"/>
      <c r="W218" s="970"/>
      <c r="X218" s="970"/>
      <c r="Y218" s="970"/>
      <c r="Z218" s="970"/>
      <c r="AA218" s="97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c r="A219" s="976"/>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c r="A220" s="97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c r="A221" s="976"/>
      <c r="B221" s="242"/>
      <c r="C221" s="241"/>
      <c r="D221" s="242"/>
      <c r="E221" s="241"/>
      <c r="F221" s="304"/>
      <c r="G221" s="221"/>
      <c r="H221" s="151"/>
      <c r="I221" s="151"/>
      <c r="J221" s="151"/>
      <c r="K221" s="151"/>
      <c r="L221" s="151"/>
      <c r="M221" s="151"/>
      <c r="N221" s="151"/>
      <c r="O221" s="151"/>
      <c r="P221" s="222"/>
      <c r="Q221" s="963"/>
      <c r="R221" s="964"/>
      <c r="S221" s="964"/>
      <c r="T221" s="964"/>
      <c r="U221" s="964"/>
      <c r="V221" s="964"/>
      <c r="W221" s="964"/>
      <c r="X221" s="964"/>
      <c r="Y221" s="964"/>
      <c r="Z221" s="964"/>
      <c r="AA221" s="96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c r="A222" s="976"/>
      <c r="B222" s="242"/>
      <c r="C222" s="241"/>
      <c r="D222" s="242"/>
      <c r="E222" s="241"/>
      <c r="F222" s="304"/>
      <c r="G222" s="223"/>
      <c r="H222" s="224"/>
      <c r="I222" s="224"/>
      <c r="J222" s="224"/>
      <c r="K222" s="224"/>
      <c r="L222" s="224"/>
      <c r="M222" s="224"/>
      <c r="N222" s="224"/>
      <c r="O222" s="224"/>
      <c r="P222" s="225"/>
      <c r="Q222" s="966"/>
      <c r="R222" s="967"/>
      <c r="S222" s="967"/>
      <c r="T222" s="967"/>
      <c r="U222" s="967"/>
      <c r="V222" s="967"/>
      <c r="W222" s="967"/>
      <c r="X222" s="967"/>
      <c r="Y222" s="967"/>
      <c r="Z222" s="967"/>
      <c r="AA222" s="96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976"/>
      <c r="B223" s="242"/>
      <c r="C223" s="241"/>
      <c r="D223" s="242"/>
      <c r="E223" s="241"/>
      <c r="F223" s="304"/>
      <c r="G223" s="223"/>
      <c r="H223" s="224"/>
      <c r="I223" s="224"/>
      <c r="J223" s="224"/>
      <c r="K223" s="224"/>
      <c r="L223" s="224"/>
      <c r="M223" s="224"/>
      <c r="N223" s="224"/>
      <c r="O223" s="224"/>
      <c r="P223" s="225"/>
      <c r="Q223" s="966"/>
      <c r="R223" s="967"/>
      <c r="S223" s="967"/>
      <c r="T223" s="967"/>
      <c r="U223" s="967"/>
      <c r="V223" s="967"/>
      <c r="W223" s="967"/>
      <c r="X223" s="967"/>
      <c r="Y223" s="967"/>
      <c r="Z223" s="967"/>
      <c r="AA223" s="96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c r="A224" s="976"/>
      <c r="B224" s="242"/>
      <c r="C224" s="241"/>
      <c r="D224" s="242"/>
      <c r="E224" s="241"/>
      <c r="F224" s="304"/>
      <c r="G224" s="223"/>
      <c r="H224" s="224"/>
      <c r="I224" s="224"/>
      <c r="J224" s="224"/>
      <c r="K224" s="224"/>
      <c r="L224" s="224"/>
      <c r="M224" s="224"/>
      <c r="N224" s="224"/>
      <c r="O224" s="224"/>
      <c r="P224" s="225"/>
      <c r="Q224" s="966"/>
      <c r="R224" s="967"/>
      <c r="S224" s="967"/>
      <c r="T224" s="967"/>
      <c r="U224" s="967"/>
      <c r="V224" s="967"/>
      <c r="W224" s="967"/>
      <c r="X224" s="967"/>
      <c r="Y224" s="967"/>
      <c r="Z224" s="967"/>
      <c r="AA224" s="96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c r="A225" s="976"/>
      <c r="B225" s="242"/>
      <c r="C225" s="241"/>
      <c r="D225" s="242"/>
      <c r="E225" s="241"/>
      <c r="F225" s="304"/>
      <c r="G225" s="226"/>
      <c r="H225" s="154"/>
      <c r="I225" s="154"/>
      <c r="J225" s="154"/>
      <c r="K225" s="154"/>
      <c r="L225" s="154"/>
      <c r="M225" s="154"/>
      <c r="N225" s="154"/>
      <c r="O225" s="154"/>
      <c r="P225" s="227"/>
      <c r="Q225" s="969"/>
      <c r="R225" s="970"/>
      <c r="S225" s="970"/>
      <c r="T225" s="970"/>
      <c r="U225" s="970"/>
      <c r="V225" s="970"/>
      <c r="W225" s="970"/>
      <c r="X225" s="970"/>
      <c r="Y225" s="970"/>
      <c r="Z225" s="970"/>
      <c r="AA225" s="97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c r="A226" s="976"/>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c r="A227" s="97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c r="A228" s="976"/>
      <c r="B228" s="242"/>
      <c r="C228" s="241"/>
      <c r="D228" s="242"/>
      <c r="E228" s="241"/>
      <c r="F228" s="304"/>
      <c r="G228" s="221"/>
      <c r="H228" s="151"/>
      <c r="I228" s="151"/>
      <c r="J228" s="151"/>
      <c r="K228" s="151"/>
      <c r="L228" s="151"/>
      <c r="M228" s="151"/>
      <c r="N228" s="151"/>
      <c r="O228" s="151"/>
      <c r="P228" s="222"/>
      <c r="Q228" s="963"/>
      <c r="R228" s="964"/>
      <c r="S228" s="964"/>
      <c r="T228" s="964"/>
      <c r="U228" s="964"/>
      <c r="V228" s="964"/>
      <c r="W228" s="964"/>
      <c r="X228" s="964"/>
      <c r="Y228" s="964"/>
      <c r="Z228" s="964"/>
      <c r="AA228" s="96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c r="A229" s="976"/>
      <c r="B229" s="242"/>
      <c r="C229" s="241"/>
      <c r="D229" s="242"/>
      <c r="E229" s="241"/>
      <c r="F229" s="304"/>
      <c r="G229" s="223"/>
      <c r="H229" s="224"/>
      <c r="I229" s="224"/>
      <c r="J229" s="224"/>
      <c r="K229" s="224"/>
      <c r="L229" s="224"/>
      <c r="M229" s="224"/>
      <c r="N229" s="224"/>
      <c r="O229" s="224"/>
      <c r="P229" s="225"/>
      <c r="Q229" s="966"/>
      <c r="R229" s="967"/>
      <c r="S229" s="967"/>
      <c r="T229" s="967"/>
      <c r="U229" s="967"/>
      <c r="V229" s="967"/>
      <c r="W229" s="967"/>
      <c r="X229" s="967"/>
      <c r="Y229" s="967"/>
      <c r="Z229" s="967"/>
      <c r="AA229" s="96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976"/>
      <c r="B230" s="242"/>
      <c r="C230" s="241"/>
      <c r="D230" s="242"/>
      <c r="E230" s="241"/>
      <c r="F230" s="304"/>
      <c r="G230" s="223"/>
      <c r="H230" s="224"/>
      <c r="I230" s="224"/>
      <c r="J230" s="224"/>
      <c r="K230" s="224"/>
      <c r="L230" s="224"/>
      <c r="M230" s="224"/>
      <c r="N230" s="224"/>
      <c r="O230" s="224"/>
      <c r="P230" s="225"/>
      <c r="Q230" s="966"/>
      <c r="R230" s="967"/>
      <c r="S230" s="967"/>
      <c r="T230" s="967"/>
      <c r="U230" s="967"/>
      <c r="V230" s="967"/>
      <c r="W230" s="967"/>
      <c r="X230" s="967"/>
      <c r="Y230" s="967"/>
      <c r="Z230" s="967"/>
      <c r="AA230" s="96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c r="A231" s="976"/>
      <c r="B231" s="242"/>
      <c r="C231" s="241"/>
      <c r="D231" s="242"/>
      <c r="E231" s="241"/>
      <c r="F231" s="304"/>
      <c r="G231" s="223"/>
      <c r="H231" s="224"/>
      <c r="I231" s="224"/>
      <c r="J231" s="224"/>
      <c r="K231" s="224"/>
      <c r="L231" s="224"/>
      <c r="M231" s="224"/>
      <c r="N231" s="224"/>
      <c r="O231" s="224"/>
      <c r="P231" s="225"/>
      <c r="Q231" s="966"/>
      <c r="R231" s="967"/>
      <c r="S231" s="967"/>
      <c r="T231" s="967"/>
      <c r="U231" s="967"/>
      <c r="V231" s="967"/>
      <c r="W231" s="967"/>
      <c r="X231" s="967"/>
      <c r="Y231" s="967"/>
      <c r="Z231" s="967"/>
      <c r="AA231" s="96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c r="A232" s="976"/>
      <c r="B232" s="242"/>
      <c r="C232" s="241"/>
      <c r="D232" s="242"/>
      <c r="E232" s="241"/>
      <c r="F232" s="304"/>
      <c r="G232" s="226"/>
      <c r="H232" s="154"/>
      <c r="I232" s="154"/>
      <c r="J232" s="154"/>
      <c r="K232" s="154"/>
      <c r="L232" s="154"/>
      <c r="M232" s="154"/>
      <c r="N232" s="154"/>
      <c r="O232" s="154"/>
      <c r="P232" s="227"/>
      <c r="Q232" s="969"/>
      <c r="R232" s="970"/>
      <c r="S232" s="970"/>
      <c r="T232" s="970"/>
      <c r="U232" s="970"/>
      <c r="V232" s="970"/>
      <c r="W232" s="970"/>
      <c r="X232" s="970"/>
      <c r="Y232" s="970"/>
      <c r="Z232" s="970"/>
      <c r="AA232" s="97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c r="A233" s="976"/>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c r="A234" s="97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c r="A235" s="976"/>
      <c r="B235" s="242"/>
      <c r="C235" s="241"/>
      <c r="D235" s="242"/>
      <c r="E235" s="241"/>
      <c r="F235" s="304"/>
      <c r="G235" s="221"/>
      <c r="H235" s="151"/>
      <c r="I235" s="151"/>
      <c r="J235" s="151"/>
      <c r="K235" s="151"/>
      <c r="L235" s="151"/>
      <c r="M235" s="151"/>
      <c r="N235" s="151"/>
      <c r="O235" s="151"/>
      <c r="P235" s="222"/>
      <c r="Q235" s="963"/>
      <c r="R235" s="964"/>
      <c r="S235" s="964"/>
      <c r="T235" s="964"/>
      <c r="U235" s="964"/>
      <c r="V235" s="964"/>
      <c r="W235" s="964"/>
      <c r="X235" s="964"/>
      <c r="Y235" s="964"/>
      <c r="Z235" s="964"/>
      <c r="AA235" s="96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c r="A236" s="976"/>
      <c r="B236" s="242"/>
      <c r="C236" s="241"/>
      <c r="D236" s="242"/>
      <c r="E236" s="241"/>
      <c r="F236" s="304"/>
      <c r="G236" s="223"/>
      <c r="H236" s="224"/>
      <c r="I236" s="224"/>
      <c r="J236" s="224"/>
      <c r="K236" s="224"/>
      <c r="L236" s="224"/>
      <c r="M236" s="224"/>
      <c r="N236" s="224"/>
      <c r="O236" s="224"/>
      <c r="P236" s="225"/>
      <c r="Q236" s="966"/>
      <c r="R236" s="967"/>
      <c r="S236" s="967"/>
      <c r="T236" s="967"/>
      <c r="U236" s="967"/>
      <c r="V236" s="967"/>
      <c r="W236" s="967"/>
      <c r="X236" s="967"/>
      <c r="Y236" s="967"/>
      <c r="Z236" s="967"/>
      <c r="AA236" s="96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976"/>
      <c r="B237" s="242"/>
      <c r="C237" s="241"/>
      <c r="D237" s="242"/>
      <c r="E237" s="241"/>
      <c r="F237" s="304"/>
      <c r="G237" s="223"/>
      <c r="H237" s="224"/>
      <c r="I237" s="224"/>
      <c r="J237" s="224"/>
      <c r="K237" s="224"/>
      <c r="L237" s="224"/>
      <c r="M237" s="224"/>
      <c r="N237" s="224"/>
      <c r="O237" s="224"/>
      <c r="P237" s="225"/>
      <c r="Q237" s="966"/>
      <c r="R237" s="967"/>
      <c r="S237" s="967"/>
      <c r="T237" s="967"/>
      <c r="U237" s="967"/>
      <c r="V237" s="967"/>
      <c r="W237" s="967"/>
      <c r="X237" s="967"/>
      <c r="Y237" s="967"/>
      <c r="Z237" s="967"/>
      <c r="AA237" s="96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c r="A238" s="976"/>
      <c r="B238" s="242"/>
      <c r="C238" s="241"/>
      <c r="D238" s="242"/>
      <c r="E238" s="241"/>
      <c r="F238" s="304"/>
      <c r="G238" s="223"/>
      <c r="H238" s="224"/>
      <c r="I238" s="224"/>
      <c r="J238" s="224"/>
      <c r="K238" s="224"/>
      <c r="L238" s="224"/>
      <c r="M238" s="224"/>
      <c r="N238" s="224"/>
      <c r="O238" s="224"/>
      <c r="P238" s="225"/>
      <c r="Q238" s="966"/>
      <c r="R238" s="967"/>
      <c r="S238" s="967"/>
      <c r="T238" s="967"/>
      <c r="U238" s="967"/>
      <c r="V238" s="967"/>
      <c r="W238" s="967"/>
      <c r="X238" s="967"/>
      <c r="Y238" s="967"/>
      <c r="Z238" s="967"/>
      <c r="AA238" s="96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c r="A239" s="976"/>
      <c r="B239" s="242"/>
      <c r="C239" s="241"/>
      <c r="D239" s="242"/>
      <c r="E239" s="241"/>
      <c r="F239" s="304"/>
      <c r="G239" s="226"/>
      <c r="H239" s="154"/>
      <c r="I239" s="154"/>
      <c r="J239" s="154"/>
      <c r="K239" s="154"/>
      <c r="L239" s="154"/>
      <c r="M239" s="154"/>
      <c r="N239" s="154"/>
      <c r="O239" s="154"/>
      <c r="P239" s="227"/>
      <c r="Q239" s="969"/>
      <c r="R239" s="970"/>
      <c r="S239" s="970"/>
      <c r="T239" s="970"/>
      <c r="U239" s="970"/>
      <c r="V239" s="970"/>
      <c r="W239" s="970"/>
      <c r="X239" s="970"/>
      <c r="Y239" s="970"/>
      <c r="Z239" s="970"/>
      <c r="AA239" s="97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c r="A240" s="976"/>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c r="A241" s="97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c r="A242" s="976"/>
      <c r="B242" s="242"/>
      <c r="C242" s="241"/>
      <c r="D242" s="242"/>
      <c r="E242" s="241"/>
      <c r="F242" s="304"/>
      <c r="G242" s="221"/>
      <c r="H242" s="151"/>
      <c r="I242" s="151"/>
      <c r="J242" s="151"/>
      <c r="K242" s="151"/>
      <c r="L242" s="151"/>
      <c r="M242" s="151"/>
      <c r="N242" s="151"/>
      <c r="O242" s="151"/>
      <c r="P242" s="222"/>
      <c r="Q242" s="963"/>
      <c r="R242" s="964"/>
      <c r="S242" s="964"/>
      <c r="T242" s="964"/>
      <c r="U242" s="964"/>
      <c r="V242" s="964"/>
      <c r="W242" s="964"/>
      <c r="X242" s="964"/>
      <c r="Y242" s="964"/>
      <c r="Z242" s="964"/>
      <c r="AA242" s="96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c r="A243" s="976"/>
      <c r="B243" s="242"/>
      <c r="C243" s="241"/>
      <c r="D243" s="242"/>
      <c r="E243" s="241"/>
      <c r="F243" s="304"/>
      <c r="G243" s="223"/>
      <c r="H243" s="224"/>
      <c r="I243" s="224"/>
      <c r="J243" s="224"/>
      <c r="K243" s="224"/>
      <c r="L243" s="224"/>
      <c r="M243" s="224"/>
      <c r="N243" s="224"/>
      <c r="O243" s="224"/>
      <c r="P243" s="225"/>
      <c r="Q243" s="966"/>
      <c r="R243" s="967"/>
      <c r="S243" s="967"/>
      <c r="T243" s="967"/>
      <c r="U243" s="967"/>
      <c r="V243" s="967"/>
      <c r="W243" s="967"/>
      <c r="X243" s="967"/>
      <c r="Y243" s="967"/>
      <c r="Z243" s="967"/>
      <c r="AA243" s="96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976"/>
      <c r="B244" s="242"/>
      <c r="C244" s="241"/>
      <c r="D244" s="242"/>
      <c r="E244" s="241"/>
      <c r="F244" s="304"/>
      <c r="G244" s="223"/>
      <c r="H244" s="224"/>
      <c r="I244" s="224"/>
      <c r="J244" s="224"/>
      <c r="K244" s="224"/>
      <c r="L244" s="224"/>
      <c r="M244" s="224"/>
      <c r="N244" s="224"/>
      <c r="O244" s="224"/>
      <c r="P244" s="225"/>
      <c r="Q244" s="966"/>
      <c r="R244" s="967"/>
      <c r="S244" s="967"/>
      <c r="T244" s="967"/>
      <c r="U244" s="967"/>
      <c r="V244" s="967"/>
      <c r="W244" s="967"/>
      <c r="X244" s="967"/>
      <c r="Y244" s="967"/>
      <c r="Z244" s="967"/>
      <c r="AA244" s="96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c r="A245" s="976"/>
      <c r="B245" s="242"/>
      <c r="C245" s="241"/>
      <c r="D245" s="242"/>
      <c r="E245" s="241"/>
      <c r="F245" s="304"/>
      <c r="G245" s="223"/>
      <c r="H245" s="224"/>
      <c r="I245" s="224"/>
      <c r="J245" s="224"/>
      <c r="K245" s="224"/>
      <c r="L245" s="224"/>
      <c r="M245" s="224"/>
      <c r="N245" s="224"/>
      <c r="O245" s="224"/>
      <c r="P245" s="225"/>
      <c r="Q245" s="966"/>
      <c r="R245" s="967"/>
      <c r="S245" s="967"/>
      <c r="T245" s="967"/>
      <c r="U245" s="967"/>
      <c r="V245" s="967"/>
      <c r="W245" s="967"/>
      <c r="X245" s="967"/>
      <c r="Y245" s="967"/>
      <c r="Z245" s="967"/>
      <c r="AA245" s="96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c r="A246" s="976"/>
      <c r="B246" s="242"/>
      <c r="C246" s="241"/>
      <c r="D246" s="242"/>
      <c r="E246" s="305"/>
      <c r="F246" s="306"/>
      <c r="G246" s="226"/>
      <c r="H246" s="154"/>
      <c r="I246" s="154"/>
      <c r="J246" s="154"/>
      <c r="K246" s="154"/>
      <c r="L246" s="154"/>
      <c r="M246" s="154"/>
      <c r="N246" s="154"/>
      <c r="O246" s="154"/>
      <c r="P246" s="227"/>
      <c r="Q246" s="969"/>
      <c r="R246" s="970"/>
      <c r="S246" s="970"/>
      <c r="T246" s="970"/>
      <c r="U246" s="970"/>
      <c r="V246" s="970"/>
      <c r="W246" s="970"/>
      <c r="X246" s="970"/>
      <c r="Y246" s="970"/>
      <c r="Z246" s="970"/>
      <c r="AA246" s="97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97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97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97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c r="A250" s="97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97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97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c r="A253" s="97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c r="A254" s="97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c r="A255" s="97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c r="A256" s="97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c r="A257" s="97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c r="A258" s="97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c r="A259" s="97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c r="A260" s="97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c r="A261" s="97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c r="A262" s="97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c r="A263" s="97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c r="A264" s="97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c r="A265" s="97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c r="A266" s="97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c r="A267" s="97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c r="A268" s="97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c r="A269" s="97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c r="A270" s="97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c r="A271" s="97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c r="A272" s="976"/>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0"/>
    </row>
    <row r="273" spans="1:50" ht="22.7" hidden="1" customHeight="1">
      <c r="A273" s="97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c r="A274" s="976"/>
      <c r="B274" s="242"/>
      <c r="C274" s="241"/>
      <c r="D274" s="242"/>
      <c r="E274" s="241"/>
      <c r="F274" s="304"/>
      <c r="G274" s="221"/>
      <c r="H274" s="151"/>
      <c r="I274" s="151"/>
      <c r="J274" s="151"/>
      <c r="K274" s="151"/>
      <c r="L274" s="151"/>
      <c r="M274" s="151"/>
      <c r="N274" s="151"/>
      <c r="O274" s="151"/>
      <c r="P274" s="222"/>
      <c r="Q274" s="963"/>
      <c r="R274" s="964"/>
      <c r="S274" s="964"/>
      <c r="T274" s="964"/>
      <c r="U274" s="964"/>
      <c r="V274" s="964"/>
      <c r="W274" s="964"/>
      <c r="X274" s="964"/>
      <c r="Y274" s="964"/>
      <c r="Z274" s="964"/>
      <c r="AA274" s="96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c r="A275" s="976"/>
      <c r="B275" s="242"/>
      <c r="C275" s="241"/>
      <c r="D275" s="242"/>
      <c r="E275" s="241"/>
      <c r="F275" s="304"/>
      <c r="G275" s="223"/>
      <c r="H275" s="224"/>
      <c r="I275" s="224"/>
      <c r="J275" s="224"/>
      <c r="K275" s="224"/>
      <c r="L275" s="224"/>
      <c r="M275" s="224"/>
      <c r="N275" s="224"/>
      <c r="O275" s="224"/>
      <c r="P275" s="225"/>
      <c r="Q275" s="966"/>
      <c r="R275" s="967"/>
      <c r="S275" s="967"/>
      <c r="T275" s="967"/>
      <c r="U275" s="967"/>
      <c r="V275" s="967"/>
      <c r="W275" s="967"/>
      <c r="X275" s="967"/>
      <c r="Y275" s="967"/>
      <c r="Z275" s="967"/>
      <c r="AA275" s="96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976"/>
      <c r="B276" s="242"/>
      <c r="C276" s="241"/>
      <c r="D276" s="242"/>
      <c r="E276" s="241"/>
      <c r="F276" s="304"/>
      <c r="G276" s="223"/>
      <c r="H276" s="224"/>
      <c r="I276" s="224"/>
      <c r="J276" s="224"/>
      <c r="K276" s="224"/>
      <c r="L276" s="224"/>
      <c r="M276" s="224"/>
      <c r="N276" s="224"/>
      <c r="O276" s="224"/>
      <c r="P276" s="225"/>
      <c r="Q276" s="966"/>
      <c r="R276" s="967"/>
      <c r="S276" s="967"/>
      <c r="T276" s="967"/>
      <c r="U276" s="967"/>
      <c r="V276" s="967"/>
      <c r="W276" s="967"/>
      <c r="X276" s="967"/>
      <c r="Y276" s="967"/>
      <c r="Z276" s="967"/>
      <c r="AA276" s="96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c r="A277" s="976"/>
      <c r="B277" s="242"/>
      <c r="C277" s="241"/>
      <c r="D277" s="242"/>
      <c r="E277" s="241"/>
      <c r="F277" s="304"/>
      <c r="G277" s="223"/>
      <c r="H277" s="224"/>
      <c r="I277" s="224"/>
      <c r="J277" s="224"/>
      <c r="K277" s="224"/>
      <c r="L277" s="224"/>
      <c r="M277" s="224"/>
      <c r="N277" s="224"/>
      <c r="O277" s="224"/>
      <c r="P277" s="225"/>
      <c r="Q277" s="966"/>
      <c r="R277" s="967"/>
      <c r="S277" s="967"/>
      <c r="T277" s="967"/>
      <c r="U277" s="967"/>
      <c r="V277" s="967"/>
      <c r="W277" s="967"/>
      <c r="X277" s="967"/>
      <c r="Y277" s="967"/>
      <c r="Z277" s="967"/>
      <c r="AA277" s="96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c r="A278" s="976"/>
      <c r="B278" s="242"/>
      <c r="C278" s="241"/>
      <c r="D278" s="242"/>
      <c r="E278" s="241"/>
      <c r="F278" s="304"/>
      <c r="G278" s="226"/>
      <c r="H278" s="154"/>
      <c r="I278" s="154"/>
      <c r="J278" s="154"/>
      <c r="K278" s="154"/>
      <c r="L278" s="154"/>
      <c r="M278" s="154"/>
      <c r="N278" s="154"/>
      <c r="O278" s="154"/>
      <c r="P278" s="227"/>
      <c r="Q278" s="969"/>
      <c r="R278" s="970"/>
      <c r="S278" s="970"/>
      <c r="T278" s="970"/>
      <c r="U278" s="970"/>
      <c r="V278" s="970"/>
      <c r="W278" s="970"/>
      <c r="X278" s="970"/>
      <c r="Y278" s="970"/>
      <c r="Z278" s="970"/>
      <c r="AA278" s="97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c r="A279" s="976"/>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c r="A280" s="97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c r="A281" s="976"/>
      <c r="B281" s="242"/>
      <c r="C281" s="241"/>
      <c r="D281" s="242"/>
      <c r="E281" s="241"/>
      <c r="F281" s="304"/>
      <c r="G281" s="221"/>
      <c r="H281" s="151"/>
      <c r="I281" s="151"/>
      <c r="J281" s="151"/>
      <c r="K281" s="151"/>
      <c r="L281" s="151"/>
      <c r="M281" s="151"/>
      <c r="N281" s="151"/>
      <c r="O281" s="151"/>
      <c r="P281" s="222"/>
      <c r="Q281" s="963"/>
      <c r="R281" s="964"/>
      <c r="S281" s="964"/>
      <c r="T281" s="964"/>
      <c r="U281" s="964"/>
      <c r="V281" s="964"/>
      <c r="W281" s="964"/>
      <c r="X281" s="964"/>
      <c r="Y281" s="964"/>
      <c r="Z281" s="964"/>
      <c r="AA281" s="96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c r="A282" s="976"/>
      <c r="B282" s="242"/>
      <c r="C282" s="241"/>
      <c r="D282" s="242"/>
      <c r="E282" s="241"/>
      <c r="F282" s="304"/>
      <c r="G282" s="223"/>
      <c r="H282" s="224"/>
      <c r="I282" s="224"/>
      <c r="J282" s="224"/>
      <c r="K282" s="224"/>
      <c r="L282" s="224"/>
      <c r="M282" s="224"/>
      <c r="N282" s="224"/>
      <c r="O282" s="224"/>
      <c r="P282" s="225"/>
      <c r="Q282" s="966"/>
      <c r="R282" s="967"/>
      <c r="S282" s="967"/>
      <c r="T282" s="967"/>
      <c r="U282" s="967"/>
      <c r="V282" s="967"/>
      <c r="W282" s="967"/>
      <c r="X282" s="967"/>
      <c r="Y282" s="967"/>
      <c r="Z282" s="967"/>
      <c r="AA282" s="96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976"/>
      <c r="B283" s="242"/>
      <c r="C283" s="241"/>
      <c r="D283" s="242"/>
      <c r="E283" s="241"/>
      <c r="F283" s="304"/>
      <c r="G283" s="223"/>
      <c r="H283" s="224"/>
      <c r="I283" s="224"/>
      <c r="J283" s="224"/>
      <c r="K283" s="224"/>
      <c r="L283" s="224"/>
      <c r="M283" s="224"/>
      <c r="N283" s="224"/>
      <c r="O283" s="224"/>
      <c r="P283" s="225"/>
      <c r="Q283" s="966"/>
      <c r="R283" s="967"/>
      <c r="S283" s="967"/>
      <c r="T283" s="967"/>
      <c r="U283" s="967"/>
      <c r="V283" s="967"/>
      <c r="W283" s="967"/>
      <c r="X283" s="967"/>
      <c r="Y283" s="967"/>
      <c r="Z283" s="967"/>
      <c r="AA283" s="96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c r="A284" s="976"/>
      <c r="B284" s="242"/>
      <c r="C284" s="241"/>
      <c r="D284" s="242"/>
      <c r="E284" s="241"/>
      <c r="F284" s="304"/>
      <c r="G284" s="223"/>
      <c r="H284" s="224"/>
      <c r="I284" s="224"/>
      <c r="J284" s="224"/>
      <c r="K284" s="224"/>
      <c r="L284" s="224"/>
      <c r="M284" s="224"/>
      <c r="N284" s="224"/>
      <c r="O284" s="224"/>
      <c r="P284" s="225"/>
      <c r="Q284" s="966"/>
      <c r="R284" s="967"/>
      <c r="S284" s="967"/>
      <c r="T284" s="967"/>
      <c r="U284" s="967"/>
      <c r="V284" s="967"/>
      <c r="W284" s="967"/>
      <c r="X284" s="967"/>
      <c r="Y284" s="967"/>
      <c r="Z284" s="967"/>
      <c r="AA284" s="96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c r="A285" s="976"/>
      <c r="B285" s="242"/>
      <c r="C285" s="241"/>
      <c r="D285" s="242"/>
      <c r="E285" s="241"/>
      <c r="F285" s="304"/>
      <c r="G285" s="226"/>
      <c r="H285" s="154"/>
      <c r="I285" s="154"/>
      <c r="J285" s="154"/>
      <c r="K285" s="154"/>
      <c r="L285" s="154"/>
      <c r="M285" s="154"/>
      <c r="N285" s="154"/>
      <c r="O285" s="154"/>
      <c r="P285" s="227"/>
      <c r="Q285" s="969"/>
      <c r="R285" s="970"/>
      <c r="S285" s="970"/>
      <c r="T285" s="970"/>
      <c r="U285" s="970"/>
      <c r="V285" s="970"/>
      <c r="W285" s="970"/>
      <c r="X285" s="970"/>
      <c r="Y285" s="970"/>
      <c r="Z285" s="970"/>
      <c r="AA285" s="97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c r="A286" s="976"/>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c r="A287" s="97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c r="A288" s="976"/>
      <c r="B288" s="242"/>
      <c r="C288" s="241"/>
      <c r="D288" s="242"/>
      <c r="E288" s="241"/>
      <c r="F288" s="304"/>
      <c r="G288" s="221"/>
      <c r="H288" s="151"/>
      <c r="I288" s="151"/>
      <c r="J288" s="151"/>
      <c r="K288" s="151"/>
      <c r="L288" s="151"/>
      <c r="M288" s="151"/>
      <c r="N288" s="151"/>
      <c r="O288" s="151"/>
      <c r="P288" s="222"/>
      <c r="Q288" s="963"/>
      <c r="R288" s="964"/>
      <c r="S288" s="964"/>
      <c r="T288" s="964"/>
      <c r="U288" s="964"/>
      <c r="V288" s="964"/>
      <c r="W288" s="964"/>
      <c r="X288" s="964"/>
      <c r="Y288" s="964"/>
      <c r="Z288" s="964"/>
      <c r="AA288" s="96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c r="A289" s="976"/>
      <c r="B289" s="242"/>
      <c r="C289" s="241"/>
      <c r="D289" s="242"/>
      <c r="E289" s="241"/>
      <c r="F289" s="304"/>
      <c r="G289" s="223"/>
      <c r="H289" s="224"/>
      <c r="I289" s="224"/>
      <c r="J289" s="224"/>
      <c r="K289" s="224"/>
      <c r="L289" s="224"/>
      <c r="M289" s="224"/>
      <c r="N289" s="224"/>
      <c r="O289" s="224"/>
      <c r="P289" s="225"/>
      <c r="Q289" s="966"/>
      <c r="R289" s="967"/>
      <c r="S289" s="967"/>
      <c r="T289" s="967"/>
      <c r="U289" s="967"/>
      <c r="V289" s="967"/>
      <c r="W289" s="967"/>
      <c r="X289" s="967"/>
      <c r="Y289" s="967"/>
      <c r="Z289" s="967"/>
      <c r="AA289" s="96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976"/>
      <c r="B290" s="242"/>
      <c r="C290" s="241"/>
      <c r="D290" s="242"/>
      <c r="E290" s="241"/>
      <c r="F290" s="304"/>
      <c r="G290" s="223"/>
      <c r="H290" s="224"/>
      <c r="I290" s="224"/>
      <c r="J290" s="224"/>
      <c r="K290" s="224"/>
      <c r="L290" s="224"/>
      <c r="M290" s="224"/>
      <c r="N290" s="224"/>
      <c r="O290" s="224"/>
      <c r="P290" s="225"/>
      <c r="Q290" s="966"/>
      <c r="R290" s="967"/>
      <c r="S290" s="967"/>
      <c r="T290" s="967"/>
      <c r="U290" s="967"/>
      <c r="V290" s="967"/>
      <c r="W290" s="967"/>
      <c r="X290" s="967"/>
      <c r="Y290" s="967"/>
      <c r="Z290" s="967"/>
      <c r="AA290" s="96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c r="A291" s="976"/>
      <c r="B291" s="242"/>
      <c r="C291" s="241"/>
      <c r="D291" s="242"/>
      <c r="E291" s="241"/>
      <c r="F291" s="304"/>
      <c r="G291" s="223"/>
      <c r="H291" s="224"/>
      <c r="I291" s="224"/>
      <c r="J291" s="224"/>
      <c r="K291" s="224"/>
      <c r="L291" s="224"/>
      <c r="M291" s="224"/>
      <c r="N291" s="224"/>
      <c r="O291" s="224"/>
      <c r="P291" s="225"/>
      <c r="Q291" s="966"/>
      <c r="R291" s="967"/>
      <c r="S291" s="967"/>
      <c r="T291" s="967"/>
      <c r="U291" s="967"/>
      <c r="V291" s="967"/>
      <c r="W291" s="967"/>
      <c r="X291" s="967"/>
      <c r="Y291" s="967"/>
      <c r="Z291" s="967"/>
      <c r="AA291" s="96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c r="A292" s="976"/>
      <c r="B292" s="242"/>
      <c r="C292" s="241"/>
      <c r="D292" s="242"/>
      <c r="E292" s="241"/>
      <c r="F292" s="304"/>
      <c r="G292" s="226"/>
      <c r="H292" s="154"/>
      <c r="I292" s="154"/>
      <c r="J292" s="154"/>
      <c r="K292" s="154"/>
      <c r="L292" s="154"/>
      <c r="M292" s="154"/>
      <c r="N292" s="154"/>
      <c r="O292" s="154"/>
      <c r="P292" s="227"/>
      <c r="Q292" s="969"/>
      <c r="R292" s="970"/>
      <c r="S292" s="970"/>
      <c r="T292" s="970"/>
      <c r="U292" s="970"/>
      <c r="V292" s="970"/>
      <c r="W292" s="970"/>
      <c r="X292" s="970"/>
      <c r="Y292" s="970"/>
      <c r="Z292" s="970"/>
      <c r="AA292" s="97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c r="A293" s="976"/>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c r="A294" s="97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c r="A295" s="976"/>
      <c r="B295" s="242"/>
      <c r="C295" s="241"/>
      <c r="D295" s="242"/>
      <c r="E295" s="241"/>
      <c r="F295" s="304"/>
      <c r="G295" s="221"/>
      <c r="H295" s="151"/>
      <c r="I295" s="151"/>
      <c r="J295" s="151"/>
      <c r="K295" s="151"/>
      <c r="L295" s="151"/>
      <c r="M295" s="151"/>
      <c r="N295" s="151"/>
      <c r="O295" s="151"/>
      <c r="P295" s="222"/>
      <c r="Q295" s="963"/>
      <c r="R295" s="964"/>
      <c r="S295" s="964"/>
      <c r="T295" s="964"/>
      <c r="U295" s="964"/>
      <c r="V295" s="964"/>
      <c r="W295" s="964"/>
      <c r="X295" s="964"/>
      <c r="Y295" s="964"/>
      <c r="Z295" s="964"/>
      <c r="AA295" s="96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c r="A296" s="976"/>
      <c r="B296" s="242"/>
      <c r="C296" s="241"/>
      <c r="D296" s="242"/>
      <c r="E296" s="241"/>
      <c r="F296" s="304"/>
      <c r="G296" s="223"/>
      <c r="H296" s="224"/>
      <c r="I296" s="224"/>
      <c r="J296" s="224"/>
      <c r="K296" s="224"/>
      <c r="L296" s="224"/>
      <c r="M296" s="224"/>
      <c r="N296" s="224"/>
      <c r="O296" s="224"/>
      <c r="P296" s="225"/>
      <c r="Q296" s="966"/>
      <c r="R296" s="967"/>
      <c r="S296" s="967"/>
      <c r="T296" s="967"/>
      <c r="U296" s="967"/>
      <c r="V296" s="967"/>
      <c r="W296" s="967"/>
      <c r="X296" s="967"/>
      <c r="Y296" s="967"/>
      <c r="Z296" s="967"/>
      <c r="AA296" s="96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976"/>
      <c r="B297" s="242"/>
      <c r="C297" s="241"/>
      <c r="D297" s="242"/>
      <c r="E297" s="241"/>
      <c r="F297" s="304"/>
      <c r="G297" s="223"/>
      <c r="H297" s="224"/>
      <c r="I297" s="224"/>
      <c r="J297" s="224"/>
      <c r="K297" s="224"/>
      <c r="L297" s="224"/>
      <c r="M297" s="224"/>
      <c r="N297" s="224"/>
      <c r="O297" s="224"/>
      <c r="P297" s="225"/>
      <c r="Q297" s="966"/>
      <c r="R297" s="967"/>
      <c r="S297" s="967"/>
      <c r="T297" s="967"/>
      <c r="U297" s="967"/>
      <c r="V297" s="967"/>
      <c r="W297" s="967"/>
      <c r="X297" s="967"/>
      <c r="Y297" s="967"/>
      <c r="Z297" s="967"/>
      <c r="AA297" s="96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c r="A298" s="976"/>
      <c r="B298" s="242"/>
      <c r="C298" s="241"/>
      <c r="D298" s="242"/>
      <c r="E298" s="241"/>
      <c r="F298" s="304"/>
      <c r="G298" s="223"/>
      <c r="H298" s="224"/>
      <c r="I298" s="224"/>
      <c r="J298" s="224"/>
      <c r="K298" s="224"/>
      <c r="L298" s="224"/>
      <c r="M298" s="224"/>
      <c r="N298" s="224"/>
      <c r="O298" s="224"/>
      <c r="P298" s="225"/>
      <c r="Q298" s="966"/>
      <c r="R298" s="967"/>
      <c r="S298" s="967"/>
      <c r="T298" s="967"/>
      <c r="U298" s="967"/>
      <c r="V298" s="967"/>
      <c r="W298" s="967"/>
      <c r="X298" s="967"/>
      <c r="Y298" s="967"/>
      <c r="Z298" s="967"/>
      <c r="AA298" s="96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c r="A299" s="976"/>
      <c r="B299" s="242"/>
      <c r="C299" s="241"/>
      <c r="D299" s="242"/>
      <c r="E299" s="241"/>
      <c r="F299" s="304"/>
      <c r="G299" s="226"/>
      <c r="H299" s="154"/>
      <c r="I299" s="154"/>
      <c r="J299" s="154"/>
      <c r="K299" s="154"/>
      <c r="L299" s="154"/>
      <c r="M299" s="154"/>
      <c r="N299" s="154"/>
      <c r="O299" s="154"/>
      <c r="P299" s="227"/>
      <c r="Q299" s="969"/>
      <c r="R299" s="970"/>
      <c r="S299" s="970"/>
      <c r="T299" s="970"/>
      <c r="U299" s="970"/>
      <c r="V299" s="970"/>
      <c r="W299" s="970"/>
      <c r="X299" s="970"/>
      <c r="Y299" s="970"/>
      <c r="Z299" s="970"/>
      <c r="AA299" s="97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c r="A300" s="976"/>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c r="A301" s="97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c r="A302" s="976"/>
      <c r="B302" s="242"/>
      <c r="C302" s="241"/>
      <c r="D302" s="242"/>
      <c r="E302" s="241"/>
      <c r="F302" s="304"/>
      <c r="G302" s="221"/>
      <c r="H302" s="151"/>
      <c r="I302" s="151"/>
      <c r="J302" s="151"/>
      <c r="K302" s="151"/>
      <c r="L302" s="151"/>
      <c r="M302" s="151"/>
      <c r="N302" s="151"/>
      <c r="O302" s="151"/>
      <c r="P302" s="222"/>
      <c r="Q302" s="963"/>
      <c r="R302" s="964"/>
      <c r="S302" s="964"/>
      <c r="T302" s="964"/>
      <c r="U302" s="964"/>
      <c r="V302" s="964"/>
      <c r="W302" s="964"/>
      <c r="X302" s="964"/>
      <c r="Y302" s="964"/>
      <c r="Z302" s="964"/>
      <c r="AA302" s="96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c r="A303" s="976"/>
      <c r="B303" s="242"/>
      <c r="C303" s="241"/>
      <c r="D303" s="242"/>
      <c r="E303" s="241"/>
      <c r="F303" s="304"/>
      <c r="G303" s="223"/>
      <c r="H303" s="224"/>
      <c r="I303" s="224"/>
      <c r="J303" s="224"/>
      <c r="K303" s="224"/>
      <c r="L303" s="224"/>
      <c r="M303" s="224"/>
      <c r="N303" s="224"/>
      <c r="O303" s="224"/>
      <c r="P303" s="225"/>
      <c r="Q303" s="966"/>
      <c r="R303" s="967"/>
      <c r="S303" s="967"/>
      <c r="T303" s="967"/>
      <c r="U303" s="967"/>
      <c r="V303" s="967"/>
      <c r="W303" s="967"/>
      <c r="X303" s="967"/>
      <c r="Y303" s="967"/>
      <c r="Z303" s="967"/>
      <c r="AA303" s="96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976"/>
      <c r="B304" s="242"/>
      <c r="C304" s="241"/>
      <c r="D304" s="242"/>
      <c r="E304" s="241"/>
      <c r="F304" s="304"/>
      <c r="G304" s="223"/>
      <c r="H304" s="224"/>
      <c r="I304" s="224"/>
      <c r="J304" s="224"/>
      <c r="K304" s="224"/>
      <c r="L304" s="224"/>
      <c r="M304" s="224"/>
      <c r="N304" s="224"/>
      <c r="O304" s="224"/>
      <c r="P304" s="225"/>
      <c r="Q304" s="966"/>
      <c r="R304" s="967"/>
      <c r="S304" s="967"/>
      <c r="T304" s="967"/>
      <c r="U304" s="967"/>
      <c r="V304" s="967"/>
      <c r="W304" s="967"/>
      <c r="X304" s="967"/>
      <c r="Y304" s="967"/>
      <c r="Z304" s="967"/>
      <c r="AA304" s="96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c r="A305" s="976"/>
      <c r="B305" s="242"/>
      <c r="C305" s="241"/>
      <c r="D305" s="242"/>
      <c r="E305" s="241"/>
      <c r="F305" s="304"/>
      <c r="G305" s="223"/>
      <c r="H305" s="224"/>
      <c r="I305" s="224"/>
      <c r="J305" s="224"/>
      <c r="K305" s="224"/>
      <c r="L305" s="224"/>
      <c r="M305" s="224"/>
      <c r="N305" s="224"/>
      <c r="O305" s="224"/>
      <c r="P305" s="225"/>
      <c r="Q305" s="966"/>
      <c r="R305" s="967"/>
      <c r="S305" s="967"/>
      <c r="T305" s="967"/>
      <c r="U305" s="967"/>
      <c r="V305" s="967"/>
      <c r="W305" s="967"/>
      <c r="X305" s="967"/>
      <c r="Y305" s="967"/>
      <c r="Z305" s="967"/>
      <c r="AA305" s="96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c r="A306" s="976"/>
      <c r="B306" s="242"/>
      <c r="C306" s="241"/>
      <c r="D306" s="242"/>
      <c r="E306" s="305"/>
      <c r="F306" s="306"/>
      <c r="G306" s="226"/>
      <c r="H306" s="154"/>
      <c r="I306" s="154"/>
      <c r="J306" s="154"/>
      <c r="K306" s="154"/>
      <c r="L306" s="154"/>
      <c r="M306" s="154"/>
      <c r="N306" s="154"/>
      <c r="O306" s="154"/>
      <c r="P306" s="227"/>
      <c r="Q306" s="969"/>
      <c r="R306" s="970"/>
      <c r="S306" s="970"/>
      <c r="T306" s="970"/>
      <c r="U306" s="970"/>
      <c r="V306" s="970"/>
      <c r="W306" s="970"/>
      <c r="X306" s="970"/>
      <c r="Y306" s="970"/>
      <c r="Z306" s="970"/>
      <c r="AA306" s="97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97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97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97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97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97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97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c r="A313" s="97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c r="A314" s="97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c r="A315" s="97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c r="A316" s="97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c r="A317" s="97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c r="A318" s="97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c r="A319" s="97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c r="A320" s="97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c r="A321" s="97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c r="A322" s="97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c r="A323" s="97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c r="A324" s="97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c r="A325" s="97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c r="A326" s="97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c r="A327" s="97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c r="A328" s="97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c r="A329" s="97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c r="A330" s="97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c r="A331" s="97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c r="A332" s="976"/>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0"/>
    </row>
    <row r="333" spans="1:50" ht="22.7" hidden="1" customHeight="1">
      <c r="A333" s="97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c r="A334" s="976"/>
      <c r="B334" s="242"/>
      <c r="C334" s="241"/>
      <c r="D334" s="242"/>
      <c r="E334" s="241"/>
      <c r="F334" s="304"/>
      <c r="G334" s="221"/>
      <c r="H334" s="151"/>
      <c r="I334" s="151"/>
      <c r="J334" s="151"/>
      <c r="K334" s="151"/>
      <c r="L334" s="151"/>
      <c r="M334" s="151"/>
      <c r="N334" s="151"/>
      <c r="O334" s="151"/>
      <c r="P334" s="222"/>
      <c r="Q334" s="963"/>
      <c r="R334" s="964"/>
      <c r="S334" s="964"/>
      <c r="T334" s="964"/>
      <c r="U334" s="964"/>
      <c r="V334" s="964"/>
      <c r="W334" s="964"/>
      <c r="X334" s="964"/>
      <c r="Y334" s="964"/>
      <c r="Z334" s="964"/>
      <c r="AA334" s="96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c r="A335" s="976"/>
      <c r="B335" s="242"/>
      <c r="C335" s="241"/>
      <c r="D335" s="242"/>
      <c r="E335" s="241"/>
      <c r="F335" s="304"/>
      <c r="G335" s="223"/>
      <c r="H335" s="224"/>
      <c r="I335" s="224"/>
      <c r="J335" s="224"/>
      <c r="K335" s="224"/>
      <c r="L335" s="224"/>
      <c r="M335" s="224"/>
      <c r="N335" s="224"/>
      <c r="O335" s="224"/>
      <c r="P335" s="225"/>
      <c r="Q335" s="966"/>
      <c r="R335" s="967"/>
      <c r="S335" s="967"/>
      <c r="T335" s="967"/>
      <c r="U335" s="967"/>
      <c r="V335" s="967"/>
      <c r="W335" s="967"/>
      <c r="X335" s="967"/>
      <c r="Y335" s="967"/>
      <c r="Z335" s="967"/>
      <c r="AA335" s="96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976"/>
      <c r="B336" s="242"/>
      <c r="C336" s="241"/>
      <c r="D336" s="242"/>
      <c r="E336" s="241"/>
      <c r="F336" s="304"/>
      <c r="G336" s="223"/>
      <c r="H336" s="224"/>
      <c r="I336" s="224"/>
      <c r="J336" s="224"/>
      <c r="K336" s="224"/>
      <c r="L336" s="224"/>
      <c r="M336" s="224"/>
      <c r="N336" s="224"/>
      <c r="O336" s="224"/>
      <c r="P336" s="225"/>
      <c r="Q336" s="966"/>
      <c r="R336" s="967"/>
      <c r="S336" s="967"/>
      <c r="T336" s="967"/>
      <c r="U336" s="967"/>
      <c r="V336" s="967"/>
      <c r="W336" s="967"/>
      <c r="X336" s="967"/>
      <c r="Y336" s="967"/>
      <c r="Z336" s="967"/>
      <c r="AA336" s="96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c r="A337" s="976"/>
      <c r="B337" s="242"/>
      <c r="C337" s="241"/>
      <c r="D337" s="242"/>
      <c r="E337" s="241"/>
      <c r="F337" s="304"/>
      <c r="G337" s="223"/>
      <c r="H337" s="224"/>
      <c r="I337" s="224"/>
      <c r="J337" s="224"/>
      <c r="K337" s="224"/>
      <c r="L337" s="224"/>
      <c r="M337" s="224"/>
      <c r="N337" s="224"/>
      <c r="O337" s="224"/>
      <c r="P337" s="225"/>
      <c r="Q337" s="966"/>
      <c r="R337" s="967"/>
      <c r="S337" s="967"/>
      <c r="T337" s="967"/>
      <c r="U337" s="967"/>
      <c r="V337" s="967"/>
      <c r="W337" s="967"/>
      <c r="X337" s="967"/>
      <c r="Y337" s="967"/>
      <c r="Z337" s="967"/>
      <c r="AA337" s="96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c r="A338" s="976"/>
      <c r="B338" s="242"/>
      <c r="C338" s="241"/>
      <c r="D338" s="242"/>
      <c r="E338" s="241"/>
      <c r="F338" s="304"/>
      <c r="G338" s="226"/>
      <c r="H338" s="154"/>
      <c r="I338" s="154"/>
      <c r="J338" s="154"/>
      <c r="K338" s="154"/>
      <c r="L338" s="154"/>
      <c r="M338" s="154"/>
      <c r="N338" s="154"/>
      <c r="O338" s="154"/>
      <c r="P338" s="227"/>
      <c r="Q338" s="969"/>
      <c r="R338" s="970"/>
      <c r="S338" s="970"/>
      <c r="T338" s="970"/>
      <c r="U338" s="970"/>
      <c r="V338" s="970"/>
      <c r="W338" s="970"/>
      <c r="X338" s="970"/>
      <c r="Y338" s="970"/>
      <c r="Z338" s="970"/>
      <c r="AA338" s="97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c r="A339" s="976"/>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c r="A340" s="97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c r="A341" s="976"/>
      <c r="B341" s="242"/>
      <c r="C341" s="241"/>
      <c r="D341" s="242"/>
      <c r="E341" s="241"/>
      <c r="F341" s="304"/>
      <c r="G341" s="221"/>
      <c r="H341" s="151"/>
      <c r="I341" s="151"/>
      <c r="J341" s="151"/>
      <c r="K341" s="151"/>
      <c r="L341" s="151"/>
      <c r="M341" s="151"/>
      <c r="N341" s="151"/>
      <c r="O341" s="151"/>
      <c r="P341" s="222"/>
      <c r="Q341" s="963"/>
      <c r="R341" s="964"/>
      <c r="S341" s="964"/>
      <c r="T341" s="964"/>
      <c r="U341" s="964"/>
      <c r="V341" s="964"/>
      <c r="W341" s="964"/>
      <c r="X341" s="964"/>
      <c r="Y341" s="964"/>
      <c r="Z341" s="964"/>
      <c r="AA341" s="96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c r="A342" s="976"/>
      <c r="B342" s="242"/>
      <c r="C342" s="241"/>
      <c r="D342" s="242"/>
      <c r="E342" s="241"/>
      <c r="F342" s="304"/>
      <c r="G342" s="223"/>
      <c r="H342" s="224"/>
      <c r="I342" s="224"/>
      <c r="J342" s="224"/>
      <c r="K342" s="224"/>
      <c r="L342" s="224"/>
      <c r="M342" s="224"/>
      <c r="N342" s="224"/>
      <c r="O342" s="224"/>
      <c r="P342" s="225"/>
      <c r="Q342" s="966"/>
      <c r="R342" s="967"/>
      <c r="S342" s="967"/>
      <c r="T342" s="967"/>
      <c r="U342" s="967"/>
      <c r="V342" s="967"/>
      <c r="W342" s="967"/>
      <c r="X342" s="967"/>
      <c r="Y342" s="967"/>
      <c r="Z342" s="967"/>
      <c r="AA342" s="96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976"/>
      <c r="B343" s="242"/>
      <c r="C343" s="241"/>
      <c r="D343" s="242"/>
      <c r="E343" s="241"/>
      <c r="F343" s="304"/>
      <c r="G343" s="223"/>
      <c r="H343" s="224"/>
      <c r="I343" s="224"/>
      <c r="J343" s="224"/>
      <c r="K343" s="224"/>
      <c r="L343" s="224"/>
      <c r="M343" s="224"/>
      <c r="N343" s="224"/>
      <c r="O343" s="224"/>
      <c r="P343" s="225"/>
      <c r="Q343" s="966"/>
      <c r="R343" s="967"/>
      <c r="S343" s="967"/>
      <c r="T343" s="967"/>
      <c r="U343" s="967"/>
      <c r="V343" s="967"/>
      <c r="W343" s="967"/>
      <c r="X343" s="967"/>
      <c r="Y343" s="967"/>
      <c r="Z343" s="967"/>
      <c r="AA343" s="96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c r="A344" s="976"/>
      <c r="B344" s="242"/>
      <c r="C344" s="241"/>
      <c r="D344" s="242"/>
      <c r="E344" s="241"/>
      <c r="F344" s="304"/>
      <c r="G344" s="223"/>
      <c r="H344" s="224"/>
      <c r="I344" s="224"/>
      <c r="J344" s="224"/>
      <c r="K344" s="224"/>
      <c r="L344" s="224"/>
      <c r="M344" s="224"/>
      <c r="N344" s="224"/>
      <c r="O344" s="224"/>
      <c r="P344" s="225"/>
      <c r="Q344" s="966"/>
      <c r="R344" s="967"/>
      <c r="S344" s="967"/>
      <c r="T344" s="967"/>
      <c r="U344" s="967"/>
      <c r="V344" s="967"/>
      <c r="W344" s="967"/>
      <c r="X344" s="967"/>
      <c r="Y344" s="967"/>
      <c r="Z344" s="967"/>
      <c r="AA344" s="96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c r="A345" s="976"/>
      <c r="B345" s="242"/>
      <c r="C345" s="241"/>
      <c r="D345" s="242"/>
      <c r="E345" s="241"/>
      <c r="F345" s="304"/>
      <c r="G345" s="226"/>
      <c r="H345" s="154"/>
      <c r="I345" s="154"/>
      <c r="J345" s="154"/>
      <c r="K345" s="154"/>
      <c r="L345" s="154"/>
      <c r="M345" s="154"/>
      <c r="N345" s="154"/>
      <c r="O345" s="154"/>
      <c r="P345" s="227"/>
      <c r="Q345" s="969"/>
      <c r="R345" s="970"/>
      <c r="S345" s="970"/>
      <c r="T345" s="970"/>
      <c r="U345" s="970"/>
      <c r="V345" s="970"/>
      <c r="W345" s="970"/>
      <c r="X345" s="970"/>
      <c r="Y345" s="970"/>
      <c r="Z345" s="970"/>
      <c r="AA345" s="97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c r="A346" s="976"/>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c r="A347" s="97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c r="A348" s="976"/>
      <c r="B348" s="242"/>
      <c r="C348" s="241"/>
      <c r="D348" s="242"/>
      <c r="E348" s="241"/>
      <c r="F348" s="304"/>
      <c r="G348" s="221"/>
      <c r="H348" s="151"/>
      <c r="I348" s="151"/>
      <c r="J348" s="151"/>
      <c r="K348" s="151"/>
      <c r="L348" s="151"/>
      <c r="M348" s="151"/>
      <c r="N348" s="151"/>
      <c r="O348" s="151"/>
      <c r="P348" s="222"/>
      <c r="Q348" s="963"/>
      <c r="R348" s="964"/>
      <c r="S348" s="964"/>
      <c r="T348" s="964"/>
      <c r="U348" s="964"/>
      <c r="V348" s="964"/>
      <c r="W348" s="964"/>
      <c r="X348" s="964"/>
      <c r="Y348" s="964"/>
      <c r="Z348" s="964"/>
      <c r="AA348" s="96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c r="A349" s="976"/>
      <c r="B349" s="242"/>
      <c r="C349" s="241"/>
      <c r="D349" s="242"/>
      <c r="E349" s="241"/>
      <c r="F349" s="304"/>
      <c r="G349" s="223"/>
      <c r="H349" s="224"/>
      <c r="I349" s="224"/>
      <c r="J349" s="224"/>
      <c r="K349" s="224"/>
      <c r="L349" s="224"/>
      <c r="M349" s="224"/>
      <c r="N349" s="224"/>
      <c r="O349" s="224"/>
      <c r="P349" s="225"/>
      <c r="Q349" s="966"/>
      <c r="R349" s="967"/>
      <c r="S349" s="967"/>
      <c r="T349" s="967"/>
      <c r="U349" s="967"/>
      <c r="V349" s="967"/>
      <c r="W349" s="967"/>
      <c r="X349" s="967"/>
      <c r="Y349" s="967"/>
      <c r="Z349" s="967"/>
      <c r="AA349" s="96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976"/>
      <c r="B350" s="242"/>
      <c r="C350" s="241"/>
      <c r="D350" s="242"/>
      <c r="E350" s="241"/>
      <c r="F350" s="304"/>
      <c r="G350" s="223"/>
      <c r="H350" s="224"/>
      <c r="I350" s="224"/>
      <c r="J350" s="224"/>
      <c r="K350" s="224"/>
      <c r="L350" s="224"/>
      <c r="M350" s="224"/>
      <c r="N350" s="224"/>
      <c r="O350" s="224"/>
      <c r="P350" s="225"/>
      <c r="Q350" s="966"/>
      <c r="R350" s="967"/>
      <c r="S350" s="967"/>
      <c r="T350" s="967"/>
      <c r="U350" s="967"/>
      <c r="V350" s="967"/>
      <c r="W350" s="967"/>
      <c r="X350" s="967"/>
      <c r="Y350" s="967"/>
      <c r="Z350" s="967"/>
      <c r="AA350" s="96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c r="A351" s="976"/>
      <c r="B351" s="242"/>
      <c r="C351" s="241"/>
      <c r="D351" s="242"/>
      <c r="E351" s="241"/>
      <c r="F351" s="304"/>
      <c r="G351" s="223"/>
      <c r="H351" s="224"/>
      <c r="I351" s="224"/>
      <c r="J351" s="224"/>
      <c r="K351" s="224"/>
      <c r="L351" s="224"/>
      <c r="M351" s="224"/>
      <c r="N351" s="224"/>
      <c r="O351" s="224"/>
      <c r="P351" s="225"/>
      <c r="Q351" s="966"/>
      <c r="R351" s="967"/>
      <c r="S351" s="967"/>
      <c r="T351" s="967"/>
      <c r="U351" s="967"/>
      <c r="V351" s="967"/>
      <c r="W351" s="967"/>
      <c r="X351" s="967"/>
      <c r="Y351" s="967"/>
      <c r="Z351" s="967"/>
      <c r="AA351" s="96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c r="A352" s="976"/>
      <c r="B352" s="242"/>
      <c r="C352" s="241"/>
      <c r="D352" s="242"/>
      <c r="E352" s="241"/>
      <c r="F352" s="304"/>
      <c r="G352" s="226"/>
      <c r="H352" s="154"/>
      <c r="I352" s="154"/>
      <c r="J352" s="154"/>
      <c r="K352" s="154"/>
      <c r="L352" s="154"/>
      <c r="M352" s="154"/>
      <c r="N352" s="154"/>
      <c r="O352" s="154"/>
      <c r="P352" s="227"/>
      <c r="Q352" s="969"/>
      <c r="R352" s="970"/>
      <c r="S352" s="970"/>
      <c r="T352" s="970"/>
      <c r="U352" s="970"/>
      <c r="V352" s="970"/>
      <c r="W352" s="970"/>
      <c r="X352" s="970"/>
      <c r="Y352" s="970"/>
      <c r="Z352" s="970"/>
      <c r="AA352" s="97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c r="A353" s="976"/>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c r="A354" s="97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c r="A355" s="976"/>
      <c r="B355" s="242"/>
      <c r="C355" s="241"/>
      <c r="D355" s="242"/>
      <c r="E355" s="241"/>
      <c r="F355" s="304"/>
      <c r="G355" s="221"/>
      <c r="H355" s="151"/>
      <c r="I355" s="151"/>
      <c r="J355" s="151"/>
      <c r="K355" s="151"/>
      <c r="L355" s="151"/>
      <c r="M355" s="151"/>
      <c r="N355" s="151"/>
      <c r="O355" s="151"/>
      <c r="P355" s="222"/>
      <c r="Q355" s="963"/>
      <c r="R355" s="964"/>
      <c r="S355" s="964"/>
      <c r="T355" s="964"/>
      <c r="U355" s="964"/>
      <c r="V355" s="964"/>
      <c r="W355" s="964"/>
      <c r="X355" s="964"/>
      <c r="Y355" s="964"/>
      <c r="Z355" s="964"/>
      <c r="AA355" s="96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c r="A356" s="976"/>
      <c r="B356" s="242"/>
      <c r="C356" s="241"/>
      <c r="D356" s="242"/>
      <c r="E356" s="241"/>
      <c r="F356" s="304"/>
      <c r="G356" s="223"/>
      <c r="H356" s="224"/>
      <c r="I356" s="224"/>
      <c r="J356" s="224"/>
      <c r="K356" s="224"/>
      <c r="L356" s="224"/>
      <c r="M356" s="224"/>
      <c r="N356" s="224"/>
      <c r="O356" s="224"/>
      <c r="P356" s="225"/>
      <c r="Q356" s="966"/>
      <c r="R356" s="967"/>
      <c r="S356" s="967"/>
      <c r="T356" s="967"/>
      <c r="U356" s="967"/>
      <c r="V356" s="967"/>
      <c r="W356" s="967"/>
      <c r="X356" s="967"/>
      <c r="Y356" s="967"/>
      <c r="Z356" s="967"/>
      <c r="AA356" s="96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976"/>
      <c r="B357" s="242"/>
      <c r="C357" s="241"/>
      <c r="D357" s="242"/>
      <c r="E357" s="241"/>
      <c r="F357" s="304"/>
      <c r="G357" s="223"/>
      <c r="H357" s="224"/>
      <c r="I357" s="224"/>
      <c r="J357" s="224"/>
      <c r="K357" s="224"/>
      <c r="L357" s="224"/>
      <c r="M357" s="224"/>
      <c r="N357" s="224"/>
      <c r="O357" s="224"/>
      <c r="P357" s="225"/>
      <c r="Q357" s="966"/>
      <c r="R357" s="967"/>
      <c r="S357" s="967"/>
      <c r="T357" s="967"/>
      <c r="U357" s="967"/>
      <c r="V357" s="967"/>
      <c r="W357" s="967"/>
      <c r="X357" s="967"/>
      <c r="Y357" s="967"/>
      <c r="Z357" s="967"/>
      <c r="AA357" s="96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c r="A358" s="976"/>
      <c r="B358" s="242"/>
      <c r="C358" s="241"/>
      <c r="D358" s="242"/>
      <c r="E358" s="241"/>
      <c r="F358" s="304"/>
      <c r="G358" s="223"/>
      <c r="H358" s="224"/>
      <c r="I358" s="224"/>
      <c r="J358" s="224"/>
      <c r="K358" s="224"/>
      <c r="L358" s="224"/>
      <c r="M358" s="224"/>
      <c r="N358" s="224"/>
      <c r="O358" s="224"/>
      <c r="P358" s="225"/>
      <c r="Q358" s="966"/>
      <c r="R358" s="967"/>
      <c r="S358" s="967"/>
      <c r="T358" s="967"/>
      <c r="U358" s="967"/>
      <c r="V358" s="967"/>
      <c r="W358" s="967"/>
      <c r="X358" s="967"/>
      <c r="Y358" s="967"/>
      <c r="Z358" s="967"/>
      <c r="AA358" s="96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c r="A359" s="976"/>
      <c r="B359" s="242"/>
      <c r="C359" s="241"/>
      <c r="D359" s="242"/>
      <c r="E359" s="241"/>
      <c r="F359" s="304"/>
      <c r="G359" s="226"/>
      <c r="H359" s="154"/>
      <c r="I359" s="154"/>
      <c r="J359" s="154"/>
      <c r="K359" s="154"/>
      <c r="L359" s="154"/>
      <c r="M359" s="154"/>
      <c r="N359" s="154"/>
      <c r="O359" s="154"/>
      <c r="P359" s="227"/>
      <c r="Q359" s="969"/>
      <c r="R359" s="970"/>
      <c r="S359" s="970"/>
      <c r="T359" s="970"/>
      <c r="U359" s="970"/>
      <c r="V359" s="970"/>
      <c r="W359" s="970"/>
      <c r="X359" s="970"/>
      <c r="Y359" s="970"/>
      <c r="Z359" s="970"/>
      <c r="AA359" s="97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c r="A360" s="976"/>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c r="A361" s="97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c r="A362" s="976"/>
      <c r="B362" s="242"/>
      <c r="C362" s="241"/>
      <c r="D362" s="242"/>
      <c r="E362" s="241"/>
      <c r="F362" s="304"/>
      <c r="G362" s="221"/>
      <c r="H362" s="151"/>
      <c r="I362" s="151"/>
      <c r="J362" s="151"/>
      <c r="K362" s="151"/>
      <c r="L362" s="151"/>
      <c r="M362" s="151"/>
      <c r="N362" s="151"/>
      <c r="O362" s="151"/>
      <c r="P362" s="222"/>
      <c r="Q362" s="963"/>
      <c r="R362" s="964"/>
      <c r="S362" s="964"/>
      <c r="T362" s="964"/>
      <c r="U362" s="964"/>
      <c r="V362" s="964"/>
      <c r="W362" s="964"/>
      <c r="X362" s="964"/>
      <c r="Y362" s="964"/>
      <c r="Z362" s="964"/>
      <c r="AA362" s="96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c r="A363" s="976"/>
      <c r="B363" s="242"/>
      <c r="C363" s="241"/>
      <c r="D363" s="242"/>
      <c r="E363" s="241"/>
      <c r="F363" s="304"/>
      <c r="G363" s="223"/>
      <c r="H363" s="224"/>
      <c r="I363" s="224"/>
      <c r="J363" s="224"/>
      <c r="K363" s="224"/>
      <c r="L363" s="224"/>
      <c r="M363" s="224"/>
      <c r="N363" s="224"/>
      <c r="O363" s="224"/>
      <c r="P363" s="225"/>
      <c r="Q363" s="966"/>
      <c r="R363" s="967"/>
      <c r="S363" s="967"/>
      <c r="T363" s="967"/>
      <c r="U363" s="967"/>
      <c r="V363" s="967"/>
      <c r="W363" s="967"/>
      <c r="X363" s="967"/>
      <c r="Y363" s="967"/>
      <c r="Z363" s="967"/>
      <c r="AA363" s="96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976"/>
      <c r="B364" s="242"/>
      <c r="C364" s="241"/>
      <c r="D364" s="242"/>
      <c r="E364" s="241"/>
      <c r="F364" s="304"/>
      <c r="G364" s="223"/>
      <c r="H364" s="224"/>
      <c r="I364" s="224"/>
      <c r="J364" s="224"/>
      <c r="K364" s="224"/>
      <c r="L364" s="224"/>
      <c r="M364" s="224"/>
      <c r="N364" s="224"/>
      <c r="O364" s="224"/>
      <c r="P364" s="225"/>
      <c r="Q364" s="966"/>
      <c r="R364" s="967"/>
      <c r="S364" s="967"/>
      <c r="T364" s="967"/>
      <c r="U364" s="967"/>
      <c r="V364" s="967"/>
      <c r="W364" s="967"/>
      <c r="X364" s="967"/>
      <c r="Y364" s="967"/>
      <c r="Z364" s="967"/>
      <c r="AA364" s="96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c r="A365" s="976"/>
      <c r="B365" s="242"/>
      <c r="C365" s="241"/>
      <c r="D365" s="242"/>
      <c r="E365" s="241"/>
      <c r="F365" s="304"/>
      <c r="G365" s="223"/>
      <c r="H365" s="224"/>
      <c r="I365" s="224"/>
      <c r="J365" s="224"/>
      <c r="K365" s="224"/>
      <c r="L365" s="224"/>
      <c r="M365" s="224"/>
      <c r="N365" s="224"/>
      <c r="O365" s="224"/>
      <c r="P365" s="225"/>
      <c r="Q365" s="966"/>
      <c r="R365" s="967"/>
      <c r="S365" s="967"/>
      <c r="T365" s="967"/>
      <c r="U365" s="967"/>
      <c r="V365" s="967"/>
      <c r="W365" s="967"/>
      <c r="X365" s="967"/>
      <c r="Y365" s="967"/>
      <c r="Z365" s="967"/>
      <c r="AA365" s="96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c r="A366" s="976"/>
      <c r="B366" s="242"/>
      <c r="C366" s="241"/>
      <c r="D366" s="242"/>
      <c r="E366" s="305"/>
      <c r="F366" s="306"/>
      <c r="G366" s="226"/>
      <c r="H366" s="154"/>
      <c r="I366" s="154"/>
      <c r="J366" s="154"/>
      <c r="K366" s="154"/>
      <c r="L366" s="154"/>
      <c r="M366" s="154"/>
      <c r="N366" s="154"/>
      <c r="O366" s="154"/>
      <c r="P366" s="227"/>
      <c r="Q366" s="969"/>
      <c r="R366" s="970"/>
      <c r="S366" s="970"/>
      <c r="T366" s="970"/>
      <c r="U366" s="970"/>
      <c r="V366" s="970"/>
      <c r="W366" s="970"/>
      <c r="X366" s="970"/>
      <c r="Y366" s="970"/>
      <c r="Z366" s="970"/>
      <c r="AA366" s="97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97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97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97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c r="A370" s="97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97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97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c r="A373" s="97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c r="A374" s="97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c r="A375" s="97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c r="A376" s="97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c r="A377" s="97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c r="A378" s="97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c r="A379" s="97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c r="A380" s="97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c r="A381" s="97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c r="A382" s="97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c r="A383" s="97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c r="A384" s="97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c r="A385" s="97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c r="A386" s="97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c r="A387" s="97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c r="A388" s="97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c r="A389" s="97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c r="A390" s="97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c r="A391" s="97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c r="A392" s="976"/>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0"/>
    </row>
    <row r="393" spans="1:50" ht="22.7" hidden="1" customHeight="1">
      <c r="A393" s="97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c r="A394" s="976"/>
      <c r="B394" s="242"/>
      <c r="C394" s="241"/>
      <c r="D394" s="242"/>
      <c r="E394" s="241"/>
      <c r="F394" s="304"/>
      <c r="G394" s="221"/>
      <c r="H394" s="151"/>
      <c r="I394" s="151"/>
      <c r="J394" s="151"/>
      <c r="K394" s="151"/>
      <c r="L394" s="151"/>
      <c r="M394" s="151"/>
      <c r="N394" s="151"/>
      <c r="O394" s="151"/>
      <c r="P394" s="222"/>
      <c r="Q394" s="963"/>
      <c r="R394" s="964"/>
      <c r="S394" s="964"/>
      <c r="T394" s="964"/>
      <c r="U394" s="964"/>
      <c r="V394" s="964"/>
      <c r="W394" s="964"/>
      <c r="X394" s="964"/>
      <c r="Y394" s="964"/>
      <c r="Z394" s="964"/>
      <c r="AA394" s="96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c r="A395" s="976"/>
      <c r="B395" s="242"/>
      <c r="C395" s="241"/>
      <c r="D395" s="242"/>
      <c r="E395" s="241"/>
      <c r="F395" s="304"/>
      <c r="G395" s="223"/>
      <c r="H395" s="224"/>
      <c r="I395" s="224"/>
      <c r="J395" s="224"/>
      <c r="K395" s="224"/>
      <c r="L395" s="224"/>
      <c r="M395" s="224"/>
      <c r="N395" s="224"/>
      <c r="O395" s="224"/>
      <c r="P395" s="225"/>
      <c r="Q395" s="966"/>
      <c r="R395" s="967"/>
      <c r="S395" s="967"/>
      <c r="T395" s="967"/>
      <c r="U395" s="967"/>
      <c r="V395" s="967"/>
      <c r="W395" s="967"/>
      <c r="X395" s="967"/>
      <c r="Y395" s="967"/>
      <c r="Z395" s="967"/>
      <c r="AA395" s="96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976"/>
      <c r="B396" s="242"/>
      <c r="C396" s="241"/>
      <c r="D396" s="242"/>
      <c r="E396" s="241"/>
      <c r="F396" s="304"/>
      <c r="G396" s="223"/>
      <c r="H396" s="224"/>
      <c r="I396" s="224"/>
      <c r="J396" s="224"/>
      <c r="K396" s="224"/>
      <c r="L396" s="224"/>
      <c r="M396" s="224"/>
      <c r="N396" s="224"/>
      <c r="O396" s="224"/>
      <c r="P396" s="225"/>
      <c r="Q396" s="966"/>
      <c r="R396" s="967"/>
      <c r="S396" s="967"/>
      <c r="T396" s="967"/>
      <c r="U396" s="967"/>
      <c r="V396" s="967"/>
      <c r="W396" s="967"/>
      <c r="X396" s="967"/>
      <c r="Y396" s="967"/>
      <c r="Z396" s="967"/>
      <c r="AA396" s="96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c r="A397" s="976"/>
      <c r="B397" s="242"/>
      <c r="C397" s="241"/>
      <c r="D397" s="242"/>
      <c r="E397" s="241"/>
      <c r="F397" s="304"/>
      <c r="G397" s="223"/>
      <c r="H397" s="224"/>
      <c r="I397" s="224"/>
      <c r="J397" s="224"/>
      <c r="K397" s="224"/>
      <c r="L397" s="224"/>
      <c r="M397" s="224"/>
      <c r="N397" s="224"/>
      <c r="O397" s="224"/>
      <c r="P397" s="225"/>
      <c r="Q397" s="966"/>
      <c r="R397" s="967"/>
      <c r="S397" s="967"/>
      <c r="T397" s="967"/>
      <c r="U397" s="967"/>
      <c r="V397" s="967"/>
      <c r="W397" s="967"/>
      <c r="X397" s="967"/>
      <c r="Y397" s="967"/>
      <c r="Z397" s="967"/>
      <c r="AA397" s="96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c r="A398" s="976"/>
      <c r="B398" s="242"/>
      <c r="C398" s="241"/>
      <c r="D398" s="242"/>
      <c r="E398" s="241"/>
      <c r="F398" s="304"/>
      <c r="G398" s="226"/>
      <c r="H398" s="154"/>
      <c r="I398" s="154"/>
      <c r="J398" s="154"/>
      <c r="K398" s="154"/>
      <c r="L398" s="154"/>
      <c r="M398" s="154"/>
      <c r="N398" s="154"/>
      <c r="O398" s="154"/>
      <c r="P398" s="227"/>
      <c r="Q398" s="969"/>
      <c r="R398" s="970"/>
      <c r="S398" s="970"/>
      <c r="T398" s="970"/>
      <c r="U398" s="970"/>
      <c r="V398" s="970"/>
      <c r="W398" s="970"/>
      <c r="X398" s="970"/>
      <c r="Y398" s="970"/>
      <c r="Z398" s="970"/>
      <c r="AA398" s="97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c r="A399" s="976"/>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c r="A400" s="97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c r="A401" s="976"/>
      <c r="B401" s="242"/>
      <c r="C401" s="241"/>
      <c r="D401" s="242"/>
      <c r="E401" s="241"/>
      <c r="F401" s="304"/>
      <c r="G401" s="221"/>
      <c r="H401" s="151"/>
      <c r="I401" s="151"/>
      <c r="J401" s="151"/>
      <c r="K401" s="151"/>
      <c r="L401" s="151"/>
      <c r="M401" s="151"/>
      <c r="N401" s="151"/>
      <c r="O401" s="151"/>
      <c r="P401" s="222"/>
      <c r="Q401" s="963"/>
      <c r="R401" s="964"/>
      <c r="S401" s="964"/>
      <c r="T401" s="964"/>
      <c r="U401" s="964"/>
      <c r="V401" s="964"/>
      <c r="W401" s="964"/>
      <c r="X401" s="964"/>
      <c r="Y401" s="964"/>
      <c r="Z401" s="964"/>
      <c r="AA401" s="96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c r="A402" s="976"/>
      <c r="B402" s="242"/>
      <c r="C402" s="241"/>
      <c r="D402" s="242"/>
      <c r="E402" s="241"/>
      <c r="F402" s="304"/>
      <c r="G402" s="223"/>
      <c r="H402" s="224"/>
      <c r="I402" s="224"/>
      <c r="J402" s="224"/>
      <c r="K402" s="224"/>
      <c r="L402" s="224"/>
      <c r="M402" s="224"/>
      <c r="N402" s="224"/>
      <c r="O402" s="224"/>
      <c r="P402" s="225"/>
      <c r="Q402" s="966"/>
      <c r="R402" s="967"/>
      <c r="S402" s="967"/>
      <c r="T402" s="967"/>
      <c r="U402" s="967"/>
      <c r="V402" s="967"/>
      <c r="W402" s="967"/>
      <c r="X402" s="967"/>
      <c r="Y402" s="967"/>
      <c r="Z402" s="967"/>
      <c r="AA402" s="96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976"/>
      <c r="B403" s="242"/>
      <c r="C403" s="241"/>
      <c r="D403" s="242"/>
      <c r="E403" s="241"/>
      <c r="F403" s="304"/>
      <c r="G403" s="223"/>
      <c r="H403" s="224"/>
      <c r="I403" s="224"/>
      <c r="J403" s="224"/>
      <c r="K403" s="224"/>
      <c r="L403" s="224"/>
      <c r="M403" s="224"/>
      <c r="N403" s="224"/>
      <c r="O403" s="224"/>
      <c r="P403" s="225"/>
      <c r="Q403" s="966"/>
      <c r="R403" s="967"/>
      <c r="S403" s="967"/>
      <c r="T403" s="967"/>
      <c r="U403" s="967"/>
      <c r="V403" s="967"/>
      <c r="W403" s="967"/>
      <c r="X403" s="967"/>
      <c r="Y403" s="967"/>
      <c r="Z403" s="967"/>
      <c r="AA403" s="96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c r="A404" s="976"/>
      <c r="B404" s="242"/>
      <c r="C404" s="241"/>
      <c r="D404" s="242"/>
      <c r="E404" s="241"/>
      <c r="F404" s="304"/>
      <c r="G404" s="223"/>
      <c r="H404" s="224"/>
      <c r="I404" s="224"/>
      <c r="J404" s="224"/>
      <c r="K404" s="224"/>
      <c r="L404" s="224"/>
      <c r="M404" s="224"/>
      <c r="N404" s="224"/>
      <c r="O404" s="224"/>
      <c r="P404" s="225"/>
      <c r="Q404" s="966"/>
      <c r="R404" s="967"/>
      <c r="S404" s="967"/>
      <c r="T404" s="967"/>
      <c r="U404" s="967"/>
      <c r="V404" s="967"/>
      <c r="W404" s="967"/>
      <c r="X404" s="967"/>
      <c r="Y404" s="967"/>
      <c r="Z404" s="967"/>
      <c r="AA404" s="96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c r="A405" s="976"/>
      <c r="B405" s="242"/>
      <c r="C405" s="241"/>
      <c r="D405" s="242"/>
      <c r="E405" s="241"/>
      <c r="F405" s="304"/>
      <c r="G405" s="226"/>
      <c r="H405" s="154"/>
      <c r="I405" s="154"/>
      <c r="J405" s="154"/>
      <c r="K405" s="154"/>
      <c r="L405" s="154"/>
      <c r="M405" s="154"/>
      <c r="N405" s="154"/>
      <c r="O405" s="154"/>
      <c r="P405" s="227"/>
      <c r="Q405" s="969"/>
      <c r="R405" s="970"/>
      <c r="S405" s="970"/>
      <c r="T405" s="970"/>
      <c r="U405" s="970"/>
      <c r="V405" s="970"/>
      <c r="W405" s="970"/>
      <c r="X405" s="970"/>
      <c r="Y405" s="970"/>
      <c r="Z405" s="970"/>
      <c r="AA405" s="97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c r="A406" s="976"/>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c r="A407" s="97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c r="A408" s="976"/>
      <c r="B408" s="242"/>
      <c r="C408" s="241"/>
      <c r="D408" s="242"/>
      <c r="E408" s="241"/>
      <c r="F408" s="304"/>
      <c r="G408" s="221"/>
      <c r="H408" s="151"/>
      <c r="I408" s="151"/>
      <c r="J408" s="151"/>
      <c r="K408" s="151"/>
      <c r="L408" s="151"/>
      <c r="M408" s="151"/>
      <c r="N408" s="151"/>
      <c r="O408" s="151"/>
      <c r="P408" s="222"/>
      <c r="Q408" s="963"/>
      <c r="R408" s="964"/>
      <c r="S408" s="964"/>
      <c r="T408" s="964"/>
      <c r="U408" s="964"/>
      <c r="V408" s="964"/>
      <c r="W408" s="964"/>
      <c r="X408" s="964"/>
      <c r="Y408" s="964"/>
      <c r="Z408" s="964"/>
      <c r="AA408" s="96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c r="A409" s="976"/>
      <c r="B409" s="242"/>
      <c r="C409" s="241"/>
      <c r="D409" s="242"/>
      <c r="E409" s="241"/>
      <c r="F409" s="304"/>
      <c r="G409" s="223"/>
      <c r="H409" s="224"/>
      <c r="I409" s="224"/>
      <c r="J409" s="224"/>
      <c r="K409" s="224"/>
      <c r="L409" s="224"/>
      <c r="M409" s="224"/>
      <c r="N409" s="224"/>
      <c r="O409" s="224"/>
      <c r="P409" s="225"/>
      <c r="Q409" s="966"/>
      <c r="R409" s="967"/>
      <c r="S409" s="967"/>
      <c r="T409" s="967"/>
      <c r="U409" s="967"/>
      <c r="V409" s="967"/>
      <c r="W409" s="967"/>
      <c r="X409" s="967"/>
      <c r="Y409" s="967"/>
      <c r="Z409" s="967"/>
      <c r="AA409" s="96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976"/>
      <c r="B410" s="242"/>
      <c r="C410" s="241"/>
      <c r="D410" s="242"/>
      <c r="E410" s="241"/>
      <c r="F410" s="304"/>
      <c r="G410" s="223"/>
      <c r="H410" s="224"/>
      <c r="I410" s="224"/>
      <c r="J410" s="224"/>
      <c r="K410" s="224"/>
      <c r="L410" s="224"/>
      <c r="M410" s="224"/>
      <c r="N410" s="224"/>
      <c r="O410" s="224"/>
      <c r="P410" s="225"/>
      <c r="Q410" s="966"/>
      <c r="R410" s="967"/>
      <c r="S410" s="967"/>
      <c r="T410" s="967"/>
      <c r="U410" s="967"/>
      <c r="V410" s="967"/>
      <c r="W410" s="967"/>
      <c r="X410" s="967"/>
      <c r="Y410" s="967"/>
      <c r="Z410" s="967"/>
      <c r="AA410" s="96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c r="A411" s="976"/>
      <c r="B411" s="242"/>
      <c r="C411" s="241"/>
      <c r="D411" s="242"/>
      <c r="E411" s="241"/>
      <c r="F411" s="304"/>
      <c r="G411" s="223"/>
      <c r="H411" s="224"/>
      <c r="I411" s="224"/>
      <c r="J411" s="224"/>
      <c r="K411" s="224"/>
      <c r="L411" s="224"/>
      <c r="M411" s="224"/>
      <c r="N411" s="224"/>
      <c r="O411" s="224"/>
      <c r="P411" s="225"/>
      <c r="Q411" s="966"/>
      <c r="R411" s="967"/>
      <c r="S411" s="967"/>
      <c r="T411" s="967"/>
      <c r="U411" s="967"/>
      <c r="V411" s="967"/>
      <c r="W411" s="967"/>
      <c r="X411" s="967"/>
      <c r="Y411" s="967"/>
      <c r="Z411" s="967"/>
      <c r="AA411" s="96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c r="A412" s="976"/>
      <c r="B412" s="242"/>
      <c r="C412" s="241"/>
      <c r="D412" s="242"/>
      <c r="E412" s="241"/>
      <c r="F412" s="304"/>
      <c r="G412" s="226"/>
      <c r="H412" s="154"/>
      <c r="I412" s="154"/>
      <c r="J412" s="154"/>
      <c r="K412" s="154"/>
      <c r="L412" s="154"/>
      <c r="M412" s="154"/>
      <c r="N412" s="154"/>
      <c r="O412" s="154"/>
      <c r="P412" s="227"/>
      <c r="Q412" s="969"/>
      <c r="R412" s="970"/>
      <c r="S412" s="970"/>
      <c r="T412" s="970"/>
      <c r="U412" s="970"/>
      <c r="V412" s="970"/>
      <c r="W412" s="970"/>
      <c r="X412" s="970"/>
      <c r="Y412" s="970"/>
      <c r="Z412" s="970"/>
      <c r="AA412" s="97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c r="A413" s="976"/>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c r="A414" s="97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c r="A415" s="976"/>
      <c r="B415" s="242"/>
      <c r="C415" s="241"/>
      <c r="D415" s="242"/>
      <c r="E415" s="241"/>
      <c r="F415" s="304"/>
      <c r="G415" s="221"/>
      <c r="H415" s="151"/>
      <c r="I415" s="151"/>
      <c r="J415" s="151"/>
      <c r="K415" s="151"/>
      <c r="L415" s="151"/>
      <c r="M415" s="151"/>
      <c r="N415" s="151"/>
      <c r="O415" s="151"/>
      <c r="P415" s="222"/>
      <c r="Q415" s="963"/>
      <c r="R415" s="964"/>
      <c r="S415" s="964"/>
      <c r="T415" s="964"/>
      <c r="U415" s="964"/>
      <c r="V415" s="964"/>
      <c r="W415" s="964"/>
      <c r="X415" s="964"/>
      <c r="Y415" s="964"/>
      <c r="Z415" s="964"/>
      <c r="AA415" s="96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c r="A416" s="976"/>
      <c r="B416" s="242"/>
      <c r="C416" s="241"/>
      <c r="D416" s="242"/>
      <c r="E416" s="241"/>
      <c r="F416" s="304"/>
      <c r="G416" s="223"/>
      <c r="H416" s="224"/>
      <c r="I416" s="224"/>
      <c r="J416" s="224"/>
      <c r="K416" s="224"/>
      <c r="L416" s="224"/>
      <c r="M416" s="224"/>
      <c r="N416" s="224"/>
      <c r="O416" s="224"/>
      <c r="P416" s="225"/>
      <c r="Q416" s="966"/>
      <c r="R416" s="967"/>
      <c r="S416" s="967"/>
      <c r="T416" s="967"/>
      <c r="U416" s="967"/>
      <c r="V416" s="967"/>
      <c r="W416" s="967"/>
      <c r="X416" s="967"/>
      <c r="Y416" s="967"/>
      <c r="Z416" s="967"/>
      <c r="AA416" s="96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976"/>
      <c r="B417" s="242"/>
      <c r="C417" s="241"/>
      <c r="D417" s="242"/>
      <c r="E417" s="241"/>
      <c r="F417" s="304"/>
      <c r="G417" s="223"/>
      <c r="H417" s="224"/>
      <c r="I417" s="224"/>
      <c r="J417" s="224"/>
      <c r="K417" s="224"/>
      <c r="L417" s="224"/>
      <c r="M417" s="224"/>
      <c r="N417" s="224"/>
      <c r="O417" s="224"/>
      <c r="P417" s="225"/>
      <c r="Q417" s="966"/>
      <c r="R417" s="967"/>
      <c r="S417" s="967"/>
      <c r="T417" s="967"/>
      <c r="U417" s="967"/>
      <c r="V417" s="967"/>
      <c r="W417" s="967"/>
      <c r="X417" s="967"/>
      <c r="Y417" s="967"/>
      <c r="Z417" s="967"/>
      <c r="AA417" s="96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c r="A418" s="976"/>
      <c r="B418" s="242"/>
      <c r="C418" s="241"/>
      <c r="D418" s="242"/>
      <c r="E418" s="241"/>
      <c r="F418" s="304"/>
      <c r="G418" s="223"/>
      <c r="H418" s="224"/>
      <c r="I418" s="224"/>
      <c r="J418" s="224"/>
      <c r="K418" s="224"/>
      <c r="L418" s="224"/>
      <c r="M418" s="224"/>
      <c r="N418" s="224"/>
      <c r="O418" s="224"/>
      <c r="P418" s="225"/>
      <c r="Q418" s="966"/>
      <c r="R418" s="967"/>
      <c r="S418" s="967"/>
      <c r="T418" s="967"/>
      <c r="U418" s="967"/>
      <c r="V418" s="967"/>
      <c r="W418" s="967"/>
      <c r="X418" s="967"/>
      <c r="Y418" s="967"/>
      <c r="Z418" s="967"/>
      <c r="AA418" s="96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c r="A419" s="976"/>
      <c r="B419" s="242"/>
      <c r="C419" s="241"/>
      <c r="D419" s="242"/>
      <c r="E419" s="241"/>
      <c r="F419" s="304"/>
      <c r="G419" s="226"/>
      <c r="H419" s="154"/>
      <c r="I419" s="154"/>
      <c r="J419" s="154"/>
      <c r="K419" s="154"/>
      <c r="L419" s="154"/>
      <c r="M419" s="154"/>
      <c r="N419" s="154"/>
      <c r="O419" s="154"/>
      <c r="P419" s="227"/>
      <c r="Q419" s="969"/>
      <c r="R419" s="970"/>
      <c r="S419" s="970"/>
      <c r="T419" s="970"/>
      <c r="U419" s="970"/>
      <c r="V419" s="970"/>
      <c r="W419" s="970"/>
      <c r="X419" s="970"/>
      <c r="Y419" s="970"/>
      <c r="Z419" s="970"/>
      <c r="AA419" s="97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c r="A420" s="976"/>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c r="A421" s="97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c r="A422" s="976"/>
      <c r="B422" s="242"/>
      <c r="C422" s="241"/>
      <c r="D422" s="242"/>
      <c r="E422" s="241"/>
      <c r="F422" s="304"/>
      <c r="G422" s="221"/>
      <c r="H422" s="151"/>
      <c r="I422" s="151"/>
      <c r="J422" s="151"/>
      <c r="K422" s="151"/>
      <c r="L422" s="151"/>
      <c r="M422" s="151"/>
      <c r="N422" s="151"/>
      <c r="O422" s="151"/>
      <c r="P422" s="222"/>
      <c r="Q422" s="963"/>
      <c r="R422" s="964"/>
      <c r="S422" s="964"/>
      <c r="T422" s="964"/>
      <c r="U422" s="964"/>
      <c r="V422" s="964"/>
      <c r="W422" s="964"/>
      <c r="X422" s="964"/>
      <c r="Y422" s="964"/>
      <c r="Z422" s="964"/>
      <c r="AA422" s="96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c r="A423" s="976"/>
      <c r="B423" s="242"/>
      <c r="C423" s="241"/>
      <c r="D423" s="242"/>
      <c r="E423" s="241"/>
      <c r="F423" s="304"/>
      <c r="G423" s="223"/>
      <c r="H423" s="224"/>
      <c r="I423" s="224"/>
      <c r="J423" s="224"/>
      <c r="K423" s="224"/>
      <c r="L423" s="224"/>
      <c r="M423" s="224"/>
      <c r="N423" s="224"/>
      <c r="O423" s="224"/>
      <c r="P423" s="225"/>
      <c r="Q423" s="966"/>
      <c r="R423" s="967"/>
      <c r="S423" s="967"/>
      <c r="T423" s="967"/>
      <c r="U423" s="967"/>
      <c r="V423" s="967"/>
      <c r="W423" s="967"/>
      <c r="X423" s="967"/>
      <c r="Y423" s="967"/>
      <c r="Z423" s="967"/>
      <c r="AA423" s="96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976"/>
      <c r="B424" s="242"/>
      <c r="C424" s="241"/>
      <c r="D424" s="242"/>
      <c r="E424" s="241"/>
      <c r="F424" s="304"/>
      <c r="G424" s="223"/>
      <c r="H424" s="224"/>
      <c r="I424" s="224"/>
      <c r="J424" s="224"/>
      <c r="K424" s="224"/>
      <c r="L424" s="224"/>
      <c r="M424" s="224"/>
      <c r="N424" s="224"/>
      <c r="O424" s="224"/>
      <c r="P424" s="225"/>
      <c r="Q424" s="966"/>
      <c r="R424" s="967"/>
      <c r="S424" s="967"/>
      <c r="T424" s="967"/>
      <c r="U424" s="967"/>
      <c r="V424" s="967"/>
      <c r="W424" s="967"/>
      <c r="X424" s="967"/>
      <c r="Y424" s="967"/>
      <c r="Z424" s="967"/>
      <c r="AA424" s="96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c r="A425" s="976"/>
      <c r="B425" s="242"/>
      <c r="C425" s="241"/>
      <c r="D425" s="242"/>
      <c r="E425" s="241"/>
      <c r="F425" s="304"/>
      <c r="G425" s="223"/>
      <c r="H425" s="224"/>
      <c r="I425" s="224"/>
      <c r="J425" s="224"/>
      <c r="K425" s="224"/>
      <c r="L425" s="224"/>
      <c r="M425" s="224"/>
      <c r="N425" s="224"/>
      <c r="O425" s="224"/>
      <c r="P425" s="225"/>
      <c r="Q425" s="966"/>
      <c r="R425" s="967"/>
      <c r="S425" s="967"/>
      <c r="T425" s="967"/>
      <c r="U425" s="967"/>
      <c r="V425" s="967"/>
      <c r="W425" s="967"/>
      <c r="X425" s="967"/>
      <c r="Y425" s="967"/>
      <c r="Z425" s="967"/>
      <c r="AA425" s="96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c r="A426" s="976"/>
      <c r="B426" s="242"/>
      <c r="C426" s="241"/>
      <c r="D426" s="242"/>
      <c r="E426" s="305"/>
      <c r="F426" s="306"/>
      <c r="G426" s="226"/>
      <c r="H426" s="154"/>
      <c r="I426" s="154"/>
      <c r="J426" s="154"/>
      <c r="K426" s="154"/>
      <c r="L426" s="154"/>
      <c r="M426" s="154"/>
      <c r="N426" s="154"/>
      <c r="O426" s="154"/>
      <c r="P426" s="227"/>
      <c r="Q426" s="969"/>
      <c r="R426" s="970"/>
      <c r="S426" s="970"/>
      <c r="T426" s="970"/>
      <c r="U426" s="970"/>
      <c r="V426" s="970"/>
      <c r="W426" s="970"/>
      <c r="X426" s="970"/>
      <c r="Y426" s="970"/>
      <c r="Z426" s="970"/>
      <c r="AA426" s="97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97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97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976"/>
      <c r="B429" s="242"/>
      <c r="C429" s="305"/>
      <c r="D429" s="97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c r="A430" s="976"/>
      <c r="B430" s="242"/>
      <c r="C430" s="239" t="s">
        <v>343</v>
      </c>
      <c r="D430" s="240"/>
      <c r="E430" s="228" t="s">
        <v>321</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c r="A431" s="97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c r="A432" s="97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c r="A433" s="976"/>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c r="A434" s="97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c r="A435" s="97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c r="A436" s="97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c r="A437" s="97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c r="A438" s="97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c r="A439" s="97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c r="A440" s="97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c r="A441" s="97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c r="A442" s="97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c r="A443" s="97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c r="A444" s="97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c r="A445" s="97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c r="A446" s="97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c r="A447" s="97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c r="A448" s="97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c r="A449" s="97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c r="A450" s="97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c r="A451" s="97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c r="A452" s="97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c r="A453" s="97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c r="A454" s="97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c r="A455" s="97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c r="A456" s="97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c r="A457" s="97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c r="A458" s="976"/>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c r="A459" s="97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c r="A460" s="97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c r="A461" s="97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c r="A462" s="97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c r="A463" s="97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c r="A464" s="97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c r="A465" s="97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c r="A466" s="97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c r="A467" s="97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c r="A468" s="97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c r="A469" s="97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c r="A470" s="97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c r="A471" s="97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c r="A472" s="97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c r="A473" s="97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c r="A474" s="97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c r="A475" s="97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c r="A476" s="97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c r="A477" s="97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c r="A478" s="97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c r="A479" s="97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c r="A480" s="97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c r="A481" s="976"/>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c r="A482" s="976"/>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c r="A483" s="97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c r="A484" s="976"/>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97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c r="A486" s="97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c r="A487" s="97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c r="A488" s="97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c r="A489" s="97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c r="A490" s="97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c r="A491" s="97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c r="A492" s="97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c r="A493" s="97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c r="A494" s="97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c r="A495" s="97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c r="A496" s="97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c r="A497" s="97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c r="A498" s="97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c r="A499" s="97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c r="A500" s="97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c r="A501" s="97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c r="A502" s="97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c r="A503" s="97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c r="A504" s="97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c r="A505" s="97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c r="A506" s="97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c r="A507" s="97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c r="A508" s="97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c r="A509" s="97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c r="A510" s="97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c r="A511" s="97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c r="A512" s="97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c r="A513" s="97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c r="A514" s="97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c r="A515" s="97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c r="A516" s="97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c r="A517" s="97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c r="A518" s="97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c r="A519" s="97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c r="A520" s="97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c r="A521" s="97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c r="A522" s="97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c r="A523" s="97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c r="A524" s="97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c r="A525" s="97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c r="A526" s="97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c r="A527" s="97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c r="A528" s="97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c r="A529" s="97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c r="A530" s="97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c r="A531" s="97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c r="A532" s="97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c r="A533" s="97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c r="A534" s="97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c r="A535" s="976"/>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97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97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976"/>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97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c r="A540" s="97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c r="A541" s="97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c r="A542" s="97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c r="A543" s="97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c r="A544" s="97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c r="A545" s="97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c r="A546" s="97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c r="A547" s="97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c r="A548" s="97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c r="A549" s="97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c r="A550" s="97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c r="A551" s="97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c r="A552" s="97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c r="A553" s="97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c r="A554" s="97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c r="A555" s="97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c r="A556" s="97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c r="A557" s="97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c r="A558" s="97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c r="A559" s="97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c r="A560" s="97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c r="A561" s="97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c r="A562" s="97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c r="A563" s="97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c r="A564" s="97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c r="A565" s="97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c r="A566" s="97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c r="A567" s="97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c r="A568" s="97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c r="A569" s="97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c r="A570" s="97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c r="A571" s="97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c r="A572" s="97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c r="A573" s="97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c r="A574" s="97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c r="A575" s="97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c r="A576" s="97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c r="A577" s="97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c r="A578" s="97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c r="A579" s="97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c r="A580" s="97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c r="A581" s="97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c r="A582" s="97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c r="A583" s="97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c r="A584" s="97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c r="A585" s="97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c r="A586" s="97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c r="A587" s="97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c r="A588" s="97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c r="A589" s="976"/>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97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97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976"/>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97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c r="A594" s="97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c r="A595" s="97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c r="A596" s="97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c r="A597" s="97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c r="A598" s="97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c r="A599" s="97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c r="A600" s="97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c r="A601" s="97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c r="A602" s="97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c r="A603" s="97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c r="A604" s="97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c r="A605" s="97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c r="A606" s="97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c r="A607" s="97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c r="A608" s="97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c r="A609" s="97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c r="A610" s="97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c r="A611" s="97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c r="A612" s="97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c r="A613" s="97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c r="A614" s="97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c r="A615" s="97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c r="A616" s="97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c r="A617" s="97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c r="A618" s="97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c r="A619" s="97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c r="A620" s="97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c r="A621" s="97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c r="A622" s="97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c r="A623" s="97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c r="A624" s="97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c r="A625" s="97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c r="A626" s="97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c r="A627" s="97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c r="A628" s="97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c r="A629" s="97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c r="A630" s="97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c r="A631" s="97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c r="A632" s="97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c r="A633" s="97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c r="A634" s="97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c r="A635" s="97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c r="A636" s="97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c r="A637" s="97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c r="A638" s="97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c r="A639" s="97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c r="A640" s="97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c r="A641" s="97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c r="A642" s="97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c r="A643" s="976"/>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97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97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976"/>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97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c r="A648" s="97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c r="A649" s="97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c r="A650" s="97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c r="A651" s="97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c r="A652" s="97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c r="A653" s="97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c r="A654" s="97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c r="A655" s="97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c r="A656" s="97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c r="A657" s="97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c r="A658" s="97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c r="A659" s="97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c r="A660" s="97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c r="A661" s="97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c r="A662" s="97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c r="A663" s="97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c r="A664" s="97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c r="A665" s="97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c r="A666" s="97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c r="A667" s="97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c r="A668" s="97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c r="A669" s="97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c r="A670" s="97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c r="A671" s="97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c r="A672" s="97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c r="A673" s="97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c r="A674" s="97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c r="A675" s="97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c r="A676" s="97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c r="A677" s="97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c r="A678" s="97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c r="A679" s="97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c r="A680" s="97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c r="A681" s="97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c r="A682" s="97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c r="A683" s="97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c r="A684" s="97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c r="A685" s="97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c r="A686" s="97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c r="A687" s="97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c r="A688" s="97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c r="A689" s="97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c r="A690" s="97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c r="A691" s="97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c r="A692" s="97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c r="A693" s="97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c r="A694" s="97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c r="A695" s="97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c r="A696" s="97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c r="A697" s="976"/>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thickBot="1">
      <c r="A698" s="97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c r="A699" s="97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64"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5"/>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145.5" customHeight="1">
      <c r="A702" s="516" t="s">
        <v>139</v>
      </c>
      <c r="B702" s="517"/>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6" t="s">
        <v>482</v>
      </c>
      <c r="AE702" s="877"/>
      <c r="AF702" s="877"/>
      <c r="AG702" s="866" t="s">
        <v>565</v>
      </c>
      <c r="AH702" s="867"/>
      <c r="AI702" s="867"/>
      <c r="AJ702" s="867"/>
      <c r="AK702" s="867"/>
      <c r="AL702" s="867"/>
      <c r="AM702" s="867"/>
      <c r="AN702" s="867"/>
      <c r="AO702" s="867"/>
      <c r="AP702" s="867"/>
      <c r="AQ702" s="867"/>
      <c r="AR702" s="867"/>
      <c r="AS702" s="867"/>
      <c r="AT702" s="867"/>
      <c r="AU702" s="867"/>
      <c r="AV702" s="867"/>
      <c r="AW702" s="867"/>
      <c r="AX702" s="868"/>
    </row>
    <row r="703" spans="1:50" ht="27" customHeight="1">
      <c r="A703" s="518"/>
      <c r="B703" s="519"/>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44" t="s">
        <v>482</v>
      </c>
      <c r="AE703" s="145"/>
      <c r="AF703" s="145"/>
      <c r="AG703" s="577" t="s">
        <v>506</v>
      </c>
      <c r="AH703" s="578"/>
      <c r="AI703" s="578"/>
      <c r="AJ703" s="578"/>
      <c r="AK703" s="578"/>
      <c r="AL703" s="578"/>
      <c r="AM703" s="578"/>
      <c r="AN703" s="578"/>
      <c r="AO703" s="578"/>
      <c r="AP703" s="578"/>
      <c r="AQ703" s="578"/>
      <c r="AR703" s="578"/>
      <c r="AS703" s="578"/>
      <c r="AT703" s="578"/>
      <c r="AU703" s="578"/>
      <c r="AV703" s="578"/>
      <c r="AW703" s="578"/>
      <c r="AX703" s="579"/>
    </row>
    <row r="704" spans="1:50" ht="90.75" customHeight="1">
      <c r="A704" s="520"/>
      <c r="B704" s="521"/>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144" t="s">
        <v>482</v>
      </c>
      <c r="AE704" s="145"/>
      <c r="AF704" s="145"/>
      <c r="AG704" s="418" t="s">
        <v>507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c r="A705" s="604" t="s">
        <v>38</v>
      </c>
      <c r="B705" s="749"/>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144" t="s">
        <v>482</v>
      </c>
      <c r="AE705" s="145"/>
      <c r="AF705" s="145"/>
      <c r="AG705" s="150" t="s">
        <v>531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43"/>
      <c r="B706" s="750"/>
      <c r="C706" s="597"/>
      <c r="D706" s="598"/>
      <c r="E706" s="668" t="s">
        <v>302</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4" t="s">
        <v>530</v>
      </c>
      <c r="AE706" s="145"/>
      <c r="AF706" s="145"/>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c r="A707" s="643"/>
      <c r="B707" s="750"/>
      <c r="C707" s="599"/>
      <c r="D707" s="600"/>
      <c r="E707" s="671" t="s">
        <v>242</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144" t="s">
        <v>530</v>
      </c>
      <c r="AE707" s="145"/>
      <c r="AF707" s="145"/>
      <c r="AG707" s="418"/>
      <c r="AH707" s="224"/>
      <c r="AI707" s="224"/>
      <c r="AJ707" s="224"/>
      <c r="AK707" s="224"/>
      <c r="AL707" s="224"/>
      <c r="AM707" s="224"/>
      <c r="AN707" s="224"/>
      <c r="AO707" s="224"/>
      <c r="AP707" s="224"/>
      <c r="AQ707" s="224"/>
      <c r="AR707" s="224"/>
      <c r="AS707" s="224"/>
      <c r="AT707" s="224"/>
      <c r="AU707" s="224"/>
      <c r="AV707" s="224"/>
      <c r="AW707" s="224"/>
      <c r="AX707" s="419"/>
    </row>
    <row r="708" spans="1:50" ht="71.25" customHeight="1">
      <c r="A708" s="643"/>
      <c r="B708" s="644"/>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2" t="s">
        <v>482</v>
      </c>
      <c r="AE708" s="653"/>
      <c r="AF708" s="653"/>
      <c r="AG708" s="513" t="s">
        <v>535</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3"/>
      <c r="B709" s="644"/>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4" t="s">
        <v>482</v>
      </c>
      <c r="AE709" s="145"/>
      <c r="AF709" s="145"/>
      <c r="AG709" s="577" t="s">
        <v>559</v>
      </c>
      <c r="AH709" s="578"/>
      <c r="AI709" s="578"/>
      <c r="AJ709" s="578"/>
      <c r="AK709" s="578"/>
      <c r="AL709" s="578"/>
      <c r="AM709" s="578"/>
      <c r="AN709" s="578"/>
      <c r="AO709" s="578"/>
      <c r="AP709" s="578"/>
      <c r="AQ709" s="578"/>
      <c r="AR709" s="578"/>
      <c r="AS709" s="578"/>
      <c r="AT709" s="578"/>
      <c r="AU709" s="578"/>
      <c r="AV709" s="578"/>
      <c r="AW709" s="578"/>
      <c r="AX709" s="579"/>
    </row>
    <row r="710" spans="1:50" ht="51.75" customHeight="1">
      <c r="A710" s="643"/>
      <c r="B710" s="644"/>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4" t="s">
        <v>482</v>
      </c>
      <c r="AE710" s="145"/>
      <c r="AF710" s="145"/>
      <c r="AG710" s="577" t="s">
        <v>534</v>
      </c>
      <c r="AH710" s="578"/>
      <c r="AI710" s="578"/>
      <c r="AJ710" s="578"/>
      <c r="AK710" s="578"/>
      <c r="AL710" s="578"/>
      <c r="AM710" s="578"/>
      <c r="AN710" s="578"/>
      <c r="AO710" s="578"/>
      <c r="AP710" s="578"/>
      <c r="AQ710" s="578"/>
      <c r="AR710" s="578"/>
      <c r="AS710" s="578"/>
      <c r="AT710" s="578"/>
      <c r="AU710" s="578"/>
      <c r="AV710" s="578"/>
      <c r="AW710" s="578"/>
      <c r="AX710" s="579"/>
    </row>
    <row r="711" spans="1:50" ht="26.1" customHeight="1">
      <c r="A711" s="643"/>
      <c r="B711" s="644"/>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44" t="s">
        <v>482</v>
      </c>
      <c r="AE711" s="145"/>
      <c r="AF711" s="145"/>
      <c r="AG711" s="577" t="s">
        <v>509</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c r="A712" s="643"/>
      <c r="B712" s="644"/>
      <c r="C712" s="571" t="s">
        <v>269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640" t="s">
        <v>508</v>
      </c>
      <c r="AE712" s="641"/>
      <c r="AF712" s="641"/>
      <c r="AG712" s="577" t="s">
        <v>508</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43"/>
      <c r="B713" s="644"/>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577" t="s">
        <v>508</v>
      </c>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c r="A714" s="645"/>
      <c r="B714" s="646"/>
      <c r="C714" s="751" t="s">
        <v>247</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74" t="s">
        <v>482</v>
      </c>
      <c r="AE714" s="575"/>
      <c r="AF714" s="576"/>
      <c r="AG714" s="577" t="s">
        <v>560</v>
      </c>
      <c r="AH714" s="578"/>
      <c r="AI714" s="578"/>
      <c r="AJ714" s="578"/>
      <c r="AK714" s="578"/>
      <c r="AL714" s="578"/>
      <c r="AM714" s="578"/>
      <c r="AN714" s="578"/>
      <c r="AO714" s="578"/>
      <c r="AP714" s="578"/>
      <c r="AQ714" s="578"/>
      <c r="AR714" s="578"/>
      <c r="AS714" s="578"/>
      <c r="AT714" s="578"/>
      <c r="AU714" s="578"/>
      <c r="AV714" s="578"/>
      <c r="AW714" s="578"/>
      <c r="AX714" s="579"/>
    </row>
    <row r="715" spans="1:50" ht="27" customHeight="1">
      <c r="A715" s="604" t="s">
        <v>39</v>
      </c>
      <c r="B715" s="642"/>
      <c r="C715" s="647" t="s">
        <v>248</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2" t="s">
        <v>510</v>
      </c>
      <c r="AE715" s="653"/>
      <c r="AF715" s="757"/>
      <c r="AG715" s="513" t="s">
        <v>561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3"/>
      <c r="B716" s="644"/>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8" t="s">
        <v>482</v>
      </c>
      <c r="AE716" s="739"/>
      <c r="AF716" s="739"/>
      <c r="AG716" s="577" t="s">
        <v>562</v>
      </c>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c r="A717" s="643"/>
      <c r="B717" s="644"/>
      <c r="C717" s="571" t="s">
        <v>198</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4" t="s">
        <v>482</v>
      </c>
      <c r="AE717" s="145"/>
      <c r="AF717" s="145"/>
      <c r="AG717" s="577" t="s">
        <v>533</v>
      </c>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c r="A718" s="645"/>
      <c r="B718" s="646"/>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4" t="s">
        <v>510</v>
      </c>
      <c r="AE718" s="145"/>
      <c r="AF718" s="145"/>
      <c r="AG718" s="153" t="s">
        <v>511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4" t="s">
        <v>57</v>
      </c>
      <c r="B719" s="635"/>
      <c r="C719" s="770" t="s">
        <v>143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9"/>
      <c r="AD719" s="652" t="s">
        <v>508</v>
      </c>
      <c r="AE719" s="653"/>
      <c r="AF719" s="653"/>
      <c r="AG719" s="150" t="s">
        <v>508</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c r="A720" s="636"/>
      <c r="B720" s="637"/>
      <c r="C720" s="917" t="s">
        <v>262</v>
      </c>
      <c r="D720" s="915"/>
      <c r="E720" s="915"/>
      <c r="F720" s="918"/>
      <c r="G720" s="914" t="s">
        <v>263</v>
      </c>
      <c r="H720" s="915"/>
      <c r="I720" s="915"/>
      <c r="J720" s="915"/>
      <c r="K720" s="915"/>
      <c r="L720" s="915"/>
      <c r="M720" s="915"/>
      <c r="N720" s="914" t="s">
        <v>266</v>
      </c>
      <c r="O720" s="915"/>
      <c r="P720" s="915"/>
      <c r="Q720" s="915"/>
      <c r="R720" s="915"/>
      <c r="S720" s="915"/>
      <c r="T720" s="915"/>
      <c r="U720" s="915"/>
      <c r="V720" s="915"/>
      <c r="W720" s="915"/>
      <c r="X720" s="915"/>
      <c r="Y720" s="915"/>
      <c r="Z720" s="915"/>
      <c r="AA720" s="915"/>
      <c r="AB720" s="915"/>
      <c r="AC720" s="915"/>
      <c r="AD720" s="915"/>
      <c r="AE720" s="915"/>
      <c r="AF720" s="91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c r="A721" s="636"/>
      <c r="B721" s="637"/>
      <c r="C721" s="899"/>
      <c r="D721" s="900"/>
      <c r="E721" s="900"/>
      <c r="F721" s="901"/>
      <c r="G721" s="919"/>
      <c r="H721" s="920"/>
      <c r="I721" s="68" t="str">
        <f>IF(OR(G721="　", G721=""), "", "-")</f>
        <v/>
      </c>
      <c r="J721" s="898"/>
      <c r="K721" s="898"/>
      <c r="L721" s="68" t="str">
        <f>IF(M721="","","-")</f>
        <v/>
      </c>
      <c r="M721" s="69"/>
      <c r="N721" s="895"/>
      <c r="O721" s="896"/>
      <c r="P721" s="896"/>
      <c r="Q721" s="896"/>
      <c r="R721" s="896"/>
      <c r="S721" s="896"/>
      <c r="T721" s="896"/>
      <c r="U721" s="896"/>
      <c r="V721" s="896"/>
      <c r="W721" s="896"/>
      <c r="X721" s="896"/>
      <c r="Y721" s="896"/>
      <c r="Z721" s="896"/>
      <c r="AA721" s="896"/>
      <c r="AB721" s="896"/>
      <c r="AC721" s="896"/>
      <c r="AD721" s="896"/>
      <c r="AE721" s="896"/>
      <c r="AF721" s="89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c r="A722" s="636"/>
      <c r="B722" s="637"/>
      <c r="C722" s="899"/>
      <c r="D722" s="900"/>
      <c r="E722" s="900"/>
      <c r="F722" s="901"/>
      <c r="G722" s="919"/>
      <c r="H722" s="920"/>
      <c r="I722" s="68" t="str">
        <f t="shared" ref="I722:I725" si="4">IF(OR(G722="　", G722=""), "", "-")</f>
        <v/>
      </c>
      <c r="J722" s="898"/>
      <c r="K722" s="898"/>
      <c r="L722" s="68" t="str">
        <f t="shared" ref="L722:L725" si="5">IF(M722="","","-")</f>
        <v/>
      </c>
      <c r="M722" s="69"/>
      <c r="N722" s="895"/>
      <c r="O722" s="896"/>
      <c r="P722" s="896"/>
      <c r="Q722" s="896"/>
      <c r="R722" s="896"/>
      <c r="S722" s="896"/>
      <c r="T722" s="896"/>
      <c r="U722" s="896"/>
      <c r="V722" s="896"/>
      <c r="W722" s="896"/>
      <c r="X722" s="896"/>
      <c r="Y722" s="896"/>
      <c r="Z722" s="896"/>
      <c r="AA722" s="896"/>
      <c r="AB722" s="896"/>
      <c r="AC722" s="896"/>
      <c r="AD722" s="896"/>
      <c r="AE722" s="896"/>
      <c r="AF722" s="89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c r="A723" s="636"/>
      <c r="B723" s="637"/>
      <c r="C723" s="899"/>
      <c r="D723" s="900"/>
      <c r="E723" s="900"/>
      <c r="F723" s="901"/>
      <c r="G723" s="919"/>
      <c r="H723" s="920"/>
      <c r="I723" s="68" t="str">
        <f t="shared" si="4"/>
        <v/>
      </c>
      <c r="J723" s="898"/>
      <c r="K723" s="898"/>
      <c r="L723" s="68" t="str">
        <f t="shared" si="5"/>
        <v/>
      </c>
      <c r="M723" s="69"/>
      <c r="N723" s="895"/>
      <c r="O723" s="896"/>
      <c r="P723" s="896"/>
      <c r="Q723" s="896"/>
      <c r="R723" s="896"/>
      <c r="S723" s="896"/>
      <c r="T723" s="896"/>
      <c r="U723" s="896"/>
      <c r="V723" s="896"/>
      <c r="W723" s="896"/>
      <c r="X723" s="896"/>
      <c r="Y723" s="896"/>
      <c r="Z723" s="896"/>
      <c r="AA723" s="896"/>
      <c r="AB723" s="896"/>
      <c r="AC723" s="896"/>
      <c r="AD723" s="896"/>
      <c r="AE723" s="896"/>
      <c r="AF723" s="89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c r="A724" s="636"/>
      <c r="B724" s="637"/>
      <c r="C724" s="899"/>
      <c r="D724" s="900"/>
      <c r="E724" s="900"/>
      <c r="F724" s="901"/>
      <c r="G724" s="919"/>
      <c r="H724" s="920"/>
      <c r="I724" s="68" t="str">
        <f t="shared" si="4"/>
        <v/>
      </c>
      <c r="J724" s="898"/>
      <c r="K724" s="898"/>
      <c r="L724" s="68" t="str">
        <f t="shared" si="5"/>
        <v/>
      </c>
      <c r="M724" s="69"/>
      <c r="N724" s="895"/>
      <c r="O724" s="896"/>
      <c r="P724" s="896"/>
      <c r="Q724" s="896"/>
      <c r="R724" s="896"/>
      <c r="S724" s="896"/>
      <c r="T724" s="896"/>
      <c r="U724" s="896"/>
      <c r="V724" s="896"/>
      <c r="W724" s="896"/>
      <c r="X724" s="896"/>
      <c r="Y724" s="896"/>
      <c r="Z724" s="896"/>
      <c r="AA724" s="896"/>
      <c r="AB724" s="896"/>
      <c r="AC724" s="896"/>
      <c r="AD724" s="896"/>
      <c r="AE724" s="896"/>
      <c r="AF724" s="89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c r="A725" s="638"/>
      <c r="B725" s="639"/>
      <c r="C725" s="902"/>
      <c r="D725" s="903"/>
      <c r="E725" s="903"/>
      <c r="F725" s="904"/>
      <c r="G725" s="941"/>
      <c r="H725" s="942"/>
      <c r="I725" s="70" t="str">
        <f t="shared" si="4"/>
        <v/>
      </c>
      <c r="J725" s="943"/>
      <c r="K725" s="943"/>
      <c r="L725" s="70" t="str">
        <f t="shared" si="5"/>
        <v/>
      </c>
      <c r="M725" s="71"/>
      <c r="N725" s="934"/>
      <c r="O725" s="935"/>
      <c r="P725" s="935"/>
      <c r="Q725" s="935"/>
      <c r="R725" s="935"/>
      <c r="S725" s="935"/>
      <c r="T725" s="935"/>
      <c r="U725" s="935"/>
      <c r="V725" s="935"/>
      <c r="W725" s="935"/>
      <c r="X725" s="935"/>
      <c r="Y725" s="935"/>
      <c r="Z725" s="935"/>
      <c r="AA725" s="935"/>
      <c r="AB725" s="935"/>
      <c r="AC725" s="935"/>
      <c r="AD725" s="935"/>
      <c r="AE725" s="935"/>
      <c r="AF725" s="93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c r="A726" s="604" t="s">
        <v>47</v>
      </c>
      <c r="B726" s="605"/>
      <c r="C726" s="433" t="s">
        <v>52</v>
      </c>
      <c r="D726" s="568"/>
      <c r="E726" s="568"/>
      <c r="F726" s="569"/>
      <c r="G726" s="777" t="s">
        <v>563</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7" customHeight="1" thickBot="1">
      <c r="A727" s="606"/>
      <c r="B727" s="607"/>
      <c r="C727" s="677" t="s">
        <v>56</v>
      </c>
      <c r="D727" s="678"/>
      <c r="E727" s="678"/>
      <c r="F727" s="679"/>
      <c r="G727" s="775" t="s">
        <v>570</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7" customHeight="1" thickBot="1">
      <c r="A729" s="745" t="s">
        <v>573</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7" customHeight="1" thickBot="1">
      <c r="A731" s="601" t="s">
        <v>137</v>
      </c>
      <c r="B731" s="602"/>
      <c r="C731" s="602"/>
      <c r="D731" s="602"/>
      <c r="E731" s="603"/>
      <c r="F731" s="665" t="s">
        <v>572</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29" t="s">
        <v>137</v>
      </c>
      <c r="B733" s="730"/>
      <c r="C733" s="730"/>
      <c r="D733" s="730"/>
      <c r="E733" s="731"/>
      <c r="F733" s="746" t="s">
        <v>574</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7" customHeight="1" thickBot="1">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4" t="s">
        <v>275</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2" ht="24.75" customHeight="1">
      <c r="A737" s="86" t="s">
        <v>324</v>
      </c>
      <c r="B737" s="87"/>
      <c r="C737" s="87"/>
      <c r="D737" s="88"/>
      <c r="E737" s="89"/>
      <c r="F737" s="89"/>
      <c r="G737" s="89"/>
      <c r="H737" s="89"/>
      <c r="I737" s="89"/>
      <c r="J737" s="89"/>
      <c r="K737" s="89"/>
      <c r="L737" s="89"/>
      <c r="M737" s="89"/>
      <c r="N737" s="95" t="s">
        <v>319</v>
      </c>
      <c r="O737" s="95"/>
      <c r="P737" s="95"/>
      <c r="Q737" s="95"/>
      <c r="R737" s="89"/>
      <c r="S737" s="89"/>
      <c r="T737" s="89"/>
      <c r="U737" s="89"/>
      <c r="V737" s="89"/>
      <c r="W737" s="89"/>
      <c r="X737" s="89"/>
      <c r="Y737" s="89"/>
      <c r="Z737" s="89"/>
      <c r="AA737" s="95" t="s">
        <v>318</v>
      </c>
      <c r="AB737" s="95"/>
      <c r="AC737" s="95"/>
      <c r="AD737" s="95"/>
      <c r="AE737" s="89"/>
      <c r="AF737" s="89"/>
      <c r="AG737" s="89"/>
      <c r="AH737" s="89"/>
      <c r="AI737" s="89"/>
      <c r="AJ737" s="89"/>
      <c r="AK737" s="89"/>
      <c r="AL737" s="89"/>
      <c r="AM737" s="89"/>
      <c r="AN737" s="95" t="s">
        <v>317</v>
      </c>
      <c r="AO737" s="95"/>
      <c r="AP737" s="95"/>
      <c r="AQ737" s="95"/>
      <c r="AR737" s="96"/>
      <c r="AS737" s="97"/>
      <c r="AT737" s="97"/>
      <c r="AU737" s="97"/>
      <c r="AV737" s="97"/>
      <c r="AW737" s="97"/>
      <c r="AX737" s="98"/>
      <c r="AY737" s="74"/>
      <c r="AZ737" s="74"/>
    </row>
    <row r="738" spans="1:52" ht="24.75" customHeight="1">
      <c r="A738" s="86" t="s">
        <v>316</v>
      </c>
      <c r="B738" s="87"/>
      <c r="C738" s="87"/>
      <c r="D738" s="88"/>
      <c r="E738" s="89"/>
      <c r="F738" s="89"/>
      <c r="G738" s="89"/>
      <c r="H738" s="89"/>
      <c r="I738" s="89"/>
      <c r="J738" s="89"/>
      <c r="K738" s="89"/>
      <c r="L738" s="89"/>
      <c r="M738" s="89"/>
      <c r="N738" s="95" t="s">
        <v>315</v>
      </c>
      <c r="O738" s="95"/>
      <c r="P738" s="95"/>
      <c r="Q738" s="95"/>
      <c r="R738" s="89"/>
      <c r="S738" s="89"/>
      <c r="T738" s="89"/>
      <c r="U738" s="89"/>
      <c r="V738" s="89"/>
      <c r="W738" s="89"/>
      <c r="X738" s="89"/>
      <c r="Y738" s="89"/>
      <c r="Z738" s="89"/>
      <c r="AA738" s="95" t="s">
        <v>314</v>
      </c>
      <c r="AB738" s="95"/>
      <c r="AC738" s="95"/>
      <c r="AD738" s="95"/>
      <c r="AE738" s="89"/>
      <c r="AF738" s="89"/>
      <c r="AG738" s="89"/>
      <c r="AH738" s="89"/>
      <c r="AI738" s="89"/>
      <c r="AJ738" s="89"/>
      <c r="AK738" s="89"/>
      <c r="AL738" s="89"/>
      <c r="AM738" s="89"/>
      <c r="AN738" s="95" t="s">
        <v>313</v>
      </c>
      <c r="AO738" s="95"/>
      <c r="AP738" s="95"/>
      <c r="AQ738" s="95"/>
      <c r="AR738" s="96"/>
      <c r="AS738" s="97"/>
      <c r="AT738" s="97"/>
      <c r="AU738" s="97"/>
      <c r="AV738" s="97"/>
      <c r="AW738" s="97"/>
      <c r="AX738" s="98"/>
    </row>
    <row r="739" spans="1:52" ht="24.75" customHeight="1">
      <c r="A739" s="86" t="s">
        <v>312</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336</v>
      </c>
      <c r="B740" s="117"/>
      <c r="C740" s="117"/>
      <c r="D740" s="118"/>
      <c r="E740" s="119" t="s">
        <v>478</v>
      </c>
      <c r="F740" s="111"/>
      <c r="G740" s="111"/>
      <c r="H740" s="78" t="str">
        <f>IF(E740="", "", "(")</f>
        <v>(</v>
      </c>
      <c r="I740" s="111" t="s">
        <v>309</v>
      </c>
      <c r="J740" s="111"/>
      <c r="K740" s="78" t="str">
        <f>IF(OR(I740="　", I740=""), "", "-")</f>
        <v>-</v>
      </c>
      <c r="L740" s="112">
        <v>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75"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75" customHeigh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75"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75" customHeight="1" thickBo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764"/>
      <c r="B779" s="765"/>
      <c r="C779" s="765"/>
      <c r="D779" s="765"/>
      <c r="E779" s="765"/>
      <c r="F779" s="76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740" t="s">
        <v>307</v>
      </c>
      <c r="B780" s="741"/>
      <c r="C780" s="741"/>
      <c r="D780" s="741"/>
      <c r="E780" s="741"/>
      <c r="F780" s="742"/>
      <c r="G780" s="429" t="s">
        <v>523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c r="A781" s="543"/>
      <c r="B781" s="743"/>
      <c r="C781" s="743"/>
      <c r="D781" s="743"/>
      <c r="E781" s="743"/>
      <c r="F781" s="74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74.25" customHeight="1">
      <c r="A782" s="543"/>
      <c r="B782" s="743"/>
      <c r="C782" s="743"/>
      <c r="D782" s="743"/>
      <c r="E782" s="743"/>
      <c r="F782" s="744"/>
      <c r="G782" s="439" t="s">
        <v>512</v>
      </c>
      <c r="H782" s="440"/>
      <c r="I782" s="440"/>
      <c r="J782" s="440"/>
      <c r="K782" s="441"/>
      <c r="L782" s="442" t="s">
        <v>546</v>
      </c>
      <c r="M782" s="443"/>
      <c r="N782" s="443"/>
      <c r="O782" s="443"/>
      <c r="P782" s="443"/>
      <c r="Q782" s="443"/>
      <c r="R782" s="443"/>
      <c r="S782" s="443"/>
      <c r="T782" s="443"/>
      <c r="U782" s="443"/>
      <c r="V782" s="443"/>
      <c r="W782" s="443"/>
      <c r="X782" s="444"/>
      <c r="Y782" s="445">
        <f>33.289245-3.3</f>
        <v>29.989245</v>
      </c>
      <c r="Z782" s="446"/>
      <c r="AA782" s="446"/>
      <c r="AB782" s="544"/>
      <c r="AC782" s="439" t="s">
        <v>515</v>
      </c>
      <c r="AD782" s="440"/>
      <c r="AE782" s="440"/>
      <c r="AF782" s="440"/>
      <c r="AG782" s="441"/>
      <c r="AH782" s="442" t="s">
        <v>526</v>
      </c>
      <c r="AI782" s="443"/>
      <c r="AJ782" s="443"/>
      <c r="AK782" s="443"/>
      <c r="AL782" s="443"/>
      <c r="AM782" s="443"/>
      <c r="AN782" s="443"/>
      <c r="AO782" s="443"/>
      <c r="AP782" s="443"/>
      <c r="AQ782" s="443"/>
      <c r="AR782" s="443"/>
      <c r="AS782" s="443"/>
      <c r="AT782" s="444"/>
      <c r="AU782" s="445">
        <v>8</v>
      </c>
      <c r="AV782" s="446"/>
      <c r="AW782" s="446"/>
      <c r="AX782" s="447"/>
    </row>
    <row r="783" spans="1:50" ht="24.75" customHeight="1">
      <c r="A783" s="543"/>
      <c r="B783" s="743"/>
      <c r="C783" s="743"/>
      <c r="D783" s="743"/>
      <c r="E783" s="743"/>
      <c r="F783" s="744"/>
      <c r="G783" s="338" t="s">
        <v>513</v>
      </c>
      <c r="H783" s="339"/>
      <c r="I783" s="339"/>
      <c r="J783" s="339"/>
      <c r="K783" s="340"/>
      <c r="L783" s="391" t="s">
        <v>536</v>
      </c>
      <c r="M783" s="392"/>
      <c r="N783" s="392"/>
      <c r="O783" s="392"/>
      <c r="P783" s="392"/>
      <c r="Q783" s="392"/>
      <c r="R783" s="392"/>
      <c r="S783" s="392"/>
      <c r="T783" s="392"/>
      <c r="U783" s="392"/>
      <c r="V783" s="392"/>
      <c r="W783" s="392"/>
      <c r="X783" s="393"/>
      <c r="Y783" s="388">
        <v>26</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43"/>
      <c r="B784" s="743"/>
      <c r="C784" s="743"/>
      <c r="D784" s="743"/>
      <c r="E784" s="743"/>
      <c r="F784" s="744"/>
      <c r="G784" s="338" t="s">
        <v>513</v>
      </c>
      <c r="H784" s="339"/>
      <c r="I784" s="339"/>
      <c r="J784" s="339"/>
      <c r="K784" s="340"/>
      <c r="L784" s="391" t="s">
        <v>537</v>
      </c>
      <c r="M784" s="392"/>
      <c r="N784" s="392"/>
      <c r="O784" s="392"/>
      <c r="P784" s="392"/>
      <c r="Q784" s="392"/>
      <c r="R784" s="392"/>
      <c r="S784" s="392"/>
      <c r="T784" s="392"/>
      <c r="U784" s="392"/>
      <c r="V784" s="392"/>
      <c r="W784" s="392"/>
      <c r="X784" s="393"/>
      <c r="Y784" s="388">
        <v>5.0125999999999999</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43"/>
      <c r="B785" s="743"/>
      <c r="C785" s="743"/>
      <c r="D785" s="743"/>
      <c r="E785" s="743"/>
      <c r="F785" s="744"/>
      <c r="G785" s="338" t="s">
        <v>513</v>
      </c>
      <c r="H785" s="339"/>
      <c r="I785" s="339"/>
      <c r="J785" s="339"/>
      <c r="K785" s="340"/>
      <c r="L785" s="391" t="s">
        <v>538</v>
      </c>
      <c r="M785" s="392"/>
      <c r="N785" s="392"/>
      <c r="O785" s="392"/>
      <c r="P785" s="392"/>
      <c r="Q785" s="392"/>
      <c r="R785" s="392"/>
      <c r="S785" s="392"/>
      <c r="T785" s="392"/>
      <c r="U785" s="392"/>
      <c r="V785" s="392"/>
      <c r="W785" s="392"/>
      <c r="X785" s="393"/>
      <c r="Y785" s="388">
        <v>1.261471</v>
      </c>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43"/>
      <c r="B786" s="743"/>
      <c r="C786" s="743"/>
      <c r="D786" s="743"/>
      <c r="E786" s="743"/>
      <c r="F786" s="744"/>
      <c r="G786" s="338" t="s">
        <v>513</v>
      </c>
      <c r="H786" s="339"/>
      <c r="I786" s="339"/>
      <c r="J786" s="339"/>
      <c r="K786" s="340"/>
      <c r="L786" s="391" t="s">
        <v>539</v>
      </c>
      <c r="M786" s="392"/>
      <c r="N786" s="392"/>
      <c r="O786" s="392"/>
      <c r="P786" s="392"/>
      <c r="Q786" s="392"/>
      <c r="R786" s="392"/>
      <c r="S786" s="392"/>
      <c r="T786" s="392"/>
      <c r="U786" s="392"/>
      <c r="V786" s="392"/>
      <c r="W786" s="392"/>
      <c r="X786" s="393"/>
      <c r="Y786" s="388">
        <v>1.019242</v>
      </c>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43"/>
      <c r="B787" s="743"/>
      <c r="C787" s="743"/>
      <c r="D787" s="743"/>
      <c r="E787" s="743"/>
      <c r="F787" s="744"/>
      <c r="G787" s="338" t="s">
        <v>513</v>
      </c>
      <c r="H787" s="339"/>
      <c r="I787" s="339"/>
      <c r="J787" s="339"/>
      <c r="K787" s="340"/>
      <c r="L787" s="391" t="s">
        <v>540</v>
      </c>
      <c r="M787" s="392"/>
      <c r="N787" s="392"/>
      <c r="O787" s="392"/>
      <c r="P787" s="392"/>
      <c r="Q787" s="392"/>
      <c r="R787" s="392"/>
      <c r="S787" s="392"/>
      <c r="T787" s="392"/>
      <c r="U787" s="392"/>
      <c r="V787" s="392"/>
      <c r="W787" s="392"/>
      <c r="X787" s="393"/>
      <c r="Y787" s="388">
        <v>0.3</v>
      </c>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43"/>
      <c r="B788" s="743"/>
      <c r="C788" s="743"/>
      <c r="D788" s="743"/>
      <c r="E788" s="743"/>
      <c r="F788" s="744"/>
      <c r="G788" s="338" t="s">
        <v>514</v>
      </c>
      <c r="H788" s="339"/>
      <c r="I788" s="339"/>
      <c r="J788" s="339"/>
      <c r="K788" s="340"/>
      <c r="L788" s="391"/>
      <c r="M788" s="392"/>
      <c r="N788" s="392"/>
      <c r="O788" s="392"/>
      <c r="P788" s="392"/>
      <c r="Q788" s="392"/>
      <c r="R788" s="392"/>
      <c r="S788" s="392"/>
      <c r="T788" s="392"/>
      <c r="U788" s="392"/>
      <c r="V788" s="392"/>
      <c r="W788" s="392"/>
      <c r="X788" s="393"/>
      <c r="Y788" s="388">
        <v>6.1323829999999999</v>
      </c>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43"/>
      <c r="B789" s="743"/>
      <c r="C789" s="743"/>
      <c r="D789" s="743"/>
      <c r="E789" s="743"/>
      <c r="F789" s="744"/>
      <c r="G789" s="338" t="s">
        <v>541</v>
      </c>
      <c r="H789" s="339"/>
      <c r="I789" s="339"/>
      <c r="J789" s="339"/>
      <c r="K789" s="340"/>
      <c r="L789" s="391"/>
      <c r="M789" s="392"/>
      <c r="N789" s="392"/>
      <c r="O789" s="392"/>
      <c r="P789" s="392"/>
      <c r="Q789" s="392"/>
      <c r="R789" s="392"/>
      <c r="S789" s="392"/>
      <c r="T789" s="392"/>
      <c r="U789" s="392"/>
      <c r="V789" s="392"/>
      <c r="W789" s="392"/>
      <c r="X789" s="393"/>
      <c r="Y789" s="388">
        <v>7.3014939999999999</v>
      </c>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43"/>
      <c r="B790" s="743"/>
      <c r="C790" s="743"/>
      <c r="D790" s="743"/>
      <c r="E790" s="743"/>
      <c r="F790" s="74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43"/>
      <c r="B791" s="743"/>
      <c r="C791" s="743"/>
      <c r="D791" s="743"/>
      <c r="E791" s="743"/>
      <c r="F791" s="74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c r="A792" s="543"/>
      <c r="B792" s="743"/>
      <c r="C792" s="743"/>
      <c r="D792" s="743"/>
      <c r="E792" s="743"/>
      <c r="F792" s="744"/>
      <c r="G792" s="399" t="s">
        <v>20</v>
      </c>
      <c r="H792" s="400"/>
      <c r="I792" s="400"/>
      <c r="J792" s="400"/>
      <c r="K792" s="400"/>
      <c r="L792" s="401"/>
      <c r="M792" s="402"/>
      <c r="N792" s="402"/>
      <c r="O792" s="402"/>
      <c r="P792" s="402"/>
      <c r="Q792" s="402"/>
      <c r="R792" s="402"/>
      <c r="S792" s="402"/>
      <c r="T792" s="402"/>
      <c r="U792" s="402"/>
      <c r="V792" s="402"/>
      <c r="W792" s="402"/>
      <c r="X792" s="403"/>
      <c r="Y792" s="404">
        <f>SUM(Y782:AB791)</f>
        <v>77.016435000000001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8</v>
      </c>
      <c r="AV792" s="405"/>
      <c r="AW792" s="405"/>
      <c r="AX792" s="407"/>
    </row>
    <row r="793" spans="1:50" ht="24.75" customHeight="1">
      <c r="A793" s="543"/>
      <c r="B793" s="743"/>
      <c r="C793" s="743"/>
      <c r="D793" s="743"/>
      <c r="E793" s="743"/>
      <c r="F793" s="744"/>
      <c r="G793" s="429" t="s">
        <v>525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551</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c r="A794" s="543"/>
      <c r="B794" s="743"/>
      <c r="C794" s="743"/>
      <c r="D794" s="743"/>
      <c r="E794" s="743"/>
      <c r="F794" s="74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c r="A795" s="543"/>
      <c r="B795" s="743"/>
      <c r="C795" s="743"/>
      <c r="D795" s="743"/>
      <c r="E795" s="743"/>
      <c r="F795" s="744"/>
      <c r="G795" s="439" t="s">
        <v>512</v>
      </c>
      <c r="H795" s="440"/>
      <c r="I795" s="440"/>
      <c r="J795" s="440"/>
      <c r="K795" s="441"/>
      <c r="L795" s="442" t="s">
        <v>527</v>
      </c>
      <c r="M795" s="443"/>
      <c r="N795" s="443"/>
      <c r="O795" s="443"/>
      <c r="P795" s="443"/>
      <c r="Q795" s="443"/>
      <c r="R795" s="443"/>
      <c r="S795" s="443"/>
      <c r="T795" s="443"/>
      <c r="U795" s="443"/>
      <c r="V795" s="443"/>
      <c r="W795" s="443"/>
      <c r="X795" s="444"/>
      <c r="Y795" s="445">
        <v>21</v>
      </c>
      <c r="Z795" s="446"/>
      <c r="AA795" s="446"/>
      <c r="AB795" s="544"/>
      <c r="AC795" s="439" t="s">
        <v>537</v>
      </c>
      <c r="AD795" s="440"/>
      <c r="AE795" s="440"/>
      <c r="AF795" s="440"/>
      <c r="AG795" s="441"/>
      <c r="AH795" s="442" t="s">
        <v>552</v>
      </c>
      <c r="AI795" s="443"/>
      <c r="AJ795" s="443"/>
      <c r="AK795" s="443"/>
      <c r="AL795" s="443"/>
      <c r="AM795" s="443"/>
      <c r="AN795" s="443"/>
      <c r="AO795" s="443"/>
      <c r="AP795" s="443"/>
      <c r="AQ795" s="443"/>
      <c r="AR795" s="443"/>
      <c r="AS795" s="443"/>
      <c r="AT795" s="444"/>
      <c r="AU795" s="445">
        <v>51</v>
      </c>
      <c r="AV795" s="446"/>
      <c r="AW795" s="446"/>
      <c r="AX795" s="544"/>
    </row>
    <row r="796" spans="1:50" ht="24.75" customHeight="1">
      <c r="A796" s="543"/>
      <c r="B796" s="743"/>
      <c r="C796" s="743"/>
      <c r="D796" s="743"/>
      <c r="E796" s="743"/>
      <c r="F796" s="74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t="s">
        <v>512</v>
      </c>
      <c r="AD796" s="339"/>
      <c r="AE796" s="339"/>
      <c r="AF796" s="339"/>
      <c r="AG796" s="340"/>
      <c r="AH796" s="391" t="s">
        <v>553</v>
      </c>
      <c r="AI796" s="392"/>
      <c r="AJ796" s="392"/>
      <c r="AK796" s="392"/>
      <c r="AL796" s="392"/>
      <c r="AM796" s="392"/>
      <c r="AN796" s="392"/>
      <c r="AO796" s="392"/>
      <c r="AP796" s="392"/>
      <c r="AQ796" s="392"/>
      <c r="AR796" s="392"/>
      <c r="AS796" s="392"/>
      <c r="AT796" s="393"/>
      <c r="AU796" s="388">
        <v>26</v>
      </c>
      <c r="AV796" s="389"/>
      <c r="AW796" s="389"/>
      <c r="AX796" s="395"/>
    </row>
    <row r="797" spans="1:50" ht="24.75" customHeight="1">
      <c r="A797" s="543"/>
      <c r="B797" s="743"/>
      <c r="C797" s="743"/>
      <c r="D797" s="743"/>
      <c r="E797" s="743"/>
      <c r="F797" s="74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t="s">
        <v>79</v>
      </c>
      <c r="AD797" s="339"/>
      <c r="AE797" s="339"/>
      <c r="AF797" s="339"/>
      <c r="AG797" s="340"/>
      <c r="AH797" s="391" t="s">
        <v>554</v>
      </c>
      <c r="AI797" s="392"/>
      <c r="AJ797" s="392"/>
      <c r="AK797" s="392"/>
      <c r="AL797" s="392"/>
      <c r="AM797" s="392"/>
      <c r="AN797" s="392"/>
      <c r="AO797" s="392"/>
      <c r="AP797" s="392"/>
      <c r="AQ797" s="392"/>
      <c r="AR797" s="392"/>
      <c r="AS797" s="392"/>
      <c r="AT797" s="393"/>
      <c r="AU797" s="388">
        <v>8</v>
      </c>
      <c r="AV797" s="389"/>
      <c r="AW797" s="389"/>
      <c r="AX797" s="395"/>
    </row>
    <row r="798" spans="1:50" ht="24.75" customHeight="1">
      <c r="A798" s="543"/>
      <c r="B798" s="743"/>
      <c r="C798" s="743"/>
      <c r="D798" s="743"/>
      <c r="E798" s="743"/>
      <c r="F798" s="74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t="s">
        <v>566</v>
      </c>
      <c r="AD798" s="339"/>
      <c r="AE798" s="339"/>
      <c r="AF798" s="339"/>
      <c r="AG798" s="340"/>
      <c r="AH798" s="391"/>
      <c r="AI798" s="392"/>
      <c r="AJ798" s="392"/>
      <c r="AK798" s="392"/>
      <c r="AL798" s="392"/>
      <c r="AM798" s="392"/>
      <c r="AN798" s="392"/>
      <c r="AO798" s="392"/>
      <c r="AP798" s="392"/>
      <c r="AQ798" s="392"/>
      <c r="AR798" s="392"/>
      <c r="AS798" s="392"/>
      <c r="AT798" s="393"/>
      <c r="AU798" s="388">
        <v>-62</v>
      </c>
      <c r="AV798" s="389"/>
      <c r="AW798" s="389"/>
      <c r="AX798" s="390"/>
    </row>
    <row r="799" spans="1:50" ht="24.75" customHeight="1">
      <c r="A799" s="543"/>
      <c r="B799" s="743"/>
      <c r="C799" s="743"/>
      <c r="D799" s="743"/>
      <c r="E799" s="743"/>
      <c r="F799" s="74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c r="A800" s="543"/>
      <c r="B800" s="743"/>
      <c r="C800" s="743"/>
      <c r="D800" s="743"/>
      <c r="E800" s="743"/>
      <c r="F800" s="74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c r="A801" s="543"/>
      <c r="B801" s="743"/>
      <c r="C801" s="743"/>
      <c r="D801" s="743"/>
      <c r="E801" s="743"/>
      <c r="F801" s="74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c r="A802" s="543"/>
      <c r="B802" s="743"/>
      <c r="C802" s="743"/>
      <c r="D802" s="743"/>
      <c r="E802" s="743"/>
      <c r="F802" s="74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c r="A803" s="543"/>
      <c r="B803" s="743"/>
      <c r="C803" s="743"/>
      <c r="D803" s="743"/>
      <c r="E803" s="743"/>
      <c r="F803" s="74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43"/>
      <c r="B804" s="743"/>
      <c r="C804" s="743"/>
      <c r="D804" s="743"/>
      <c r="E804" s="743"/>
      <c r="F804" s="74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c r="A805" s="543"/>
      <c r="B805" s="743"/>
      <c r="C805" s="743"/>
      <c r="D805" s="743"/>
      <c r="E805" s="743"/>
      <c r="F805" s="744"/>
      <c r="G805" s="399" t="s">
        <v>20</v>
      </c>
      <c r="H805" s="400"/>
      <c r="I805" s="400"/>
      <c r="J805" s="400"/>
      <c r="K805" s="400"/>
      <c r="L805" s="401"/>
      <c r="M805" s="402"/>
      <c r="N805" s="402"/>
      <c r="O805" s="402"/>
      <c r="P805" s="402"/>
      <c r="Q805" s="402"/>
      <c r="R805" s="402"/>
      <c r="S805" s="402"/>
      <c r="T805" s="402"/>
      <c r="U805" s="402"/>
      <c r="V805" s="402"/>
      <c r="W805" s="402"/>
      <c r="X805" s="403"/>
      <c r="Y805" s="404">
        <f>SUM(Y795:AB804)</f>
        <v>21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23</v>
      </c>
      <c r="AV805" s="405"/>
      <c r="AW805" s="405"/>
      <c r="AX805" s="407"/>
    </row>
    <row r="806" spans="1:50" ht="24.75" hidden="1" customHeight="1">
      <c r="A806" s="543"/>
      <c r="B806" s="743"/>
      <c r="C806" s="743"/>
      <c r="D806" s="743"/>
      <c r="E806" s="743"/>
      <c r="F806" s="74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c r="A807" s="543"/>
      <c r="B807" s="743"/>
      <c r="C807" s="743"/>
      <c r="D807" s="743"/>
      <c r="E807" s="743"/>
      <c r="F807" s="74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c r="A808" s="543"/>
      <c r="B808" s="743"/>
      <c r="C808" s="743"/>
      <c r="D808" s="743"/>
      <c r="E808" s="743"/>
      <c r="F808" s="74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c r="A809" s="543"/>
      <c r="B809" s="743"/>
      <c r="C809" s="743"/>
      <c r="D809" s="743"/>
      <c r="E809" s="743"/>
      <c r="F809" s="74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43"/>
      <c r="B810" s="743"/>
      <c r="C810" s="743"/>
      <c r="D810" s="743"/>
      <c r="E810" s="743"/>
      <c r="F810" s="74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43"/>
      <c r="B811" s="743"/>
      <c r="C811" s="743"/>
      <c r="D811" s="743"/>
      <c r="E811" s="743"/>
      <c r="F811" s="74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43"/>
      <c r="B812" s="743"/>
      <c r="C812" s="743"/>
      <c r="D812" s="743"/>
      <c r="E812" s="743"/>
      <c r="F812" s="74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43"/>
      <c r="B813" s="743"/>
      <c r="C813" s="743"/>
      <c r="D813" s="743"/>
      <c r="E813" s="743"/>
      <c r="F813" s="74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43"/>
      <c r="B814" s="743"/>
      <c r="C814" s="743"/>
      <c r="D814" s="743"/>
      <c r="E814" s="743"/>
      <c r="F814" s="74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43"/>
      <c r="B815" s="743"/>
      <c r="C815" s="743"/>
      <c r="D815" s="743"/>
      <c r="E815" s="743"/>
      <c r="F815" s="74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43"/>
      <c r="B816" s="743"/>
      <c r="C816" s="743"/>
      <c r="D816" s="743"/>
      <c r="E816" s="743"/>
      <c r="F816" s="74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c r="A817" s="543"/>
      <c r="B817" s="743"/>
      <c r="C817" s="743"/>
      <c r="D817" s="743"/>
      <c r="E817" s="743"/>
      <c r="F817" s="74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c r="A818" s="543"/>
      <c r="B818" s="743"/>
      <c r="C818" s="743"/>
      <c r="D818" s="743"/>
      <c r="E818" s="743"/>
      <c r="F818" s="74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c r="A819" s="543"/>
      <c r="B819" s="743"/>
      <c r="C819" s="743"/>
      <c r="D819" s="743"/>
      <c r="E819" s="743"/>
      <c r="F819" s="74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c r="A820" s="543"/>
      <c r="B820" s="743"/>
      <c r="C820" s="743"/>
      <c r="D820" s="743"/>
      <c r="E820" s="743"/>
      <c r="F820" s="74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c r="A821" s="543"/>
      <c r="B821" s="743"/>
      <c r="C821" s="743"/>
      <c r="D821" s="743"/>
      <c r="E821" s="743"/>
      <c r="F821" s="74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c r="A822" s="543"/>
      <c r="B822" s="743"/>
      <c r="C822" s="743"/>
      <c r="D822" s="743"/>
      <c r="E822" s="743"/>
      <c r="F822" s="74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43"/>
      <c r="B823" s="743"/>
      <c r="C823" s="743"/>
      <c r="D823" s="743"/>
      <c r="E823" s="743"/>
      <c r="F823" s="74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43"/>
      <c r="B824" s="743"/>
      <c r="C824" s="743"/>
      <c r="D824" s="743"/>
      <c r="E824" s="743"/>
      <c r="F824" s="74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43"/>
      <c r="B825" s="743"/>
      <c r="C825" s="743"/>
      <c r="D825" s="743"/>
      <c r="E825" s="743"/>
      <c r="F825" s="74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43"/>
      <c r="B826" s="743"/>
      <c r="C826" s="743"/>
      <c r="D826" s="743"/>
      <c r="E826" s="743"/>
      <c r="F826" s="74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43"/>
      <c r="B827" s="743"/>
      <c r="C827" s="743"/>
      <c r="D827" s="743"/>
      <c r="E827" s="743"/>
      <c r="F827" s="74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43"/>
      <c r="B828" s="743"/>
      <c r="C828" s="743"/>
      <c r="D828" s="743"/>
      <c r="E828" s="743"/>
      <c r="F828" s="74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43"/>
      <c r="B829" s="743"/>
      <c r="C829" s="743"/>
      <c r="D829" s="743"/>
      <c r="E829" s="743"/>
      <c r="F829" s="74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43"/>
      <c r="B830" s="743"/>
      <c r="C830" s="743"/>
      <c r="D830" s="743"/>
      <c r="E830" s="743"/>
      <c r="F830" s="74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c r="A831" s="543"/>
      <c r="B831" s="743"/>
      <c r="C831" s="743"/>
      <c r="D831" s="743"/>
      <c r="E831" s="743"/>
      <c r="F831" s="74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37" t="s">
        <v>267</v>
      </c>
      <c r="AM832" s="938"/>
      <c r="AN832" s="938"/>
      <c r="AO832" s="67" t="s">
        <v>265</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6"/>
      <c r="AP837" s="417" t="s">
        <v>225</v>
      </c>
      <c r="AQ837" s="417"/>
      <c r="AR837" s="417"/>
      <c r="AS837" s="417"/>
      <c r="AT837" s="417"/>
      <c r="AU837" s="417"/>
      <c r="AV837" s="417"/>
      <c r="AW837" s="417"/>
      <c r="AX837" s="417"/>
    </row>
    <row r="838" spans="1:50" ht="39.6" customHeight="1">
      <c r="A838" s="394">
        <v>1</v>
      </c>
      <c r="B838" s="394">
        <v>1</v>
      </c>
      <c r="C838" s="414" t="s">
        <v>516</v>
      </c>
      <c r="D838" s="408"/>
      <c r="E838" s="408"/>
      <c r="F838" s="408"/>
      <c r="G838" s="408"/>
      <c r="H838" s="408"/>
      <c r="I838" s="408"/>
      <c r="J838" s="409">
        <v>6010001030403</v>
      </c>
      <c r="K838" s="410"/>
      <c r="L838" s="410"/>
      <c r="M838" s="410"/>
      <c r="N838" s="410"/>
      <c r="O838" s="410"/>
      <c r="P838" s="415" t="s">
        <v>568</v>
      </c>
      <c r="Q838" s="307"/>
      <c r="R838" s="307"/>
      <c r="S838" s="307"/>
      <c r="T838" s="307"/>
      <c r="U838" s="307"/>
      <c r="V838" s="307"/>
      <c r="W838" s="307"/>
      <c r="X838" s="307"/>
      <c r="Y838" s="308">
        <v>77</v>
      </c>
      <c r="Z838" s="309"/>
      <c r="AA838" s="309"/>
      <c r="AB838" s="310"/>
      <c r="AC838" s="318" t="s">
        <v>296</v>
      </c>
      <c r="AD838" s="413"/>
      <c r="AE838" s="413"/>
      <c r="AF838" s="413"/>
      <c r="AG838" s="413"/>
      <c r="AH838" s="411">
        <v>2</v>
      </c>
      <c r="AI838" s="412"/>
      <c r="AJ838" s="412"/>
      <c r="AK838" s="412"/>
      <c r="AL838" s="315">
        <v>64.400000000000006</v>
      </c>
      <c r="AM838" s="316"/>
      <c r="AN838" s="316"/>
      <c r="AO838" s="317"/>
      <c r="AP838" s="311" t="s">
        <v>517</v>
      </c>
      <c r="AQ838" s="311"/>
      <c r="AR838" s="311"/>
      <c r="AS838" s="311"/>
      <c r="AT838" s="311"/>
      <c r="AU838" s="311"/>
      <c r="AV838" s="311"/>
      <c r="AW838" s="311"/>
      <c r="AX838" s="311"/>
    </row>
    <row r="839" spans="1:50" ht="30" hidden="1" customHeight="1">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6"/>
      <c r="AP870" s="417" t="s">
        <v>225</v>
      </c>
      <c r="AQ870" s="417"/>
      <c r="AR870" s="417"/>
      <c r="AS870" s="417"/>
      <c r="AT870" s="417"/>
      <c r="AU870" s="417"/>
      <c r="AV870" s="417"/>
      <c r="AW870" s="417"/>
      <c r="AX870" s="417"/>
    </row>
    <row r="871" spans="1:50" ht="46.9" customHeight="1">
      <c r="A871" s="394">
        <v>1</v>
      </c>
      <c r="B871" s="394">
        <v>1</v>
      </c>
      <c r="C871" s="414" t="s">
        <v>522</v>
      </c>
      <c r="D871" s="408"/>
      <c r="E871" s="408"/>
      <c r="F871" s="408"/>
      <c r="G871" s="408"/>
      <c r="H871" s="408"/>
      <c r="I871" s="408"/>
      <c r="J871" s="409">
        <v>7010001012532</v>
      </c>
      <c r="K871" s="410"/>
      <c r="L871" s="410"/>
      <c r="M871" s="410"/>
      <c r="N871" s="410"/>
      <c r="O871" s="410"/>
      <c r="P871" s="415" t="s">
        <v>519</v>
      </c>
      <c r="Q871" s="307"/>
      <c r="R871" s="307"/>
      <c r="S871" s="307"/>
      <c r="T871" s="307"/>
      <c r="U871" s="307"/>
      <c r="V871" s="307"/>
      <c r="W871" s="307"/>
      <c r="X871" s="307"/>
      <c r="Y871" s="308">
        <v>8</v>
      </c>
      <c r="Z871" s="309"/>
      <c r="AA871" s="309"/>
      <c r="AB871" s="310"/>
      <c r="AC871" s="318" t="s">
        <v>300</v>
      </c>
      <c r="AD871" s="413"/>
      <c r="AE871" s="413"/>
      <c r="AF871" s="413"/>
      <c r="AG871" s="413"/>
      <c r="AH871" s="411" t="s">
        <v>520</v>
      </c>
      <c r="AI871" s="412"/>
      <c r="AJ871" s="412"/>
      <c r="AK871" s="412"/>
      <c r="AL871" s="315" t="s">
        <v>521</v>
      </c>
      <c r="AM871" s="316"/>
      <c r="AN871" s="316"/>
      <c r="AO871" s="317"/>
      <c r="AP871" s="311" t="s">
        <v>520</v>
      </c>
      <c r="AQ871" s="311"/>
      <c r="AR871" s="311"/>
      <c r="AS871" s="311"/>
      <c r="AT871" s="311"/>
      <c r="AU871" s="311"/>
      <c r="AV871" s="311"/>
      <c r="AW871" s="311"/>
      <c r="AX871" s="311"/>
    </row>
    <row r="872" spans="1:50" ht="30" hidden="1" customHeight="1">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6"/>
      <c r="AP903" s="417" t="s">
        <v>225</v>
      </c>
      <c r="AQ903" s="417"/>
      <c r="AR903" s="417"/>
      <c r="AS903" s="417"/>
      <c r="AT903" s="417"/>
      <c r="AU903" s="417"/>
      <c r="AV903" s="417"/>
      <c r="AW903" s="417"/>
      <c r="AX903" s="417"/>
    </row>
    <row r="904" spans="1:50" ht="41.25" customHeight="1">
      <c r="A904" s="394">
        <v>1</v>
      </c>
      <c r="B904" s="394">
        <v>1</v>
      </c>
      <c r="C904" s="414" t="s">
        <v>518</v>
      </c>
      <c r="D904" s="408"/>
      <c r="E904" s="408"/>
      <c r="F904" s="408"/>
      <c r="G904" s="408"/>
      <c r="H904" s="408"/>
      <c r="I904" s="408"/>
      <c r="J904" s="409">
        <v>5240001006942</v>
      </c>
      <c r="K904" s="410"/>
      <c r="L904" s="410"/>
      <c r="M904" s="410"/>
      <c r="N904" s="410"/>
      <c r="O904" s="410"/>
      <c r="P904" s="415" t="s">
        <v>567</v>
      </c>
      <c r="Q904" s="307"/>
      <c r="R904" s="307"/>
      <c r="S904" s="307"/>
      <c r="T904" s="307"/>
      <c r="U904" s="307"/>
      <c r="V904" s="307"/>
      <c r="W904" s="307"/>
      <c r="X904" s="307"/>
      <c r="Y904" s="308">
        <v>21</v>
      </c>
      <c r="Z904" s="309"/>
      <c r="AA904" s="309"/>
      <c r="AB904" s="310"/>
      <c r="AC904" s="318" t="s">
        <v>300</v>
      </c>
      <c r="AD904" s="413"/>
      <c r="AE904" s="413"/>
      <c r="AF904" s="413"/>
      <c r="AG904" s="413"/>
      <c r="AH904" s="411" t="s">
        <v>520</v>
      </c>
      <c r="AI904" s="412"/>
      <c r="AJ904" s="412"/>
      <c r="AK904" s="412"/>
      <c r="AL904" s="315" t="s">
        <v>520</v>
      </c>
      <c r="AM904" s="316"/>
      <c r="AN904" s="316"/>
      <c r="AO904" s="317"/>
      <c r="AP904" s="311" t="s">
        <v>521</v>
      </c>
      <c r="AQ904" s="311"/>
      <c r="AR904" s="311"/>
      <c r="AS904" s="311"/>
      <c r="AT904" s="311"/>
      <c r="AU904" s="311"/>
      <c r="AV904" s="311"/>
      <c r="AW904" s="311"/>
      <c r="AX904" s="311"/>
    </row>
    <row r="905" spans="1:50" ht="30" hidden="1" customHeight="1">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6"/>
      <c r="AP936" s="417" t="s">
        <v>225</v>
      </c>
      <c r="AQ936" s="417"/>
      <c r="AR936" s="417"/>
      <c r="AS936" s="417"/>
      <c r="AT936" s="417"/>
      <c r="AU936" s="417"/>
      <c r="AV936" s="417"/>
      <c r="AW936" s="417"/>
      <c r="AX936" s="417"/>
    </row>
    <row r="937" spans="1:50" ht="121.15" customHeight="1">
      <c r="A937" s="394">
        <v>1</v>
      </c>
      <c r="B937" s="394">
        <v>1</v>
      </c>
      <c r="C937" s="414" t="s">
        <v>555</v>
      </c>
      <c r="D937" s="408"/>
      <c r="E937" s="408"/>
      <c r="F937" s="408"/>
      <c r="G937" s="408"/>
      <c r="H937" s="408"/>
      <c r="I937" s="408"/>
      <c r="J937" s="409">
        <v>4010001054032</v>
      </c>
      <c r="K937" s="410"/>
      <c r="L937" s="410"/>
      <c r="M937" s="410"/>
      <c r="N937" s="410"/>
      <c r="O937" s="410"/>
      <c r="P937" s="415" t="s">
        <v>556</v>
      </c>
      <c r="Q937" s="307"/>
      <c r="R937" s="307"/>
      <c r="S937" s="307"/>
      <c r="T937" s="307"/>
      <c r="U937" s="307"/>
      <c r="V937" s="307"/>
      <c r="W937" s="307"/>
      <c r="X937" s="307"/>
      <c r="Y937" s="308">
        <v>23</v>
      </c>
      <c r="Z937" s="309"/>
      <c r="AA937" s="309"/>
      <c r="AB937" s="310"/>
      <c r="AC937" s="318" t="s">
        <v>297</v>
      </c>
      <c r="AD937" s="413"/>
      <c r="AE937" s="413"/>
      <c r="AF937" s="413"/>
      <c r="AG937" s="413"/>
      <c r="AH937" s="411">
        <v>4</v>
      </c>
      <c r="AI937" s="412"/>
      <c r="AJ937" s="412"/>
      <c r="AK937" s="412"/>
      <c r="AL937" s="315">
        <v>98</v>
      </c>
      <c r="AM937" s="316"/>
      <c r="AN937" s="316"/>
      <c r="AO937" s="317"/>
      <c r="AP937" s="311" t="s">
        <v>557</v>
      </c>
      <c r="AQ937" s="311"/>
      <c r="AR937" s="311"/>
      <c r="AS937" s="311"/>
      <c r="AT937" s="311"/>
      <c r="AU937" s="311"/>
      <c r="AV937" s="311"/>
      <c r="AW937" s="311"/>
      <c r="AX937" s="311"/>
    </row>
    <row r="938" spans="1:50" ht="30" hidden="1" customHeight="1">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c r="A1099" s="869" t="s">
        <v>252</v>
      </c>
      <c r="B1099" s="870"/>
      <c r="C1099" s="870"/>
      <c r="D1099" s="870"/>
      <c r="E1099" s="870"/>
      <c r="F1099" s="870"/>
      <c r="G1099" s="870"/>
      <c r="H1099" s="870"/>
      <c r="I1099" s="870"/>
      <c r="J1099" s="870"/>
      <c r="K1099" s="870"/>
      <c r="L1099" s="870"/>
      <c r="M1099" s="870"/>
      <c r="N1099" s="870"/>
      <c r="O1099" s="870"/>
      <c r="P1099" s="870"/>
      <c r="Q1099" s="870"/>
      <c r="R1099" s="870"/>
      <c r="S1099" s="870"/>
      <c r="T1099" s="870"/>
      <c r="U1099" s="870"/>
      <c r="V1099" s="870"/>
      <c r="W1099" s="870"/>
      <c r="X1099" s="870"/>
      <c r="Y1099" s="870"/>
      <c r="Z1099" s="870"/>
      <c r="AA1099" s="870"/>
      <c r="AB1099" s="870"/>
      <c r="AC1099" s="870"/>
      <c r="AD1099" s="870"/>
      <c r="AE1099" s="870"/>
      <c r="AF1099" s="870"/>
      <c r="AG1099" s="870"/>
      <c r="AH1099" s="870"/>
      <c r="AI1099" s="870"/>
      <c r="AJ1099" s="870"/>
      <c r="AK1099" s="871"/>
      <c r="AL1099" s="939" t="s">
        <v>267</v>
      </c>
      <c r="AM1099" s="940"/>
      <c r="AN1099" s="940"/>
      <c r="AO1099" s="65"/>
      <c r="AP1099" s="59"/>
      <c r="AQ1099" s="59"/>
      <c r="AR1099" s="59"/>
      <c r="AS1099" s="59"/>
      <c r="AT1099" s="59"/>
      <c r="AU1099" s="59"/>
      <c r="AV1099" s="59"/>
      <c r="AW1099" s="59"/>
      <c r="AX1099" s="60"/>
    </row>
    <row r="1100" spans="1:50" ht="24.7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c r="A1102" s="394"/>
      <c r="B1102" s="394"/>
      <c r="C1102" s="267" t="s">
        <v>218</v>
      </c>
      <c r="D1102" s="872"/>
      <c r="E1102" s="267" t="s">
        <v>217</v>
      </c>
      <c r="F1102" s="872"/>
      <c r="G1102" s="872"/>
      <c r="H1102" s="872"/>
      <c r="I1102" s="872"/>
      <c r="J1102" s="267" t="s">
        <v>224</v>
      </c>
      <c r="K1102" s="267"/>
      <c r="L1102" s="267"/>
      <c r="M1102" s="267"/>
      <c r="N1102" s="267"/>
      <c r="O1102" s="267"/>
      <c r="P1102" s="334" t="s">
        <v>27</v>
      </c>
      <c r="Q1102" s="334"/>
      <c r="R1102" s="334"/>
      <c r="S1102" s="334"/>
      <c r="T1102" s="334"/>
      <c r="U1102" s="334"/>
      <c r="V1102" s="334"/>
      <c r="W1102" s="334"/>
      <c r="X1102" s="334"/>
      <c r="Y1102" s="267" t="s">
        <v>226</v>
      </c>
      <c r="Z1102" s="872"/>
      <c r="AA1102" s="872"/>
      <c r="AB1102" s="872"/>
      <c r="AC1102" s="267" t="s">
        <v>200</v>
      </c>
      <c r="AD1102" s="267"/>
      <c r="AE1102" s="267"/>
      <c r="AF1102" s="267"/>
      <c r="AG1102" s="267"/>
      <c r="AH1102" s="334" t="s">
        <v>213</v>
      </c>
      <c r="AI1102" s="335"/>
      <c r="AJ1102" s="335"/>
      <c r="AK1102" s="335"/>
      <c r="AL1102" s="335" t="s">
        <v>21</v>
      </c>
      <c r="AM1102" s="335"/>
      <c r="AN1102" s="335"/>
      <c r="AO1102" s="875"/>
      <c r="AP1102" s="417" t="s">
        <v>253</v>
      </c>
      <c r="AQ1102" s="417"/>
      <c r="AR1102" s="417"/>
      <c r="AS1102" s="417"/>
      <c r="AT1102" s="417"/>
      <c r="AU1102" s="417"/>
      <c r="AV1102" s="417"/>
      <c r="AW1102" s="417"/>
      <c r="AX1102" s="417"/>
    </row>
    <row r="1103" spans="1:50" ht="30" customHeight="1">
      <c r="A1103" s="394">
        <v>1</v>
      </c>
      <c r="B1103" s="394">
        <v>1</v>
      </c>
      <c r="C1103" s="874"/>
      <c r="D1103" s="874"/>
      <c r="E1103" s="873"/>
      <c r="F1103" s="873"/>
      <c r="G1103" s="873"/>
      <c r="H1103" s="873"/>
      <c r="I1103" s="87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4">
        <v>2</v>
      </c>
      <c r="B1104" s="394">
        <v>1</v>
      </c>
      <c r="C1104" s="874"/>
      <c r="D1104" s="874"/>
      <c r="E1104" s="873"/>
      <c r="F1104" s="873"/>
      <c r="G1104" s="873"/>
      <c r="H1104" s="873"/>
      <c r="I1104" s="87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4">
        <v>3</v>
      </c>
      <c r="B1105" s="394">
        <v>1</v>
      </c>
      <c r="C1105" s="874"/>
      <c r="D1105" s="874"/>
      <c r="E1105" s="873"/>
      <c r="F1105" s="873"/>
      <c r="G1105" s="873"/>
      <c r="H1105" s="873"/>
      <c r="I1105" s="87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4">
        <v>4</v>
      </c>
      <c r="B1106" s="394">
        <v>1</v>
      </c>
      <c r="C1106" s="874"/>
      <c r="D1106" s="874"/>
      <c r="E1106" s="873"/>
      <c r="F1106" s="873"/>
      <c r="G1106" s="873"/>
      <c r="H1106" s="873"/>
      <c r="I1106" s="87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4">
        <v>5</v>
      </c>
      <c r="B1107" s="394">
        <v>1</v>
      </c>
      <c r="C1107" s="874"/>
      <c r="D1107" s="874"/>
      <c r="E1107" s="873"/>
      <c r="F1107" s="873"/>
      <c r="G1107" s="873"/>
      <c r="H1107" s="873"/>
      <c r="I1107" s="87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4">
        <v>6</v>
      </c>
      <c r="B1108" s="394">
        <v>1</v>
      </c>
      <c r="C1108" s="874"/>
      <c r="D1108" s="874"/>
      <c r="E1108" s="873"/>
      <c r="F1108" s="873"/>
      <c r="G1108" s="873"/>
      <c r="H1108" s="873"/>
      <c r="I1108" s="87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4">
        <v>7</v>
      </c>
      <c r="B1109" s="394">
        <v>1</v>
      </c>
      <c r="C1109" s="874"/>
      <c r="D1109" s="874"/>
      <c r="E1109" s="873"/>
      <c r="F1109" s="873"/>
      <c r="G1109" s="873"/>
      <c r="H1109" s="873"/>
      <c r="I1109" s="87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4">
        <v>8</v>
      </c>
      <c r="B1110" s="394">
        <v>1</v>
      </c>
      <c r="C1110" s="874"/>
      <c r="D1110" s="874"/>
      <c r="E1110" s="873"/>
      <c r="F1110" s="873"/>
      <c r="G1110" s="873"/>
      <c r="H1110" s="873"/>
      <c r="I1110" s="87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4">
        <v>9</v>
      </c>
      <c r="B1111" s="394">
        <v>1</v>
      </c>
      <c r="C1111" s="874"/>
      <c r="D1111" s="874"/>
      <c r="E1111" s="873"/>
      <c r="F1111" s="873"/>
      <c r="G1111" s="873"/>
      <c r="H1111" s="873"/>
      <c r="I1111" s="87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4">
        <v>10</v>
      </c>
      <c r="B1112" s="394">
        <v>1</v>
      </c>
      <c r="C1112" s="874"/>
      <c r="D1112" s="874"/>
      <c r="E1112" s="873"/>
      <c r="F1112" s="873"/>
      <c r="G1112" s="873"/>
      <c r="H1112" s="873"/>
      <c r="I1112" s="87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4">
        <v>11</v>
      </c>
      <c r="B1113" s="394">
        <v>1</v>
      </c>
      <c r="C1113" s="874"/>
      <c r="D1113" s="874"/>
      <c r="E1113" s="873"/>
      <c r="F1113" s="873"/>
      <c r="G1113" s="873"/>
      <c r="H1113" s="873"/>
      <c r="I1113" s="87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4">
        <v>12</v>
      </c>
      <c r="B1114" s="394">
        <v>1</v>
      </c>
      <c r="C1114" s="874"/>
      <c r="D1114" s="874"/>
      <c r="E1114" s="873"/>
      <c r="F1114" s="873"/>
      <c r="G1114" s="873"/>
      <c r="H1114" s="873"/>
      <c r="I1114" s="87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4">
        <v>13</v>
      </c>
      <c r="B1115" s="394">
        <v>1</v>
      </c>
      <c r="C1115" s="874"/>
      <c r="D1115" s="874"/>
      <c r="E1115" s="873"/>
      <c r="F1115" s="873"/>
      <c r="G1115" s="873"/>
      <c r="H1115" s="873"/>
      <c r="I1115" s="87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4">
        <v>14</v>
      </c>
      <c r="B1116" s="394">
        <v>1</v>
      </c>
      <c r="C1116" s="874"/>
      <c r="D1116" s="874"/>
      <c r="E1116" s="873"/>
      <c r="F1116" s="873"/>
      <c r="G1116" s="873"/>
      <c r="H1116" s="873"/>
      <c r="I1116" s="87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4">
        <v>15</v>
      </c>
      <c r="B1117" s="394">
        <v>1</v>
      </c>
      <c r="C1117" s="874"/>
      <c r="D1117" s="874"/>
      <c r="E1117" s="873"/>
      <c r="F1117" s="873"/>
      <c r="G1117" s="873"/>
      <c r="H1117" s="873"/>
      <c r="I1117" s="87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4">
        <v>16</v>
      </c>
      <c r="B1118" s="394">
        <v>1</v>
      </c>
      <c r="C1118" s="874"/>
      <c r="D1118" s="874"/>
      <c r="E1118" s="873"/>
      <c r="F1118" s="873"/>
      <c r="G1118" s="873"/>
      <c r="H1118" s="873"/>
      <c r="I1118" s="87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4">
        <v>17</v>
      </c>
      <c r="B1119" s="394">
        <v>1</v>
      </c>
      <c r="C1119" s="874"/>
      <c r="D1119" s="874"/>
      <c r="E1119" s="873"/>
      <c r="F1119" s="873"/>
      <c r="G1119" s="873"/>
      <c r="H1119" s="873"/>
      <c r="I1119" s="87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4">
        <v>18</v>
      </c>
      <c r="B1120" s="394">
        <v>1</v>
      </c>
      <c r="C1120" s="874"/>
      <c r="D1120" s="874"/>
      <c r="E1120" s="251"/>
      <c r="F1120" s="873"/>
      <c r="G1120" s="873"/>
      <c r="H1120" s="873"/>
      <c r="I1120" s="87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4">
        <v>19</v>
      </c>
      <c r="B1121" s="394">
        <v>1</v>
      </c>
      <c r="C1121" s="874"/>
      <c r="D1121" s="874"/>
      <c r="E1121" s="873"/>
      <c r="F1121" s="873"/>
      <c r="G1121" s="873"/>
      <c r="H1121" s="873"/>
      <c r="I1121" s="87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4">
        <v>20</v>
      </c>
      <c r="B1122" s="394">
        <v>1</v>
      </c>
      <c r="C1122" s="874"/>
      <c r="D1122" s="874"/>
      <c r="E1122" s="873"/>
      <c r="F1122" s="873"/>
      <c r="G1122" s="873"/>
      <c r="H1122" s="873"/>
      <c r="I1122" s="87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4">
        <v>21</v>
      </c>
      <c r="B1123" s="394">
        <v>1</v>
      </c>
      <c r="C1123" s="874"/>
      <c r="D1123" s="874"/>
      <c r="E1123" s="873"/>
      <c r="F1123" s="873"/>
      <c r="G1123" s="873"/>
      <c r="H1123" s="873"/>
      <c r="I1123" s="87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4">
        <v>22</v>
      </c>
      <c r="B1124" s="394">
        <v>1</v>
      </c>
      <c r="C1124" s="874"/>
      <c r="D1124" s="874"/>
      <c r="E1124" s="873"/>
      <c r="F1124" s="873"/>
      <c r="G1124" s="873"/>
      <c r="H1124" s="873"/>
      <c r="I1124" s="87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4">
        <v>23</v>
      </c>
      <c r="B1125" s="394">
        <v>1</v>
      </c>
      <c r="C1125" s="874"/>
      <c r="D1125" s="874"/>
      <c r="E1125" s="873"/>
      <c r="F1125" s="873"/>
      <c r="G1125" s="873"/>
      <c r="H1125" s="873"/>
      <c r="I1125" s="87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4">
        <v>24</v>
      </c>
      <c r="B1126" s="394">
        <v>1</v>
      </c>
      <c r="C1126" s="874"/>
      <c r="D1126" s="874"/>
      <c r="E1126" s="873"/>
      <c r="F1126" s="873"/>
      <c r="G1126" s="873"/>
      <c r="H1126" s="873"/>
      <c r="I1126" s="87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4">
        <v>25</v>
      </c>
      <c r="B1127" s="394">
        <v>1</v>
      </c>
      <c r="C1127" s="874"/>
      <c r="D1127" s="874"/>
      <c r="E1127" s="873"/>
      <c r="F1127" s="873"/>
      <c r="G1127" s="873"/>
      <c r="H1127" s="873"/>
      <c r="I1127" s="87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4">
        <v>26</v>
      </c>
      <c r="B1128" s="394">
        <v>1</v>
      </c>
      <c r="C1128" s="874"/>
      <c r="D1128" s="874"/>
      <c r="E1128" s="873"/>
      <c r="F1128" s="873"/>
      <c r="G1128" s="873"/>
      <c r="H1128" s="873"/>
      <c r="I1128" s="87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4">
        <v>27</v>
      </c>
      <c r="B1129" s="394">
        <v>1</v>
      </c>
      <c r="C1129" s="874"/>
      <c r="D1129" s="874"/>
      <c r="E1129" s="873"/>
      <c r="F1129" s="873"/>
      <c r="G1129" s="873"/>
      <c r="H1129" s="873"/>
      <c r="I1129" s="87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4">
        <v>28</v>
      </c>
      <c r="B1130" s="394">
        <v>1</v>
      </c>
      <c r="C1130" s="874"/>
      <c r="D1130" s="874"/>
      <c r="E1130" s="873"/>
      <c r="F1130" s="873"/>
      <c r="G1130" s="873"/>
      <c r="H1130" s="873"/>
      <c r="I1130" s="87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4">
        <v>29</v>
      </c>
      <c r="B1131" s="394">
        <v>1</v>
      </c>
      <c r="C1131" s="874"/>
      <c r="D1131" s="874"/>
      <c r="E1131" s="873"/>
      <c r="F1131" s="873"/>
      <c r="G1131" s="873"/>
      <c r="H1131" s="873"/>
      <c r="I1131" s="87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c r="A1132" s="394">
        <v>30</v>
      </c>
      <c r="B1132" s="394">
        <v>1</v>
      </c>
      <c r="C1132" s="874"/>
      <c r="D1132" s="874"/>
      <c r="E1132" s="873"/>
      <c r="F1132" s="873"/>
      <c r="G1132" s="873"/>
      <c r="H1132" s="873"/>
      <c r="I1132" s="87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55" priority="14155">
      <formula>IF(RIGHT(TEXT(P14,"0.#"),1)=".",FALSE,TRUE)</formula>
    </cfRule>
    <cfRule type="expression" dxfId="2154" priority="14156">
      <formula>IF(RIGHT(TEXT(P14,"0.#"),1)=".",TRUE,FALSE)</formula>
    </cfRule>
  </conditionalFormatting>
  <conditionalFormatting sqref="P18:AX18">
    <cfRule type="expression" dxfId="2153" priority="14031">
      <formula>IF(RIGHT(TEXT(P18,"0.#"),1)=".",FALSE,TRUE)</formula>
    </cfRule>
    <cfRule type="expression" dxfId="2152" priority="14032">
      <formula>IF(RIGHT(TEXT(P18,"0.#"),1)=".",TRUE,FALSE)</formula>
    </cfRule>
  </conditionalFormatting>
  <conditionalFormatting sqref="Y783">
    <cfRule type="expression" dxfId="2151" priority="14027">
      <formula>IF(RIGHT(TEXT(Y783,"0.#"),1)=".",FALSE,TRUE)</formula>
    </cfRule>
    <cfRule type="expression" dxfId="2150" priority="14028">
      <formula>IF(RIGHT(TEXT(Y783,"0.#"),1)=".",TRUE,FALSE)</formula>
    </cfRule>
  </conditionalFormatting>
  <conditionalFormatting sqref="Y792">
    <cfRule type="expression" dxfId="2149" priority="14023">
      <formula>IF(RIGHT(TEXT(Y792,"0.#"),1)=".",FALSE,TRUE)</formula>
    </cfRule>
    <cfRule type="expression" dxfId="2148" priority="14024">
      <formula>IF(RIGHT(TEXT(Y792,"0.#"),1)=".",TRUE,FALSE)</formula>
    </cfRule>
  </conditionalFormatting>
  <conditionalFormatting sqref="Y823:Y830 Y821 Y810:Y817 Y808 Y797:Y804 Y795">
    <cfRule type="expression" dxfId="2147" priority="13805">
      <formula>IF(RIGHT(TEXT(Y795,"0.#"),1)=".",FALSE,TRUE)</formula>
    </cfRule>
    <cfRule type="expression" dxfId="2146" priority="13806">
      <formula>IF(RIGHT(TEXT(Y795,"0.#"),1)=".",TRUE,FALSE)</formula>
    </cfRule>
  </conditionalFormatting>
  <conditionalFormatting sqref="P16:AQ17 P15:AX15 P13:AX13">
    <cfRule type="expression" dxfId="2145" priority="13853">
      <formula>IF(RIGHT(TEXT(P13,"0.#"),1)=".",FALSE,TRUE)</formula>
    </cfRule>
    <cfRule type="expression" dxfId="2144" priority="13854">
      <formula>IF(RIGHT(TEXT(P13,"0.#"),1)=".",TRUE,FALSE)</formula>
    </cfRule>
  </conditionalFormatting>
  <conditionalFormatting sqref="P19:AJ19">
    <cfRule type="expression" dxfId="2143" priority="13851">
      <formula>IF(RIGHT(TEXT(P19,"0.#"),1)=".",FALSE,TRUE)</formula>
    </cfRule>
    <cfRule type="expression" dxfId="2142" priority="13852">
      <formula>IF(RIGHT(TEXT(P19,"0.#"),1)=".",TRUE,FALSE)</formula>
    </cfRule>
  </conditionalFormatting>
  <conditionalFormatting sqref="AQ101">
    <cfRule type="expression" dxfId="2141" priority="13843">
      <formula>IF(RIGHT(TEXT(AQ101,"0.#"),1)=".",FALSE,TRUE)</formula>
    </cfRule>
    <cfRule type="expression" dxfId="2140" priority="13844">
      <formula>IF(RIGHT(TEXT(AQ101,"0.#"),1)=".",TRUE,FALSE)</formula>
    </cfRule>
  </conditionalFormatting>
  <conditionalFormatting sqref="Y784:Y791 Y782">
    <cfRule type="expression" dxfId="2139" priority="13829">
      <formula>IF(RIGHT(TEXT(Y782,"0.#"),1)=".",FALSE,TRUE)</formula>
    </cfRule>
    <cfRule type="expression" dxfId="2138" priority="13830">
      <formula>IF(RIGHT(TEXT(Y782,"0.#"),1)=".",TRUE,FALSE)</formula>
    </cfRule>
  </conditionalFormatting>
  <conditionalFormatting sqref="AU783">
    <cfRule type="expression" dxfId="2137" priority="13827">
      <formula>IF(RIGHT(TEXT(AU783,"0.#"),1)=".",FALSE,TRUE)</formula>
    </cfRule>
    <cfRule type="expression" dxfId="2136" priority="13828">
      <formula>IF(RIGHT(TEXT(AU783,"0.#"),1)=".",TRUE,FALSE)</formula>
    </cfRule>
  </conditionalFormatting>
  <conditionalFormatting sqref="AU792">
    <cfRule type="expression" dxfId="2135" priority="13825">
      <formula>IF(RIGHT(TEXT(AU792,"0.#"),1)=".",FALSE,TRUE)</formula>
    </cfRule>
    <cfRule type="expression" dxfId="2134" priority="13826">
      <formula>IF(RIGHT(TEXT(AU792,"0.#"),1)=".",TRUE,FALSE)</formula>
    </cfRule>
  </conditionalFormatting>
  <conditionalFormatting sqref="AU784:AU791 AU782">
    <cfRule type="expression" dxfId="2133" priority="13823">
      <formula>IF(RIGHT(TEXT(AU782,"0.#"),1)=".",FALSE,TRUE)</formula>
    </cfRule>
    <cfRule type="expression" dxfId="2132" priority="13824">
      <formula>IF(RIGHT(TEXT(AU782,"0.#"),1)=".",TRUE,FALSE)</formula>
    </cfRule>
  </conditionalFormatting>
  <conditionalFormatting sqref="Y822 Y809 Y796">
    <cfRule type="expression" dxfId="2131" priority="13809">
      <formula>IF(RIGHT(TEXT(Y796,"0.#"),1)=".",FALSE,TRUE)</formula>
    </cfRule>
    <cfRule type="expression" dxfId="2130" priority="13810">
      <formula>IF(RIGHT(TEXT(Y796,"0.#"),1)=".",TRUE,FALSE)</formula>
    </cfRule>
  </conditionalFormatting>
  <conditionalFormatting sqref="Y831 Y818 Y805">
    <cfRule type="expression" dxfId="2129" priority="13807">
      <formula>IF(RIGHT(TEXT(Y805,"0.#"),1)=".",FALSE,TRUE)</formula>
    </cfRule>
    <cfRule type="expression" dxfId="2128" priority="13808">
      <formula>IF(RIGHT(TEXT(Y805,"0.#"),1)=".",TRUE,FALSE)</formula>
    </cfRule>
  </conditionalFormatting>
  <conditionalFormatting sqref="AU822 AU809">
    <cfRule type="expression" dxfId="2127" priority="13803">
      <formula>IF(RIGHT(TEXT(AU809,"0.#"),1)=".",FALSE,TRUE)</formula>
    </cfRule>
    <cfRule type="expression" dxfId="2126" priority="13804">
      <formula>IF(RIGHT(TEXT(AU809,"0.#"),1)=".",TRUE,FALSE)</formula>
    </cfRule>
  </conditionalFormatting>
  <conditionalFormatting sqref="AU831 AU818 AU805">
    <cfRule type="expression" dxfId="2125" priority="13801">
      <formula>IF(RIGHT(TEXT(AU805,"0.#"),1)=".",FALSE,TRUE)</formula>
    </cfRule>
    <cfRule type="expression" dxfId="2124" priority="13802">
      <formula>IF(RIGHT(TEXT(AU805,"0.#"),1)=".",TRUE,FALSE)</formula>
    </cfRule>
  </conditionalFormatting>
  <conditionalFormatting sqref="AU823:AU830 AU821 AU810:AU817 AU808 AU798:AU804">
    <cfRule type="expression" dxfId="2123" priority="13799">
      <formula>IF(RIGHT(TEXT(AU798,"0.#"),1)=".",FALSE,TRUE)</formula>
    </cfRule>
    <cfRule type="expression" dxfId="2122" priority="13800">
      <formula>IF(RIGHT(TEXT(AU798,"0.#"),1)=".",TRUE,FALSE)</formula>
    </cfRule>
  </conditionalFormatting>
  <conditionalFormatting sqref="AM87">
    <cfRule type="expression" dxfId="2121" priority="13453">
      <formula>IF(RIGHT(TEXT(AM87,"0.#"),1)=".",FALSE,TRUE)</formula>
    </cfRule>
    <cfRule type="expression" dxfId="2120" priority="13454">
      <formula>IF(RIGHT(TEXT(AM87,"0.#"),1)=".",TRUE,FALSE)</formula>
    </cfRule>
  </conditionalFormatting>
  <conditionalFormatting sqref="AE55">
    <cfRule type="expression" dxfId="2119" priority="13521">
      <formula>IF(RIGHT(TEXT(AE55,"0.#"),1)=".",FALSE,TRUE)</formula>
    </cfRule>
    <cfRule type="expression" dxfId="2118" priority="13522">
      <formula>IF(RIGHT(TEXT(AE55,"0.#"),1)=".",TRUE,FALSE)</formula>
    </cfRule>
  </conditionalFormatting>
  <conditionalFormatting sqref="AI55">
    <cfRule type="expression" dxfId="2117" priority="13519">
      <formula>IF(RIGHT(TEXT(AI55,"0.#"),1)=".",FALSE,TRUE)</formula>
    </cfRule>
    <cfRule type="expression" dxfId="2116" priority="13520">
      <formula>IF(RIGHT(TEXT(AI55,"0.#"),1)=".",TRUE,FALSE)</formula>
    </cfRule>
  </conditionalFormatting>
  <conditionalFormatting sqref="AM34">
    <cfRule type="expression" dxfId="2115" priority="13599">
      <formula>IF(RIGHT(TEXT(AM34,"0.#"),1)=".",FALSE,TRUE)</formula>
    </cfRule>
    <cfRule type="expression" dxfId="2114" priority="13600">
      <formula>IF(RIGHT(TEXT(AM34,"0.#"),1)=".",TRUE,FALSE)</formula>
    </cfRule>
  </conditionalFormatting>
  <conditionalFormatting sqref="AM33">
    <cfRule type="expression" dxfId="2113" priority="13601">
      <formula>IF(RIGHT(TEXT(AM33,"0.#"),1)=".",FALSE,TRUE)</formula>
    </cfRule>
    <cfRule type="expression" dxfId="2112" priority="13602">
      <formula>IF(RIGHT(TEXT(AM33,"0.#"),1)=".",TRUE,FALSE)</formula>
    </cfRule>
  </conditionalFormatting>
  <conditionalFormatting sqref="AU33">
    <cfRule type="expression" dxfId="2111" priority="13591">
      <formula>IF(RIGHT(TEXT(AU33,"0.#"),1)=".",FALSE,TRUE)</formula>
    </cfRule>
    <cfRule type="expression" dxfId="2110" priority="13592">
      <formula>IF(RIGHT(TEXT(AU33,"0.#"),1)=".",TRUE,FALSE)</formula>
    </cfRule>
  </conditionalFormatting>
  <conditionalFormatting sqref="AE53">
    <cfRule type="expression" dxfId="2109" priority="13525">
      <formula>IF(RIGHT(TEXT(AE53,"0.#"),1)=".",FALSE,TRUE)</formula>
    </cfRule>
    <cfRule type="expression" dxfId="2108" priority="13526">
      <formula>IF(RIGHT(TEXT(AE53,"0.#"),1)=".",TRUE,FALSE)</formula>
    </cfRule>
  </conditionalFormatting>
  <conditionalFormatting sqref="AE54">
    <cfRule type="expression" dxfId="2107" priority="13523">
      <formula>IF(RIGHT(TEXT(AE54,"0.#"),1)=".",FALSE,TRUE)</formula>
    </cfRule>
    <cfRule type="expression" dxfId="2106" priority="13524">
      <formula>IF(RIGHT(TEXT(AE54,"0.#"),1)=".",TRUE,FALSE)</formula>
    </cfRule>
  </conditionalFormatting>
  <conditionalFormatting sqref="AI54">
    <cfRule type="expression" dxfId="2105" priority="13517">
      <formula>IF(RIGHT(TEXT(AI54,"0.#"),1)=".",FALSE,TRUE)</formula>
    </cfRule>
    <cfRule type="expression" dxfId="2104" priority="13518">
      <formula>IF(RIGHT(TEXT(AI54,"0.#"),1)=".",TRUE,FALSE)</formula>
    </cfRule>
  </conditionalFormatting>
  <conditionalFormatting sqref="AI53">
    <cfRule type="expression" dxfId="2103" priority="13515">
      <formula>IF(RIGHT(TEXT(AI53,"0.#"),1)=".",FALSE,TRUE)</formula>
    </cfRule>
    <cfRule type="expression" dxfId="2102" priority="13516">
      <formula>IF(RIGHT(TEXT(AI53,"0.#"),1)=".",TRUE,FALSE)</formula>
    </cfRule>
  </conditionalFormatting>
  <conditionalFormatting sqref="AM53">
    <cfRule type="expression" dxfId="2101" priority="13513">
      <formula>IF(RIGHT(TEXT(AM53,"0.#"),1)=".",FALSE,TRUE)</formula>
    </cfRule>
    <cfRule type="expression" dxfId="2100" priority="13514">
      <formula>IF(RIGHT(TEXT(AM53,"0.#"),1)=".",TRUE,FALSE)</formula>
    </cfRule>
  </conditionalFormatting>
  <conditionalFormatting sqref="AM54">
    <cfRule type="expression" dxfId="2099" priority="13511">
      <formula>IF(RIGHT(TEXT(AM54,"0.#"),1)=".",FALSE,TRUE)</formula>
    </cfRule>
    <cfRule type="expression" dxfId="2098" priority="13512">
      <formula>IF(RIGHT(TEXT(AM54,"0.#"),1)=".",TRUE,FALSE)</formula>
    </cfRule>
  </conditionalFormatting>
  <conditionalFormatting sqref="AM55">
    <cfRule type="expression" dxfId="2097" priority="13509">
      <formula>IF(RIGHT(TEXT(AM55,"0.#"),1)=".",FALSE,TRUE)</formula>
    </cfRule>
    <cfRule type="expression" dxfId="2096" priority="13510">
      <formula>IF(RIGHT(TEXT(AM55,"0.#"),1)=".",TRUE,FALSE)</formula>
    </cfRule>
  </conditionalFormatting>
  <conditionalFormatting sqref="AE60">
    <cfRule type="expression" dxfId="2095" priority="13495">
      <formula>IF(RIGHT(TEXT(AE60,"0.#"),1)=".",FALSE,TRUE)</formula>
    </cfRule>
    <cfRule type="expression" dxfId="2094" priority="13496">
      <formula>IF(RIGHT(TEXT(AE60,"0.#"),1)=".",TRUE,FALSE)</formula>
    </cfRule>
  </conditionalFormatting>
  <conditionalFormatting sqref="AE61">
    <cfRule type="expression" dxfId="2093" priority="13493">
      <formula>IF(RIGHT(TEXT(AE61,"0.#"),1)=".",FALSE,TRUE)</formula>
    </cfRule>
    <cfRule type="expression" dxfId="2092" priority="13494">
      <formula>IF(RIGHT(TEXT(AE61,"0.#"),1)=".",TRUE,FALSE)</formula>
    </cfRule>
  </conditionalFormatting>
  <conditionalFormatting sqref="AE62">
    <cfRule type="expression" dxfId="2091" priority="13491">
      <formula>IF(RIGHT(TEXT(AE62,"0.#"),1)=".",FALSE,TRUE)</formula>
    </cfRule>
    <cfRule type="expression" dxfId="2090" priority="13492">
      <formula>IF(RIGHT(TEXT(AE62,"0.#"),1)=".",TRUE,FALSE)</formula>
    </cfRule>
  </conditionalFormatting>
  <conditionalFormatting sqref="AI62">
    <cfRule type="expression" dxfId="2089" priority="13489">
      <formula>IF(RIGHT(TEXT(AI62,"0.#"),1)=".",FALSE,TRUE)</formula>
    </cfRule>
    <cfRule type="expression" dxfId="2088" priority="13490">
      <formula>IF(RIGHT(TEXT(AI62,"0.#"),1)=".",TRUE,FALSE)</formula>
    </cfRule>
  </conditionalFormatting>
  <conditionalFormatting sqref="AI61">
    <cfRule type="expression" dxfId="2087" priority="13487">
      <formula>IF(RIGHT(TEXT(AI61,"0.#"),1)=".",FALSE,TRUE)</formula>
    </cfRule>
    <cfRule type="expression" dxfId="2086" priority="13488">
      <formula>IF(RIGHT(TEXT(AI61,"0.#"),1)=".",TRUE,FALSE)</formula>
    </cfRule>
  </conditionalFormatting>
  <conditionalFormatting sqref="AI60">
    <cfRule type="expression" dxfId="2085" priority="13485">
      <formula>IF(RIGHT(TEXT(AI60,"0.#"),1)=".",FALSE,TRUE)</formula>
    </cfRule>
    <cfRule type="expression" dxfId="2084" priority="13486">
      <formula>IF(RIGHT(TEXT(AI60,"0.#"),1)=".",TRUE,FALSE)</formula>
    </cfRule>
  </conditionalFormatting>
  <conditionalFormatting sqref="AM60">
    <cfRule type="expression" dxfId="2083" priority="13483">
      <formula>IF(RIGHT(TEXT(AM60,"0.#"),1)=".",FALSE,TRUE)</formula>
    </cfRule>
    <cfRule type="expression" dxfId="2082" priority="13484">
      <formula>IF(RIGHT(TEXT(AM60,"0.#"),1)=".",TRUE,FALSE)</formula>
    </cfRule>
  </conditionalFormatting>
  <conditionalFormatting sqref="AM61">
    <cfRule type="expression" dxfId="2081" priority="13481">
      <formula>IF(RIGHT(TEXT(AM61,"0.#"),1)=".",FALSE,TRUE)</formula>
    </cfRule>
    <cfRule type="expression" dxfId="2080" priority="13482">
      <formula>IF(RIGHT(TEXT(AM61,"0.#"),1)=".",TRUE,FALSE)</formula>
    </cfRule>
  </conditionalFormatting>
  <conditionalFormatting sqref="AM62">
    <cfRule type="expression" dxfId="2079" priority="13479">
      <formula>IF(RIGHT(TEXT(AM62,"0.#"),1)=".",FALSE,TRUE)</formula>
    </cfRule>
    <cfRule type="expression" dxfId="2078" priority="13480">
      <formula>IF(RIGHT(TEXT(AM62,"0.#"),1)=".",TRUE,FALSE)</formula>
    </cfRule>
  </conditionalFormatting>
  <conditionalFormatting sqref="AE87">
    <cfRule type="expression" dxfId="2077" priority="13465">
      <formula>IF(RIGHT(TEXT(AE87,"0.#"),1)=".",FALSE,TRUE)</formula>
    </cfRule>
    <cfRule type="expression" dxfId="2076" priority="13466">
      <formula>IF(RIGHT(TEXT(AE87,"0.#"),1)=".",TRUE,FALSE)</formula>
    </cfRule>
  </conditionalFormatting>
  <conditionalFormatting sqref="AE88">
    <cfRule type="expression" dxfId="2075" priority="13463">
      <formula>IF(RIGHT(TEXT(AE88,"0.#"),1)=".",FALSE,TRUE)</formula>
    </cfRule>
    <cfRule type="expression" dxfId="2074" priority="13464">
      <formula>IF(RIGHT(TEXT(AE88,"0.#"),1)=".",TRUE,FALSE)</formula>
    </cfRule>
  </conditionalFormatting>
  <conditionalFormatting sqref="AE89">
    <cfRule type="expression" dxfId="2073" priority="13461">
      <formula>IF(RIGHT(TEXT(AE89,"0.#"),1)=".",FALSE,TRUE)</formula>
    </cfRule>
    <cfRule type="expression" dxfId="2072" priority="13462">
      <formula>IF(RIGHT(TEXT(AE89,"0.#"),1)=".",TRUE,FALSE)</formula>
    </cfRule>
  </conditionalFormatting>
  <conditionalFormatting sqref="AI89">
    <cfRule type="expression" dxfId="2071" priority="13459">
      <formula>IF(RIGHT(TEXT(AI89,"0.#"),1)=".",FALSE,TRUE)</formula>
    </cfRule>
    <cfRule type="expression" dxfId="2070" priority="13460">
      <formula>IF(RIGHT(TEXT(AI89,"0.#"),1)=".",TRUE,FALSE)</formula>
    </cfRule>
  </conditionalFormatting>
  <conditionalFormatting sqref="AI88">
    <cfRule type="expression" dxfId="2069" priority="13457">
      <formula>IF(RIGHT(TEXT(AI88,"0.#"),1)=".",FALSE,TRUE)</formula>
    </cfRule>
    <cfRule type="expression" dxfId="2068" priority="13458">
      <formula>IF(RIGHT(TEXT(AI88,"0.#"),1)=".",TRUE,FALSE)</formula>
    </cfRule>
  </conditionalFormatting>
  <conditionalFormatting sqref="AI87">
    <cfRule type="expression" dxfId="2067" priority="13455">
      <formula>IF(RIGHT(TEXT(AI87,"0.#"),1)=".",FALSE,TRUE)</formula>
    </cfRule>
    <cfRule type="expression" dxfId="2066" priority="13456">
      <formula>IF(RIGHT(TEXT(AI87,"0.#"),1)=".",TRUE,FALSE)</formula>
    </cfRule>
  </conditionalFormatting>
  <conditionalFormatting sqref="AM88">
    <cfRule type="expression" dxfId="2065" priority="13451">
      <formula>IF(RIGHT(TEXT(AM88,"0.#"),1)=".",FALSE,TRUE)</formula>
    </cfRule>
    <cfRule type="expression" dxfId="2064" priority="13452">
      <formula>IF(RIGHT(TEXT(AM88,"0.#"),1)=".",TRUE,FALSE)</formula>
    </cfRule>
  </conditionalFormatting>
  <conditionalFormatting sqref="AM89">
    <cfRule type="expression" dxfId="2063" priority="13449">
      <formula>IF(RIGHT(TEXT(AM89,"0.#"),1)=".",FALSE,TRUE)</formula>
    </cfRule>
    <cfRule type="expression" dxfId="2062" priority="13450">
      <formula>IF(RIGHT(TEXT(AM89,"0.#"),1)=".",TRUE,FALSE)</formula>
    </cfRule>
  </conditionalFormatting>
  <conditionalFormatting sqref="AE92">
    <cfRule type="expression" dxfId="2061" priority="13435">
      <formula>IF(RIGHT(TEXT(AE92,"0.#"),1)=".",FALSE,TRUE)</formula>
    </cfRule>
    <cfRule type="expression" dxfId="2060" priority="13436">
      <formula>IF(RIGHT(TEXT(AE92,"0.#"),1)=".",TRUE,FALSE)</formula>
    </cfRule>
  </conditionalFormatting>
  <conditionalFormatting sqref="AE93">
    <cfRule type="expression" dxfId="2059" priority="13433">
      <formula>IF(RIGHT(TEXT(AE93,"0.#"),1)=".",FALSE,TRUE)</formula>
    </cfRule>
    <cfRule type="expression" dxfId="2058" priority="13434">
      <formula>IF(RIGHT(TEXT(AE93,"0.#"),1)=".",TRUE,FALSE)</formula>
    </cfRule>
  </conditionalFormatting>
  <conditionalFormatting sqref="AE94">
    <cfRule type="expression" dxfId="2057" priority="13431">
      <formula>IF(RIGHT(TEXT(AE94,"0.#"),1)=".",FALSE,TRUE)</formula>
    </cfRule>
    <cfRule type="expression" dxfId="2056" priority="13432">
      <formula>IF(RIGHT(TEXT(AE94,"0.#"),1)=".",TRUE,FALSE)</formula>
    </cfRule>
  </conditionalFormatting>
  <conditionalFormatting sqref="AI94">
    <cfRule type="expression" dxfId="2055" priority="13429">
      <formula>IF(RIGHT(TEXT(AI94,"0.#"),1)=".",FALSE,TRUE)</formula>
    </cfRule>
    <cfRule type="expression" dxfId="2054" priority="13430">
      <formula>IF(RIGHT(TEXT(AI94,"0.#"),1)=".",TRUE,FALSE)</formula>
    </cfRule>
  </conditionalFormatting>
  <conditionalFormatting sqref="AI93">
    <cfRule type="expression" dxfId="2053" priority="13427">
      <formula>IF(RIGHT(TEXT(AI93,"0.#"),1)=".",FALSE,TRUE)</formula>
    </cfRule>
    <cfRule type="expression" dxfId="2052" priority="13428">
      <formula>IF(RIGHT(TEXT(AI93,"0.#"),1)=".",TRUE,FALSE)</formula>
    </cfRule>
  </conditionalFormatting>
  <conditionalFormatting sqref="AI92">
    <cfRule type="expression" dxfId="2051" priority="13425">
      <formula>IF(RIGHT(TEXT(AI92,"0.#"),1)=".",FALSE,TRUE)</formula>
    </cfRule>
    <cfRule type="expression" dxfId="2050" priority="13426">
      <formula>IF(RIGHT(TEXT(AI92,"0.#"),1)=".",TRUE,FALSE)</formula>
    </cfRule>
  </conditionalFormatting>
  <conditionalFormatting sqref="AM92">
    <cfRule type="expression" dxfId="2049" priority="13423">
      <formula>IF(RIGHT(TEXT(AM92,"0.#"),1)=".",FALSE,TRUE)</formula>
    </cfRule>
    <cfRule type="expression" dxfId="2048" priority="13424">
      <formula>IF(RIGHT(TEXT(AM92,"0.#"),1)=".",TRUE,FALSE)</formula>
    </cfRule>
  </conditionalFormatting>
  <conditionalFormatting sqref="AM93">
    <cfRule type="expression" dxfId="2047" priority="13421">
      <formula>IF(RIGHT(TEXT(AM93,"0.#"),1)=".",FALSE,TRUE)</formula>
    </cfRule>
    <cfRule type="expression" dxfId="2046" priority="13422">
      <formula>IF(RIGHT(TEXT(AM93,"0.#"),1)=".",TRUE,FALSE)</formula>
    </cfRule>
  </conditionalFormatting>
  <conditionalFormatting sqref="AM94">
    <cfRule type="expression" dxfId="2045" priority="13419">
      <formula>IF(RIGHT(TEXT(AM94,"0.#"),1)=".",FALSE,TRUE)</formula>
    </cfRule>
    <cfRule type="expression" dxfId="2044" priority="13420">
      <formula>IF(RIGHT(TEXT(AM94,"0.#"),1)=".",TRUE,FALSE)</formula>
    </cfRule>
  </conditionalFormatting>
  <conditionalFormatting sqref="AE97">
    <cfRule type="expression" dxfId="2043" priority="13405">
      <formula>IF(RIGHT(TEXT(AE97,"0.#"),1)=".",FALSE,TRUE)</formula>
    </cfRule>
    <cfRule type="expression" dxfId="2042" priority="13406">
      <formula>IF(RIGHT(TEXT(AE97,"0.#"),1)=".",TRUE,FALSE)</formula>
    </cfRule>
  </conditionalFormatting>
  <conditionalFormatting sqref="AE98">
    <cfRule type="expression" dxfId="2041" priority="13403">
      <formula>IF(RIGHT(TEXT(AE98,"0.#"),1)=".",FALSE,TRUE)</formula>
    </cfRule>
    <cfRule type="expression" dxfId="2040" priority="13404">
      <formula>IF(RIGHT(TEXT(AE98,"0.#"),1)=".",TRUE,FALSE)</formula>
    </cfRule>
  </conditionalFormatting>
  <conditionalFormatting sqref="AE99">
    <cfRule type="expression" dxfId="2039" priority="13401">
      <formula>IF(RIGHT(TEXT(AE99,"0.#"),1)=".",FALSE,TRUE)</formula>
    </cfRule>
    <cfRule type="expression" dxfId="2038" priority="13402">
      <formula>IF(RIGHT(TEXT(AE99,"0.#"),1)=".",TRUE,FALSE)</formula>
    </cfRule>
  </conditionalFormatting>
  <conditionalFormatting sqref="AI99">
    <cfRule type="expression" dxfId="2037" priority="13399">
      <formula>IF(RIGHT(TEXT(AI99,"0.#"),1)=".",FALSE,TRUE)</formula>
    </cfRule>
    <cfRule type="expression" dxfId="2036" priority="13400">
      <formula>IF(RIGHT(TEXT(AI99,"0.#"),1)=".",TRUE,FALSE)</formula>
    </cfRule>
  </conditionalFormatting>
  <conditionalFormatting sqref="AI98">
    <cfRule type="expression" dxfId="2035" priority="13397">
      <formula>IF(RIGHT(TEXT(AI98,"0.#"),1)=".",FALSE,TRUE)</formula>
    </cfRule>
    <cfRule type="expression" dxfId="2034" priority="13398">
      <formula>IF(RIGHT(TEXT(AI98,"0.#"),1)=".",TRUE,FALSE)</formula>
    </cfRule>
  </conditionalFormatting>
  <conditionalFormatting sqref="AI97">
    <cfRule type="expression" dxfId="2033" priority="13395">
      <formula>IF(RIGHT(TEXT(AI97,"0.#"),1)=".",FALSE,TRUE)</formula>
    </cfRule>
    <cfRule type="expression" dxfId="2032" priority="13396">
      <formula>IF(RIGHT(TEXT(AI97,"0.#"),1)=".",TRUE,FALSE)</formula>
    </cfRule>
  </conditionalFormatting>
  <conditionalFormatting sqref="AM97">
    <cfRule type="expression" dxfId="2031" priority="13393">
      <formula>IF(RIGHT(TEXT(AM97,"0.#"),1)=".",FALSE,TRUE)</formula>
    </cfRule>
    <cfRule type="expression" dxfId="2030" priority="13394">
      <formula>IF(RIGHT(TEXT(AM97,"0.#"),1)=".",TRUE,FALSE)</formula>
    </cfRule>
  </conditionalFormatting>
  <conditionalFormatting sqref="AM98">
    <cfRule type="expression" dxfId="2029" priority="13391">
      <formula>IF(RIGHT(TEXT(AM98,"0.#"),1)=".",FALSE,TRUE)</formula>
    </cfRule>
    <cfRule type="expression" dxfId="2028" priority="13392">
      <formula>IF(RIGHT(TEXT(AM98,"0.#"),1)=".",TRUE,FALSE)</formula>
    </cfRule>
  </conditionalFormatting>
  <conditionalFormatting sqref="AM99">
    <cfRule type="expression" dxfId="2027" priority="13389">
      <formula>IF(RIGHT(TEXT(AM99,"0.#"),1)=".",FALSE,TRUE)</formula>
    </cfRule>
    <cfRule type="expression" dxfId="2026" priority="13390">
      <formula>IF(RIGHT(TEXT(AM99,"0.#"),1)=".",TRUE,FALSE)</formula>
    </cfRule>
  </conditionalFormatting>
  <conditionalFormatting sqref="AM101">
    <cfRule type="expression" dxfId="2025" priority="13373">
      <formula>IF(RIGHT(TEXT(AM101,"0.#"),1)=".",FALSE,TRUE)</formula>
    </cfRule>
    <cfRule type="expression" dxfId="2024" priority="13374">
      <formula>IF(RIGHT(TEXT(AM101,"0.#"),1)=".",TRUE,FALSE)</formula>
    </cfRule>
  </conditionalFormatting>
  <conditionalFormatting sqref="AQ102">
    <cfRule type="expression" dxfId="2023" priority="13365">
      <formula>IF(RIGHT(TEXT(AQ102,"0.#"),1)=".",FALSE,TRUE)</formula>
    </cfRule>
    <cfRule type="expression" dxfId="2022" priority="13366">
      <formula>IF(RIGHT(TEXT(AQ102,"0.#"),1)=".",TRUE,FALSE)</formula>
    </cfRule>
  </conditionalFormatting>
  <conditionalFormatting sqref="AM104">
    <cfRule type="expression" dxfId="2021" priority="13359">
      <formula>IF(RIGHT(TEXT(AM104,"0.#"),1)=".",FALSE,TRUE)</formula>
    </cfRule>
    <cfRule type="expression" dxfId="2020" priority="13360">
      <formula>IF(RIGHT(TEXT(AM104,"0.#"),1)=".",TRUE,FALSE)</formula>
    </cfRule>
  </conditionalFormatting>
  <conditionalFormatting sqref="AM105">
    <cfRule type="expression" dxfId="2019" priority="13353">
      <formula>IF(RIGHT(TEXT(AM105,"0.#"),1)=".",FALSE,TRUE)</formula>
    </cfRule>
    <cfRule type="expression" dxfId="2018" priority="13354">
      <formula>IF(RIGHT(TEXT(AM105,"0.#"),1)=".",TRUE,FALSE)</formula>
    </cfRule>
  </conditionalFormatting>
  <conditionalFormatting sqref="AE107">
    <cfRule type="expression" dxfId="2017" priority="13349">
      <formula>IF(RIGHT(TEXT(AE107,"0.#"),1)=".",FALSE,TRUE)</formula>
    </cfRule>
    <cfRule type="expression" dxfId="2016" priority="13350">
      <formula>IF(RIGHT(TEXT(AE107,"0.#"),1)=".",TRUE,FALSE)</formula>
    </cfRule>
  </conditionalFormatting>
  <conditionalFormatting sqref="AI107">
    <cfRule type="expression" dxfId="2015" priority="13347">
      <formula>IF(RIGHT(TEXT(AI107,"0.#"),1)=".",FALSE,TRUE)</formula>
    </cfRule>
    <cfRule type="expression" dxfId="2014" priority="13348">
      <formula>IF(RIGHT(TEXT(AI107,"0.#"),1)=".",TRUE,FALSE)</formula>
    </cfRule>
  </conditionalFormatting>
  <conditionalFormatting sqref="AM107">
    <cfRule type="expression" dxfId="2013" priority="13345">
      <formula>IF(RIGHT(TEXT(AM107,"0.#"),1)=".",FALSE,TRUE)</formula>
    </cfRule>
    <cfRule type="expression" dxfId="2012" priority="13346">
      <formula>IF(RIGHT(TEXT(AM107,"0.#"),1)=".",TRUE,FALSE)</formula>
    </cfRule>
  </conditionalFormatting>
  <conditionalFormatting sqref="AE108">
    <cfRule type="expression" dxfId="2011" priority="13343">
      <formula>IF(RIGHT(TEXT(AE108,"0.#"),1)=".",FALSE,TRUE)</formula>
    </cfRule>
    <cfRule type="expression" dxfId="2010" priority="13344">
      <formula>IF(RIGHT(TEXT(AE108,"0.#"),1)=".",TRUE,FALSE)</formula>
    </cfRule>
  </conditionalFormatting>
  <conditionalFormatting sqref="AI108">
    <cfRule type="expression" dxfId="2009" priority="13341">
      <formula>IF(RIGHT(TEXT(AI108,"0.#"),1)=".",FALSE,TRUE)</formula>
    </cfRule>
    <cfRule type="expression" dxfId="2008" priority="13342">
      <formula>IF(RIGHT(TEXT(AI108,"0.#"),1)=".",TRUE,FALSE)</formula>
    </cfRule>
  </conditionalFormatting>
  <conditionalFormatting sqref="AM108">
    <cfRule type="expression" dxfId="2007" priority="13339">
      <formula>IF(RIGHT(TEXT(AM108,"0.#"),1)=".",FALSE,TRUE)</formula>
    </cfRule>
    <cfRule type="expression" dxfId="2006" priority="13340">
      <formula>IF(RIGHT(TEXT(AM108,"0.#"),1)=".",TRUE,FALSE)</formula>
    </cfRule>
  </conditionalFormatting>
  <conditionalFormatting sqref="AE110">
    <cfRule type="expression" dxfId="2005" priority="13335">
      <formula>IF(RIGHT(TEXT(AE110,"0.#"),1)=".",FALSE,TRUE)</formula>
    </cfRule>
    <cfRule type="expression" dxfId="2004" priority="13336">
      <formula>IF(RIGHT(TEXT(AE110,"0.#"),1)=".",TRUE,FALSE)</formula>
    </cfRule>
  </conditionalFormatting>
  <conditionalFormatting sqref="AI110">
    <cfRule type="expression" dxfId="2003" priority="13333">
      <formula>IF(RIGHT(TEXT(AI110,"0.#"),1)=".",FALSE,TRUE)</formula>
    </cfRule>
    <cfRule type="expression" dxfId="2002" priority="13334">
      <formula>IF(RIGHT(TEXT(AI110,"0.#"),1)=".",TRUE,FALSE)</formula>
    </cfRule>
  </conditionalFormatting>
  <conditionalFormatting sqref="AM110">
    <cfRule type="expression" dxfId="2001" priority="13331">
      <formula>IF(RIGHT(TEXT(AM110,"0.#"),1)=".",FALSE,TRUE)</formula>
    </cfRule>
    <cfRule type="expression" dxfId="2000" priority="13332">
      <formula>IF(RIGHT(TEXT(AM110,"0.#"),1)=".",TRUE,FALSE)</formula>
    </cfRule>
  </conditionalFormatting>
  <conditionalFormatting sqref="AE111">
    <cfRule type="expression" dxfId="1999" priority="13329">
      <formula>IF(RIGHT(TEXT(AE111,"0.#"),1)=".",FALSE,TRUE)</formula>
    </cfRule>
    <cfRule type="expression" dxfId="1998" priority="13330">
      <formula>IF(RIGHT(TEXT(AE111,"0.#"),1)=".",TRUE,FALSE)</formula>
    </cfRule>
  </conditionalFormatting>
  <conditionalFormatting sqref="AI111">
    <cfRule type="expression" dxfId="1997" priority="13327">
      <formula>IF(RIGHT(TEXT(AI111,"0.#"),1)=".",FALSE,TRUE)</formula>
    </cfRule>
    <cfRule type="expression" dxfId="1996" priority="13328">
      <formula>IF(RIGHT(TEXT(AI111,"0.#"),1)=".",TRUE,FALSE)</formula>
    </cfRule>
  </conditionalFormatting>
  <conditionalFormatting sqref="AM111">
    <cfRule type="expression" dxfId="1995" priority="13325">
      <formula>IF(RIGHT(TEXT(AM111,"0.#"),1)=".",FALSE,TRUE)</formula>
    </cfRule>
    <cfRule type="expression" dxfId="1994" priority="13326">
      <formula>IF(RIGHT(TEXT(AM111,"0.#"),1)=".",TRUE,FALSE)</formula>
    </cfRule>
  </conditionalFormatting>
  <conditionalFormatting sqref="AE113">
    <cfRule type="expression" dxfId="1993" priority="13321">
      <formula>IF(RIGHT(TEXT(AE113,"0.#"),1)=".",FALSE,TRUE)</formula>
    </cfRule>
    <cfRule type="expression" dxfId="1992" priority="13322">
      <formula>IF(RIGHT(TEXT(AE113,"0.#"),1)=".",TRUE,FALSE)</formula>
    </cfRule>
  </conditionalFormatting>
  <conditionalFormatting sqref="AI113">
    <cfRule type="expression" dxfId="1991" priority="13319">
      <formula>IF(RIGHT(TEXT(AI113,"0.#"),1)=".",FALSE,TRUE)</formula>
    </cfRule>
    <cfRule type="expression" dxfId="1990" priority="13320">
      <formula>IF(RIGHT(TEXT(AI113,"0.#"),1)=".",TRUE,FALSE)</formula>
    </cfRule>
  </conditionalFormatting>
  <conditionalFormatting sqref="AM113">
    <cfRule type="expression" dxfId="1989" priority="13317">
      <formula>IF(RIGHT(TEXT(AM113,"0.#"),1)=".",FALSE,TRUE)</formula>
    </cfRule>
    <cfRule type="expression" dxfId="1988" priority="13318">
      <formula>IF(RIGHT(TEXT(AM113,"0.#"),1)=".",TRUE,FALSE)</formula>
    </cfRule>
  </conditionalFormatting>
  <conditionalFormatting sqref="AE114">
    <cfRule type="expression" dxfId="1987" priority="13315">
      <formula>IF(RIGHT(TEXT(AE114,"0.#"),1)=".",FALSE,TRUE)</formula>
    </cfRule>
    <cfRule type="expression" dxfId="1986" priority="13316">
      <formula>IF(RIGHT(TEXT(AE114,"0.#"),1)=".",TRUE,FALSE)</formula>
    </cfRule>
  </conditionalFormatting>
  <conditionalFormatting sqref="AI114">
    <cfRule type="expression" dxfId="1985" priority="13313">
      <formula>IF(RIGHT(TEXT(AI114,"0.#"),1)=".",FALSE,TRUE)</formula>
    </cfRule>
    <cfRule type="expression" dxfId="1984" priority="13314">
      <formula>IF(RIGHT(TEXT(AI114,"0.#"),1)=".",TRUE,FALSE)</formula>
    </cfRule>
  </conditionalFormatting>
  <conditionalFormatting sqref="AM114">
    <cfRule type="expression" dxfId="1983" priority="13311">
      <formula>IF(RIGHT(TEXT(AM114,"0.#"),1)=".",FALSE,TRUE)</formula>
    </cfRule>
    <cfRule type="expression" dxfId="1982" priority="13312">
      <formula>IF(RIGHT(TEXT(AM114,"0.#"),1)=".",TRUE,FALSE)</formula>
    </cfRule>
  </conditionalFormatting>
  <conditionalFormatting sqref="AQ116">
    <cfRule type="expression" dxfId="1981" priority="13307">
      <formula>IF(RIGHT(TEXT(AQ116,"0.#"),1)=".",FALSE,TRUE)</formula>
    </cfRule>
    <cfRule type="expression" dxfId="1980" priority="13308">
      <formula>IF(RIGHT(TEXT(AQ116,"0.#"),1)=".",TRUE,FALSE)</formula>
    </cfRule>
  </conditionalFormatting>
  <conditionalFormatting sqref="AM116">
    <cfRule type="expression" dxfId="1979" priority="13303">
      <formula>IF(RIGHT(TEXT(AM116,"0.#"),1)=".",FALSE,TRUE)</formula>
    </cfRule>
    <cfRule type="expression" dxfId="1978" priority="13304">
      <formula>IF(RIGHT(TEXT(AM116,"0.#"),1)=".",TRUE,FALSE)</formula>
    </cfRule>
  </conditionalFormatting>
  <conditionalFormatting sqref="AM117">
    <cfRule type="expression" dxfId="1977" priority="13301">
      <formula>IF(RIGHT(TEXT(AM117,"0.#"),1)=".",FALSE,TRUE)</formula>
    </cfRule>
    <cfRule type="expression" dxfId="1976" priority="13302">
      <formula>IF(RIGHT(TEXT(AM117,"0.#"),1)=".",TRUE,FALSE)</formula>
    </cfRule>
  </conditionalFormatting>
  <conditionalFormatting sqref="AQ117">
    <cfRule type="expression" dxfId="1975" priority="13295">
      <formula>IF(RIGHT(TEXT(AQ117,"0.#"),1)=".",FALSE,TRUE)</formula>
    </cfRule>
    <cfRule type="expression" dxfId="1974" priority="13296">
      <formula>IF(RIGHT(TEXT(AQ117,"0.#"),1)=".",TRUE,FALSE)</formula>
    </cfRule>
  </conditionalFormatting>
  <conditionalFormatting sqref="AE119 AQ119">
    <cfRule type="expression" dxfId="1973" priority="13293">
      <formula>IF(RIGHT(TEXT(AE119,"0.#"),1)=".",FALSE,TRUE)</formula>
    </cfRule>
    <cfRule type="expression" dxfId="1972" priority="13294">
      <formula>IF(RIGHT(TEXT(AE119,"0.#"),1)=".",TRUE,FALSE)</formula>
    </cfRule>
  </conditionalFormatting>
  <conditionalFormatting sqref="AI119">
    <cfRule type="expression" dxfId="1971" priority="13291">
      <formula>IF(RIGHT(TEXT(AI119,"0.#"),1)=".",FALSE,TRUE)</formula>
    </cfRule>
    <cfRule type="expression" dxfId="1970" priority="13292">
      <formula>IF(RIGHT(TEXT(AI119,"0.#"),1)=".",TRUE,FALSE)</formula>
    </cfRule>
  </conditionalFormatting>
  <conditionalFormatting sqref="AM119">
    <cfRule type="expression" dxfId="1969" priority="13289">
      <formula>IF(RIGHT(TEXT(AM119,"0.#"),1)=".",FALSE,TRUE)</formula>
    </cfRule>
    <cfRule type="expression" dxfId="1968" priority="13290">
      <formula>IF(RIGHT(TEXT(AM119,"0.#"),1)=".",TRUE,FALSE)</formula>
    </cfRule>
  </conditionalFormatting>
  <conditionalFormatting sqref="AQ120">
    <cfRule type="expression" dxfId="1967" priority="13281">
      <formula>IF(RIGHT(TEXT(AQ120,"0.#"),1)=".",FALSE,TRUE)</formula>
    </cfRule>
    <cfRule type="expression" dxfId="1966" priority="13282">
      <formula>IF(RIGHT(TEXT(AQ120,"0.#"),1)=".",TRUE,FALSE)</formula>
    </cfRule>
  </conditionalFormatting>
  <conditionalFormatting sqref="AE122 AQ122">
    <cfRule type="expression" dxfId="1965" priority="13279">
      <formula>IF(RIGHT(TEXT(AE122,"0.#"),1)=".",FALSE,TRUE)</formula>
    </cfRule>
    <cfRule type="expression" dxfId="1964" priority="13280">
      <formula>IF(RIGHT(TEXT(AE122,"0.#"),1)=".",TRUE,FALSE)</formula>
    </cfRule>
  </conditionalFormatting>
  <conditionalFormatting sqref="AI122">
    <cfRule type="expression" dxfId="1963" priority="13277">
      <formula>IF(RIGHT(TEXT(AI122,"0.#"),1)=".",FALSE,TRUE)</formula>
    </cfRule>
    <cfRule type="expression" dxfId="1962" priority="13278">
      <formula>IF(RIGHT(TEXT(AI122,"0.#"),1)=".",TRUE,FALSE)</formula>
    </cfRule>
  </conditionalFormatting>
  <conditionalFormatting sqref="AM122">
    <cfRule type="expression" dxfId="1961" priority="13275">
      <formula>IF(RIGHT(TEXT(AM122,"0.#"),1)=".",FALSE,TRUE)</formula>
    </cfRule>
    <cfRule type="expression" dxfId="1960" priority="13276">
      <formula>IF(RIGHT(TEXT(AM122,"0.#"),1)=".",TRUE,FALSE)</formula>
    </cfRule>
  </conditionalFormatting>
  <conditionalFormatting sqref="AQ123">
    <cfRule type="expression" dxfId="1959" priority="13267">
      <formula>IF(RIGHT(TEXT(AQ123,"0.#"),1)=".",FALSE,TRUE)</formula>
    </cfRule>
    <cfRule type="expression" dxfId="1958" priority="13268">
      <formula>IF(RIGHT(TEXT(AQ123,"0.#"),1)=".",TRUE,FALSE)</formula>
    </cfRule>
  </conditionalFormatting>
  <conditionalFormatting sqref="AE125 AQ125">
    <cfRule type="expression" dxfId="1957" priority="13265">
      <formula>IF(RIGHT(TEXT(AE125,"0.#"),1)=".",FALSE,TRUE)</formula>
    </cfRule>
    <cfRule type="expression" dxfId="1956" priority="13266">
      <formula>IF(RIGHT(TEXT(AE125,"0.#"),1)=".",TRUE,FALSE)</formula>
    </cfRule>
  </conditionalFormatting>
  <conditionalFormatting sqref="AI125">
    <cfRule type="expression" dxfId="1955" priority="13263">
      <formula>IF(RIGHT(TEXT(AI125,"0.#"),1)=".",FALSE,TRUE)</formula>
    </cfRule>
    <cfRule type="expression" dxfId="1954" priority="13264">
      <formula>IF(RIGHT(TEXT(AI125,"0.#"),1)=".",TRUE,FALSE)</formula>
    </cfRule>
  </conditionalFormatting>
  <conditionalFormatting sqref="AM125">
    <cfRule type="expression" dxfId="1953" priority="13261">
      <formula>IF(RIGHT(TEXT(AM125,"0.#"),1)=".",FALSE,TRUE)</formula>
    </cfRule>
    <cfRule type="expression" dxfId="1952" priority="13262">
      <formula>IF(RIGHT(TEXT(AM125,"0.#"),1)=".",TRUE,FALSE)</formula>
    </cfRule>
  </conditionalFormatting>
  <conditionalFormatting sqref="AQ126">
    <cfRule type="expression" dxfId="1951" priority="13253">
      <formula>IF(RIGHT(TEXT(AQ126,"0.#"),1)=".",FALSE,TRUE)</formula>
    </cfRule>
    <cfRule type="expression" dxfId="1950" priority="13254">
      <formula>IF(RIGHT(TEXT(AQ126,"0.#"),1)=".",TRUE,FALSE)</formula>
    </cfRule>
  </conditionalFormatting>
  <conditionalFormatting sqref="AE128 AQ128">
    <cfRule type="expression" dxfId="1949" priority="13251">
      <formula>IF(RIGHT(TEXT(AE128,"0.#"),1)=".",FALSE,TRUE)</formula>
    </cfRule>
    <cfRule type="expression" dxfId="1948" priority="13252">
      <formula>IF(RIGHT(TEXT(AE128,"0.#"),1)=".",TRUE,FALSE)</formula>
    </cfRule>
  </conditionalFormatting>
  <conditionalFormatting sqref="AI128">
    <cfRule type="expression" dxfId="1947" priority="13249">
      <formula>IF(RIGHT(TEXT(AI128,"0.#"),1)=".",FALSE,TRUE)</formula>
    </cfRule>
    <cfRule type="expression" dxfId="1946" priority="13250">
      <formula>IF(RIGHT(TEXT(AI128,"0.#"),1)=".",TRUE,FALSE)</formula>
    </cfRule>
  </conditionalFormatting>
  <conditionalFormatting sqref="AM128">
    <cfRule type="expression" dxfId="1945" priority="13247">
      <formula>IF(RIGHT(TEXT(AM128,"0.#"),1)=".",FALSE,TRUE)</formula>
    </cfRule>
    <cfRule type="expression" dxfId="1944" priority="13248">
      <formula>IF(RIGHT(TEXT(AM128,"0.#"),1)=".",TRUE,FALSE)</formula>
    </cfRule>
  </conditionalFormatting>
  <conditionalFormatting sqref="AQ129">
    <cfRule type="expression" dxfId="1943" priority="13239">
      <formula>IF(RIGHT(TEXT(AQ129,"0.#"),1)=".",FALSE,TRUE)</formula>
    </cfRule>
    <cfRule type="expression" dxfId="1942" priority="13240">
      <formula>IF(RIGHT(TEXT(AQ129,"0.#"),1)=".",TRUE,FALSE)</formula>
    </cfRule>
  </conditionalFormatting>
  <conditionalFormatting sqref="AE75">
    <cfRule type="expression" dxfId="1941" priority="13237">
      <formula>IF(RIGHT(TEXT(AE75,"0.#"),1)=".",FALSE,TRUE)</formula>
    </cfRule>
    <cfRule type="expression" dxfId="1940" priority="13238">
      <formula>IF(RIGHT(TEXT(AE75,"0.#"),1)=".",TRUE,FALSE)</formula>
    </cfRule>
  </conditionalFormatting>
  <conditionalFormatting sqref="AE76">
    <cfRule type="expression" dxfId="1939" priority="13235">
      <formula>IF(RIGHT(TEXT(AE76,"0.#"),1)=".",FALSE,TRUE)</formula>
    </cfRule>
    <cfRule type="expression" dxfId="1938" priority="13236">
      <formula>IF(RIGHT(TEXT(AE76,"0.#"),1)=".",TRUE,FALSE)</formula>
    </cfRule>
  </conditionalFormatting>
  <conditionalFormatting sqref="AE77">
    <cfRule type="expression" dxfId="1937" priority="13233">
      <formula>IF(RIGHT(TEXT(AE77,"0.#"),1)=".",FALSE,TRUE)</formula>
    </cfRule>
    <cfRule type="expression" dxfId="1936" priority="13234">
      <formula>IF(RIGHT(TEXT(AE77,"0.#"),1)=".",TRUE,FALSE)</formula>
    </cfRule>
  </conditionalFormatting>
  <conditionalFormatting sqref="AI77">
    <cfRule type="expression" dxfId="1935" priority="13231">
      <formula>IF(RIGHT(TEXT(AI77,"0.#"),1)=".",FALSE,TRUE)</formula>
    </cfRule>
    <cfRule type="expression" dxfId="1934" priority="13232">
      <formula>IF(RIGHT(TEXT(AI77,"0.#"),1)=".",TRUE,FALSE)</formula>
    </cfRule>
  </conditionalFormatting>
  <conditionalFormatting sqref="AI76">
    <cfRule type="expression" dxfId="1933" priority="13229">
      <formula>IF(RIGHT(TEXT(AI76,"0.#"),1)=".",FALSE,TRUE)</formula>
    </cfRule>
    <cfRule type="expression" dxfId="1932" priority="13230">
      <formula>IF(RIGHT(TEXT(AI76,"0.#"),1)=".",TRUE,FALSE)</formula>
    </cfRule>
  </conditionalFormatting>
  <conditionalFormatting sqref="AI75">
    <cfRule type="expression" dxfId="1931" priority="13227">
      <formula>IF(RIGHT(TEXT(AI75,"0.#"),1)=".",FALSE,TRUE)</formula>
    </cfRule>
    <cfRule type="expression" dxfId="1930" priority="13228">
      <formula>IF(RIGHT(TEXT(AI75,"0.#"),1)=".",TRUE,FALSE)</formula>
    </cfRule>
  </conditionalFormatting>
  <conditionalFormatting sqref="AM75">
    <cfRule type="expression" dxfId="1929" priority="13225">
      <formula>IF(RIGHT(TEXT(AM75,"0.#"),1)=".",FALSE,TRUE)</formula>
    </cfRule>
    <cfRule type="expression" dxfId="1928" priority="13226">
      <formula>IF(RIGHT(TEXT(AM75,"0.#"),1)=".",TRUE,FALSE)</formula>
    </cfRule>
  </conditionalFormatting>
  <conditionalFormatting sqref="AM76">
    <cfRule type="expression" dxfId="1927" priority="13223">
      <formula>IF(RIGHT(TEXT(AM76,"0.#"),1)=".",FALSE,TRUE)</formula>
    </cfRule>
    <cfRule type="expression" dxfId="1926" priority="13224">
      <formula>IF(RIGHT(TEXT(AM76,"0.#"),1)=".",TRUE,FALSE)</formula>
    </cfRule>
  </conditionalFormatting>
  <conditionalFormatting sqref="AM77">
    <cfRule type="expression" dxfId="1925" priority="13221">
      <formula>IF(RIGHT(TEXT(AM77,"0.#"),1)=".",FALSE,TRUE)</formula>
    </cfRule>
    <cfRule type="expression" dxfId="1924" priority="13222">
      <formula>IF(RIGHT(TEXT(AM77,"0.#"),1)=".",TRUE,FALSE)</formula>
    </cfRule>
  </conditionalFormatting>
  <conditionalFormatting sqref="AI134">
    <cfRule type="expression" dxfId="1923" priority="13207">
      <formula>IF(RIGHT(TEXT(AI134,"0.#"),1)=".",FALSE,TRUE)</formula>
    </cfRule>
    <cfRule type="expression" dxfId="1922" priority="13208">
      <formula>IF(RIGHT(TEXT(AI134,"0.#"),1)=".",TRUE,FALSE)</formula>
    </cfRule>
  </conditionalFormatting>
  <conditionalFormatting sqref="AE433">
    <cfRule type="expression" dxfId="1921" priority="13177">
      <formula>IF(RIGHT(TEXT(AE433,"0.#"),1)=".",FALSE,TRUE)</formula>
    </cfRule>
    <cfRule type="expression" dxfId="1920" priority="13178">
      <formula>IF(RIGHT(TEXT(AE433,"0.#"),1)=".",TRUE,FALSE)</formula>
    </cfRule>
  </conditionalFormatting>
  <conditionalFormatting sqref="AM435">
    <cfRule type="expression" dxfId="1919" priority="13161">
      <formula>IF(RIGHT(TEXT(AM435,"0.#"),1)=".",FALSE,TRUE)</formula>
    </cfRule>
    <cfRule type="expression" dxfId="1918" priority="13162">
      <formula>IF(RIGHT(TEXT(AM435,"0.#"),1)=".",TRUE,FALSE)</formula>
    </cfRule>
  </conditionalFormatting>
  <conditionalFormatting sqref="AE434">
    <cfRule type="expression" dxfId="1917" priority="13175">
      <formula>IF(RIGHT(TEXT(AE434,"0.#"),1)=".",FALSE,TRUE)</formula>
    </cfRule>
    <cfRule type="expression" dxfId="1916" priority="13176">
      <formula>IF(RIGHT(TEXT(AE434,"0.#"),1)=".",TRUE,FALSE)</formula>
    </cfRule>
  </conditionalFormatting>
  <conditionalFormatting sqref="AE435">
    <cfRule type="expression" dxfId="1915" priority="13173">
      <formula>IF(RIGHT(TEXT(AE435,"0.#"),1)=".",FALSE,TRUE)</formula>
    </cfRule>
    <cfRule type="expression" dxfId="1914" priority="13174">
      <formula>IF(RIGHT(TEXT(AE435,"0.#"),1)=".",TRUE,FALSE)</formula>
    </cfRule>
  </conditionalFormatting>
  <conditionalFormatting sqref="AM433">
    <cfRule type="expression" dxfId="1913" priority="13165">
      <formula>IF(RIGHT(TEXT(AM433,"0.#"),1)=".",FALSE,TRUE)</formula>
    </cfRule>
    <cfRule type="expression" dxfId="1912" priority="13166">
      <formula>IF(RIGHT(TEXT(AM433,"0.#"),1)=".",TRUE,FALSE)</formula>
    </cfRule>
  </conditionalFormatting>
  <conditionalFormatting sqref="AM434">
    <cfRule type="expression" dxfId="1911" priority="13163">
      <formula>IF(RIGHT(TEXT(AM434,"0.#"),1)=".",FALSE,TRUE)</formula>
    </cfRule>
    <cfRule type="expression" dxfId="1910" priority="13164">
      <formula>IF(RIGHT(TEXT(AM434,"0.#"),1)=".",TRUE,FALSE)</formula>
    </cfRule>
  </conditionalFormatting>
  <conditionalFormatting sqref="AU433">
    <cfRule type="expression" dxfId="1909" priority="13153">
      <formula>IF(RIGHT(TEXT(AU433,"0.#"),1)=".",FALSE,TRUE)</formula>
    </cfRule>
    <cfRule type="expression" dxfId="1908" priority="13154">
      <formula>IF(RIGHT(TEXT(AU433,"0.#"),1)=".",TRUE,FALSE)</formula>
    </cfRule>
  </conditionalFormatting>
  <conditionalFormatting sqref="AU434">
    <cfRule type="expression" dxfId="1907" priority="13151">
      <formula>IF(RIGHT(TEXT(AU434,"0.#"),1)=".",FALSE,TRUE)</formula>
    </cfRule>
    <cfRule type="expression" dxfId="1906" priority="13152">
      <formula>IF(RIGHT(TEXT(AU434,"0.#"),1)=".",TRUE,FALSE)</formula>
    </cfRule>
  </conditionalFormatting>
  <conditionalFormatting sqref="AU435">
    <cfRule type="expression" dxfId="1905" priority="13149">
      <formula>IF(RIGHT(TEXT(AU435,"0.#"),1)=".",FALSE,TRUE)</formula>
    </cfRule>
    <cfRule type="expression" dxfId="1904" priority="13150">
      <formula>IF(RIGHT(TEXT(AU435,"0.#"),1)=".",TRUE,FALSE)</formula>
    </cfRule>
  </conditionalFormatting>
  <conditionalFormatting sqref="AI435">
    <cfRule type="expression" dxfId="1903" priority="13083">
      <formula>IF(RIGHT(TEXT(AI435,"0.#"),1)=".",FALSE,TRUE)</formula>
    </cfRule>
    <cfRule type="expression" dxfId="1902" priority="13084">
      <formula>IF(RIGHT(TEXT(AI435,"0.#"),1)=".",TRUE,FALSE)</formula>
    </cfRule>
  </conditionalFormatting>
  <conditionalFormatting sqref="AI433">
    <cfRule type="expression" dxfId="1901" priority="13087">
      <formula>IF(RIGHT(TEXT(AI433,"0.#"),1)=".",FALSE,TRUE)</formula>
    </cfRule>
    <cfRule type="expression" dxfId="1900" priority="13088">
      <formula>IF(RIGHT(TEXT(AI433,"0.#"),1)=".",TRUE,FALSE)</formula>
    </cfRule>
  </conditionalFormatting>
  <conditionalFormatting sqref="AI434">
    <cfRule type="expression" dxfId="1899" priority="13085">
      <formula>IF(RIGHT(TEXT(AI434,"0.#"),1)=".",FALSE,TRUE)</formula>
    </cfRule>
    <cfRule type="expression" dxfId="1898" priority="13086">
      <formula>IF(RIGHT(TEXT(AI434,"0.#"),1)=".",TRUE,FALSE)</formula>
    </cfRule>
  </conditionalFormatting>
  <conditionalFormatting sqref="AQ434">
    <cfRule type="expression" dxfId="1897" priority="13069">
      <formula>IF(RIGHT(TEXT(AQ434,"0.#"),1)=".",FALSE,TRUE)</formula>
    </cfRule>
    <cfRule type="expression" dxfId="1896" priority="13070">
      <formula>IF(RIGHT(TEXT(AQ434,"0.#"),1)=".",TRUE,FALSE)</formula>
    </cfRule>
  </conditionalFormatting>
  <conditionalFormatting sqref="AQ435">
    <cfRule type="expression" dxfId="1895" priority="13055">
      <formula>IF(RIGHT(TEXT(AQ435,"0.#"),1)=".",FALSE,TRUE)</formula>
    </cfRule>
    <cfRule type="expression" dxfId="1894" priority="13056">
      <formula>IF(RIGHT(TEXT(AQ435,"0.#"),1)=".",TRUE,FALSE)</formula>
    </cfRule>
  </conditionalFormatting>
  <conditionalFormatting sqref="AQ433">
    <cfRule type="expression" dxfId="1893" priority="13053">
      <formula>IF(RIGHT(TEXT(AQ433,"0.#"),1)=".",FALSE,TRUE)</formula>
    </cfRule>
    <cfRule type="expression" dxfId="1892" priority="13054">
      <formula>IF(RIGHT(TEXT(AQ433,"0.#"),1)=".",TRUE,FALSE)</formula>
    </cfRule>
  </conditionalFormatting>
  <conditionalFormatting sqref="AL840:AO867">
    <cfRule type="expression" dxfId="1891" priority="6777">
      <formula>IF(AND(AL840&gt;=0, RIGHT(TEXT(AL840,"0.#"),1)&lt;&gt;"."),TRUE,FALSE)</formula>
    </cfRule>
    <cfRule type="expression" dxfId="1890" priority="6778">
      <formula>IF(AND(AL840&gt;=0, RIGHT(TEXT(AL840,"0.#"),1)="."),TRUE,FALSE)</formula>
    </cfRule>
    <cfRule type="expression" dxfId="1889" priority="6779">
      <formula>IF(AND(AL840&lt;0, RIGHT(TEXT(AL840,"0.#"),1)&lt;&gt;"."),TRUE,FALSE)</formula>
    </cfRule>
    <cfRule type="expression" dxfId="1888" priority="6780">
      <formula>IF(AND(AL840&lt;0, RIGHT(TEXT(AL840,"0.#"),1)="."),TRUE,FALSE)</formula>
    </cfRule>
  </conditionalFormatting>
  <conditionalFormatting sqref="AQ53:AQ55">
    <cfRule type="expression" dxfId="1887" priority="4799">
      <formula>IF(RIGHT(TEXT(AQ53,"0.#"),1)=".",FALSE,TRUE)</formula>
    </cfRule>
    <cfRule type="expression" dxfId="1886" priority="4800">
      <formula>IF(RIGHT(TEXT(AQ53,"0.#"),1)=".",TRUE,FALSE)</formula>
    </cfRule>
  </conditionalFormatting>
  <conditionalFormatting sqref="AU53:AU55">
    <cfRule type="expression" dxfId="1885" priority="4797">
      <formula>IF(RIGHT(TEXT(AU53,"0.#"),1)=".",FALSE,TRUE)</formula>
    </cfRule>
    <cfRule type="expression" dxfId="1884" priority="4798">
      <formula>IF(RIGHT(TEXT(AU53,"0.#"),1)=".",TRUE,FALSE)</formula>
    </cfRule>
  </conditionalFormatting>
  <conditionalFormatting sqref="AQ60:AQ62">
    <cfRule type="expression" dxfId="1883" priority="4795">
      <formula>IF(RIGHT(TEXT(AQ60,"0.#"),1)=".",FALSE,TRUE)</formula>
    </cfRule>
    <cfRule type="expression" dxfId="1882" priority="4796">
      <formula>IF(RIGHT(TEXT(AQ60,"0.#"),1)=".",TRUE,FALSE)</formula>
    </cfRule>
  </conditionalFormatting>
  <conditionalFormatting sqref="AU60:AU62">
    <cfRule type="expression" dxfId="1881" priority="4793">
      <formula>IF(RIGHT(TEXT(AU60,"0.#"),1)=".",FALSE,TRUE)</formula>
    </cfRule>
    <cfRule type="expression" dxfId="1880" priority="4794">
      <formula>IF(RIGHT(TEXT(AU60,"0.#"),1)=".",TRUE,FALSE)</formula>
    </cfRule>
  </conditionalFormatting>
  <conditionalFormatting sqref="AQ75:AQ77">
    <cfRule type="expression" dxfId="1879" priority="4791">
      <formula>IF(RIGHT(TEXT(AQ75,"0.#"),1)=".",FALSE,TRUE)</formula>
    </cfRule>
    <cfRule type="expression" dxfId="1878" priority="4792">
      <formula>IF(RIGHT(TEXT(AQ75,"0.#"),1)=".",TRUE,FALSE)</formula>
    </cfRule>
  </conditionalFormatting>
  <conditionalFormatting sqref="AU75:AU77">
    <cfRule type="expression" dxfId="1877" priority="4789">
      <formula>IF(RIGHT(TEXT(AU75,"0.#"),1)=".",FALSE,TRUE)</formula>
    </cfRule>
    <cfRule type="expression" dxfId="1876" priority="4790">
      <formula>IF(RIGHT(TEXT(AU75,"0.#"),1)=".",TRUE,FALSE)</formula>
    </cfRule>
  </conditionalFormatting>
  <conditionalFormatting sqref="AQ87:AQ89">
    <cfRule type="expression" dxfId="1875" priority="4787">
      <formula>IF(RIGHT(TEXT(AQ87,"0.#"),1)=".",FALSE,TRUE)</formula>
    </cfRule>
    <cfRule type="expression" dxfId="1874" priority="4788">
      <formula>IF(RIGHT(TEXT(AQ87,"0.#"),1)=".",TRUE,FALSE)</formula>
    </cfRule>
  </conditionalFormatting>
  <conditionalFormatting sqref="AU87:AU89">
    <cfRule type="expression" dxfId="1873" priority="4785">
      <formula>IF(RIGHT(TEXT(AU87,"0.#"),1)=".",FALSE,TRUE)</formula>
    </cfRule>
    <cfRule type="expression" dxfId="1872" priority="4786">
      <formula>IF(RIGHT(TEXT(AU87,"0.#"),1)=".",TRUE,FALSE)</formula>
    </cfRule>
  </conditionalFormatting>
  <conditionalFormatting sqref="AQ92:AQ94">
    <cfRule type="expression" dxfId="1871" priority="4783">
      <formula>IF(RIGHT(TEXT(AQ92,"0.#"),1)=".",FALSE,TRUE)</formula>
    </cfRule>
    <cfRule type="expression" dxfId="1870" priority="4784">
      <formula>IF(RIGHT(TEXT(AQ92,"0.#"),1)=".",TRUE,FALSE)</formula>
    </cfRule>
  </conditionalFormatting>
  <conditionalFormatting sqref="AU92:AU94">
    <cfRule type="expression" dxfId="1869" priority="4781">
      <formula>IF(RIGHT(TEXT(AU92,"0.#"),1)=".",FALSE,TRUE)</formula>
    </cfRule>
    <cfRule type="expression" dxfId="1868" priority="4782">
      <formula>IF(RIGHT(TEXT(AU92,"0.#"),1)=".",TRUE,FALSE)</formula>
    </cfRule>
  </conditionalFormatting>
  <conditionalFormatting sqref="AQ97:AQ99">
    <cfRule type="expression" dxfId="1867" priority="4779">
      <formula>IF(RIGHT(TEXT(AQ97,"0.#"),1)=".",FALSE,TRUE)</formula>
    </cfRule>
    <cfRule type="expression" dxfId="1866" priority="4780">
      <formula>IF(RIGHT(TEXT(AQ97,"0.#"),1)=".",TRUE,FALSE)</formula>
    </cfRule>
  </conditionalFormatting>
  <conditionalFormatting sqref="AU97:AU99">
    <cfRule type="expression" dxfId="1865" priority="4777">
      <formula>IF(RIGHT(TEXT(AU97,"0.#"),1)=".",FALSE,TRUE)</formula>
    </cfRule>
    <cfRule type="expression" dxfId="1864" priority="4778">
      <formula>IF(RIGHT(TEXT(AU97,"0.#"),1)=".",TRUE,FALSE)</formula>
    </cfRule>
  </conditionalFormatting>
  <conditionalFormatting sqref="AE458">
    <cfRule type="expression" dxfId="1863" priority="4471">
      <formula>IF(RIGHT(TEXT(AE458,"0.#"),1)=".",FALSE,TRUE)</formula>
    </cfRule>
    <cfRule type="expression" dxfId="1862" priority="4472">
      <formula>IF(RIGHT(TEXT(AE458,"0.#"),1)=".",TRUE,FALSE)</formula>
    </cfRule>
  </conditionalFormatting>
  <conditionalFormatting sqref="AM460">
    <cfRule type="expression" dxfId="1861" priority="4461">
      <formula>IF(RIGHT(TEXT(AM460,"0.#"),1)=".",FALSE,TRUE)</formula>
    </cfRule>
    <cfRule type="expression" dxfId="1860" priority="4462">
      <formula>IF(RIGHT(TEXT(AM460,"0.#"),1)=".",TRUE,FALSE)</formula>
    </cfRule>
  </conditionalFormatting>
  <conditionalFormatting sqref="AE459">
    <cfRule type="expression" dxfId="1859" priority="4469">
      <formula>IF(RIGHT(TEXT(AE459,"0.#"),1)=".",FALSE,TRUE)</formula>
    </cfRule>
    <cfRule type="expression" dxfId="1858" priority="4470">
      <formula>IF(RIGHT(TEXT(AE459,"0.#"),1)=".",TRUE,FALSE)</formula>
    </cfRule>
  </conditionalFormatting>
  <conditionalFormatting sqref="AE460">
    <cfRule type="expression" dxfId="1857" priority="4467">
      <formula>IF(RIGHT(TEXT(AE460,"0.#"),1)=".",FALSE,TRUE)</formula>
    </cfRule>
    <cfRule type="expression" dxfId="1856" priority="4468">
      <formula>IF(RIGHT(TEXT(AE460,"0.#"),1)=".",TRUE,FALSE)</formula>
    </cfRule>
  </conditionalFormatting>
  <conditionalFormatting sqref="AM458">
    <cfRule type="expression" dxfId="1855" priority="4465">
      <formula>IF(RIGHT(TEXT(AM458,"0.#"),1)=".",FALSE,TRUE)</formula>
    </cfRule>
    <cfRule type="expression" dxfId="1854" priority="4466">
      <formula>IF(RIGHT(TEXT(AM458,"0.#"),1)=".",TRUE,FALSE)</formula>
    </cfRule>
  </conditionalFormatting>
  <conditionalFormatting sqref="AM459">
    <cfRule type="expression" dxfId="1853" priority="4463">
      <formula>IF(RIGHT(TEXT(AM459,"0.#"),1)=".",FALSE,TRUE)</formula>
    </cfRule>
    <cfRule type="expression" dxfId="1852" priority="4464">
      <formula>IF(RIGHT(TEXT(AM459,"0.#"),1)=".",TRUE,FALSE)</formula>
    </cfRule>
  </conditionalFormatting>
  <conditionalFormatting sqref="AU458">
    <cfRule type="expression" dxfId="1851" priority="4459">
      <formula>IF(RIGHT(TEXT(AU458,"0.#"),1)=".",FALSE,TRUE)</formula>
    </cfRule>
    <cfRule type="expression" dxfId="1850" priority="4460">
      <formula>IF(RIGHT(TEXT(AU458,"0.#"),1)=".",TRUE,FALSE)</formula>
    </cfRule>
  </conditionalFormatting>
  <conditionalFormatting sqref="AU459">
    <cfRule type="expression" dxfId="1849" priority="4457">
      <formula>IF(RIGHT(TEXT(AU459,"0.#"),1)=".",FALSE,TRUE)</formula>
    </cfRule>
    <cfRule type="expression" dxfId="1848" priority="4458">
      <formula>IF(RIGHT(TEXT(AU459,"0.#"),1)=".",TRUE,FALSE)</formula>
    </cfRule>
  </conditionalFormatting>
  <conditionalFormatting sqref="AU460">
    <cfRule type="expression" dxfId="1847" priority="4455">
      <formula>IF(RIGHT(TEXT(AU460,"0.#"),1)=".",FALSE,TRUE)</formula>
    </cfRule>
    <cfRule type="expression" dxfId="1846" priority="4456">
      <formula>IF(RIGHT(TEXT(AU460,"0.#"),1)=".",TRUE,FALSE)</formula>
    </cfRule>
  </conditionalFormatting>
  <conditionalFormatting sqref="AI460">
    <cfRule type="expression" dxfId="1845" priority="4449">
      <formula>IF(RIGHT(TEXT(AI460,"0.#"),1)=".",FALSE,TRUE)</formula>
    </cfRule>
    <cfRule type="expression" dxfId="1844" priority="4450">
      <formula>IF(RIGHT(TEXT(AI460,"0.#"),1)=".",TRUE,FALSE)</formula>
    </cfRule>
  </conditionalFormatting>
  <conditionalFormatting sqref="AI458">
    <cfRule type="expression" dxfId="1843" priority="4453">
      <formula>IF(RIGHT(TEXT(AI458,"0.#"),1)=".",FALSE,TRUE)</formula>
    </cfRule>
    <cfRule type="expression" dxfId="1842" priority="4454">
      <formula>IF(RIGHT(TEXT(AI458,"0.#"),1)=".",TRUE,FALSE)</formula>
    </cfRule>
  </conditionalFormatting>
  <conditionalFormatting sqref="AI459">
    <cfRule type="expression" dxfId="1841" priority="4451">
      <formula>IF(RIGHT(TEXT(AI459,"0.#"),1)=".",FALSE,TRUE)</formula>
    </cfRule>
    <cfRule type="expression" dxfId="1840" priority="4452">
      <formula>IF(RIGHT(TEXT(AI459,"0.#"),1)=".",TRUE,FALSE)</formula>
    </cfRule>
  </conditionalFormatting>
  <conditionalFormatting sqref="AQ459">
    <cfRule type="expression" dxfId="1839" priority="4447">
      <formula>IF(RIGHT(TEXT(AQ459,"0.#"),1)=".",FALSE,TRUE)</formula>
    </cfRule>
    <cfRule type="expression" dxfId="1838" priority="4448">
      <formula>IF(RIGHT(TEXT(AQ459,"0.#"),1)=".",TRUE,FALSE)</formula>
    </cfRule>
  </conditionalFormatting>
  <conditionalFormatting sqref="AQ460">
    <cfRule type="expression" dxfId="1837" priority="4445">
      <formula>IF(RIGHT(TEXT(AQ460,"0.#"),1)=".",FALSE,TRUE)</formula>
    </cfRule>
    <cfRule type="expression" dxfId="1836" priority="4446">
      <formula>IF(RIGHT(TEXT(AQ460,"0.#"),1)=".",TRUE,FALSE)</formula>
    </cfRule>
  </conditionalFormatting>
  <conditionalFormatting sqref="AQ458">
    <cfRule type="expression" dxfId="1835" priority="4443">
      <formula>IF(RIGHT(TEXT(AQ458,"0.#"),1)=".",FALSE,TRUE)</formula>
    </cfRule>
    <cfRule type="expression" dxfId="1834" priority="4444">
      <formula>IF(RIGHT(TEXT(AQ458,"0.#"),1)=".",TRUE,FALSE)</formula>
    </cfRule>
  </conditionalFormatting>
  <conditionalFormatting sqref="AE120 AM120">
    <cfRule type="expression" dxfId="1833" priority="3121">
      <formula>IF(RIGHT(TEXT(AE120,"0.#"),1)=".",FALSE,TRUE)</formula>
    </cfRule>
    <cfRule type="expression" dxfId="1832" priority="3122">
      <formula>IF(RIGHT(TEXT(AE120,"0.#"),1)=".",TRUE,FALSE)</formula>
    </cfRule>
  </conditionalFormatting>
  <conditionalFormatting sqref="AI126">
    <cfRule type="expression" dxfId="1831" priority="3111">
      <formula>IF(RIGHT(TEXT(AI126,"0.#"),1)=".",FALSE,TRUE)</formula>
    </cfRule>
    <cfRule type="expression" dxfId="1830" priority="3112">
      <formula>IF(RIGHT(TEXT(AI126,"0.#"),1)=".",TRUE,FALSE)</formula>
    </cfRule>
  </conditionalFormatting>
  <conditionalFormatting sqref="AI120">
    <cfRule type="expression" dxfId="1829" priority="3119">
      <formula>IF(RIGHT(TEXT(AI120,"0.#"),1)=".",FALSE,TRUE)</formula>
    </cfRule>
    <cfRule type="expression" dxfId="1828" priority="3120">
      <formula>IF(RIGHT(TEXT(AI120,"0.#"),1)=".",TRUE,FALSE)</formula>
    </cfRule>
  </conditionalFormatting>
  <conditionalFormatting sqref="AE123 AM123">
    <cfRule type="expression" dxfId="1827" priority="3117">
      <formula>IF(RIGHT(TEXT(AE123,"0.#"),1)=".",FALSE,TRUE)</formula>
    </cfRule>
    <cfRule type="expression" dxfId="1826" priority="3118">
      <formula>IF(RIGHT(TEXT(AE123,"0.#"),1)=".",TRUE,FALSE)</formula>
    </cfRule>
  </conditionalFormatting>
  <conditionalFormatting sqref="AI123">
    <cfRule type="expression" dxfId="1825" priority="3115">
      <formula>IF(RIGHT(TEXT(AI123,"0.#"),1)=".",FALSE,TRUE)</formula>
    </cfRule>
    <cfRule type="expression" dxfId="1824" priority="3116">
      <formula>IF(RIGHT(TEXT(AI123,"0.#"),1)=".",TRUE,FALSE)</formula>
    </cfRule>
  </conditionalFormatting>
  <conditionalFormatting sqref="AE126 AM126">
    <cfRule type="expression" dxfId="1823" priority="3113">
      <formula>IF(RIGHT(TEXT(AE126,"0.#"),1)=".",FALSE,TRUE)</formula>
    </cfRule>
    <cfRule type="expression" dxfId="1822" priority="3114">
      <formula>IF(RIGHT(TEXT(AE126,"0.#"),1)=".",TRUE,FALSE)</formula>
    </cfRule>
  </conditionalFormatting>
  <conditionalFormatting sqref="AE129 AM129">
    <cfRule type="expression" dxfId="1821" priority="3109">
      <formula>IF(RIGHT(TEXT(AE129,"0.#"),1)=".",FALSE,TRUE)</formula>
    </cfRule>
    <cfRule type="expression" dxfId="1820" priority="3110">
      <formula>IF(RIGHT(TEXT(AE129,"0.#"),1)=".",TRUE,FALSE)</formula>
    </cfRule>
  </conditionalFormatting>
  <conditionalFormatting sqref="AI129">
    <cfRule type="expression" dxfId="1819" priority="3107">
      <formula>IF(RIGHT(TEXT(AI129,"0.#"),1)=".",FALSE,TRUE)</formula>
    </cfRule>
    <cfRule type="expression" dxfId="1818" priority="3108">
      <formula>IF(RIGHT(TEXT(AI129,"0.#"),1)=".",TRUE,FALSE)</formula>
    </cfRule>
  </conditionalFormatting>
  <conditionalFormatting sqref="Y840:Y867">
    <cfRule type="expression" dxfId="1817" priority="3105">
      <formula>IF(RIGHT(TEXT(Y840,"0.#"),1)=".",FALSE,TRUE)</formula>
    </cfRule>
    <cfRule type="expression" dxfId="1816" priority="3106">
      <formula>IF(RIGHT(TEXT(Y840,"0.#"),1)=".",TRUE,FALSE)</formula>
    </cfRule>
  </conditionalFormatting>
  <conditionalFormatting sqref="AU518">
    <cfRule type="expression" dxfId="1815" priority="1615">
      <formula>IF(RIGHT(TEXT(AU518,"0.#"),1)=".",FALSE,TRUE)</formula>
    </cfRule>
    <cfRule type="expression" dxfId="1814" priority="1616">
      <formula>IF(RIGHT(TEXT(AU518,"0.#"),1)=".",TRUE,FALSE)</formula>
    </cfRule>
  </conditionalFormatting>
  <conditionalFormatting sqref="AQ551">
    <cfRule type="expression" dxfId="1813" priority="1391">
      <formula>IF(RIGHT(TEXT(AQ551,"0.#"),1)=".",FALSE,TRUE)</formula>
    </cfRule>
    <cfRule type="expression" dxfId="1812" priority="1392">
      <formula>IF(RIGHT(TEXT(AQ551,"0.#"),1)=".",TRUE,FALSE)</formula>
    </cfRule>
  </conditionalFormatting>
  <conditionalFormatting sqref="AE556">
    <cfRule type="expression" dxfId="1811" priority="1389">
      <formula>IF(RIGHT(TEXT(AE556,"0.#"),1)=".",FALSE,TRUE)</formula>
    </cfRule>
    <cfRule type="expression" dxfId="1810" priority="1390">
      <formula>IF(RIGHT(TEXT(AE556,"0.#"),1)=".",TRUE,FALSE)</formula>
    </cfRule>
  </conditionalFormatting>
  <conditionalFormatting sqref="AE557">
    <cfRule type="expression" dxfId="1809" priority="1387">
      <formula>IF(RIGHT(TEXT(AE557,"0.#"),1)=".",FALSE,TRUE)</formula>
    </cfRule>
    <cfRule type="expression" dxfId="1808" priority="1388">
      <formula>IF(RIGHT(TEXT(AE557,"0.#"),1)=".",TRUE,FALSE)</formula>
    </cfRule>
  </conditionalFormatting>
  <conditionalFormatting sqref="AE558">
    <cfRule type="expression" dxfId="1807" priority="1385">
      <formula>IF(RIGHT(TEXT(AE558,"0.#"),1)=".",FALSE,TRUE)</formula>
    </cfRule>
    <cfRule type="expression" dxfId="1806" priority="1386">
      <formula>IF(RIGHT(TEXT(AE558,"0.#"),1)=".",TRUE,FALSE)</formula>
    </cfRule>
  </conditionalFormatting>
  <conditionalFormatting sqref="AU556">
    <cfRule type="expression" dxfId="1805" priority="1377">
      <formula>IF(RIGHT(TEXT(AU556,"0.#"),1)=".",FALSE,TRUE)</formula>
    </cfRule>
    <cfRule type="expression" dxfId="1804" priority="1378">
      <formula>IF(RIGHT(TEXT(AU556,"0.#"),1)=".",TRUE,FALSE)</formula>
    </cfRule>
  </conditionalFormatting>
  <conditionalFormatting sqref="AU557">
    <cfRule type="expression" dxfId="1803" priority="1375">
      <formula>IF(RIGHT(TEXT(AU557,"0.#"),1)=".",FALSE,TRUE)</formula>
    </cfRule>
    <cfRule type="expression" dxfId="1802" priority="1376">
      <formula>IF(RIGHT(TEXT(AU557,"0.#"),1)=".",TRUE,FALSE)</formula>
    </cfRule>
  </conditionalFormatting>
  <conditionalFormatting sqref="AU558">
    <cfRule type="expression" dxfId="1801" priority="1373">
      <formula>IF(RIGHT(TEXT(AU558,"0.#"),1)=".",FALSE,TRUE)</formula>
    </cfRule>
    <cfRule type="expression" dxfId="1800" priority="1374">
      <formula>IF(RIGHT(TEXT(AU558,"0.#"),1)=".",TRUE,FALSE)</formula>
    </cfRule>
  </conditionalFormatting>
  <conditionalFormatting sqref="AQ557">
    <cfRule type="expression" dxfId="1799" priority="1365">
      <formula>IF(RIGHT(TEXT(AQ557,"0.#"),1)=".",FALSE,TRUE)</formula>
    </cfRule>
    <cfRule type="expression" dxfId="1798" priority="1366">
      <formula>IF(RIGHT(TEXT(AQ557,"0.#"),1)=".",TRUE,FALSE)</formula>
    </cfRule>
  </conditionalFormatting>
  <conditionalFormatting sqref="AQ558">
    <cfRule type="expression" dxfId="1797" priority="1363">
      <formula>IF(RIGHT(TEXT(AQ558,"0.#"),1)=".",FALSE,TRUE)</formula>
    </cfRule>
    <cfRule type="expression" dxfId="1796" priority="1364">
      <formula>IF(RIGHT(TEXT(AQ558,"0.#"),1)=".",TRUE,FALSE)</formula>
    </cfRule>
  </conditionalFormatting>
  <conditionalFormatting sqref="AQ556">
    <cfRule type="expression" dxfId="1795" priority="1361">
      <formula>IF(RIGHT(TEXT(AQ556,"0.#"),1)=".",FALSE,TRUE)</formula>
    </cfRule>
    <cfRule type="expression" dxfId="1794" priority="1362">
      <formula>IF(RIGHT(TEXT(AQ556,"0.#"),1)=".",TRUE,FALSE)</formula>
    </cfRule>
  </conditionalFormatting>
  <conditionalFormatting sqref="AE561">
    <cfRule type="expression" dxfId="1793" priority="1359">
      <formula>IF(RIGHT(TEXT(AE561,"0.#"),1)=".",FALSE,TRUE)</formula>
    </cfRule>
    <cfRule type="expression" dxfId="1792" priority="1360">
      <formula>IF(RIGHT(TEXT(AE561,"0.#"),1)=".",TRUE,FALSE)</formula>
    </cfRule>
  </conditionalFormatting>
  <conditionalFormatting sqref="AE562">
    <cfRule type="expression" dxfId="1791" priority="1357">
      <formula>IF(RIGHT(TEXT(AE562,"0.#"),1)=".",FALSE,TRUE)</formula>
    </cfRule>
    <cfRule type="expression" dxfId="1790" priority="1358">
      <formula>IF(RIGHT(TEXT(AE562,"0.#"),1)=".",TRUE,FALSE)</formula>
    </cfRule>
  </conditionalFormatting>
  <conditionalFormatting sqref="AE563">
    <cfRule type="expression" dxfId="1789" priority="1355">
      <formula>IF(RIGHT(TEXT(AE563,"0.#"),1)=".",FALSE,TRUE)</formula>
    </cfRule>
    <cfRule type="expression" dxfId="1788" priority="1356">
      <formula>IF(RIGHT(TEXT(AE563,"0.#"),1)=".",TRUE,FALSE)</formula>
    </cfRule>
  </conditionalFormatting>
  <conditionalFormatting sqref="AL1103:AO1132">
    <cfRule type="expression" dxfId="1787" priority="3011">
      <formula>IF(AND(AL1103&gt;=0, RIGHT(TEXT(AL1103,"0.#"),1)&lt;&gt;"."),TRUE,FALSE)</formula>
    </cfRule>
    <cfRule type="expression" dxfId="1786" priority="3012">
      <formula>IF(AND(AL1103&gt;=0, RIGHT(TEXT(AL1103,"0.#"),1)="."),TRUE,FALSE)</formula>
    </cfRule>
    <cfRule type="expression" dxfId="1785" priority="3013">
      <formula>IF(AND(AL1103&lt;0, RIGHT(TEXT(AL1103,"0.#"),1)&lt;&gt;"."),TRUE,FALSE)</formula>
    </cfRule>
    <cfRule type="expression" dxfId="1784" priority="3014">
      <formula>IF(AND(AL1103&lt;0, RIGHT(TEXT(AL1103,"0.#"),1)="."),TRUE,FALSE)</formula>
    </cfRule>
  </conditionalFormatting>
  <conditionalFormatting sqref="Y1103:Y1132">
    <cfRule type="expression" dxfId="1783" priority="3009">
      <formula>IF(RIGHT(TEXT(Y1103,"0.#"),1)=".",FALSE,TRUE)</formula>
    </cfRule>
    <cfRule type="expression" dxfId="1782" priority="3010">
      <formula>IF(RIGHT(TEXT(Y1103,"0.#"),1)=".",TRUE,FALSE)</formula>
    </cfRule>
  </conditionalFormatting>
  <conditionalFormatting sqref="AQ553">
    <cfRule type="expression" dxfId="1781" priority="1393">
      <formula>IF(RIGHT(TEXT(AQ553,"0.#"),1)=".",FALSE,TRUE)</formula>
    </cfRule>
    <cfRule type="expression" dxfId="1780" priority="1394">
      <formula>IF(RIGHT(TEXT(AQ553,"0.#"),1)=".",TRUE,FALSE)</formula>
    </cfRule>
  </conditionalFormatting>
  <conditionalFormatting sqref="AU552">
    <cfRule type="expression" dxfId="1779" priority="1405">
      <formula>IF(RIGHT(TEXT(AU552,"0.#"),1)=".",FALSE,TRUE)</formula>
    </cfRule>
    <cfRule type="expression" dxfId="1778" priority="1406">
      <formula>IF(RIGHT(TEXT(AU552,"0.#"),1)=".",TRUE,FALSE)</formula>
    </cfRule>
  </conditionalFormatting>
  <conditionalFormatting sqref="AE552">
    <cfRule type="expression" dxfId="1777" priority="1417">
      <formula>IF(RIGHT(TEXT(AE552,"0.#"),1)=".",FALSE,TRUE)</formula>
    </cfRule>
    <cfRule type="expression" dxfId="1776" priority="1418">
      <formula>IF(RIGHT(TEXT(AE552,"0.#"),1)=".",TRUE,FALSE)</formula>
    </cfRule>
  </conditionalFormatting>
  <conditionalFormatting sqref="AQ548">
    <cfRule type="expression" dxfId="1775" priority="1423">
      <formula>IF(RIGHT(TEXT(AQ548,"0.#"),1)=".",FALSE,TRUE)</formula>
    </cfRule>
    <cfRule type="expression" dxfId="1774" priority="1424">
      <formula>IF(RIGHT(TEXT(AQ548,"0.#"),1)=".",TRUE,FALSE)</formula>
    </cfRule>
  </conditionalFormatting>
  <conditionalFormatting sqref="AL838:AO839">
    <cfRule type="expression" dxfId="1773" priority="2963">
      <formula>IF(AND(AL838&gt;=0, RIGHT(TEXT(AL838,"0.#"),1)&lt;&gt;"."),TRUE,FALSE)</formula>
    </cfRule>
    <cfRule type="expression" dxfId="1772" priority="2964">
      <formula>IF(AND(AL838&gt;=0, RIGHT(TEXT(AL838,"0.#"),1)="."),TRUE,FALSE)</formula>
    </cfRule>
    <cfRule type="expression" dxfId="1771" priority="2965">
      <formula>IF(AND(AL838&lt;0, RIGHT(TEXT(AL838,"0.#"),1)&lt;&gt;"."),TRUE,FALSE)</formula>
    </cfRule>
    <cfRule type="expression" dxfId="1770" priority="2966">
      <formula>IF(AND(AL838&lt;0, RIGHT(TEXT(AL838,"0.#"),1)="."),TRUE,FALSE)</formula>
    </cfRule>
  </conditionalFormatting>
  <conditionalFormatting sqref="Y838:Y839">
    <cfRule type="expression" dxfId="1769" priority="2961">
      <formula>IF(RIGHT(TEXT(Y838,"0.#"),1)=".",FALSE,TRUE)</formula>
    </cfRule>
    <cfRule type="expression" dxfId="1768" priority="2962">
      <formula>IF(RIGHT(TEXT(Y838,"0.#"),1)=".",TRUE,FALSE)</formula>
    </cfRule>
  </conditionalFormatting>
  <conditionalFormatting sqref="AE492">
    <cfRule type="expression" dxfId="1767" priority="1749">
      <formula>IF(RIGHT(TEXT(AE492,"0.#"),1)=".",FALSE,TRUE)</formula>
    </cfRule>
    <cfRule type="expression" dxfId="1766" priority="1750">
      <formula>IF(RIGHT(TEXT(AE492,"0.#"),1)=".",TRUE,FALSE)</formula>
    </cfRule>
  </conditionalFormatting>
  <conditionalFormatting sqref="AE493">
    <cfRule type="expression" dxfId="1765" priority="1747">
      <formula>IF(RIGHT(TEXT(AE493,"0.#"),1)=".",FALSE,TRUE)</formula>
    </cfRule>
    <cfRule type="expression" dxfId="1764" priority="1748">
      <formula>IF(RIGHT(TEXT(AE493,"0.#"),1)=".",TRUE,FALSE)</formula>
    </cfRule>
  </conditionalFormatting>
  <conditionalFormatting sqref="AE494">
    <cfRule type="expression" dxfId="1763" priority="1745">
      <formula>IF(RIGHT(TEXT(AE494,"0.#"),1)=".",FALSE,TRUE)</formula>
    </cfRule>
    <cfRule type="expression" dxfId="1762" priority="1746">
      <formula>IF(RIGHT(TEXT(AE494,"0.#"),1)=".",TRUE,FALSE)</formula>
    </cfRule>
  </conditionalFormatting>
  <conditionalFormatting sqref="AQ493">
    <cfRule type="expression" dxfId="1761" priority="1725">
      <formula>IF(RIGHT(TEXT(AQ493,"0.#"),1)=".",FALSE,TRUE)</formula>
    </cfRule>
    <cfRule type="expression" dxfId="1760" priority="1726">
      <formula>IF(RIGHT(TEXT(AQ493,"0.#"),1)=".",TRUE,FALSE)</formula>
    </cfRule>
  </conditionalFormatting>
  <conditionalFormatting sqref="AQ494">
    <cfRule type="expression" dxfId="1759" priority="1723">
      <formula>IF(RIGHT(TEXT(AQ494,"0.#"),1)=".",FALSE,TRUE)</formula>
    </cfRule>
    <cfRule type="expression" dxfId="1758" priority="1724">
      <formula>IF(RIGHT(TEXT(AQ494,"0.#"),1)=".",TRUE,FALSE)</formula>
    </cfRule>
  </conditionalFormatting>
  <conditionalFormatting sqref="AQ492">
    <cfRule type="expression" dxfId="1757" priority="1721">
      <formula>IF(RIGHT(TEXT(AQ492,"0.#"),1)=".",FALSE,TRUE)</formula>
    </cfRule>
    <cfRule type="expression" dxfId="1756" priority="1722">
      <formula>IF(RIGHT(TEXT(AQ492,"0.#"),1)=".",TRUE,FALSE)</formula>
    </cfRule>
  </conditionalFormatting>
  <conditionalFormatting sqref="AU494">
    <cfRule type="expression" dxfId="1755" priority="1733">
      <formula>IF(RIGHT(TEXT(AU494,"0.#"),1)=".",FALSE,TRUE)</formula>
    </cfRule>
    <cfRule type="expression" dxfId="1754" priority="1734">
      <formula>IF(RIGHT(TEXT(AU494,"0.#"),1)=".",TRUE,FALSE)</formula>
    </cfRule>
  </conditionalFormatting>
  <conditionalFormatting sqref="AU492">
    <cfRule type="expression" dxfId="1753" priority="1737">
      <formula>IF(RIGHT(TEXT(AU492,"0.#"),1)=".",FALSE,TRUE)</formula>
    </cfRule>
    <cfRule type="expression" dxfId="1752" priority="1738">
      <formula>IF(RIGHT(TEXT(AU492,"0.#"),1)=".",TRUE,FALSE)</formula>
    </cfRule>
  </conditionalFormatting>
  <conditionalFormatting sqref="AU493">
    <cfRule type="expression" dxfId="1751" priority="1735">
      <formula>IF(RIGHT(TEXT(AU493,"0.#"),1)=".",FALSE,TRUE)</formula>
    </cfRule>
    <cfRule type="expression" dxfId="1750" priority="1736">
      <formula>IF(RIGHT(TEXT(AU493,"0.#"),1)=".",TRUE,FALSE)</formula>
    </cfRule>
  </conditionalFormatting>
  <conditionalFormatting sqref="AU583">
    <cfRule type="expression" dxfId="1749" priority="1253">
      <formula>IF(RIGHT(TEXT(AU583,"0.#"),1)=".",FALSE,TRUE)</formula>
    </cfRule>
    <cfRule type="expression" dxfId="1748" priority="1254">
      <formula>IF(RIGHT(TEXT(AU583,"0.#"),1)=".",TRUE,FALSE)</formula>
    </cfRule>
  </conditionalFormatting>
  <conditionalFormatting sqref="AU582">
    <cfRule type="expression" dxfId="1747" priority="1255">
      <formula>IF(RIGHT(TEXT(AU582,"0.#"),1)=".",FALSE,TRUE)</formula>
    </cfRule>
    <cfRule type="expression" dxfId="1746" priority="1256">
      <formula>IF(RIGHT(TEXT(AU582,"0.#"),1)=".",TRUE,FALSE)</formula>
    </cfRule>
  </conditionalFormatting>
  <conditionalFormatting sqref="AE499">
    <cfRule type="expression" dxfId="1745" priority="1715">
      <formula>IF(RIGHT(TEXT(AE499,"0.#"),1)=".",FALSE,TRUE)</formula>
    </cfRule>
    <cfRule type="expression" dxfId="1744" priority="1716">
      <formula>IF(RIGHT(TEXT(AE499,"0.#"),1)=".",TRUE,FALSE)</formula>
    </cfRule>
  </conditionalFormatting>
  <conditionalFormatting sqref="AE497">
    <cfRule type="expression" dxfId="1743" priority="1719">
      <formula>IF(RIGHT(TEXT(AE497,"0.#"),1)=".",FALSE,TRUE)</formula>
    </cfRule>
    <cfRule type="expression" dxfId="1742" priority="1720">
      <formula>IF(RIGHT(TEXT(AE497,"0.#"),1)=".",TRUE,FALSE)</formula>
    </cfRule>
  </conditionalFormatting>
  <conditionalFormatting sqref="AE498">
    <cfRule type="expression" dxfId="1741" priority="1717">
      <formula>IF(RIGHT(TEXT(AE498,"0.#"),1)=".",FALSE,TRUE)</formula>
    </cfRule>
    <cfRule type="expression" dxfId="1740" priority="1718">
      <formula>IF(RIGHT(TEXT(AE498,"0.#"),1)=".",TRUE,FALSE)</formula>
    </cfRule>
  </conditionalFormatting>
  <conditionalFormatting sqref="AU499">
    <cfRule type="expression" dxfId="1739" priority="1703">
      <formula>IF(RIGHT(TEXT(AU499,"0.#"),1)=".",FALSE,TRUE)</formula>
    </cfRule>
    <cfRule type="expression" dxfId="1738" priority="1704">
      <formula>IF(RIGHT(TEXT(AU499,"0.#"),1)=".",TRUE,FALSE)</formula>
    </cfRule>
  </conditionalFormatting>
  <conditionalFormatting sqref="AU497">
    <cfRule type="expression" dxfId="1737" priority="1707">
      <formula>IF(RIGHT(TEXT(AU497,"0.#"),1)=".",FALSE,TRUE)</formula>
    </cfRule>
    <cfRule type="expression" dxfId="1736" priority="1708">
      <formula>IF(RIGHT(TEXT(AU497,"0.#"),1)=".",TRUE,FALSE)</formula>
    </cfRule>
  </conditionalFormatting>
  <conditionalFormatting sqref="AU498">
    <cfRule type="expression" dxfId="1735" priority="1705">
      <formula>IF(RIGHT(TEXT(AU498,"0.#"),1)=".",FALSE,TRUE)</formula>
    </cfRule>
    <cfRule type="expression" dxfId="1734" priority="1706">
      <formula>IF(RIGHT(TEXT(AU498,"0.#"),1)=".",TRUE,FALSE)</formula>
    </cfRule>
  </conditionalFormatting>
  <conditionalFormatting sqref="AQ497">
    <cfRule type="expression" dxfId="1733" priority="1691">
      <formula>IF(RIGHT(TEXT(AQ497,"0.#"),1)=".",FALSE,TRUE)</formula>
    </cfRule>
    <cfRule type="expression" dxfId="1732" priority="1692">
      <formula>IF(RIGHT(TEXT(AQ497,"0.#"),1)=".",TRUE,FALSE)</formula>
    </cfRule>
  </conditionalFormatting>
  <conditionalFormatting sqref="AQ498">
    <cfRule type="expression" dxfId="1731" priority="1695">
      <formula>IF(RIGHT(TEXT(AQ498,"0.#"),1)=".",FALSE,TRUE)</formula>
    </cfRule>
    <cfRule type="expression" dxfId="1730" priority="1696">
      <formula>IF(RIGHT(TEXT(AQ498,"0.#"),1)=".",TRUE,FALSE)</formula>
    </cfRule>
  </conditionalFormatting>
  <conditionalFormatting sqref="AQ499">
    <cfRule type="expression" dxfId="1729" priority="1693">
      <formula>IF(RIGHT(TEXT(AQ499,"0.#"),1)=".",FALSE,TRUE)</formula>
    </cfRule>
    <cfRule type="expression" dxfId="1728" priority="1694">
      <formula>IF(RIGHT(TEXT(AQ499,"0.#"),1)=".",TRUE,FALSE)</formula>
    </cfRule>
  </conditionalFormatting>
  <conditionalFormatting sqref="AE504">
    <cfRule type="expression" dxfId="1727" priority="1685">
      <formula>IF(RIGHT(TEXT(AE504,"0.#"),1)=".",FALSE,TRUE)</formula>
    </cfRule>
    <cfRule type="expression" dxfId="1726" priority="1686">
      <formula>IF(RIGHT(TEXT(AE504,"0.#"),1)=".",TRUE,FALSE)</formula>
    </cfRule>
  </conditionalFormatting>
  <conditionalFormatting sqref="AE502">
    <cfRule type="expression" dxfId="1725" priority="1689">
      <formula>IF(RIGHT(TEXT(AE502,"0.#"),1)=".",FALSE,TRUE)</formula>
    </cfRule>
    <cfRule type="expression" dxfId="1724" priority="1690">
      <formula>IF(RIGHT(TEXT(AE502,"0.#"),1)=".",TRUE,FALSE)</formula>
    </cfRule>
  </conditionalFormatting>
  <conditionalFormatting sqref="AE503">
    <cfRule type="expression" dxfId="1723" priority="1687">
      <formula>IF(RIGHT(TEXT(AE503,"0.#"),1)=".",FALSE,TRUE)</formula>
    </cfRule>
    <cfRule type="expression" dxfId="1722" priority="1688">
      <formula>IF(RIGHT(TEXT(AE503,"0.#"),1)=".",TRUE,FALSE)</formula>
    </cfRule>
  </conditionalFormatting>
  <conditionalFormatting sqref="AU504">
    <cfRule type="expression" dxfId="1721" priority="1673">
      <formula>IF(RIGHT(TEXT(AU504,"0.#"),1)=".",FALSE,TRUE)</formula>
    </cfRule>
    <cfRule type="expression" dxfId="1720" priority="1674">
      <formula>IF(RIGHT(TEXT(AU504,"0.#"),1)=".",TRUE,FALSE)</formula>
    </cfRule>
  </conditionalFormatting>
  <conditionalFormatting sqref="AU502">
    <cfRule type="expression" dxfId="1719" priority="1677">
      <formula>IF(RIGHT(TEXT(AU502,"0.#"),1)=".",FALSE,TRUE)</formula>
    </cfRule>
    <cfRule type="expression" dxfId="1718" priority="1678">
      <formula>IF(RIGHT(TEXT(AU502,"0.#"),1)=".",TRUE,FALSE)</formula>
    </cfRule>
  </conditionalFormatting>
  <conditionalFormatting sqref="AU503">
    <cfRule type="expression" dxfId="1717" priority="1675">
      <formula>IF(RIGHT(TEXT(AU503,"0.#"),1)=".",FALSE,TRUE)</formula>
    </cfRule>
    <cfRule type="expression" dxfId="1716" priority="1676">
      <formula>IF(RIGHT(TEXT(AU503,"0.#"),1)=".",TRUE,FALSE)</formula>
    </cfRule>
  </conditionalFormatting>
  <conditionalFormatting sqref="AQ502">
    <cfRule type="expression" dxfId="1715" priority="1661">
      <formula>IF(RIGHT(TEXT(AQ502,"0.#"),1)=".",FALSE,TRUE)</formula>
    </cfRule>
    <cfRule type="expression" dxfId="1714" priority="1662">
      <formula>IF(RIGHT(TEXT(AQ502,"0.#"),1)=".",TRUE,FALSE)</formula>
    </cfRule>
  </conditionalFormatting>
  <conditionalFormatting sqref="AQ503">
    <cfRule type="expression" dxfId="1713" priority="1665">
      <formula>IF(RIGHT(TEXT(AQ503,"0.#"),1)=".",FALSE,TRUE)</formula>
    </cfRule>
    <cfRule type="expression" dxfId="1712" priority="1666">
      <formula>IF(RIGHT(TEXT(AQ503,"0.#"),1)=".",TRUE,FALSE)</formula>
    </cfRule>
  </conditionalFormatting>
  <conditionalFormatting sqref="AQ504">
    <cfRule type="expression" dxfId="1711" priority="1663">
      <formula>IF(RIGHT(TEXT(AQ504,"0.#"),1)=".",FALSE,TRUE)</formula>
    </cfRule>
    <cfRule type="expression" dxfId="1710" priority="1664">
      <formula>IF(RIGHT(TEXT(AQ504,"0.#"),1)=".",TRUE,FALSE)</formula>
    </cfRule>
  </conditionalFormatting>
  <conditionalFormatting sqref="AE509">
    <cfRule type="expression" dxfId="1709" priority="1655">
      <formula>IF(RIGHT(TEXT(AE509,"0.#"),1)=".",FALSE,TRUE)</formula>
    </cfRule>
    <cfRule type="expression" dxfId="1708" priority="1656">
      <formula>IF(RIGHT(TEXT(AE509,"0.#"),1)=".",TRUE,FALSE)</formula>
    </cfRule>
  </conditionalFormatting>
  <conditionalFormatting sqref="AE507">
    <cfRule type="expression" dxfId="1707" priority="1659">
      <formula>IF(RIGHT(TEXT(AE507,"0.#"),1)=".",FALSE,TRUE)</formula>
    </cfRule>
    <cfRule type="expression" dxfId="1706" priority="1660">
      <formula>IF(RIGHT(TEXT(AE507,"0.#"),1)=".",TRUE,FALSE)</formula>
    </cfRule>
  </conditionalFormatting>
  <conditionalFormatting sqref="AE508">
    <cfRule type="expression" dxfId="1705" priority="1657">
      <formula>IF(RIGHT(TEXT(AE508,"0.#"),1)=".",FALSE,TRUE)</formula>
    </cfRule>
    <cfRule type="expression" dxfId="1704" priority="1658">
      <formula>IF(RIGHT(TEXT(AE508,"0.#"),1)=".",TRUE,FALSE)</formula>
    </cfRule>
  </conditionalFormatting>
  <conditionalFormatting sqref="AU509">
    <cfRule type="expression" dxfId="1703" priority="1643">
      <formula>IF(RIGHT(TEXT(AU509,"0.#"),1)=".",FALSE,TRUE)</formula>
    </cfRule>
    <cfRule type="expression" dxfId="1702" priority="1644">
      <formula>IF(RIGHT(TEXT(AU509,"0.#"),1)=".",TRUE,FALSE)</formula>
    </cfRule>
  </conditionalFormatting>
  <conditionalFormatting sqref="AU507">
    <cfRule type="expression" dxfId="1701" priority="1647">
      <formula>IF(RIGHT(TEXT(AU507,"0.#"),1)=".",FALSE,TRUE)</formula>
    </cfRule>
    <cfRule type="expression" dxfId="1700" priority="1648">
      <formula>IF(RIGHT(TEXT(AU507,"0.#"),1)=".",TRUE,FALSE)</formula>
    </cfRule>
  </conditionalFormatting>
  <conditionalFormatting sqref="AU508">
    <cfRule type="expression" dxfId="1699" priority="1645">
      <formula>IF(RIGHT(TEXT(AU508,"0.#"),1)=".",FALSE,TRUE)</formula>
    </cfRule>
    <cfRule type="expression" dxfId="1698" priority="1646">
      <formula>IF(RIGHT(TEXT(AU508,"0.#"),1)=".",TRUE,FALSE)</formula>
    </cfRule>
  </conditionalFormatting>
  <conditionalFormatting sqref="AQ507">
    <cfRule type="expression" dxfId="1697" priority="1631">
      <formula>IF(RIGHT(TEXT(AQ507,"0.#"),1)=".",FALSE,TRUE)</formula>
    </cfRule>
    <cfRule type="expression" dxfId="1696" priority="1632">
      <formula>IF(RIGHT(TEXT(AQ507,"0.#"),1)=".",TRUE,FALSE)</formula>
    </cfRule>
  </conditionalFormatting>
  <conditionalFormatting sqref="AQ508">
    <cfRule type="expression" dxfId="1695" priority="1635">
      <formula>IF(RIGHT(TEXT(AQ508,"0.#"),1)=".",FALSE,TRUE)</formula>
    </cfRule>
    <cfRule type="expression" dxfId="1694" priority="1636">
      <formula>IF(RIGHT(TEXT(AQ508,"0.#"),1)=".",TRUE,FALSE)</formula>
    </cfRule>
  </conditionalFormatting>
  <conditionalFormatting sqref="AQ509">
    <cfRule type="expression" dxfId="1693" priority="1633">
      <formula>IF(RIGHT(TEXT(AQ509,"0.#"),1)=".",FALSE,TRUE)</formula>
    </cfRule>
    <cfRule type="expression" dxfId="1692" priority="1634">
      <formula>IF(RIGHT(TEXT(AQ509,"0.#"),1)=".",TRUE,FALSE)</formula>
    </cfRule>
  </conditionalFormatting>
  <conditionalFormatting sqref="AE465">
    <cfRule type="expression" dxfId="1691" priority="1925">
      <formula>IF(RIGHT(TEXT(AE465,"0.#"),1)=".",FALSE,TRUE)</formula>
    </cfRule>
    <cfRule type="expression" dxfId="1690" priority="1926">
      <formula>IF(RIGHT(TEXT(AE465,"0.#"),1)=".",TRUE,FALSE)</formula>
    </cfRule>
  </conditionalFormatting>
  <conditionalFormatting sqref="AE463">
    <cfRule type="expression" dxfId="1689" priority="1929">
      <formula>IF(RIGHT(TEXT(AE463,"0.#"),1)=".",FALSE,TRUE)</formula>
    </cfRule>
    <cfRule type="expression" dxfId="1688" priority="1930">
      <formula>IF(RIGHT(TEXT(AE463,"0.#"),1)=".",TRUE,FALSE)</formula>
    </cfRule>
  </conditionalFormatting>
  <conditionalFormatting sqref="AE464">
    <cfRule type="expression" dxfId="1687" priority="1927">
      <formula>IF(RIGHT(TEXT(AE464,"0.#"),1)=".",FALSE,TRUE)</formula>
    </cfRule>
    <cfRule type="expression" dxfId="1686" priority="1928">
      <formula>IF(RIGHT(TEXT(AE464,"0.#"),1)=".",TRUE,FALSE)</formula>
    </cfRule>
  </conditionalFormatting>
  <conditionalFormatting sqref="AM465">
    <cfRule type="expression" dxfId="1685" priority="1919">
      <formula>IF(RIGHT(TEXT(AM465,"0.#"),1)=".",FALSE,TRUE)</formula>
    </cfRule>
    <cfRule type="expression" dxfId="1684" priority="1920">
      <formula>IF(RIGHT(TEXT(AM465,"0.#"),1)=".",TRUE,FALSE)</formula>
    </cfRule>
  </conditionalFormatting>
  <conditionalFormatting sqref="AM463">
    <cfRule type="expression" dxfId="1683" priority="1923">
      <formula>IF(RIGHT(TEXT(AM463,"0.#"),1)=".",FALSE,TRUE)</formula>
    </cfRule>
    <cfRule type="expression" dxfId="1682" priority="1924">
      <formula>IF(RIGHT(TEXT(AM463,"0.#"),1)=".",TRUE,FALSE)</formula>
    </cfRule>
  </conditionalFormatting>
  <conditionalFormatting sqref="AM464">
    <cfRule type="expression" dxfId="1681" priority="1921">
      <formula>IF(RIGHT(TEXT(AM464,"0.#"),1)=".",FALSE,TRUE)</formula>
    </cfRule>
    <cfRule type="expression" dxfId="1680" priority="1922">
      <formula>IF(RIGHT(TEXT(AM464,"0.#"),1)=".",TRUE,FALSE)</formula>
    </cfRule>
  </conditionalFormatting>
  <conditionalFormatting sqref="AU465">
    <cfRule type="expression" dxfId="1679" priority="1913">
      <formula>IF(RIGHT(TEXT(AU465,"0.#"),1)=".",FALSE,TRUE)</formula>
    </cfRule>
    <cfRule type="expression" dxfId="1678" priority="1914">
      <formula>IF(RIGHT(TEXT(AU465,"0.#"),1)=".",TRUE,FALSE)</formula>
    </cfRule>
  </conditionalFormatting>
  <conditionalFormatting sqref="AU463">
    <cfRule type="expression" dxfId="1677" priority="1917">
      <formula>IF(RIGHT(TEXT(AU463,"0.#"),1)=".",FALSE,TRUE)</formula>
    </cfRule>
    <cfRule type="expression" dxfId="1676" priority="1918">
      <formula>IF(RIGHT(TEXT(AU463,"0.#"),1)=".",TRUE,FALSE)</formula>
    </cfRule>
  </conditionalFormatting>
  <conditionalFormatting sqref="AU464">
    <cfRule type="expression" dxfId="1675" priority="1915">
      <formula>IF(RIGHT(TEXT(AU464,"0.#"),1)=".",FALSE,TRUE)</formula>
    </cfRule>
    <cfRule type="expression" dxfId="1674" priority="1916">
      <formula>IF(RIGHT(TEXT(AU464,"0.#"),1)=".",TRUE,FALSE)</formula>
    </cfRule>
  </conditionalFormatting>
  <conditionalFormatting sqref="AI465">
    <cfRule type="expression" dxfId="1673" priority="1907">
      <formula>IF(RIGHT(TEXT(AI465,"0.#"),1)=".",FALSE,TRUE)</formula>
    </cfRule>
    <cfRule type="expression" dxfId="1672" priority="1908">
      <formula>IF(RIGHT(TEXT(AI465,"0.#"),1)=".",TRUE,FALSE)</formula>
    </cfRule>
  </conditionalFormatting>
  <conditionalFormatting sqref="AI463">
    <cfRule type="expression" dxfId="1671" priority="1911">
      <formula>IF(RIGHT(TEXT(AI463,"0.#"),1)=".",FALSE,TRUE)</formula>
    </cfRule>
    <cfRule type="expression" dxfId="1670" priority="1912">
      <formula>IF(RIGHT(TEXT(AI463,"0.#"),1)=".",TRUE,FALSE)</formula>
    </cfRule>
  </conditionalFormatting>
  <conditionalFormatting sqref="AI464">
    <cfRule type="expression" dxfId="1669" priority="1909">
      <formula>IF(RIGHT(TEXT(AI464,"0.#"),1)=".",FALSE,TRUE)</formula>
    </cfRule>
    <cfRule type="expression" dxfId="1668" priority="1910">
      <formula>IF(RIGHT(TEXT(AI464,"0.#"),1)=".",TRUE,FALSE)</formula>
    </cfRule>
  </conditionalFormatting>
  <conditionalFormatting sqref="AQ463">
    <cfRule type="expression" dxfId="1667" priority="1901">
      <formula>IF(RIGHT(TEXT(AQ463,"0.#"),1)=".",FALSE,TRUE)</formula>
    </cfRule>
    <cfRule type="expression" dxfId="1666" priority="1902">
      <formula>IF(RIGHT(TEXT(AQ463,"0.#"),1)=".",TRUE,FALSE)</formula>
    </cfRule>
  </conditionalFormatting>
  <conditionalFormatting sqref="AQ464">
    <cfRule type="expression" dxfId="1665" priority="1905">
      <formula>IF(RIGHT(TEXT(AQ464,"0.#"),1)=".",FALSE,TRUE)</formula>
    </cfRule>
    <cfRule type="expression" dxfId="1664" priority="1906">
      <formula>IF(RIGHT(TEXT(AQ464,"0.#"),1)=".",TRUE,FALSE)</formula>
    </cfRule>
  </conditionalFormatting>
  <conditionalFormatting sqref="AQ465">
    <cfRule type="expression" dxfId="1663" priority="1903">
      <formula>IF(RIGHT(TEXT(AQ465,"0.#"),1)=".",FALSE,TRUE)</formula>
    </cfRule>
    <cfRule type="expression" dxfId="1662" priority="1904">
      <formula>IF(RIGHT(TEXT(AQ465,"0.#"),1)=".",TRUE,FALSE)</formula>
    </cfRule>
  </conditionalFormatting>
  <conditionalFormatting sqref="AE470">
    <cfRule type="expression" dxfId="1661" priority="1895">
      <formula>IF(RIGHT(TEXT(AE470,"0.#"),1)=".",FALSE,TRUE)</formula>
    </cfRule>
    <cfRule type="expression" dxfId="1660" priority="1896">
      <formula>IF(RIGHT(TEXT(AE470,"0.#"),1)=".",TRUE,FALSE)</formula>
    </cfRule>
  </conditionalFormatting>
  <conditionalFormatting sqref="AE468">
    <cfRule type="expression" dxfId="1659" priority="1899">
      <formula>IF(RIGHT(TEXT(AE468,"0.#"),1)=".",FALSE,TRUE)</formula>
    </cfRule>
    <cfRule type="expression" dxfId="1658" priority="1900">
      <formula>IF(RIGHT(TEXT(AE468,"0.#"),1)=".",TRUE,FALSE)</formula>
    </cfRule>
  </conditionalFormatting>
  <conditionalFormatting sqref="AE469">
    <cfRule type="expression" dxfId="1657" priority="1897">
      <formula>IF(RIGHT(TEXT(AE469,"0.#"),1)=".",FALSE,TRUE)</formula>
    </cfRule>
    <cfRule type="expression" dxfId="1656" priority="1898">
      <formula>IF(RIGHT(TEXT(AE469,"0.#"),1)=".",TRUE,FALSE)</formula>
    </cfRule>
  </conditionalFormatting>
  <conditionalFormatting sqref="AM470">
    <cfRule type="expression" dxfId="1655" priority="1889">
      <formula>IF(RIGHT(TEXT(AM470,"0.#"),1)=".",FALSE,TRUE)</formula>
    </cfRule>
    <cfRule type="expression" dxfId="1654" priority="1890">
      <formula>IF(RIGHT(TEXT(AM470,"0.#"),1)=".",TRUE,FALSE)</formula>
    </cfRule>
  </conditionalFormatting>
  <conditionalFormatting sqref="AM468">
    <cfRule type="expression" dxfId="1653" priority="1893">
      <formula>IF(RIGHT(TEXT(AM468,"0.#"),1)=".",FALSE,TRUE)</formula>
    </cfRule>
    <cfRule type="expression" dxfId="1652" priority="1894">
      <formula>IF(RIGHT(TEXT(AM468,"0.#"),1)=".",TRUE,FALSE)</formula>
    </cfRule>
  </conditionalFormatting>
  <conditionalFormatting sqref="AM469">
    <cfRule type="expression" dxfId="1651" priority="1891">
      <formula>IF(RIGHT(TEXT(AM469,"0.#"),1)=".",FALSE,TRUE)</formula>
    </cfRule>
    <cfRule type="expression" dxfId="1650" priority="1892">
      <formula>IF(RIGHT(TEXT(AM469,"0.#"),1)=".",TRUE,FALSE)</formula>
    </cfRule>
  </conditionalFormatting>
  <conditionalFormatting sqref="AU470">
    <cfRule type="expression" dxfId="1649" priority="1883">
      <formula>IF(RIGHT(TEXT(AU470,"0.#"),1)=".",FALSE,TRUE)</formula>
    </cfRule>
    <cfRule type="expression" dxfId="1648" priority="1884">
      <formula>IF(RIGHT(TEXT(AU470,"0.#"),1)=".",TRUE,FALSE)</formula>
    </cfRule>
  </conditionalFormatting>
  <conditionalFormatting sqref="AU468">
    <cfRule type="expression" dxfId="1647" priority="1887">
      <formula>IF(RIGHT(TEXT(AU468,"0.#"),1)=".",FALSE,TRUE)</formula>
    </cfRule>
    <cfRule type="expression" dxfId="1646" priority="1888">
      <formula>IF(RIGHT(TEXT(AU468,"0.#"),1)=".",TRUE,FALSE)</formula>
    </cfRule>
  </conditionalFormatting>
  <conditionalFormatting sqref="AU469">
    <cfRule type="expression" dxfId="1645" priority="1885">
      <formula>IF(RIGHT(TEXT(AU469,"0.#"),1)=".",FALSE,TRUE)</formula>
    </cfRule>
    <cfRule type="expression" dxfId="1644" priority="1886">
      <formula>IF(RIGHT(TEXT(AU469,"0.#"),1)=".",TRUE,FALSE)</formula>
    </cfRule>
  </conditionalFormatting>
  <conditionalFormatting sqref="AI470">
    <cfRule type="expression" dxfId="1643" priority="1877">
      <formula>IF(RIGHT(TEXT(AI470,"0.#"),1)=".",FALSE,TRUE)</formula>
    </cfRule>
    <cfRule type="expression" dxfId="1642" priority="1878">
      <formula>IF(RIGHT(TEXT(AI470,"0.#"),1)=".",TRUE,FALSE)</formula>
    </cfRule>
  </conditionalFormatting>
  <conditionalFormatting sqref="AI468">
    <cfRule type="expression" dxfId="1641" priority="1881">
      <formula>IF(RIGHT(TEXT(AI468,"0.#"),1)=".",FALSE,TRUE)</formula>
    </cfRule>
    <cfRule type="expression" dxfId="1640" priority="1882">
      <formula>IF(RIGHT(TEXT(AI468,"0.#"),1)=".",TRUE,FALSE)</formula>
    </cfRule>
  </conditionalFormatting>
  <conditionalFormatting sqref="AI469">
    <cfRule type="expression" dxfId="1639" priority="1879">
      <formula>IF(RIGHT(TEXT(AI469,"0.#"),1)=".",FALSE,TRUE)</formula>
    </cfRule>
    <cfRule type="expression" dxfId="1638" priority="1880">
      <formula>IF(RIGHT(TEXT(AI469,"0.#"),1)=".",TRUE,FALSE)</formula>
    </cfRule>
  </conditionalFormatting>
  <conditionalFormatting sqref="AQ468">
    <cfRule type="expression" dxfId="1637" priority="1871">
      <formula>IF(RIGHT(TEXT(AQ468,"0.#"),1)=".",FALSE,TRUE)</formula>
    </cfRule>
    <cfRule type="expression" dxfId="1636" priority="1872">
      <formula>IF(RIGHT(TEXT(AQ468,"0.#"),1)=".",TRUE,FALSE)</formula>
    </cfRule>
  </conditionalFormatting>
  <conditionalFormatting sqref="AQ469">
    <cfRule type="expression" dxfId="1635" priority="1875">
      <formula>IF(RIGHT(TEXT(AQ469,"0.#"),1)=".",FALSE,TRUE)</formula>
    </cfRule>
    <cfRule type="expression" dxfId="1634" priority="1876">
      <formula>IF(RIGHT(TEXT(AQ469,"0.#"),1)=".",TRUE,FALSE)</formula>
    </cfRule>
  </conditionalFormatting>
  <conditionalFormatting sqref="AQ470">
    <cfRule type="expression" dxfId="1633" priority="1873">
      <formula>IF(RIGHT(TEXT(AQ470,"0.#"),1)=".",FALSE,TRUE)</formula>
    </cfRule>
    <cfRule type="expression" dxfId="1632" priority="1874">
      <formula>IF(RIGHT(TEXT(AQ470,"0.#"),1)=".",TRUE,FALSE)</formula>
    </cfRule>
  </conditionalFormatting>
  <conditionalFormatting sqref="AE475">
    <cfRule type="expression" dxfId="1631" priority="1865">
      <formula>IF(RIGHT(TEXT(AE475,"0.#"),1)=".",FALSE,TRUE)</formula>
    </cfRule>
    <cfRule type="expression" dxfId="1630" priority="1866">
      <formula>IF(RIGHT(TEXT(AE475,"0.#"),1)=".",TRUE,FALSE)</formula>
    </cfRule>
  </conditionalFormatting>
  <conditionalFormatting sqref="AE473">
    <cfRule type="expression" dxfId="1629" priority="1869">
      <formula>IF(RIGHT(TEXT(AE473,"0.#"),1)=".",FALSE,TRUE)</formula>
    </cfRule>
    <cfRule type="expression" dxfId="1628" priority="1870">
      <formula>IF(RIGHT(TEXT(AE473,"0.#"),1)=".",TRUE,FALSE)</formula>
    </cfRule>
  </conditionalFormatting>
  <conditionalFormatting sqref="AE474">
    <cfRule type="expression" dxfId="1627" priority="1867">
      <formula>IF(RIGHT(TEXT(AE474,"0.#"),1)=".",FALSE,TRUE)</formula>
    </cfRule>
    <cfRule type="expression" dxfId="1626" priority="1868">
      <formula>IF(RIGHT(TEXT(AE474,"0.#"),1)=".",TRUE,FALSE)</formula>
    </cfRule>
  </conditionalFormatting>
  <conditionalFormatting sqref="AM475">
    <cfRule type="expression" dxfId="1625" priority="1859">
      <formula>IF(RIGHT(TEXT(AM475,"0.#"),1)=".",FALSE,TRUE)</formula>
    </cfRule>
    <cfRule type="expression" dxfId="1624" priority="1860">
      <formula>IF(RIGHT(TEXT(AM475,"0.#"),1)=".",TRUE,FALSE)</formula>
    </cfRule>
  </conditionalFormatting>
  <conditionalFormatting sqref="AM473">
    <cfRule type="expression" dxfId="1623" priority="1863">
      <formula>IF(RIGHT(TEXT(AM473,"0.#"),1)=".",FALSE,TRUE)</formula>
    </cfRule>
    <cfRule type="expression" dxfId="1622" priority="1864">
      <formula>IF(RIGHT(TEXT(AM473,"0.#"),1)=".",TRUE,FALSE)</formula>
    </cfRule>
  </conditionalFormatting>
  <conditionalFormatting sqref="AM474">
    <cfRule type="expression" dxfId="1621" priority="1861">
      <formula>IF(RIGHT(TEXT(AM474,"0.#"),1)=".",FALSE,TRUE)</formula>
    </cfRule>
    <cfRule type="expression" dxfId="1620" priority="1862">
      <formula>IF(RIGHT(TEXT(AM474,"0.#"),1)=".",TRUE,FALSE)</formula>
    </cfRule>
  </conditionalFormatting>
  <conditionalFormatting sqref="AU475">
    <cfRule type="expression" dxfId="1619" priority="1853">
      <formula>IF(RIGHT(TEXT(AU475,"0.#"),1)=".",FALSE,TRUE)</formula>
    </cfRule>
    <cfRule type="expression" dxfId="1618" priority="1854">
      <formula>IF(RIGHT(TEXT(AU475,"0.#"),1)=".",TRUE,FALSE)</formula>
    </cfRule>
  </conditionalFormatting>
  <conditionalFormatting sqref="AU473">
    <cfRule type="expression" dxfId="1617" priority="1857">
      <formula>IF(RIGHT(TEXT(AU473,"0.#"),1)=".",FALSE,TRUE)</formula>
    </cfRule>
    <cfRule type="expression" dxfId="1616" priority="1858">
      <formula>IF(RIGHT(TEXT(AU473,"0.#"),1)=".",TRUE,FALSE)</formula>
    </cfRule>
  </conditionalFormatting>
  <conditionalFormatting sqref="AU474">
    <cfRule type="expression" dxfId="1615" priority="1855">
      <formula>IF(RIGHT(TEXT(AU474,"0.#"),1)=".",FALSE,TRUE)</formula>
    </cfRule>
    <cfRule type="expression" dxfId="1614" priority="1856">
      <formula>IF(RIGHT(TEXT(AU474,"0.#"),1)=".",TRUE,FALSE)</formula>
    </cfRule>
  </conditionalFormatting>
  <conditionalFormatting sqref="AI475">
    <cfRule type="expression" dxfId="1613" priority="1847">
      <formula>IF(RIGHT(TEXT(AI475,"0.#"),1)=".",FALSE,TRUE)</formula>
    </cfRule>
    <cfRule type="expression" dxfId="1612" priority="1848">
      <formula>IF(RIGHT(TEXT(AI475,"0.#"),1)=".",TRUE,FALSE)</formula>
    </cfRule>
  </conditionalFormatting>
  <conditionalFormatting sqref="AI473">
    <cfRule type="expression" dxfId="1611" priority="1851">
      <formula>IF(RIGHT(TEXT(AI473,"0.#"),1)=".",FALSE,TRUE)</formula>
    </cfRule>
    <cfRule type="expression" dxfId="1610" priority="1852">
      <formula>IF(RIGHT(TEXT(AI473,"0.#"),1)=".",TRUE,FALSE)</formula>
    </cfRule>
  </conditionalFormatting>
  <conditionalFormatting sqref="AI474">
    <cfRule type="expression" dxfId="1609" priority="1849">
      <formula>IF(RIGHT(TEXT(AI474,"0.#"),1)=".",FALSE,TRUE)</formula>
    </cfRule>
    <cfRule type="expression" dxfId="1608" priority="1850">
      <formula>IF(RIGHT(TEXT(AI474,"0.#"),1)=".",TRUE,FALSE)</formula>
    </cfRule>
  </conditionalFormatting>
  <conditionalFormatting sqref="AQ473">
    <cfRule type="expression" dxfId="1607" priority="1841">
      <formula>IF(RIGHT(TEXT(AQ473,"0.#"),1)=".",FALSE,TRUE)</formula>
    </cfRule>
    <cfRule type="expression" dxfId="1606" priority="1842">
      <formula>IF(RIGHT(TEXT(AQ473,"0.#"),1)=".",TRUE,FALSE)</formula>
    </cfRule>
  </conditionalFormatting>
  <conditionalFormatting sqref="AQ474">
    <cfRule type="expression" dxfId="1605" priority="1845">
      <formula>IF(RIGHT(TEXT(AQ474,"0.#"),1)=".",FALSE,TRUE)</formula>
    </cfRule>
    <cfRule type="expression" dxfId="1604" priority="1846">
      <formula>IF(RIGHT(TEXT(AQ474,"0.#"),1)=".",TRUE,FALSE)</formula>
    </cfRule>
  </conditionalFormatting>
  <conditionalFormatting sqref="AQ475">
    <cfRule type="expression" dxfId="1603" priority="1843">
      <formula>IF(RIGHT(TEXT(AQ475,"0.#"),1)=".",FALSE,TRUE)</formula>
    </cfRule>
    <cfRule type="expression" dxfId="1602" priority="1844">
      <formula>IF(RIGHT(TEXT(AQ475,"0.#"),1)=".",TRUE,FALSE)</formula>
    </cfRule>
  </conditionalFormatting>
  <conditionalFormatting sqref="AE480">
    <cfRule type="expression" dxfId="1601" priority="1835">
      <formula>IF(RIGHT(TEXT(AE480,"0.#"),1)=".",FALSE,TRUE)</formula>
    </cfRule>
    <cfRule type="expression" dxfId="1600" priority="1836">
      <formula>IF(RIGHT(TEXT(AE480,"0.#"),1)=".",TRUE,FALSE)</formula>
    </cfRule>
  </conditionalFormatting>
  <conditionalFormatting sqref="AE478">
    <cfRule type="expression" dxfId="1599" priority="1839">
      <formula>IF(RIGHT(TEXT(AE478,"0.#"),1)=".",FALSE,TRUE)</formula>
    </cfRule>
    <cfRule type="expression" dxfId="1598" priority="1840">
      <formula>IF(RIGHT(TEXT(AE478,"0.#"),1)=".",TRUE,FALSE)</formula>
    </cfRule>
  </conditionalFormatting>
  <conditionalFormatting sqref="AE479">
    <cfRule type="expression" dxfId="1597" priority="1837">
      <formula>IF(RIGHT(TEXT(AE479,"0.#"),1)=".",FALSE,TRUE)</formula>
    </cfRule>
    <cfRule type="expression" dxfId="1596" priority="1838">
      <formula>IF(RIGHT(TEXT(AE479,"0.#"),1)=".",TRUE,FALSE)</formula>
    </cfRule>
  </conditionalFormatting>
  <conditionalFormatting sqref="AM480">
    <cfRule type="expression" dxfId="1595" priority="1829">
      <formula>IF(RIGHT(TEXT(AM480,"0.#"),1)=".",FALSE,TRUE)</formula>
    </cfRule>
    <cfRule type="expression" dxfId="1594" priority="1830">
      <formula>IF(RIGHT(TEXT(AM480,"0.#"),1)=".",TRUE,FALSE)</formula>
    </cfRule>
  </conditionalFormatting>
  <conditionalFormatting sqref="AM478">
    <cfRule type="expression" dxfId="1593" priority="1833">
      <formula>IF(RIGHT(TEXT(AM478,"0.#"),1)=".",FALSE,TRUE)</formula>
    </cfRule>
    <cfRule type="expression" dxfId="1592" priority="1834">
      <formula>IF(RIGHT(TEXT(AM478,"0.#"),1)=".",TRUE,FALSE)</formula>
    </cfRule>
  </conditionalFormatting>
  <conditionalFormatting sqref="AM479">
    <cfRule type="expression" dxfId="1591" priority="1831">
      <formula>IF(RIGHT(TEXT(AM479,"0.#"),1)=".",FALSE,TRUE)</formula>
    </cfRule>
    <cfRule type="expression" dxfId="1590" priority="1832">
      <formula>IF(RIGHT(TEXT(AM479,"0.#"),1)=".",TRUE,FALSE)</formula>
    </cfRule>
  </conditionalFormatting>
  <conditionalFormatting sqref="AU480">
    <cfRule type="expression" dxfId="1589" priority="1823">
      <formula>IF(RIGHT(TEXT(AU480,"0.#"),1)=".",FALSE,TRUE)</formula>
    </cfRule>
    <cfRule type="expression" dxfId="1588" priority="1824">
      <formula>IF(RIGHT(TEXT(AU480,"0.#"),1)=".",TRUE,FALSE)</formula>
    </cfRule>
  </conditionalFormatting>
  <conditionalFormatting sqref="AU478">
    <cfRule type="expression" dxfId="1587" priority="1827">
      <formula>IF(RIGHT(TEXT(AU478,"0.#"),1)=".",FALSE,TRUE)</formula>
    </cfRule>
    <cfRule type="expression" dxfId="1586" priority="1828">
      <formula>IF(RIGHT(TEXT(AU478,"0.#"),1)=".",TRUE,FALSE)</formula>
    </cfRule>
  </conditionalFormatting>
  <conditionalFormatting sqref="AU479">
    <cfRule type="expression" dxfId="1585" priority="1825">
      <formula>IF(RIGHT(TEXT(AU479,"0.#"),1)=".",FALSE,TRUE)</formula>
    </cfRule>
    <cfRule type="expression" dxfId="1584" priority="1826">
      <formula>IF(RIGHT(TEXT(AU479,"0.#"),1)=".",TRUE,FALSE)</formula>
    </cfRule>
  </conditionalFormatting>
  <conditionalFormatting sqref="AI480">
    <cfRule type="expression" dxfId="1583" priority="1817">
      <formula>IF(RIGHT(TEXT(AI480,"0.#"),1)=".",FALSE,TRUE)</formula>
    </cfRule>
    <cfRule type="expression" dxfId="1582" priority="1818">
      <formula>IF(RIGHT(TEXT(AI480,"0.#"),1)=".",TRUE,FALSE)</formula>
    </cfRule>
  </conditionalFormatting>
  <conditionalFormatting sqref="AI478">
    <cfRule type="expression" dxfId="1581" priority="1821">
      <formula>IF(RIGHT(TEXT(AI478,"0.#"),1)=".",FALSE,TRUE)</formula>
    </cfRule>
    <cfRule type="expression" dxfId="1580" priority="1822">
      <formula>IF(RIGHT(TEXT(AI478,"0.#"),1)=".",TRUE,FALSE)</formula>
    </cfRule>
  </conditionalFormatting>
  <conditionalFormatting sqref="AI479">
    <cfRule type="expression" dxfId="1579" priority="1819">
      <formula>IF(RIGHT(TEXT(AI479,"0.#"),1)=".",FALSE,TRUE)</formula>
    </cfRule>
    <cfRule type="expression" dxfId="1578" priority="1820">
      <formula>IF(RIGHT(TEXT(AI479,"0.#"),1)=".",TRUE,FALSE)</formula>
    </cfRule>
  </conditionalFormatting>
  <conditionalFormatting sqref="AQ478">
    <cfRule type="expression" dxfId="1577" priority="1811">
      <formula>IF(RIGHT(TEXT(AQ478,"0.#"),1)=".",FALSE,TRUE)</formula>
    </cfRule>
    <cfRule type="expression" dxfId="1576" priority="1812">
      <formula>IF(RIGHT(TEXT(AQ478,"0.#"),1)=".",TRUE,FALSE)</formula>
    </cfRule>
  </conditionalFormatting>
  <conditionalFormatting sqref="AQ479">
    <cfRule type="expression" dxfId="1575" priority="1815">
      <formula>IF(RIGHT(TEXT(AQ479,"0.#"),1)=".",FALSE,TRUE)</formula>
    </cfRule>
    <cfRule type="expression" dxfId="1574" priority="1816">
      <formula>IF(RIGHT(TEXT(AQ479,"0.#"),1)=".",TRUE,FALSE)</formula>
    </cfRule>
  </conditionalFormatting>
  <conditionalFormatting sqref="AQ480">
    <cfRule type="expression" dxfId="1573" priority="1813">
      <formula>IF(RIGHT(TEXT(AQ480,"0.#"),1)=".",FALSE,TRUE)</formula>
    </cfRule>
    <cfRule type="expression" dxfId="1572" priority="1814">
      <formula>IF(RIGHT(TEXT(AQ480,"0.#"),1)=".",TRUE,FALSE)</formula>
    </cfRule>
  </conditionalFormatting>
  <conditionalFormatting sqref="AM47">
    <cfRule type="expression" dxfId="1571" priority="2105">
      <formula>IF(RIGHT(TEXT(AM47,"0.#"),1)=".",FALSE,TRUE)</formula>
    </cfRule>
    <cfRule type="expression" dxfId="1570" priority="2106">
      <formula>IF(RIGHT(TEXT(AM47,"0.#"),1)=".",TRUE,FALSE)</formula>
    </cfRule>
  </conditionalFormatting>
  <conditionalFormatting sqref="AI46">
    <cfRule type="expression" dxfId="1569" priority="2109">
      <formula>IF(RIGHT(TEXT(AI46,"0.#"),1)=".",FALSE,TRUE)</formula>
    </cfRule>
    <cfRule type="expression" dxfId="1568" priority="2110">
      <formula>IF(RIGHT(TEXT(AI46,"0.#"),1)=".",TRUE,FALSE)</formula>
    </cfRule>
  </conditionalFormatting>
  <conditionalFormatting sqref="AM46">
    <cfRule type="expression" dxfId="1567" priority="2107">
      <formula>IF(RIGHT(TEXT(AM46,"0.#"),1)=".",FALSE,TRUE)</formula>
    </cfRule>
    <cfRule type="expression" dxfId="1566" priority="2108">
      <formula>IF(RIGHT(TEXT(AM46,"0.#"),1)=".",TRUE,FALSE)</formula>
    </cfRule>
  </conditionalFormatting>
  <conditionalFormatting sqref="AU46:AU48">
    <cfRule type="expression" dxfId="1565" priority="2099">
      <formula>IF(RIGHT(TEXT(AU46,"0.#"),1)=".",FALSE,TRUE)</formula>
    </cfRule>
    <cfRule type="expression" dxfId="1564" priority="2100">
      <formula>IF(RIGHT(TEXT(AU46,"0.#"),1)=".",TRUE,FALSE)</formula>
    </cfRule>
  </conditionalFormatting>
  <conditionalFormatting sqref="AM48">
    <cfRule type="expression" dxfId="1563" priority="2103">
      <formula>IF(RIGHT(TEXT(AM48,"0.#"),1)=".",FALSE,TRUE)</formula>
    </cfRule>
    <cfRule type="expression" dxfId="1562" priority="2104">
      <formula>IF(RIGHT(TEXT(AM48,"0.#"),1)=".",TRUE,FALSE)</formula>
    </cfRule>
  </conditionalFormatting>
  <conditionalFormatting sqref="AQ46:AQ48">
    <cfRule type="expression" dxfId="1561" priority="2101">
      <formula>IF(RIGHT(TEXT(AQ46,"0.#"),1)=".",FALSE,TRUE)</formula>
    </cfRule>
    <cfRule type="expression" dxfId="1560" priority="2102">
      <formula>IF(RIGHT(TEXT(AQ46,"0.#"),1)=".",TRUE,FALSE)</formula>
    </cfRule>
  </conditionalFormatting>
  <conditionalFormatting sqref="AE198:AE199 AI198:AI199 AM198:AM199 AQ198:AQ199 AU198:AU199">
    <cfRule type="expression" dxfId="1559" priority="2087">
      <formula>IF(RIGHT(TEXT(AE198,"0.#"),1)=".",FALSE,TRUE)</formula>
    </cfRule>
    <cfRule type="expression" dxfId="1558" priority="2088">
      <formula>IF(RIGHT(TEXT(AE198,"0.#"),1)=".",TRUE,FALSE)</formula>
    </cfRule>
  </conditionalFormatting>
  <conditionalFormatting sqref="AE150:AE151 AI150:AI151 AM150:AM151 AQ150:AQ151 AU150:AU151">
    <cfRule type="expression" dxfId="1557" priority="2091">
      <formula>IF(RIGHT(TEXT(AE150,"0.#"),1)=".",FALSE,TRUE)</formula>
    </cfRule>
    <cfRule type="expression" dxfId="1556" priority="2092">
      <formula>IF(RIGHT(TEXT(AE150,"0.#"),1)=".",TRUE,FALSE)</formula>
    </cfRule>
  </conditionalFormatting>
  <conditionalFormatting sqref="AE194:AE195 AI194:AI195 AM194:AM195 AQ194:AQ195 AU194:AU195">
    <cfRule type="expression" dxfId="1555" priority="2089">
      <formula>IF(RIGHT(TEXT(AE194,"0.#"),1)=".",FALSE,TRUE)</formula>
    </cfRule>
    <cfRule type="expression" dxfId="1554" priority="2090">
      <formula>IF(RIGHT(TEXT(AE194,"0.#"),1)=".",TRUE,FALSE)</formula>
    </cfRule>
  </conditionalFormatting>
  <conditionalFormatting sqref="AE210:AE211 AI210:AI211 AM210:AM211 AQ210:AQ211 AU210:AU211">
    <cfRule type="expression" dxfId="1553" priority="2081">
      <formula>IF(RIGHT(TEXT(AE210,"0.#"),1)=".",FALSE,TRUE)</formula>
    </cfRule>
    <cfRule type="expression" dxfId="1552" priority="2082">
      <formula>IF(RIGHT(TEXT(AE210,"0.#"),1)=".",TRUE,FALSE)</formula>
    </cfRule>
  </conditionalFormatting>
  <conditionalFormatting sqref="AE202:AE203 AI202:AI203 AM202:AM203 AQ202:AQ203 AU202:AU203">
    <cfRule type="expression" dxfId="1551" priority="2085">
      <formula>IF(RIGHT(TEXT(AE202,"0.#"),1)=".",FALSE,TRUE)</formula>
    </cfRule>
    <cfRule type="expression" dxfId="1550" priority="2086">
      <formula>IF(RIGHT(TEXT(AE202,"0.#"),1)=".",TRUE,FALSE)</formula>
    </cfRule>
  </conditionalFormatting>
  <conditionalFormatting sqref="AE206:AE207 AI206:AI207 AM206:AM207 AQ206:AQ207 AU206:AU207">
    <cfRule type="expression" dxfId="1549" priority="2083">
      <formula>IF(RIGHT(TEXT(AE206,"0.#"),1)=".",FALSE,TRUE)</formula>
    </cfRule>
    <cfRule type="expression" dxfId="1548" priority="2084">
      <formula>IF(RIGHT(TEXT(AE206,"0.#"),1)=".",TRUE,FALSE)</formula>
    </cfRule>
  </conditionalFormatting>
  <conditionalFormatting sqref="AE262:AE263 AI262:AI263 AM262:AM263 AQ262:AQ263 AU262:AU263">
    <cfRule type="expression" dxfId="1547" priority="2075">
      <formula>IF(RIGHT(TEXT(AE262,"0.#"),1)=".",FALSE,TRUE)</formula>
    </cfRule>
    <cfRule type="expression" dxfId="1546" priority="2076">
      <formula>IF(RIGHT(TEXT(AE262,"0.#"),1)=".",TRUE,FALSE)</formula>
    </cfRule>
  </conditionalFormatting>
  <conditionalFormatting sqref="AE254:AE255 AI254:AI255 AM254:AM255 AQ254:AQ255 AU254:AU255">
    <cfRule type="expression" dxfId="1545" priority="2079">
      <formula>IF(RIGHT(TEXT(AE254,"0.#"),1)=".",FALSE,TRUE)</formula>
    </cfRule>
    <cfRule type="expression" dxfId="1544" priority="2080">
      <formula>IF(RIGHT(TEXT(AE254,"0.#"),1)=".",TRUE,FALSE)</formula>
    </cfRule>
  </conditionalFormatting>
  <conditionalFormatting sqref="AE258:AE259 AI258:AI259 AM258:AM259 AQ258:AQ259 AU258:AU259">
    <cfRule type="expression" dxfId="1543" priority="2077">
      <formula>IF(RIGHT(TEXT(AE258,"0.#"),1)=".",FALSE,TRUE)</formula>
    </cfRule>
    <cfRule type="expression" dxfId="1542" priority="2078">
      <formula>IF(RIGHT(TEXT(AE258,"0.#"),1)=".",TRUE,FALSE)</formula>
    </cfRule>
  </conditionalFormatting>
  <conditionalFormatting sqref="AE314:AE315 AI314:AI315 AM314:AM315 AQ314:AQ315 AU314:AU315">
    <cfRule type="expression" dxfId="1541" priority="2069">
      <formula>IF(RIGHT(TEXT(AE314,"0.#"),1)=".",FALSE,TRUE)</formula>
    </cfRule>
    <cfRule type="expression" dxfId="1540" priority="2070">
      <formula>IF(RIGHT(TEXT(AE314,"0.#"),1)=".",TRUE,FALSE)</formula>
    </cfRule>
  </conditionalFormatting>
  <conditionalFormatting sqref="AE266:AE267 AI266:AI267 AM266:AM267 AQ266:AQ267 AU266:AU267">
    <cfRule type="expression" dxfId="1539" priority="2073">
      <formula>IF(RIGHT(TEXT(AE266,"0.#"),1)=".",FALSE,TRUE)</formula>
    </cfRule>
    <cfRule type="expression" dxfId="1538" priority="2074">
      <formula>IF(RIGHT(TEXT(AE266,"0.#"),1)=".",TRUE,FALSE)</formula>
    </cfRule>
  </conditionalFormatting>
  <conditionalFormatting sqref="AE270:AE271 AI270:AI271 AM270:AM271 AQ270:AQ271 AU270:AU271">
    <cfRule type="expression" dxfId="1537" priority="2071">
      <formula>IF(RIGHT(TEXT(AE270,"0.#"),1)=".",FALSE,TRUE)</formula>
    </cfRule>
    <cfRule type="expression" dxfId="1536" priority="2072">
      <formula>IF(RIGHT(TEXT(AE270,"0.#"),1)=".",TRUE,FALSE)</formula>
    </cfRule>
  </conditionalFormatting>
  <conditionalFormatting sqref="AE326:AE327 AI326:AI327 AM326:AM327 AQ326:AQ327 AU326:AU327">
    <cfRule type="expression" dxfId="1535" priority="2063">
      <formula>IF(RIGHT(TEXT(AE326,"0.#"),1)=".",FALSE,TRUE)</formula>
    </cfRule>
    <cfRule type="expression" dxfId="1534" priority="2064">
      <formula>IF(RIGHT(TEXT(AE326,"0.#"),1)=".",TRUE,FALSE)</formula>
    </cfRule>
  </conditionalFormatting>
  <conditionalFormatting sqref="AE318:AE319 AI318:AI319 AM318:AM319 AQ318:AQ319 AU318:AU319">
    <cfRule type="expression" dxfId="1533" priority="2067">
      <formula>IF(RIGHT(TEXT(AE318,"0.#"),1)=".",FALSE,TRUE)</formula>
    </cfRule>
    <cfRule type="expression" dxfId="1532" priority="2068">
      <formula>IF(RIGHT(TEXT(AE318,"0.#"),1)=".",TRUE,FALSE)</formula>
    </cfRule>
  </conditionalFormatting>
  <conditionalFormatting sqref="AE322:AE323 AI322:AI323 AM322:AM323 AQ322:AQ323 AU322:AU323">
    <cfRule type="expression" dxfId="1531" priority="2065">
      <formula>IF(RIGHT(TEXT(AE322,"0.#"),1)=".",FALSE,TRUE)</formula>
    </cfRule>
    <cfRule type="expression" dxfId="1530" priority="2066">
      <formula>IF(RIGHT(TEXT(AE322,"0.#"),1)=".",TRUE,FALSE)</formula>
    </cfRule>
  </conditionalFormatting>
  <conditionalFormatting sqref="AE378:AE379 AI378:AI379 AM378:AM379 AQ378:AQ379 AU378:AU379">
    <cfRule type="expression" dxfId="1529" priority="2057">
      <formula>IF(RIGHT(TEXT(AE378,"0.#"),1)=".",FALSE,TRUE)</formula>
    </cfRule>
    <cfRule type="expression" dxfId="1528" priority="2058">
      <formula>IF(RIGHT(TEXT(AE378,"0.#"),1)=".",TRUE,FALSE)</formula>
    </cfRule>
  </conditionalFormatting>
  <conditionalFormatting sqref="AE330:AE331 AI330:AI331 AM330:AM331 AQ330:AQ331 AU330:AU331">
    <cfRule type="expression" dxfId="1527" priority="2061">
      <formula>IF(RIGHT(TEXT(AE330,"0.#"),1)=".",FALSE,TRUE)</formula>
    </cfRule>
    <cfRule type="expression" dxfId="1526" priority="2062">
      <formula>IF(RIGHT(TEXT(AE330,"0.#"),1)=".",TRUE,FALSE)</formula>
    </cfRule>
  </conditionalFormatting>
  <conditionalFormatting sqref="AE374:AE375 AI374:AI375 AM374:AM375 AQ374:AQ375 AU374:AU375">
    <cfRule type="expression" dxfId="1525" priority="2059">
      <formula>IF(RIGHT(TEXT(AE374,"0.#"),1)=".",FALSE,TRUE)</formula>
    </cfRule>
    <cfRule type="expression" dxfId="1524" priority="2060">
      <formula>IF(RIGHT(TEXT(AE374,"0.#"),1)=".",TRUE,FALSE)</formula>
    </cfRule>
  </conditionalFormatting>
  <conditionalFormatting sqref="AE390:AE391 AI390:AI391 AM390:AM391 AQ390:AQ391 AU390:AU391">
    <cfRule type="expression" dxfId="1523" priority="2051">
      <formula>IF(RIGHT(TEXT(AE390,"0.#"),1)=".",FALSE,TRUE)</formula>
    </cfRule>
    <cfRule type="expression" dxfId="1522" priority="2052">
      <formula>IF(RIGHT(TEXT(AE390,"0.#"),1)=".",TRUE,FALSE)</formula>
    </cfRule>
  </conditionalFormatting>
  <conditionalFormatting sqref="AE382:AE383 AI382:AI383 AM382:AM383 AQ382:AQ383 AU382:AU383">
    <cfRule type="expression" dxfId="1521" priority="2055">
      <formula>IF(RIGHT(TEXT(AE382,"0.#"),1)=".",FALSE,TRUE)</formula>
    </cfRule>
    <cfRule type="expression" dxfId="1520" priority="2056">
      <formula>IF(RIGHT(TEXT(AE382,"0.#"),1)=".",TRUE,FALSE)</formula>
    </cfRule>
  </conditionalFormatting>
  <conditionalFormatting sqref="AE386:AE387 AI386:AI387 AM386:AM387 AQ386:AQ387 AU386:AU387">
    <cfRule type="expression" dxfId="1519" priority="2053">
      <formula>IF(RIGHT(TEXT(AE386,"0.#"),1)=".",FALSE,TRUE)</formula>
    </cfRule>
    <cfRule type="expression" dxfId="1518" priority="2054">
      <formula>IF(RIGHT(TEXT(AE386,"0.#"),1)=".",TRUE,FALSE)</formula>
    </cfRule>
  </conditionalFormatting>
  <conditionalFormatting sqref="AE440">
    <cfRule type="expression" dxfId="1517" priority="2045">
      <formula>IF(RIGHT(TEXT(AE440,"0.#"),1)=".",FALSE,TRUE)</formula>
    </cfRule>
    <cfRule type="expression" dxfId="1516" priority="2046">
      <formula>IF(RIGHT(TEXT(AE440,"0.#"),1)=".",TRUE,FALSE)</formula>
    </cfRule>
  </conditionalFormatting>
  <conditionalFormatting sqref="AE438">
    <cfRule type="expression" dxfId="1515" priority="2049">
      <formula>IF(RIGHT(TEXT(AE438,"0.#"),1)=".",FALSE,TRUE)</formula>
    </cfRule>
    <cfRule type="expression" dxfId="1514" priority="2050">
      <formula>IF(RIGHT(TEXT(AE438,"0.#"),1)=".",TRUE,FALSE)</formula>
    </cfRule>
  </conditionalFormatting>
  <conditionalFormatting sqref="AE439">
    <cfRule type="expression" dxfId="1513" priority="2047">
      <formula>IF(RIGHT(TEXT(AE439,"0.#"),1)=".",FALSE,TRUE)</formula>
    </cfRule>
    <cfRule type="expression" dxfId="1512" priority="2048">
      <formula>IF(RIGHT(TEXT(AE439,"0.#"),1)=".",TRUE,FALSE)</formula>
    </cfRule>
  </conditionalFormatting>
  <conditionalFormatting sqref="AM440">
    <cfRule type="expression" dxfId="1511" priority="2039">
      <formula>IF(RIGHT(TEXT(AM440,"0.#"),1)=".",FALSE,TRUE)</formula>
    </cfRule>
    <cfRule type="expression" dxfId="1510" priority="2040">
      <formula>IF(RIGHT(TEXT(AM440,"0.#"),1)=".",TRUE,FALSE)</formula>
    </cfRule>
  </conditionalFormatting>
  <conditionalFormatting sqref="AM438">
    <cfRule type="expression" dxfId="1509" priority="2043">
      <formula>IF(RIGHT(TEXT(AM438,"0.#"),1)=".",FALSE,TRUE)</formula>
    </cfRule>
    <cfRule type="expression" dxfId="1508" priority="2044">
      <formula>IF(RIGHT(TEXT(AM438,"0.#"),1)=".",TRUE,FALSE)</formula>
    </cfRule>
  </conditionalFormatting>
  <conditionalFormatting sqref="AM439">
    <cfRule type="expression" dxfId="1507" priority="2041">
      <formula>IF(RIGHT(TEXT(AM439,"0.#"),1)=".",FALSE,TRUE)</formula>
    </cfRule>
    <cfRule type="expression" dxfId="1506" priority="2042">
      <formula>IF(RIGHT(TEXT(AM439,"0.#"),1)=".",TRUE,FALSE)</formula>
    </cfRule>
  </conditionalFormatting>
  <conditionalFormatting sqref="AU440">
    <cfRule type="expression" dxfId="1505" priority="2033">
      <formula>IF(RIGHT(TEXT(AU440,"0.#"),1)=".",FALSE,TRUE)</formula>
    </cfRule>
    <cfRule type="expression" dxfId="1504" priority="2034">
      <formula>IF(RIGHT(TEXT(AU440,"0.#"),1)=".",TRUE,FALSE)</formula>
    </cfRule>
  </conditionalFormatting>
  <conditionalFormatting sqref="AU438">
    <cfRule type="expression" dxfId="1503" priority="2037">
      <formula>IF(RIGHT(TEXT(AU438,"0.#"),1)=".",FALSE,TRUE)</formula>
    </cfRule>
    <cfRule type="expression" dxfId="1502" priority="2038">
      <formula>IF(RIGHT(TEXT(AU438,"0.#"),1)=".",TRUE,FALSE)</formula>
    </cfRule>
  </conditionalFormatting>
  <conditionalFormatting sqref="AU439">
    <cfRule type="expression" dxfId="1501" priority="2035">
      <formula>IF(RIGHT(TEXT(AU439,"0.#"),1)=".",FALSE,TRUE)</formula>
    </cfRule>
    <cfRule type="expression" dxfId="1500" priority="2036">
      <formula>IF(RIGHT(TEXT(AU439,"0.#"),1)=".",TRUE,FALSE)</formula>
    </cfRule>
  </conditionalFormatting>
  <conditionalFormatting sqref="AI440">
    <cfRule type="expression" dxfId="1499" priority="2027">
      <formula>IF(RIGHT(TEXT(AI440,"0.#"),1)=".",FALSE,TRUE)</formula>
    </cfRule>
    <cfRule type="expression" dxfId="1498" priority="2028">
      <formula>IF(RIGHT(TEXT(AI440,"0.#"),1)=".",TRUE,FALSE)</formula>
    </cfRule>
  </conditionalFormatting>
  <conditionalFormatting sqref="AI438">
    <cfRule type="expression" dxfId="1497" priority="2031">
      <formula>IF(RIGHT(TEXT(AI438,"0.#"),1)=".",FALSE,TRUE)</formula>
    </cfRule>
    <cfRule type="expression" dxfId="1496" priority="2032">
      <formula>IF(RIGHT(TEXT(AI438,"0.#"),1)=".",TRUE,FALSE)</formula>
    </cfRule>
  </conditionalFormatting>
  <conditionalFormatting sqref="AI439">
    <cfRule type="expression" dxfId="1495" priority="2029">
      <formula>IF(RIGHT(TEXT(AI439,"0.#"),1)=".",FALSE,TRUE)</formula>
    </cfRule>
    <cfRule type="expression" dxfId="1494" priority="2030">
      <formula>IF(RIGHT(TEXT(AI439,"0.#"),1)=".",TRUE,FALSE)</formula>
    </cfRule>
  </conditionalFormatting>
  <conditionalFormatting sqref="AQ438">
    <cfRule type="expression" dxfId="1493" priority="2021">
      <formula>IF(RIGHT(TEXT(AQ438,"0.#"),1)=".",FALSE,TRUE)</formula>
    </cfRule>
    <cfRule type="expression" dxfId="1492" priority="2022">
      <formula>IF(RIGHT(TEXT(AQ438,"0.#"),1)=".",TRUE,FALSE)</formula>
    </cfRule>
  </conditionalFormatting>
  <conditionalFormatting sqref="AQ439">
    <cfRule type="expression" dxfId="1491" priority="2025">
      <formula>IF(RIGHT(TEXT(AQ439,"0.#"),1)=".",FALSE,TRUE)</formula>
    </cfRule>
    <cfRule type="expression" dxfId="1490" priority="2026">
      <formula>IF(RIGHT(TEXT(AQ439,"0.#"),1)=".",TRUE,FALSE)</formula>
    </cfRule>
  </conditionalFormatting>
  <conditionalFormatting sqref="AQ440">
    <cfRule type="expression" dxfId="1489" priority="2023">
      <formula>IF(RIGHT(TEXT(AQ440,"0.#"),1)=".",FALSE,TRUE)</formula>
    </cfRule>
    <cfRule type="expression" dxfId="1488" priority="2024">
      <formula>IF(RIGHT(TEXT(AQ440,"0.#"),1)=".",TRUE,FALSE)</formula>
    </cfRule>
  </conditionalFormatting>
  <conditionalFormatting sqref="AE445">
    <cfRule type="expression" dxfId="1487" priority="2015">
      <formula>IF(RIGHT(TEXT(AE445,"0.#"),1)=".",FALSE,TRUE)</formula>
    </cfRule>
    <cfRule type="expression" dxfId="1486" priority="2016">
      <formula>IF(RIGHT(TEXT(AE445,"0.#"),1)=".",TRUE,FALSE)</formula>
    </cfRule>
  </conditionalFormatting>
  <conditionalFormatting sqref="AE443">
    <cfRule type="expression" dxfId="1485" priority="2019">
      <formula>IF(RIGHT(TEXT(AE443,"0.#"),1)=".",FALSE,TRUE)</formula>
    </cfRule>
    <cfRule type="expression" dxfId="1484" priority="2020">
      <formula>IF(RIGHT(TEXT(AE443,"0.#"),1)=".",TRUE,FALSE)</formula>
    </cfRule>
  </conditionalFormatting>
  <conditionalFormatting sqref="AE444">
    <cfRule type="expression" dxfId="1483" priority="2017">
      <formula>IF(RIGHT(TEXT(AE444,"0.#"),1)=".",FALSE,TRUE)</formula>
    </cfRule>
    <cfRule type="expression" dxfId="1482" priority="2018">
      <formula>IF(RIGHT(TEXT(AE444,"0.#"),1)=".",TRUE,FALSE)</formula>
    </cfRule>
  </conditionalFormatting>
  <conditionalFormatting sqref="AM445">
    <cfRule type="expression" dxfId="1481" priority="2009">
      <formula>IF(RIGHT(TEXT(AM445,"0.#"),1)=".",FALSE,TRUE)</formula>
    </cfRule>
    <cfRule type="expression" dxfId="1480" priority="2010">
      <formula>IF(RIGHT(TEXT(AM445,"0.#"),1)=".",TRUE,FALSE)</formula>
    </cfRule>
  </conditionalFormatting>
  <conditionalFormatting sqref="AM443">
    <cfRule type="expression" dxfId="1479" priority="2013">
      <formula>IF(RIGHT(TEXT(AM443,"0.#"),1)=".",FALSE,TRUE)</formula>
    </cfRule>
    <cfRule type="expression" dxfId="1478" priority="2014">
      <formula>IF(RIGHT(TEXT(AM443,"0.#"),1)=".",TRUE,FALSE)</formula>
    </cfRule>
  </conditionalFormatting>
  <conditionalFormatting sqref="AM444">
    <cfRule type="expression" dxfId="1477" priority="2011">
      <formula>IF(RIGHT(TEXT(AM444,"0.#"),1)=".",FALSE,TRUE)</formula>
    </cfRule>
    <cfRule type="expression" dxfId="1476" priority="2012">
      <formula>IF(RIGHT(TEXT(AM444,"0.#"),1)=".",TRUE,FALSE)</formula>
    </cfRule>
  </conditionalFormatting>
  <conditionalFormatting sqref="AU445">
    <cfRule type="expression" dxfId="1475" priority="2003">
      <formula>IF(RIGHT(TEXT(AU445,"0.#"),1)=".",FALSE,TRUE)</formula>
    </cfRule>
    <cfRule type="expression" dxfId="1474" priority="2004">
      <formula>IF(RIGHT(TEXT(AU445,"0.#"),1)=".",TRUE,FALSE)</formula>
    </cfRule>
  </conditionalFormatting>
  <conditionalFormatting sqref="AU443">
    <cfRule type="expression" dxfId="1473" priority="2007">
      <formula>IF(RIGHT(TEXT(AU443,"0.#"),1)=".",FALSE,TRUE)</formula>
    </cfRule>
    <cfRule type="expression" dxfId="1472" priority="2008">
      <formula>IF(RIGHT(TEXT(AU443,"0.#"),1)=".",TRUE,FALSE)</formula>
    </cfRule>
  </conditionalFormatting>
  <conditionalFormatting sqref="AU444">
    <cfRule type="expression" dxfId="1471" priority="2005">
      <formula>IF(RIGHT(TEXT(AU444,"0.#"),1)=".",FALSE,TRUE)</formula>
    </cfRule>
    <cfRule type="expression" dxfId="1470" priority="2006">
      <formula>IF(RIGHT(TEXT(AU444,"0.#"),1)=".",TRUE,FALSE)</formula>
    </cfRule>
  </conditionalFormatting>
  <conditionalFormatting sqref="AI445">
    <cfRule type="expression" dxfId="1469" priority="1997">
      <formula>IF(RIGHT(TEXT(AI445,"0.#"),1)=".",FALSE,TRUE)</formula>
    </cfRule>
    <cfRule type="expression" dxfId="1468" priority="1998">
      <formula>IF(RIGHT(TEXT(AI445,"0.#"),1)=".",TRUE,FALSE)</formula>
    </cfRule>
  </conditionalFormatting>
  <conditionalFormatting sqref="AI443">
    <cfRule type="expression" dxfId="1467" priority="2001">
      <formula>IF(RIGHT(TEXT(AI443,"0.#"),1)=".",FALSE,TRUE)</formula>
    </cfRule>
    <cfRule type="expression" dxfId="1466" priority="2002">
      <formula>IF(RIGHT(TEXT(AI443,"0.#"),1)=".",TRUE,FALSE)</formula>
    </cfRule>
  </conditionalFormatting>
  <conditionalFormatting sqref="AI444">
    <cfRule type="expression" dxfId="1465" priority="1999">
      <formula>IF(RIGHT(TEXT(AI444,"0.#"),1)=".",FALSE,TRUE)</formula>
    </cfRule>
    <cfRule type="expression" dxfId="1464" priority="2000">
      <formula>IF(RIGHT(TEXT(AI444,"0.#"),1)=".",TRUE,FALSE)</formula>
    </cfRule>
  </conditionalFormatting>
  <conditionalFormatting sqref="AQ443">
    <cfRule type="expression" dxfId="1463" priority="1991">
      <formula>IF(RIGHT(TEXT(AQ443,"0.#"),1)=".",FALSE,TRUE)</formula>
    </cfRule>
    <cfRule type="expression" dxfId="1462" priority="1992">
      <formula>IF(RIGHT(TEXT(AQ443,"0.#"),1)=".",TRUE,FALSE)</formula>
    </cfRule>
  </conditionalFormatting>
  <conditionalFormatting sqref="AQ444">
    <cfRule type="expression" dxfId="1461" priority="1995">
      <formula>IF(RIGHT(TEXT(AQ444,"0.#"),1)=".",FALSE,TRUE)</formula>
    </cfRule>
    <cfRule type="expression" dxfId="1460" priority="1996">
      <formula>IF(RIGHT(TEXT(AQ444,"0.#"),1)=".",TRUE,FALSE)</formula>
    </cfRule>
  </conditionalFormatting>
  <conditionalFormatting sqref="AQ445">
    <cfRule type="expression" dxfId="1459" priority="1993">
      <formula>IF(RIGHT(TEXT(AQ445,"0.#"),1)=".",FALSE,TRUE)</formula>
    </cfRule>
    <cfRule type="expression" dxfId="1458" priority="1994">
      <formula>IF(RIGHT(TEXT(AQ445,"0.#"),1)=".",TRUE,FALSE)</formula>
    </cfRule>
  </conditionalFormatting>
  <conditionalFormatting sqref="Y873:Y900">
    <cfRule type="expression" dxfId="1457" priority="2221">
      <formula>IF(RIGHT(TEXT(Y873,"0.#"),1)=".",FALSE,TRUE)</formula>
    </cfRule>
    <cfRule type="expression" dxfId="1456" priority="2222">
      <formula>IF(RIGHT(TEXT(Y873,"0.#"),1)=".",TRUE,FALSE)</formula>
    </cfRule>
  </conditionalFormatting>
  <conditionalFormatting sqref="Y871:Y872">
    <cfRule type="expression" dxfId="1455" priority="2215">
      <formula>IF(RIGHT(TEXT(Y871,"0.#"),1)=".",FALSE,TRUE)</formula>
    </cfRule>
    <cfRule type="expression" dxfId="1454" priority="2216">
      <formula>IF(RIGHT(TEXT(Y871,"0.#"),1)=".",TRUE,FALSE)</formula>
    </cfRule>
  </conditionalFormatting>
  <conditionalFormatting sqref="Y906:Y933">
    <cfRule type="expression" dxfId="1453" priority="2209">
      <formula>IF(RIGHT(TEXT(Y906,"0.#"),1)=".",FALSE,TRUE)</formula>
    </cfRule>
    <cfRule type="expression" dxfId="1452" priority="2210">
      <formula>IF(RIGHT(TEXT(Y906,"0.#"),1)=".",TRUE,FALSE)</formula>
    </cfRule>
  </conditionalFormatting>
  <conditionalFormatting sqref="Y904:Y905">
    <cfRule type="expression" dxfId="1451" priority="2203">
      <formula>IF(RIGHT(TEXT(Y904,"0.#"),1)=".",FALSE,TRUE)</formula>
    </cfRule>
    <cfRule type="expression" dxfId="1450" priority="2204">
      <formula>IF(RIGHT(TEXT(Y904,"0.#"),1)=".",TRUE,FALSE)</formula>
    </cfRule>
  </conditionalFormatting>
  <conditionalFormatting sqref="Y939:Y966">
    <cfRule type="expression" dxfId="1449" priority="2197">
      <formula>IF(RIGHT(TEXT(Y939,"0.#"),1)=".",FALSE,TRUE)</formula>
    </cfRule>
    <cfRule type="expression" dxfId="1448" priority="2198">
      <formula>IF(RIGHT(TEXT(Y939,"0.#"),1)=".",TRUE,FALSE)</formula>
    </cfRule>
  </conditionalFormatting>
  <conditionalFormatting sqref="Y938">
    <cfRule type="expression" dxfId="1447" priority="2191">
      <formula>IF(RIGHT(TEXT(Y938,"0.#"),1)=".",FALSE,TRUE)</formula>
    </cfRule>
    <cfRule type="expression" dxfId="1446" priority="2192">
      <formula>IF(RIGHT(TEXT(Y938,"0.#"),1)=".",TRUE,FALSE)</formula>
    </cfRule>
  </conditionalFormatting>
  <conditionalFormatting sqref="Y972:Y999">
    <cfRule type="expression" dxfId="1445" priority="2185">
      <formula>IF(RIGHT(TEXT(Y972,"0.#"),1)=".",FALSE,TRUE)</formula>
    </cfRule>
    <cfRule type="expression" dxfId="1444" priority="2186">
      <formula>IF(RIGHT(TEXT(Y972,"0.#"),1)=".",TRUE,FALSE)</formula>
    </cfRule>
  </conditionalFormatting>
  <conditionalFormatting sqref="Y970:Y971">
    <cfRule type="expression" dxfId="1443" priority="2179">
      <formula>IF(RIGHT(TEXT(Y970,"0.#"),1)=".",FALSE,TRUE)</formula>
    </cfRule>
    <cfRule type="expression" dxfId="1442" priority="2180">
      <formula>IF(RIGHT(TEXT(Y970,"0.#"),1)=".",TRUE,FALSE)</formula>
    </cfRule>
  </conditionalFormatting>
  <conditionalFormatting sqref="Y1005:Y1032">
    <cfRule type="expression" dxfId="1441" priority="2173">
      <formula>IF(RIGHT(TEXT(Y1005,"0.#"),1)=".",FALSE,TRUE)</formula>
    </cfRule>
    <cfRule type="expression" dxfId="1440" priority="2174">
      <formula>IF(RIGHT(TEXT(Y1005,"0.#"),1)=".",TRUE,FALSE)</formula>
    </cfRule>
  </conditionalFormatting>
  <conditionalFormatting sqref="W23">
    <cfRule type="expression" dxfId="1439" priority="2457">
      <formula>IF(RIGHT(TEXT(W23,"0.#"),1)=".",FALSE,TRUE)</formula>
    </cfRule>
    <cfRule type="expression" dxfId="1438" priority="2458">
      <formula>IF(RIGHT(TEXT(W23,"0.#"),1)=".",TRUE,FALSE)</formula>
    </cfRule>
  </conditionalFormatting>
  <conditionalFormatting sqref="W24:W27">
    <cfRule type="expression" dxfId="1437" priority="2455">
      <formula>IF(RIGHT(TEXT(W24,"0.#"),1)=".",FALSE,TRUE)</formula>
    </cfRule>
    <cfRule type="expression" dxfId="1436" priority="2456">
      <formula>IF(RIGHT(TEXT(W24,"0.#"),1)=".",TRUE,FALSE)</formula>
    </cfRule>
  </conditionalFormatting>
  <conditionalFormatting sqref="W28">
    <cfRule type="expression" dxfId="1435" priority="2447">
      <formula>IF(RIGHT(TEXT(W28,"0.#"),1)=".",FALSE,TRUE)</formula>
    </cfRule>
    <cfRule type="expression" dxfId="1434" priority="2448">
      <formula>IF(RIGHT(TEXT(W28,"0.#"),1)=".",TRUE,FALSE)</formula>
    </cfRule>
  </conditionalFormatting>
  <conditionalFormatting sqref="P23">
    <cfRule type="expression" dxfId="1433" priority="2445">
      <formula>IF(RIGHT(TEXT(P23,"0.#"),1)=".",FALSE,TRUE)</formula>
    </cfRule>
    <cfRule type="expression" dxfId="1432" priority="2446">
      <formula>IF(RIGHT(TEXT(P23,"0.#"),1)=".",TRUE,FALSE)</formula>
    </cfRule>
  </conditionalFormatting>
  <conditionalFormatting sqref="P24:P27">
    <cfRule type="expression" dxfId="1431" priority="2443">
      <formula>IF(RIGHT(TEXT(P24,"0.#"),1)=".",FALSE,TRUE)</formula>
    </cfRule>
    <cfRule type="expression" dxfId="1430" priority="2444">
      <formula>IF(RIGHT(TEXT(P24,"0.#"),1)=".",TRUE,FALSE)</formula>
    </cfRule>
  </conditionalFormatting>
  <conditionalFormatting sqref="P28">
    <cfRule type="expression" dxfId="1429" priority="2441">
      <formula>IF(RIGHT(TEXT(P28,"0.#"),1)=".",FALSE,TRUE)</formula>
    </cfRule>
    <cfRule type="expression" dxfId="1428" priority="2442">
      <formula>IF(RIGHT(TEXT(P28,"0.#"),1)=".",TRUE,FALSE)</formula>
    </cfRule>
  </conditionalFormatting>
  <conditionalFormatting sqref="AQ114">
    <cfRule type="expression" dxfId="1427" priority="2425">
      <formula>IF(RIGHT(TEXT(AQ114,"0.#"),1)=".",FALSE,TRUE)</formula>
    </cfRule>
    <cfRule type="expression" dxfId="1426" priority="2426">
      <formula>IF(RIGHT(TEXT(AQ114,"0.#"),1)=".",TRUE,FALSE)</formula>
    </cfRule>
  </conditionalFormatting>
  <conditionalFormatting sqref="AQ104">
    <cfRule type="expression" dxfId="1425" priority="2439">
      <formula>IF(RIGHT(TEXT(AQ104,"0.#"),1)=".",FALSE,TRUE)</formula>
    </cfRule>
    <cfRule type="expression" dxfId="1424" priority="2440">
      <formula>IF(RIGHT(TEXT(AQ104,"0.#"),1)=".",TRUE,FALSE)</formula>
    </cfRule>
  </conditionalFormatting>
  <conditionalFormatting sqref="AQ105">
    <cfRule type="expression" dxfId="1423" priority="2437">
      <formula>IF(RIGHT(TEXT(AQ105,"0.#"),1)=".",FALSE,TRUE)</formula>
    </cfRule>
    <cfRule type="expression" dxfId="1422" priority="2438">
      <formula>IF(RIGHT(TEXT(AQ105,"0.#"),1)=".",TRUE,FALSE)</formula>
    </cfRule>
  </conditionalFormatting>
  <conditionalFormatting sqref="AQ107">
    <cfRule type="expression" dxfId="1421" priority="2435">
      <formula>IF(RIGHT(TEXT(AQ107,"0.#"),1)=".",FALSE,TRUE)</formula>
    </cfRule>
    <cfRule type="expression" dxfId="1420" priority="2436">
      <formula>IF(RIGHT(TEXT(AQ107,"0.#"),1)=".",TRUE,FALSE)</formula>
    </cfRule>
  </conditionalFormatting>
  <conditionalFormatting sqref="AQ108">
    <cfRule type="expression" dxfId="1419" priority="2433">
      <formula>IF(RIGHT(TEXT(AQ108,"0.#"),1)=".",FALSE,TRUE)</formula>
    </cfRule>
    <cfRule type="expression" dxfId="1418" priority="2434">
      <formula>IF(RIGHT(TEXT(AQ108,"0.#"),1)=".",TRUE,FALSE)</formula>
    </cfRule>
  </conditionalFormatting>
  <conditionalFormatting sqref="AQ110">
    <cfRule type="expression" dxfId="1417" priority="2431">
      <formula>IF(RIGHT(TEXT(AQ110,"0.#"),1)=".",FALSE,TRUE)</formula>
    </cfRule>
    <cfRule type="expression" dxfId="1416" priority="2432">
      <formula>IF(RIGHT(TEXT(AQ110,"0.#"),1)=".",TRUE,FALSE)</formula>
    </cfRule>
  </conditionalFormatting>
  <conditionalFormatting sqref="AQ111">
    <cfRule type="expression" dxfId="1415" priority="2429">
      <formula>IF(RIGHT(TEXT(AQ111,"0.#"),1)=".",FALSE,TRUE)</formula>
    </cfRule>
    <cfRule type="expression" dxfId="1414" priority="2430">
      <formula>IF(RIGHT(TEXT(AQ111,"0.#"),1)=".",TRUE,FALSE)</formula>
    </cfRule>
  </conditionalFormatting>
  <conditionalFormatting sqref="AQ113">
    <cfRule type="expression" dxfId="1413" priority="2427">
      <formula>IF(RIGHT(TEXT(AQ113,"0.#"),1)=".",FALSE,TRUE)</formula>
    </cfRule>
    <cfRule type="expression" dxfId="1412" priority="2428">
      <formula>IF(RIGHT(TEXT(AQ113,"0.#"),1)=".",TRUE,FALSE)</formula>
    </cfRule>
  </conditionalFormatting>
  <conditionalFormatting sqref="AU656">
    <cfRule type="expression" dxfId="1411" priority="833">
      <formula>IF(RIGHT(TEXT(AU656,"0.#"),1)=".",FALSE,TRUE)</formula>
    </cfRule>
    <cfRule type="expression" dxfId="1410" priority="834">
      <formula>IF(RIGHT(TEXT(AU656,"0.#"),1)=".",TRUE,FALSE)</formula>
    </cfRule>
  </conditionalFormatting>
  <conditionalFormatting sqref="AQ655">
    <cfRule type="expression" dxfId="1409" priority="825">
      <formula>IF(RIGHT(TEXT(AQ655,"0.#"),1)=".",FALSE,TRUE)</formula>
    </cfRule>
    <cfRule type="expression" dxfId="1408" priority="826">
      <formula>IF(RIGHT(TEXT(AQ655,"0.#"),1)=".",TRUE,FALSE)</formula>
    </cfRule>
  </conditionalFormatting>
  <conditionalFormatting sqref="AI696">
    <cfRule type="expression" dxfId="1407" priority="617">
      <formula>IF(RIGHT(TEXT(AI696,"0.#"),1)=".",FALSE,TRUE)</formula>
    </cfRule>
    <cfRule type="expression" dxfId="1406" priority="618">
      <formula>IF(RIGHT(TEXT(AI696,"0.#"),1)=".",TRUE,FALSE)</formula>
    </cfRule>
  </conditionalFormatting>
  <conditionalFormatting sqref="AQ694">
    <cfRule type="expression" dxfId="1405" priority="611">
      <formula>IF(RIGHT(TEXT(AQ694,"0.#"),1)=".",FALSE,TRUE)</formula>
    </cfRule>
    <cfRule type="expression" dxfId="1404" priority="612">
      <formula>IF(RIGHT(TEXT(AQ694,"0.#"),1)=".",TRUE,FALSE)</formula>
    </cfRule>
  </conditionalFormatting>
  <conditionalFormatting sqref="AL873:AO900">
    <cfRule type="expression" dxfId="1403" priority="2223">
      <formula>IF(AND(AL873&gt;=0, RIGHT(TEXT(AL873,"0.#"),1)&lt;&gt;"."),TRUE,FALSE)</formula>
    </cfRule>
    <cfRule type="expression" dxfId="1402" priority="2224">
      <formula>IF(AND(AL873&gt;=0, RIGHT(TEXT(AL873,"0.#"),1)="."),TRUE,FALSE)</formula>
    </cfRule>
    <cfRule type="expression" dxfId="1401" priority="2225">
      <formula>IF(AND(AL873&lt;0, RIGHT(TEXT(AL873,"0.#"),1)&lt;&gt;"."),TRUE,FALSE)</formula>
    </cfRule>
    <cfRule type="expression" dxfId="1400" priority="2226">
      <formula>IF(AND(AL873&lt;0, RIGHT(TEXT(AL873,"0.#"),1)="."),TRUE,FALSE)</formula>
    </cfRule>
  </conditionalFormatting>
  <conditionalFormatting sqref="AL871:AO872">
    <cfRule type="expression" dxfId="1399" priority="2217">
      <formula>IF(AND(AL871&gt;=0, RIGHT(TEXT(AL871,"0.#"),1)&lt;&gt;"."),TRUE,FALSE)</formula>
    </cfRule>
    <cfRule type="expression" dxfId="1398" priority="2218">
      <formula>IF(AND(AL871&gt;=0, RIGHT(TEXT(AL871,"0.#"),1)="."),TRUE,FALSE)</formula>
    </cfRule>
    <cfRule type="expression" dxfId="1397" priority="2219">
      <formula>IF(AND(AL871&lt;0, RIGHT(TEXT(AL871,"0.#"),1)&lt;&gt;"."),TRUE,FALSE)</formula>
    </cfRule>
    <cfRule type="expression" dxfId="1396" priority="2220">
      <formula>IF(AND(AL871&lt;0, RIGHT(TEXT(AL871,"0.#"),1)="."),TRUE,FALSE)</formula>
    </cfRule>
  </conditionalFormatting>
  <conditionalFormatting sqref="AL906:AO933">
    <cfRule type="expression" dxfId="1395" priority="2211">
      <formula>IF(AND(AL906&gt;=0, RIGHT(TEXT(AL906,"0.#"),1)&lt;&gt;"."),TRUE,FALSE)</formula>
    </cfRule>
    <cfRule type="expression" dxfId="1394" priority="2212">
      <formula>IF(AND(AL906&gt;=0, RIGHT(TEXT(AL906,"0.#"),1)="."),TRUE,FALSE)</formula>
    </cfRule>
    <cfRule type="expression" dxfId="1393" priority="2213">
      <formula>IF(AND(AL906&lt;0, RIGHT(TEXT(AL906,"0.#"),1)&lt;&gt;"."),TRUE,FALSE)</formula>
    </cfRule>
    <cfRule type="expression" dxfId="1392" priority="2214">
      <formula>IF(AND(AL906&lt;0, RIGHT(TEXT(AL906,"0.#"),1)="."),TRUE,FALSE)</formula>
    </cfRule>
  </conditionalFormatting>
  <conditionalFormatting sqref="AL904:AO905">
    <cfRule type="expression" dxfId="1391" priority="2205">
      <formula>IF(AND(AL904&gt;=0, RIGHT(TEXT(AL904,"0.#"),1)&lt;&gt;"."),TRUE,FALSE)</formula>
    </cfRule>
    <cfRule type="expression" dxfId="1390" priority="2206">
      <formula>IF(AND(AL904&gt;=0, RIGHT(TEXT(AL904,"0.#"),1)="."),TRUE,FALSE)</formula>
    </cfRule>
    <cfRule type="expression" dxfId="1389" priority="2207">
      <formula>IF(AND(AL904&lt;0, RIGHT(TEXT(AL904,"0.#"),1)&lt;&gt;"."),TRUE,FALSE)</formula>
    </cfRule>
    <cfRule type="expression" dxfId="1388" priority="2208">
      <formula>IF(AND(AL904&lt;0, RIGHT(TEXT(AL904,"0.#"),1)="."),TRUE,FALSE)</formula>
    </cfRule>
  </conditionalFormatting>
  <conditionalFormatting sqref="AL939:AO966">
    <cfRule type="expression" dxfId="1387" priority="2199">
      <formula>IF(AND(AL939&gt;=0, RIGHT(TEXT(AL939,"0.#"),1)&lt;&gt;"."),TRUE,FALSE)</formula>
    </cfRule>
    <cfRule type="expression" dxfId="1386" priority="2200">
      <formula>IF(AND(AL939&gt;=0, RIGHT(TEXT(AL939,"0.#"),1)="."),TRUE,FALSE)</formula>
    </cfRule>
    <cfRule type="expression" dxfId="1385" priority="2201">
      <formula>IF(AND(AL939&lt;0, RIGHT(TEXT(AL939,"0.#"),1)&lt;&gt;"."),TRUE,FALSE)</formula>
    </cfRule>
    <cfRule type="expression" dxfId="1384" priority="2202">
      <formula>IF(AND(AL939&lt;0, RIGHT(TEXT(AL939,"0.#"),1)="."),TRUE,FALSE)</formula>
    </cfRule>
  </conditionalFormatting>
  <conditionalFormatting sqref="AL938:AO938">
    <cfRule type="expression" dxfId="1383" priority="2193">
      <formula>IF(AND(AL938&gt;=0, RIGHT(TEXT(AL938,"0.#"),1)&lt;&gt;"."),TRUE,FALSE)</formula>
    </cfRule>
    <cfRule type="expression" dxfId="1382" priority="2194">
      <formula>IF(AND(AL938&gt;=0, RIGHT(TEXT(AL938,"0.#"),1)="."),TRUE,FALSE)</formula>
    </cfRule>
    <cfRule type="expression" dxfId="1381" priority="2195">
      <formula>IF(AND(AL938&lt;0, RIGHT(TEXT(AL938,"0.#"),1)&lt;&gt;"."),TRUE,FALSE)</formula>
    </cfRule>
    <cfRule type="expression" dxfId="1380" priority="2196">
      <formula>IF(AND(AL938&lt;0, RIGHT(TEXT(AL938,"0.#"),1)="."),TRUE,FALSE)</formula>
    </cfRule>
  </conditionalFormatting>
  <conditionalFormatting sqref="AL972:AO999">
    <cfRule type="expression" dxfId="1379" priority="2187">
      <formula>IF(AND(AL972&gt;=0, RIGHT(TEXT(AL972,"0.#"),1)&lt;&gt;"."),TRUE,FALSE)</formula>
    </cfRule>
    <cfRule type="expression" dxfId="1378" priority="2188">
      <formula>IF(AND(AL972&gt;=0, RIGHT(TEXT(AL972,"0.#"),1)="."),TRUE,FALSE)</formula>
    </cfRule>
    <cfRule type="expression" dxfId="1377" priority="2189">
      <formula>IF(AND(AL972&lt;0, RIGHT(TEXT(AL972,"0.#"),1)&lt;&gt;"."),TRUE,FALSE)</formula>
    </cfRule>
    <cfRule type="expression" dxfId="1376" priority="2190">
      <formula>IF(AND(AL972&lt;0, RIGHT(TEXT(AL972,"0.#"),1)="."),TRUE,FALSE)</formula>
    </cfRule>
  </conditionalFormatting>
  <conditionalFormatting sqref="AL970:AO971">
    <cfRule type="expression" dxfId="1375" priority="2181">
      <formula>IF(AND(AL970&gt;=0, RIGHT(TEXT(AL970,"0.#"),1)&lt;&gt;"."),TRUE,FALSE)</formula>
    </cfRule>
    <cfRule type="expression" dxfId="1374" priority="2182">
      <formula>IF(AND(AL970&gt;=0, RIGHT(TEXT(AL970,"0.#"),1)="."),TRUE,FALSE)</formula>
    </cfRule>
    <cfRule type="expression" dxfId="1373" priority="2183">
      <formula>IF(AND(AL970&lt;0, RIGHT(TEXT(AL970,"0.#"),1)&lt;&gt;"."),TRUE,FALSE)</formula>
    </cfRule>
    <cfRule type="expression" dxfId="1372" priority="2184">
      <formula>IF(AND(AL970&lt;0, RIGHT(TEXT(AL970,"0.#"),1)="."),TRUE,FALSE)</formula>
    </cfRule>
  </conditionalFormatting>
  <conditionalFormatting sqref="AL1005:AO1032">
    <cfRule type="expression" dxfId="1371" priority="2175">
      <formula>IF(AND(AL1005&gt;=0, RIGHT(TEXT(AL1005,"0.#"),1)&lt;&gt;"."),TRUE,FALSE)</formula>
    </cfRule>
    <cfRule type="expression" dxfId="1370" priority="2176">
      <formula>IF(AND(AL1005&gt;=0, RIGHT(TEXT(AL1005,"0.#"),1)="."),TRUE,FALSE)</formula>
    </cfRule>
    <cfRule type="expression" dxfId="1369" priority="2177">
      <formula>IF(AND(AL1005&lt;0, RIGHT(TEXT(AL1005,"0.#"),1)&lt;&gt;"."),TRUE,FALSE)</formula>
    </cfRule>
    <cfRule type="expression" dxfId="1368" priority="2178">
      <formula>IF(AND(AL1005&lt;0, RIGHT(TEXT(AL1005,"0.#"),1)="."),TRUE,FALSE)</formula>
    </cfRule>
  </conditionalFormatting>
  <conditionalFormatting sqref="AL1003:AO1004">
    <cfRule type="expression" dxfId="1367" priority="2169">
      <formula>IF(AND(AL1003&gt;=0, RIGHT(TEXT(AL1003,"0.#"),1)&lt;&gt;"."),TRUE,FALSE)</formula>
    </cfRule>
    <cfRule type="expression" dxfId="1366" priority="2170">
      <formula>IF(AND(AL1003&gt;=0, RIGHT(TEXT(AL1003,"0.#"),1)="."),TRUE,FALSE)</formula>
    </cfRule>
    <cfRule type="expression" dxfId="1365" priority="2171">
      <formula>IF(AND(AL1003&lt;0, RIGHT(TEXT(AL1003,"0.#"),1)&lt;&gt;"."),TRUE,FALSE)</formula>
    </cfRule>
    <cfRule type="expression" dxfId="1364" priority="2172">
      <formula>IF(AND(AL1003&lt;0, RIGHT(TEXT(AL1003,"0.#"),1)="."),TRUE,FALSE)</formula>
    </cfRule>
  </conditionalFormatting>
  <conditionalFormatting sqref="Y1003:Y1004">
    <cfRule type="expression" dxfId="1363" priority="2167">
      <formula>IF(RIGHT(TEXT(Y1003,"0.#"),1)=".",FALSE,TRUE)</formula>
    </cfRule>
    <cfRule type="expression" dxfId="1362" priority="2168">
      <formula>IF(RIGHT(TEXT(Y1003,"0.#"),1)=".",TRUE,FALSE)</formula>
    </cfRule>
  </conditionalFormatting>
  <conditionalFormatting sqref="AL1038:AO1065">
    <cfRule type="expression" dxfId="1361" priority="2163">
      <formula>IF(AND(AL1038&gt;=0, RIGHT(TEXT(AL1038,"0.#"),1)&lt;&gt;"."),TRUE,FALSE)</formula>
    </cfRule>
    <cfRule type="expression" dxfId="1360" priority="2164">
      <formula>IF(AND(AL1038&gt;=0, RIGHT(TEXT(AL1038,"0.#"),1)="."),TRUE,FALSE)</formula>
    </cfRule>
    <cfRule type="expression" dxfId="1359" priority="2165">
      <formula>IF(AND(AL1038&lt;0, RIGHT(TEXT(AL1038,"0.#"),1)&lt;&gt;"."),TRUE,FALSE)</formula>
    </cfRule>
    <cfRule type="expression" dxfId="1358" priority="2166">
      <formula>IF(AND(AL1038&lt;0, RIGHT(TEXT(AL1038,"0.#"),1)="."),TRUE,FALSE)</formula>
    </cfRule>
  </conditionalFormatting>
  <conditionalFormatting sqref="Y1038:Y1065">
    <cfRule type="expression" dxfId="1357" priority="2161">
      <formula>IF(RIGHT(TEXT(Y1038,"0.#"),1)=".",FALSE,TRUE)</formula>
    </cfRule>
    <cfRule type="expression" dxfId="1356" priority="2162">
      <formula>IF(RIGHT(TEXT(Y1038,"0.#"),1)=".",TRUE,FALSE)</formula>
    </cfRule>
  </conditionalFormatting>
  <conditionalFormatting sqref="AL1036:AO1037">
    <cfRule type="expression" dxfId="1355" priority="2157">
      <formula>IF(AND(AL1036&gt;=0, RIGHT(TEXT(AL1036,"0.#"),1)&lt;&gt;"."),TRUE,FALSE)</formula>
    </cfRule>
    <cfRule type="expression" dxfId="1354" priority="2158">
      <formula>IF(AND(AL1036&gt;=0, RIGHT(TEXT(AL1036,"0.#"),1)="."),TRUE,FALSE)</formula>
    </cfRule>
    <cfRule type="expression" dxfId="1353" priority="2159">
      <formula>IF(AND(AL1036&lt;0, RIGHT(TEXT(AL1036,"0.#"),1)&lt;&gt;"."),TRUE,FALSE)</formula>
    </cfRule>
    <cfRule type="expression" dxfId="1352" priority="2160">
      <formula>IF(AND(AL1036&lt;0, RIGHT(TEXT(AL1036,"0.#"),1)="."),TRUE,FALSE)</formula>
    </cfRule>
  </conditionalFormatting>
  <conditionalFormatting sqref="Y1036:Y1037">
    <cfRule type="expression" dxfId="1351" priority="2155">
      <formula>IF(RIGHT(TEXT(Y1036,"0.#"),1)=".",FALSE,TRUE)</formula>
    </cfRule>
    <cfRule type="expression" dxfId="1350" priority="2156">
      <formula>IF(RIGHT(TEXT(Y1036,"0.#"),1)=".",TRUE,FALSE)</formula>
    </cfRule>
  </conditionalFormatting>
  <conditionalFormatting sqref="AL1071:AO1098">
    <cfRule type="expression" dxfId="1349" priority="2151">
      <formula>IF(AND(AL1071&gt;=0, RIGHT(TEXT(AL1071,"0.#"),1)&lt;&gt;"."),TRUE,FALSE)</formula>
    </cfRule>
    <cfRule type="expression" dxfId="1348" priority="2152">
      <formula>IF(AND(AL1071&gt;=0, RIGHT(TEXT(AL1071,"0.#"),1)="."),TRUE,FALSE)</formula>
    </cfRule>
    <cfRule type="expression" dxfId="1347" priority="2153">
      <formula>IF(AND(AL1071&lt;0, RIGHT(TEXT(AL1071,"0.#"),1)&lt;&gt;"."),TRUE,FALSE)</formula>
    </cfRule>
    <cfRule type="expression" dxfId="1346" priority="2154">
      <formula>IF(AND(AL1071&lt;0, RIGHT(TEXT(AL1071,"0.#"),1)="."),TRUE,FALSE)</formula>
    </cfRule>
  </conditionalFormatting>
  <conditionalFormatting sqref="Y1071:Y1098">
    <cfRule type="expression" dxfId="1345" priority="2149">
      <formula>IF(RIGHT(TEXT(Y1071,"0.#"),1)=".",FALSE,TRUE)</formula>
    </cfRule>
    <cfRule type="expression" dxfId="1344" priority="2150">
      <formula>IF(RIGHT(TEXT(Y1071,"0.#"),1)=".",TRUE,FALSE)</formula>
    </cfRule>
  </conditionalFormatting>
  <conditionalFormatting sqref="AL1069:AO1070">
    <cfRule type="expression" dxfId="1343" priority="2145">
      <formula>IF(AND(AL1069&gt;=0, RIGHT(TEXT(AL1069,"0.#"),1)&lt;&gt;"."),TRUE,FALSE)</formula>
    </cfRule>
    <cfRule type="expression" dxfId="1342" priority="2146">
      <formula>IF(AND(AL1069&gt;=0, RIGHT(TEXT(AL1069,"0.#"),1)="."),TRUE,FALSE)</formula>
    </cfRule>
    <cfRule type="expression" dxfId="1341" priority="2147">
      <formula>IF(AND(AL1069&lt;0, RIGHT(TEXT(AL1069,"0.#"),1)&lt;&gt;"."),TRUE,FALSE)</formula>
    </cfRule>
    <cfRule type="expression" dxfId="1340" priority="2148">
      <formula>IF(AND(AL1069&lt;0, RIGHT(TEXT(AL1069,"0.#"),1)="."),TRUE,FALSE)</formula>
    </cfRule>
  </conditionalFormatting>
  <conditionalFormatting sqref="Y1069:Y1070">
    <cfRule type="expression" dxfId="1339" priority="2143">
      <formula>IF(RIGHT(TEXT(Y1069,"0.#"),1)=".",FALSE,TRUE)</formula>
    </cfRule>
    <cfRule type="expression" dxfId="1338" priority="2144">
      <formula>IF(RIGHT(TEXT(Y1069,"0.#"),1)=".",TRUE,FALSE)</formula>
    </cfRule>
  </conditionalFormatting>
  <conditionalFormatting sqref="AE39">
    <cfRule type="expression" dxfId="1337" priority="2141">
      <formula>IF(RIGHT(TEXT(AE39,"0.#"),1)=".",FALSE,TRUE)</formula>
    </cfRule>
    <cfRule type="expression" dxfId="1336" priority="2142">
      <formula>IF(RIGHT(TEXT(AE39,"0.#"),1)=".",TRUE,FALSE)</formula>
    </cfRule>
  </conditionalFormatting>
  <conditionalFormatting sqref="AM41">
    <cfRule type="expression" dxfId="1335" priority="2125">
      <formula>IF(RIGHT(TEXT(AM41,"0.#"),1)=".",FALSE,TRUE)</formula>
    </cfRule>
    <cfRule type="expression" dxfId="1334" priority="2126">
      <formula>IF(RIGHT(TEXT(AM41,"0.#"),1)=".",TRUE,FALSE)</formula>
    </cfRule>
  </conditionalFormatting>
  <conditionalFormatting sqref="AE40">
    <cfRule type="expression" dxfId="1333" priority="2139">
      <formula>IF(RIGHT(TEXT(AE40,"0.#"),1)=".",FALSE,TRUE)</formula>
    </cfRule>
    <cfRule type="expression" dxfId="1332" priority="2140">
      <formula>IF(RIGHT(TEXT(AE40,"0.#"),1)=".",TRUE,FALSE)</formula>
    </cfRule>
  </conditionalFormatting>
  <conditionalFormatting sqref="AE41">
    <cfRule type="expression" dxfId="1331" priority="2137">
      <formula>IF(RIGHT(TEXT(AE41,"0.#"),1)=".",FALSE,TRUE)</formula>
    </cfRule>
    <cfRule type="expression" dxfId="1330" priority="2138">
      <formula>IF(RIGHT(TEXT(AE41,"0.#"),1)=".",TRUE,FALSE)</formula>
    </cfRule>
  </conditionalFormatting>
  <conditionalFormatting sqref="AI41">
    <cfRule type="expression" dxfId="1329" priority="2135">
      <formula>IF(RIGHT(TEXT(AI41,"0.#"),1)=".",FALSE,TRUE)</formula>
    </cfRule>
    <cfRule type="expression" dxfId="1328" priority="2136">
      <formula>IF(RIGHT(TEXT(AI41,"0.#"),1)=".",TRUE,FALSE)</formula>
    </cfRule>
  </conditionalFormatting>
  <conditionalFormatting sqref="AI40">
    <cfRule type="expression" dxfId="1327" priority="2133">
      <formula>IF(RIGHT(TEXT(AI40,"0.#"),1)=".",FALSE,TRUE)</formula>
    </cfRule>
    <cfRule type="expression" dxfId="1326" priority="2134">
      <formula>IF(RIGHT(TEXT(AI40,"0.#"),1)=".",TRUE,FALSE)</formula>
    </cfRule>
  </conditionalFormatting>
  <conditionalFormatting sqref="AI39">
    <cfRule type="expression" dxfId="1325" priority="2131">
      <formula>IF(RIGHT(TEXT(AI39,"0.#"),1)=".",FALSE,TRUE)</formula>
    </cfRule>
    <cfRule type="expression" dxfId="1324" priority="2132">
      <formula>IF(RIGHT(TEXT(AI39,"0.#"),1)=".",TRUE,FALSE)</formula>
    </cfRule>
  </conditionalFormatting>
  <conditionalFormatting sqref="AM39">
    <cfRule type="expression" dxfId="1323" priority="2129">
      <formula>IF(RIGHT(TEXT(AM39,"0.#"),1)=".",FALSE,TRUE)</formula>
    </cfRule>
    <cfRule type="expression" dxfId="1322" priority="2130">
      <formula>IF(RIGHT(TEXT(AM39,"0.#"),1)=".",TRUE,FALSE)</formula>
    </cfRule>
  </conditionalFormatting>
  <conditionalFormatting sqref="AM40">
    <cfRule type="expression" dxfId="1321" priority="2127">
      <formula>IF(RIGHT(TEXT(AM40,"0.#"),1)=".",FALSE,TRUE)</formula>
    </cfRule>
    <cfRule type="expression" dxfId="1320" priority="2128">
      <formula>IF(RIGHT(TEXT(AM40,"0.#"),1)=".",TRUE,FALSE)</formula>
    </cfRule>
  </conditionalFormatting>
  <conditionalFormatting sqref="AQ39:AQ41">
    <cfRule type="expression" dxfId="1319" priority="2123">
      <formula>IF(RIGHT(TEXT(AQ39,"0.#"),1)=".",FALSE,TRUE)</formula>
    </cfRule>
    <cfRule type="expression" dxfId="1318" priority="2124">
      <formula>IF(RIGHT(TEXT(AQ39,"0.#"),1)=".",TRUE,FALSE)</formula>
    </cfRule>
  </conditionalFormatting>
  <conditionalFormatting sqref="AU39:AU41">
    <cfRule type="expression" dxfId="1317" priority="2121">
      <formula>IF(RIGHT(TEXT(AU39,"0.#"),1)=".",FALSE,TRUE)</formula>
    </cfRule>
    <cfRule type="expression" dxfId="1316" priority="2122">
      <formula>IF(RIGHT(TEXT(AU39,"0.#"),1)=".",TRUE,FALSE)</formula>
    </cfRule>
  </conditionalFormatting>
  <conditionalFormatting sqref="AE46">
    <cfRule type="expression" dxfId="1315" priority="2119">
      <formula>IF(RIGHT(TEXT(AE46,"0.#"),1)=".",FALSE,TRUE)</formula>
    </cfRule>
    <cfRule type="expression" dxfId="1314" priority="2120">
      <formula>IF(RIGHT(TEXT(AE46,"0.#"),1)=".",TRUE,FALSE)</formula>
    </cfRule>
  </conditionalFormatting>
  <conditionalFormatting sqref="AE47">
    <cfRule type="expression" dxfId="1313" priority="2117">
      <formula>IF(RIGHT(TEXT(AE47,"0.#"),1)=".",FALSE,TRUE)</formula>
    </cfRule>
    <cfRule type="expression" dxfId="1312" priority="2118">
      <formula>IF(RIGHT(TEXT(AE47,"0.#"),1)=".",TRUE,FALSE)</formula>
    </cfRule>
  </conditionalFormatting>
  <conditionalFormatting sqref="AE48">
    <cfRule type="expression" dxfId="1311" priority="2115">
      <formula>IF(RIGHT(TEXT(AE48,"0.#"),1)=".",FALSE,TRUE)</formula>
    </cfRule>
    <cfRule type="expression" dxfId="1310" priority="2116">
      <formula>IF(RIGHT(TEXT(AE48,"0.#"),1)=".",TRUE,FALSE)</formula>
    </cfRule>
  </conditionalFormatting>
  <conditionalFormatting sqref="AI48">
    <cfRule type="expression" dxfId="1309" priority="2113">
      <formula>IF(RIGHT(TEXT(AI48,"0.#"),1)=".",FALSE,TRUE)</formula>
    </cfRule>
    <cfRule type="expression" dxfId="1308" priority="2114">
      <formula>IF(RIGHT(TEXT(AI48,"0.#"),1)=".",TRUE,FALSE)</formula>
    </cfRule>
  </conditionalFormatting>
  <conditionalFormatting sqref="AI47">
    <cfRule type="expression" dxfId="1307" priority="2111">
      <formula>IF(RIGHT(TEXT(AI47,"0.#"),1)=".",FALSE,TRUE)</formula>
    </cfRule>
    <cfRule type="expression" dxfId="1306" priority="2112">
      <formula>IF(RIGHT(TEXT(AI47,"0.#"),1)=".",TRUE,FALSE)</formula>
    </cfRule>
  </conditionalFormatting>
  <conditionalFormatting sqref="AE448">
    <cfRule type="expression" dxfId="1305" priority="1989">
      <formula>IF(RIGHT(TEXT(AE448,"0.#"),1)=".",FALSE,TRUE)</formula>
    </cfRule>
    <cfRule type="expression" dxfId="1304" priority="1990">
      <formula>IF(RIGHT(TEXT(AE448,"0.#"),1)=".",TRUE,FALSE)</formula>
    </cfRule>
  </conditionalFormatting>
  <conditionalFormatting sqref="AM450">
    <cfRule type="expression" dxfId="1303" priority="1979">
      <formula>IF(RIGHT(TEXT(AM450,"0.#"),1)=".",FALSE,TRUE)</formula>
    </cfRule>
    <cfRule type="expression" dxfId="1302" priority="1980">
      <formula>IF(RIGHT(TEXT(AM450,"0.#"),1)=".",TRUE,FALSE)</formula>
    </cfRule>
  </conditionalFormatting>
  <conditionalFormatting sqref="AE449">
    <cfRule type="expression" dxfId="1301" priority="1987">
      <formula>IF(RIGHT(TEXT(AE449,"0.#"),1)=".",FALSE,TRUE)</formula>
    </cfRule>
    <cfRule type="expression" dxfId="1300" priority="1988">
      <formula>IF(RIGHT(TEXT(AE449,"0.#"),1)=".",TRUE,FALSE)</formula>
    </cfRule>
  </conditionalFormatting>
  <conditionalFormatting sqref="AE450">
    <cfRule type="expression" dxfId="1299" priority="1985">
      <formula>IF(RIGHT(TEXT(AE450,"0.#"),1)=".",FALSE,TRUE)</formula>
    </cfRule>
    <cfRule type="expression" dxfId="1298" priority="1986">
      <formula>IF(RIGHT(TEXT(AE450,"0.#"),1)=".",TRUE,FALSE)</formula>
    </cfRule>
  </conditionalFormatting>
  <conditionalFormatting sqref="AM448">
    <cfRule type="expression" dxfId="1297" priority="1983">
      <formula>IF(RIGHT(TEXT(AM448,"0.#"),1)=".",FALSE,TRUE)</formula>
    </cfRule>
    <cfRule type="expression" dxfId="1296" priority="1984">
      <formula>IF(RIGHT(TEXT(AM448,"0.#"),1)=".",TRUE,FALSE)</formula>
    </cfRule>
  </conditionalFormatting>
  <conditionalFormatting sqref="AM449">
    <cfRule type="expression" dxfId="1295" priority="1981">
      <formula>IF(RIGHT(TEXT(AM449,"0.#"),1)=".",FALSE,TRUE)</formula>
    </cfRule>
    <cfRule type="expression" dxfId="1294" priority="1982">
      <formula>IF(RIGHT(TEXT(AM449,"0.#"),1)=".",TRUE,FALSE)</formula>
    </cfRule>
  </conditionalFormatting>
  <conditionalFormatting sqref="AU448">
    <cfRule type="expression" dxfId="1293" priority="1977">
      <formula>IF(RIGHT(TEXT(AU448,"0.#"),1)=".",FALSE,TRUE)</formula>
    </cfRule>
    <cfRule type="expression" dxfId="1292" priority="1978">
      <formula>IF(RIGHT(TEXT(AU448,"0.#"),1)=".",TRUE,FALSE)</formula>
    </cfRule>
  </conditionalFormatting>
  <conditionalFormatting sqref="AU449">
    <cfRule type="expression" dxfId="1291" priority="1975">
      <formula>IF(RIGHT(TEXT(AU449,"0.#"),1)=".",FALSE,TRUE)</formula>
    </cfRule>
    <cfRule type="expression" dxfId="1290" priority="1976">
      <formula>IF(RIGHT(TEXT(AU449,"0.#"),1)=".",TRUE,FALSE)</formula>
    </cfRule>
  </conditionalFormatting>
  <conditionalFormatting sqref="AU450">
    <cfRule type="expression" dxfId="1289" priority="1973">
      <formula>IF(RIGHT(TEXT(AU450,"0.#"),1)=".",FALSE,TRUE)</formula>
    </cfRule>
    <cfRule type="expression" dxfId="1288" priority="1974">
      <formula>IF(RIGHT(TEXT(AU450,"0.#"),1)=".",TRUE,FALSE)</formula>
    </cfRule>
  </conditionalFormatting>
  <conditionalFormatting sqref="AI450">
    <cfRule type="expression" dxfId="1287" priority="1967">
      <formula>IF(RIGHT(TEXT(AI450,"0.#"),1)=".",FALSE,TRUE)</formula>
    </cfRule>
    <cfRule type="expression" dxfId="1286" priority="1968">
      <formula>IF(RIGHT(TEXT(AI450,"0.#"),1)=".",TRUE,FALSE)</formula>
    </cfRule>
  </conditionalFormatting>
  <conditionalFormatting sqref="AI448">
    <cfRule type="expression" dxfId="1285" priority="1971">
      <formula>IF(RIGHT(TEXT(AI448,"0.#"),1)=".",FALSE,TRUE)</formula>
    </cfRule>
    <cfRule type="expression" dxfId="1284" priority="1972">
      <formula>IF(RIGHT(TEXT(AI448,"0.#"),1)=".",TRUE,FALSE)</formula>
    </cfRule>
  </conditionalFormatting>
  <conditionalFormatting sqref="AI449">
    <cfRule type="expression" dxfId="1283" priority="1969">
      <formula>IF(RIGHT(TEXT(AI449,"0.#"),1)=".",FALSE,TRUE)</formula>
    </cfRule>
    <cfRule type="expression" dxfId="1282" priority="1970">
      <formula>IF(RIGHT(TEXT(AI449,"0.#"),1)=".",TRUE,FALSE)</formula>
    </cfRule>
  </conditionalFormatting>
  <conditionalFormatting sqref="AQ449">
    <cfRule type="expression" dxfId="1281" priority="1965">
      <formula>IF(RIGHT(TEXT(AQ449,"0.#"),1)=".",FALSE,TRUE)</formula>
    </cfRule>
    <cfRule type="expression" dxfId="1280" priority="1966">
      <formula>IF(RIGHT(TEXT(AQ449,"0.#"),1)=".",TRUE,FALSE)</formula>
    </cfRule>
  </conditionalFormatting>
  <conditionalFormatting sqref="AQ450">
    <cfRule type="expression" dxfId="1279" priority="1963">
      <formula>IF(RIGHT(TEXT(AQ450,"0.#"),1)=".",FALSE,TRUE)</formula>
    </cfRule>
    <cfRule type="expression" dxfId="1278" priority="1964">
      <formula>IF(RIGHT(TEXT(AQ450,"0.#"),1)=".",TRUE,FALSE)</formula>
    </cfRule>
  </conditionalFormatting>
  <conditionalFormatting sqref="AQ448">
    <cfRule type="expression" dxfId="1277" priority="1961">
      <formula>IF(RIGHT(TEXT(AQ448,"0.#"),1)=".",FALSE,TRUE)</formula>
    </cfRule>
    <cfRule type="expression" dxfId="1276" priority="1962">
      <formula>IF(RIGHT(TEXT(AQ448,"0.#"),1)=".",TRUE,FALSE)</formula>
    </cfRule>
  </conditionalFormatting>
  <conditionalFormatting sqref="AE453">
    <cfRule type="expression" dxfId="1275" priority="1959">
      <formula>IF(RIGHT(TEXT(AE453,"0.#"),1)=".",FALSE,TRUE)</formula>
    </cfRule>
    <cfRule type="expression" dxfId="1274" priority="1960">
      <formula>IF(RIGHT(TEXT(AE453,"0.#"),1)=".",TRUE,FALSE)</formula>
    </cfRule>
  </conditionalFormatting>
  <conditionalFormatting sqref="AM455">
    <cfRule type="expression" dxfId="1273" priority="1949">
      <formula>IF(RIGHT(TEXT(AM455,"0.#"),1)=".",FALSE,TRUE)</formula>
    </cfRule>
    <cfRule type="expression" dxfId="1272" priority="1950">
      <formula>IF(RIGHT(TEXT(AM455,"0.#"),1)=".",TRUE,FALSE)</formula>
    </cfRule>
  </conditionalFormatting>
  <conditionalFormatting sqref="AE454">
    <cfRule type="expression" dxfId="1271" priority="1957">
      <formula>IF(RIGHT(TEXT(AE454,"0.#"),1)=".",FALSE,TRUE)</formula>
    </cfRule>
    <cfRule type="expression" dxfId="1270" priority="1958">
      <formula>IF(RIGHT(TEXT(AE454,"0.#"),1)=".",TRUE,FALSE)</formula>
    </cfRule>
  </conditionalFormatting>
  <conditionalFormatting sqref="AE455">
    <cfRule type="expression" dxfId="1269" priority="1955">
      <formula>IF(RIGHT(TEXT(AE455,"0.#"),1)=".",FALSE,TRUE)</formula>
    </cfRule>
    <cfRule type="expression" dxfId="1268" priority="1956">
      <formula>IF(RIGHT(TEXT(AE455,"0.#"),1)=".",TRUE,FALSE)</formula>
    </cfRule>
  </conditionalFormatting>
  <conditionalFormatting sqref="AM453">
    <cfRule type="expression" dxfId="1267" priority="1953">
      <formula>IF(RIGHT(TEXT(AM453,"0.#"),1)=".",FALSE,TRUE)</formula>
    </cfRule>
    <cfRule type="expression" dxfId="1266" priority="1954">
      <formula>IF(RIGHT(TEXT(AM453,"0.#"),1)=".",TRUE,FALSE)</formula>
    </cfRule>
  </conditionalFormatting>
  <conditionalFormatting sqref="AM454">
    <cfRule type="expression" dxfId="1265" priority="1951">
      <formula>IF(RIGHT(TEXT(AM454,"0.#"),1)=".",FALSE,TRUE)</formula>
    </cfRule>
    <cfRule type="expression" dxfId="1264" priority="1952">
      <formula>IF(RIGHT(TEXT(AM454,"0.#"),1)=".",TRUE,FALSE)</formula>
    </cfRule>
  </conditionalFormatting>
  <conditionalFormatting sqref="AU453">
    <cfRule type="expression" dxfId="1263" priority="1947">
      <formula>IF(RIGHT(TEXT(AU453,"0.#"),1)=".",FALSE,TRUE)</formula>
    </cfRule>
    <cfRule type="expression" dxfId="1262" priority="1948">
      <formula>IF(RIGHT(TEXT(AU453,"0.#"),1)=".",TRUE,FALSE)</formula>
    </cfRule>
  </conditionalFormatting>
  <conditionalFormatting sqref="AU454">
    <cfRule type="expression" dxfId="1261" priority="1945">
      <formula>IF(RIGHT(TEXT(AU454,"0.#"),1)=".",FALSE,TRUE)</formula>
    </cfRule>
    <cfRule type="expression" dxfId="1260" priority="1946">
      <formula>IF(RIGHT(TEXT(AU454,"0.#"),1)=".",TRUE,FALSE)</formula>
    </cfRule>
  </conditionalFormatting>
  <conditionalFormatting sqref="AU455">
    <cfRule type="expression" dxfId="1259" priority="1943">
      <formula>IF(RIGHT(TEXT(AU455,"0.#"),1)=".",FALSE,TRUE)</formula>
    </cfRule>
    <cfRule type="expression" dxfId="1258" priority="1944">
      <formula>IF(RIGHT(TEXT(AU455,"0.#"),1)=".",TRUE,FALSE)</formula>
    </cfRule>
  </conditionalFormatting>
  <conditionalFormatting sqref="AI455">
    <cfRule type="expression" dxfId="1257" priority="1937">
      <formula>IF(RIGHT(TEXT(AI455,"0.#"),1)=".",FALSE,TRUE)</formula>
    </cfRule>
    <cfRule type="expression" dxfId="1256" priority="1938">
      <formula>IF(RIGHT(TEXT(AI455,"0.#"),1)=".",TRUE,FALSE)</formula>
    </cfRule>
  </conditionalFormatting>
  <conditionalFormatting sqref="AI453">
    <cfRule type="expression" dxfId="1255" priority="1941">
      <formula>IF(RIGHT(TEXT(AI453,"0.#"),1)=".",FALSE,TRUE)</formula>
    </cfRule>
    <cfRule type="expression" dxfId="1254" priority="1942">
      <formula>IF(RIGHT(TEXT(AI453,"0.#"),1)=".",TRUE,FALSE)</formula>
    </cfRule>
  </conditionalFormatting>
  <conditionalFormatting sqref="AI454">
    <cfRule type="expression" dxfId="1253" priority="1939">
      <formula>IF(RIGHT(TEXT(AI454,"0.#"),1)=".",FALSE,TRUE)</formula>
    </cfRule>
    <cfRule type="expression" dxfId="1252" priority="1940">
      <formula>IF(RIGHT(TEXT(AI454,"0.#"),1)=".",TRUE,FALSE)</formula>
    </cfRule>
  </conditionalFormatting>
  <conditionalFormatting sqref="AQ454">
    <cfRule type="expression" dxfId="1251" priority="1935">
      <formula>IF(RIGHT(TEXT(AQ454,"0.#"),1)=".",FALSE,TRUE)</formula>
    </cfRule>
    <cfRule type="expression" dxfId="1250" priority="1936">
      <formula>IF(RIGHT(TEXT(AQ454,"0.#"),1)=".",TRUE,FALSE)</formula>
    </cfRule>
  </conditionalFormatting>
  <conditionalFormatting sqref="AQ455">
    <cfRule type="expression" dxfId="1249" priority="1933">
      <formula>IF(RIGHT(TEXT(AQ455,"0.#"),1)=".",FALSE,TRUE)</formula>
    </cfRule>
    <cfRule type="expression" dxfId="1248" priority="1934">
      <formula>IF(RIGHT(TEXT(AQ455,"0.#"),1)=".",TRUE,FALSE)</formula>
    </cfRule>
  </conditionalFormatting>
  <conditionalFormatting sqref="AQ453">
    <cfRule type="expression" dxfId="1247" priority="1931">
      <formula>IF(RIGHT(TEXT(AQ453,"0.#"),1)=".",FALSE,TRUE)</formula>
    </cfRule>
    <cfRule type="expression" dxfId="1246" priority="1932">
      <formula>IF(RIGHT(TEXT(AQ453,"0.#"),1)=".",TRUE,FALSE)</formula>
    </cfRule>
  </conditionalFormatting>
  <conditionalFormatting sqref="AE487">
    <cfRule type="expression" dxfId="1245" priority="1809">
      <formula>IF(RIGHT(TEXT(AE487,"0.#"),1)=".",FALSE,TRUE)</formula>
    </cfRule>
    <cfRule type="expression" dxfId="1244" priority="1810">
      <formula>IF(RIGHT(TEXT(AE487,"0.#"),1)=".",TRUE,FALSE)</formula>
    </cfRule>
  </conditionalFormatting>
  <conditionalFormatting sqref="AE488">
    <cfRule type="expression" dxfId="1243" priority="1807">
      <formula>IF(RIGHT(TEXT(AE488,"0.#"),1)=".",FALSE,TRUE)</formula>
    </cfRule>
    <cfRule type="expression" dxfId="1242" priority="1808">
      <formula>IF(RIGHT(TEXT(AE488,"0.#"),1)=".",TRUE,FALSE)</formula>
    </cfRule>
  </conditionalFormatting>
  <conditionalFormatting sqref="AE489">
    <cfRule type="expression" dxfId="1241" priority="1805">
      <formula>IF(RIGHT(TEXT(AE489,"0.#"),1)=".",FALSE,TRUE)</formula>
    </cfRule>
    <cfRule type="expression" dxfId="1240" priority="1806">
      <formula>IF(RIGHT(TEXT(AE489,"0.#"),1)=".",TRUE,FALSE)</formula>
    </cfRule>
  </conditionalFormatting>
  <conditionalFormatting sqref="AU487">
    <cfRule type="expression" dxfId="1239" priority="1797">
      <formula>IF(RIGHT(TEXT(AU487,"0.#"),1)=".",FALSE,TRUE)</formula>
    </cfRule>
    <cfRule type="expression" dxfId="1238" priority="1798">
      <formula>IF(RIGHT(TEXT(AU487,"0.#"),1)=".",TRUE,FALSE)</formula>
    </cfRule>
  </conditionalFormatting>
  <conditionalFormatting sqref="AU488">
    <cfRule type="expression" dxfId="1237" priority="1795">
      <formula>IF(RIGHT(TEXT(AU488,"0.#"),1)=".",FALSE,TRUE)</formula>
    </cfRule>
    <cfRule type="expression" dxfId="1236" priority="1796">
      <formula>IF(RIGHT(TEXT(AU488,"0.#"),1)=".",TRUE,FALSE)</formula>
    </cfRule>
  </conditionalFormatting>
  <conditionalFormatting sqref="AU489">
    <cfRule type="expression" dxfId="1235" priority="1793">
      <formula>IF(RIGHT(TEXT(AU489,"0.#"),1)=".",FALSE,TRUE)</formula>
    </cfRule>
    <cfRule type="expression" dxfId="1234" priority="1794">
      <formula>IF(RIGHT(TEXT(AU489,"0.#"),1)=".",TRUE,FALSE)</formula>
    </cfRule>
  </conditionalFormatting>
  <conditionalFormatting sqref="AQ488">
    <cfRule type="expression" dxfId="1233" priority="1785">
      <formula>IF(RIGHT(TEXT(AQ488,"0.#"),1)=".",FALSE,TRUE)</formula>
    </cfRule>
    <cfRule type="expression" dxfId="1232" priority="1786">
      <formula>IF(RIGHT(TEXT(AQ488,"0.#"),1)=".",TRUE,FALSE)</formula>
    </cfRule>
  </conditionalFormatting>
  <conditionalFormatting sqref="AQ489">
    <cfRule type="expression" dxfId="1231" priority="1783">
      <formula>IF(RIGHT(TEXT(AQ489,"0.#"),1)=".",FALSE,TRUE)</formula>
    </cfRule>
    <cfRule type="expression" dxfId="1230" priority="1784">
      <formula>IF(RIGHT(TEXT(AQ489,"0.#"),1)=".",TRUE,FALSE)</formula>
    </cfRule>
  </conditionalFormatting>
  <conditionalFormatting sqref="AQ487">
    <cfRule type="expression" dxfId="1229" priority="1781">
      <formula>IF(RIGHT(TEXT(AQ487,"0.#"),1)=".",FALSE,TRUE)</formula>
    </cfRule>
    <cfRule type="expression" dxfId="1228" priority="1782">
      <formula>IF(RIGHT(TEXT(AQ487,"0.#"),1)=".",TRUE,FALSE)</formula>
    </cfRule>
  </conditionalFormatting>
  <conditionalFormatting sqref="AE512">
    <cfRule type="expression" dxfId="1227" priority="1779">
      <formula>IF(RIGHT(TEXT(AE512,"0.#"),1)=".",FALSE,TRUE)</formula>
    </cfRule>
    <cfRule type="expression" dxfId="1226" priority="1780">
      <formula>IF(RIGHT(TEXT(AE512,"0.#"),1)=".",TRUE,FALSE)</formula>
    </cfRule>
  </conditionalFormatting>
  <conditionalFormatting sqref="AE513">
    <cfRule type="expression" dxfId="1225" priority="1777">
      <formula>IF(RIGHT(TEXT(AE513,"0.#"),1)=".",FALSE,TRUE)</formula>
    </cfRule>
    <cfRule type="expression" dxfId="1224" priority="1778">
      <formula>IF(RIGHT(TEXT(AE513,"0.#"),1)=".",TRUE,FALSE)</formula>
    </cfRule>
  </conditionalFormatting>
  <conditionalFormatting sqref="AE514">
    <cfRule type="expression" dxfId="1223" priority="1775">
      <formula>IF(RIGHT(TEXT(AE514,"0.#"),1)=".",FALSE,TRUE)</formula>
    </cfRule>
    <cfRule type="expression" dxfId="1222" priority="1776">
      <formula>IF(RIGHT(TEXT(AE514,"0.#"),1)=".",TRUE,FALSE)</formula>
    </cfRule>
  </conditionalFormatting>
  <conditionalFormatting sqref="AU512">
    <cfRule type="expression" dxfId="1221" priority="1767">
      <formula>IF(RIGHT(TEXT(AU512,"0.#"),1)=".",FALSE,TRUE)</formula>
    </cfRule>
    <cfRule type="expression" dxfId="1220" priority="1768">
      <formula>IF(RIGHT(TEXT(AU512,"0.#"),1)=".",TRUE,FALSE)</formula>
    </cfRule>
  </conditionalFormatting>
  <conditionalFormatting sqref="AU513">
    <cfRule type="expression" dxfId="1219" priority="1765">
      <formula>IF(RIGHT(TEXT(AU513,"0.#"),1)=".",FALSE,TRUE)</formula>
    </cfRule>
    <cfRule type="expression" dxfId="1218" priority="1766">
      <formula>IF(RIGHT(TEXT(AU513,"0.#"),1)=".",TRUE,FALSE)</formula>
    </cfRule>
  </conditionalFormatting>
  <conditionalFormatting sqref="AU514">
    <cfRule type="expression" dxfId="1217" priority="1763">
      <formula>IF(RIGHT(TEXT(AU514,"0.#"),1)=".",FALSE,TRUE)</formula>
    </cfRule>
    <cfRule type="expression" dxfId="1216" priority="1764">
      <formula>IF(RIGHT(TEXT(AU514,"0.#"),1)=".",TRUE,FALSE)</formula>
    </cfRule>
  </conditionalFormatting>
  <conditionalFormatting sqref="AQ513">
    <cfRule type="expression" dxfId="1215" priority="1755">
      <formula>IF(RIGHT(TEXT(AQ513,"0.#"),1)=".",FALSE,TRUE)</formula>
    </cfRule>
    <cfRule type="expression" dxfId="1214" priority="1756">
      <formula>IF(RIGHT(TEXT(AQ513,"0.#"),1)=".",TRUE,FALSE)</formula>
    </cfRule>
  </conditionalFormatting>
  <conditionalFormatting sqref="AQ514">
    <cfRule type="expression" dxfId="1213" priority="1753">
      <formula>IF(RIGHT(TEXT(AQ514,"0.#"),1)=".",FALSE,TRUE)</formula>
    </cfRule>
    <cfRule type="expression" dxfId="1212" priority="1754">
      <formula>IF(RIGHT(TEXT(AQ514,"0.#"),1)=".",TRUE,FALSE)</formula>
    </cfRule>
  </conditionalFormatting>
  <conditionalFormatting sqref="AQ512">
    <cfRule type="expression" dxfId="1211" priority="1751">
      <formula>IF(RIGHT(TEXT(AQ512,"0.#"),1)=".",FALSE,TRUE)</formula>
    </cfRule>
    <cfRule type="expression" dxfId="1210" priority="1752">
      <formula>IF(RIGHT(TEXT(AQ512,"0.#"),1)=".",TRUE,FALSE)</formula>
    </cfRule>
  </conditionalFormatting>
  <conditionalFormatting sqref="AE517">
    <cfRule type="expression" dxfId="1209" priority="1629">
      <formula>IF(RIGHT(TEXT(AE517,"0.#"),1)=".",FALSE,TRUE)</formula>
    </cfRule>
    <cfRule type="expression" dxfId="1208" priority="1630">
      <formula>IF(RIGHT(TEXT(AE517,"0.#"),1)=".",TRUE,FALSE)</formula>
    </cfRule>
  </conditionalFormatting>
  <conditionalFormatting sqref="AE518">
    <cfRule type="expression" dxfId="1207" priority="1627">
      <formula>IF(RIGHT(TEXT(AE518,"0.#"),1)=".",FALSE,TRUE)</formula>
    </cfRule>
    <cfRule type="expression" dxfId="1206" priority="1628">
      <formula>IF(RIGHT(TEXT(AE518,"0.#"),1)=".",TRUE,FALSE)</formula>
    </cfRule>
  </conditionalFormatting>
  <conditionalFormatting sqref="AE519">
    <cfRule type="expression" dxfId="1205" priority="1625">
      <formula>IF(RIGHT(TEXT(AE519,"0.#"),1)=".",FALSE,TRUE)</formula>
    </cfRule>
    <cfRule type="expression" dxfId="1204" priority="1626">
      <formula>IF(RIGHT(TEXT(AE519,"0.#"),1)=".",TRUE,FALSE)</formula>
    </cfRule>
  </conditionalFormatting>
  <conditionalFormatting sqref="AU517">
    <cfRule type="expression" dxfId="1203" priority="1617">
      <formula>IF(RIGHT(TEXT(AU517,"0.#"),1)=".",FALSE,TRUE)</formula>
    </cfRule>
    <cfRule type="expression" dxfId="1202" priority="1618">
      <formula>IF(RIGHT(TEXT(AU517,"0.#"),1)=".",TRUE,FALSE)</formula>
    </cfRule>
  </conditionalFormatting>
  <conditionalFormatting sqref="AU519">
    <cfRule type="expression" dxfId="1201" priority="1613">
      <formula>IF(RIGHT(TEXT(AU519,"0.#"),1)=".",FALSE,TRUE)</formula>
    </cfRule>
    <cfRule type="expression" dxfId="1200" priority="1614">
      <formula>IF(RIGHT(TEXT(AU519,"0.#"),1)=".",TRUE,FALSE)</formula>
    </cfRule>
  </conditionalFormatting>
  <conditionalFormatting sqref="AQ518">
    <cfRule type="expression" dxfId="1199" priority="1605">
      <formula>IF(RIGHT(TEXT(AQ518,"0.#"),1)=".",FALSE,TRUE)</formula>
    </cfRule>
    <cfRule type="expression" dxfId="1198" priority="1606">
      <formula>IF(RIGHT(TEXT(AQ518,"0.#"),1)=".",TRUE,FALSE)</formula>
    </cfRule>
  </conditionalFormatting>
  <conditionalFormatting sqref="AQ519">
    <cfRule type="expression" dxfId="1197" priority="1603">
      <formula>IF(RIGHT(TEXT(AQ519,"0.#"),1)=".",FALSE,TRUE)</formula>
    </cfRule>
    <cfRule type="expression" dxfId="1196" priority="1604">
      <formula>IF(RIGHT(TEXT(AQ519,"0.#"),1)=".",TRUE,FALSE)</formula>
    </cfRule>
  </conditionalFormatting>
  <conditionalFormatting sqref="AQ517">
    <cfRule type="expression" dxfId="1195" priority="1601">
      <formula>IF(RIGHT(TEXT(AQ517,"0.#"),1)=".",FALSE,TRUE)</formula>
    </cfRule>
    <cfRule type="expression" dxfId="1194" priority="1602">
      <formula>IF(RIGHT(TEXT(AQ517,"0.#"),1)=".",TRUE,FALSE)</formula>
    </cfRule>
  </conditionalFormatting>
  <conditionalFormatting sqref="AE522">
    <cfRule type="expression" dxfId="1193" priority="1599">
      <formula>IF(RIGHT(TEXT(AE522,"0.#"),1)=".",FALSE,TRUE)</formula>
    </cfRule>
    <cfRule type="expression" dxfId="1192" priority="1600">
      <formula>IF(RIGHT(TEXT(AE522,"0.#"),1)=".",TRUE,FALSE)</formula>
    </cfRule>
  </conditionalFormatting>
  <conditionalFormatting sqref="AE523">
    <cfRule type="expression" dxfId="1191" priority="1597">
      <formula>IF(RIGHT(TEXT(AE523,"0.#"),1)=".",FALSE,TRUE)</formula>
    </cfRule>
    <cfRule type="expression" dxfId="1190" priority="1598">
      <formula>IF(RIGHT(TEXT(AE523,"0.#"),1)=".",TRUE,FALSE)</formula>
    </cfRule>
  </conditionalFormatting>
  <conditionalFormatting sqref="AE524">
    <cfRule type="expression" dxfId="1189" priority="1595">
      <formula>IF(RIGHT(TEXT(AE524,"0.#"),1)=".",FALSE,TRUE)</formula>
    </cfRule>
    <cfRule type="expression" dxfId="1188" priority="1596">
      <formula>IF(RIGHT(TEXT(AE524,"0.#"),1)=".",TRUE,FALSE)</formula>
    </cfRule>
  </conditionalFormatting>
  <conditionalFormatting sqref="AU522">
    <cfRule type="expression" dxfId="1187" priority="1587">
      <formula>IF(RIGHT(TEXT(AU522,"0.#"),1)=".",FALSE,TRUE)</formula>
    </cfRule>
    <cfRule type="expression" dxfId="1186" priority="1588">
      <formula>IF(RIGHT(TEXT(AU522,"0.#"),1)=".",TRUE,FALSE)</formula>
    </cfRule>
  </conditionalFormatting>
  <conditionalFormatting sqref="AU523">
    <cfRule type="expression" dxfId="1185" priority="1585">
      <formula>IF(RIGHT(TEXT(AU523,"0.#"),1)=".",FALSE,TRUE)</formula>
    </cfRule>
    <cfRule type="expression" dxfId="1184" priority="1586">
      <formula>IF(RIGHT(TEXT(AU523,"0.#"),1)=".",TRUE,FALSE)</formula>
    </cfRule>
  </conditionalFormatting>
  <conditionalFormatting sqref="AU524">
    <cfRule type="expression" dxfId="1183" priority="1583">
      <formula>IF(RIGHT(TEXT(AU524,"0.#"),1)=".",FALSE,TRUE)</formula>
    </cfRule>
    <cfRule type="expression" dxfId="1182" priority="1584">
      <formula>IF(RIGHT(TEXT(AU524,"0.#"),1)=".",TRUE,FALSE)</formula>
    </cfRule>
  </conditionalFormatting>
  <conditionalFormatting sqref="AQ523">
    <cfRule type="expression" dxfId="1181" priority="1575">
      <formula>IF(RIGHT(TEXT(AQ523,"0.#"),1)=".",FALSE,TRUE)</formula>
    </cfRule>
    <cfRule type="expression" dxfId="1180" priority="1576">
      <formula>IF(RIGHT(TEXT(AQ523,"0.#"),1)=".",TRUE,FALSE)</formula>
    </cfRule>
  </conditionalFormatting>
  <conditionalFormatting sqref="AQ524">
    <cfRule type="expression" dxfId="1179" priority="1573">
      <formula>IF(RIGHT(TEXT(AQ524,"0.#"),1)=".",FALSE,TRUE)</formula>
    </cfRule>
    <cfRule type="expression" dxfId="1178" priority="1574">
      <formula>IF(RIGHT(TEXT(AQ524,"0.#"),1)=".",TRUE,FALSE)</formula>
    </cfRule>
  </conditionalFormatting>
  <conditionalFormatting sqref="AQ522">
    <cfRule type="expression" dxfId="1177" priority="1571">
      <formula>IF(RIGHT(TEXT(AQ522,"0.#"),1)=".",FALSE,TRUE)</formula>
    </cfRule>
    <cfRule type="expression" dxfId="1176" priority="1572">
      <formula>IF(RIGHT(TEXT(AQ522,"0.#"),1)=".",TRUE,FALSE)</formula>
    </cfRule>
  </conditionalFormatting>
  <conditionalFormatting sqref="AE527">
    <cfRule type="expression" dxfId="1175" priority="1569">
      <formula>IF(RIGHT(TEXT(AE527,"0.#"),1)=".",FALSE,TRUE)</formula>
    </cfRule>
    <cfRule type="expression" dxfId="1174" priority="1570">
      <formula>IF(RIGHT(TEXT(AE527,"0.#"),1)=".",TRUE,FALSE)</formula>
    </cfRule>
  </conditionalFormatting>
  <conditionalFormatting sqref="AE528">
    <cfRule type="expression" dxfId="1173" priority="1567">
      <formula>IF(RIGHT(TEXT(AE528,"0.#"),1)=".",FALSE,TRUE)</formula>
    </cfRule>
    <cfRule type="expression" dxfId="1172" priority="1568">
      <formula>IF(RIGHT(TEXT(AE528,"0.#"),1)=".",TRUE,FALSE)</formula>
    </cfRule>
  </conditionalFormatting>
  <conditionalFormatting sqref="AE529">
    <cfRule type="expression" dxfId="1171" priority="1565">
      <formula>IF(RIGHT(TEXT(AE529,"0.#"),1)=".",FALSE,TRUE)</formula>
    </cfRule>
    <cfRule type="expression" dxfId="1170" priority="1566">
      <formula>IF(RIGHT(TEXT(AE529,"0.#"),1)=".",TRUE,FALSE)</formula>
    </cfRule>
  </conditionalFormatting>
  <conditionalFormatting sqref="AU527">
    <cfRule type="expression" dxfId="1169" priority="1557">
      <formula>IF(RIGHT(TEXT(AU527,"0.#"),1)=".",FALSE,TRUE)</formula>
    </cfRule>
    <cfRule type="expression" dxfId="1168" priority="1558">
      <formula>IF(RIGHT(TEXT(AU527,"0.#"),1)=".",TRUE,FALSE)</formula>
    </cfRule>
  </conditionalFormatting>
  <conditionalFormatting sqref="AU528">
    <cfRule type="expression" dxfId="1167" priority="1555">
      <formula>IF(RIGHT(TEXT(AU528,"0.#"),1)=".",FALSE,TRUE)</formula>
    </cfRule>
    <cfRule type="expression" dxfId="1166" priority="1556">
      <formula>IF(RIGHT(TEXT(AU528,"0.#"),1)=".",TRUE,FALSE)</formula>
    </cfRule>
  </conditionalFormatting>
  <conditionalFormatting sqref="AU529">
    <cfRule type="expression" dxfId="1165" priority="1553">
      <formula>IF(RIGHT(TEXT(AU529,"0.#"),1)=".",FALSE,TRUE)</formula>
    </cfRule>
    <cfRule type="expression" dxfId="1164" priority="1554">
      <formula>IF(RIGHT(TEXT(AU529,"0.#"),1)=".",TRUE,FALSE)</formula>
    </cfRule>
  </conditionalFormatting>
  <conditionalFormatting sqref="AQ528">
    <cfRule type="expression" dxfId="1163" priority="1545">
      <formula>IF(RIGHT(TEXT(AQ528,"0.#"),1)=".",FALSE,TRUE)</formula>
    </cfRule>
    <cfRule type="expression" dxfId="1162" priority="1546">
      <formula>IF(RIGHT(TEXT(AQ528,"0.#"),1)=".",TRUE,FALSE)</formula>
    </cfRule>
  </conditionalFormatting>
  <conditionalFormatting sqref="AQ529">
    <cfRule type="expression" dxfId="1161" priority="1543">
      <formula>IF(RIGHT(TEXT(AQ529,"0.#"),1)=".",FALSE,TRUE)</formula>
    </cfRule>
    <cfRule type="expression" dxfId="1160" priority="1544">
      <formula>IF(RIGHT(TEXT(AQ529,"0.#"),1)=".",TRUE,FALSE)</formula>
    </cfRule>
  </conditionalFormatting>
  <conditionalFormatting sqref="AQ527">
    <cfRule type="expression" dxfId="1159" priority="1541">
      <formula>IF(RIGHT(TEXT(AQ527,"0.#"),1)=".",FALSE,TRUE)</formula>
    </cfRule>
    <cfRule type="expression" dxfId="1158" priority="1542">
      <formula>IF(RIGHT(TEXT(AQ527,"0.#"),1)=".",TRUE,FALSE)</formula>
    </cfRule>
  </conditionalFormatting>
  <conditionalFormatting sqref="AE532">
    <cfRule type="expression" dxfId="1157" priority="1539">
      <formula>IF(RIGHT(TEXT(AE532,"0.#"),1)=".",FALSE,TRUE)</formula>
    </cfRule>
    <cfRule type="expression" dxfId="1156" priority="1540">
      <formula>IF(RIGHT(TEXT(AE532,"0.#"),1)=".",TRUE,FALSE)</formula>
    </cfRule>
  </conditionalFormatting>
  <conditionalFormatting sqref="AM534">
    <cfRule type="expression" dxfId="1155" priority="1529">
      <formula>IF(RIGHT(TEXT(AM534,"0.#"),1)=".",FALSE,TRUE)</formula>
    </cfRule>
    <cfRule type="expression" dxfId="1154" priority="1530">
      <formula>IF(RIGHT(TEXT(AM534,"0.#"),1)=".",TRUE,FALSE)</formula>
    </cfRule>
  </conditionalFormatting>
  <conditionalFormatting sqref="AE533">
    <cfRule type="expression" dxfId="1153" priority="1537">
      <formula>IF(RIGHT(TEXT(AE533,"0.#"),1)=".",FALSE,TRUE)</formula>
    </cfRule>
    <cfRule type="expression" dxfId="1152" priority="1538">
      <formula>IF(RIGHT(TEXT(AE533,"0.#"),1)=".",TRUE,FALSE)</formula>
    </cfRule>
  </conditionalFormatting>
  <conditionalFormatting sqref="AE534">
    <cfRule type="expression" dxfId="1151" priority="1535">
      <formula>IF(RIGHT(TEXT(AE534,"0.#"),1)=".",FALSE,TRUE)</formula>
    </cfRule>
    <cfRule type="expression" dxfId="1150" priority="1536">
      <formula>IF(RIGHT(TEXT(AE534,"0.#"),1)=".",TRUE,FALSE)</formula>
    </cfRule>
  </conditionalFormatting>
  <conditionalFormatting sqref="AM532">
    <cfRule type="expression" dxfId="1149" priority="1533">
      <formula>IF(RIGHT(TEXT(AM532,"0.#"),1)=".",FALSE,TRUE)</formula>
    </cfRule>
    <cfRule type="expression" dxfId="1148" priority="1534">
      <formula>IF(RIGHT(TEXT(AM532,"0.#"),1)=".",TRUE,FALSE)</formula>
    </cfRule>
  </conditionalFormatting>
  <conditionalFormatting sqref="AM533">
    <cfRule type="expression" dxfId="1147" priority="1531">
      <formula>IF(RIGHT(TEXT(AM533,"0.#"),1)=".",FALSE,TRUE)</formula>
    </cfRule>
    <cfRule type="expression" dxfId="1146" priority="1532">
      <formula>IF(RIGHT(TEXT(AM533,"0.#"),1)=".",TRUE,FALSE)</formula>
    </cfRule>
  </conditionalFormatting>
  <conditionalFormatting sqref="AU532">
    <cfRule type="expression" dxfId="1145" priority="1527">
      <formula>IF(RIGHT(TEXT(AU532,"0.#"),1)=".",FALSE,TRUE)</formula>
    </cfRule>
    <cfRule type="expression" dxfId="1144" priority="1528">
      <formula>IF(RIGHT(TEXT(AU532,"0.#"),1)=".",TRUE,FALSE)</formula>
    </cfRule>
  </conditionalFormatting>
  <conditionalFormatting sqref="AU533">
    <cfRule type="expression" dxfId="1143" priority="1525">
      <formula>IF(RIGHT(TEXT(AU533,"0.#"),1)=".",FALSE,TRUE)</formula>
    </cfRule>
    <cfRule type="expression" dxfId="1142" priority="1526">
      <formula>IF(RIGHT(TEXT(AU533,"0.#"),1)=".",TRUE,FALSE)</formula>
    </cfRule>
  </conditionalFormatting>
  <conditionalFormatting sqref="AU534">
    <cfRule type="expression" dxfId="1141" priority="1523">
      <formula>IF(RIGHT(TEXT(AU534,"0.#"),1)=".",FALSE,TRUE)</formula>
    </cfRule>
    <cfRule type="expression" dxfId="1140" priority="1524">
      <formula>IF(RIGHT(TEXT(AU534,"0.#"),1)=".",TRUE,FALSE)</formula>
    </cfRule>
  </conditionalFormatting>
  <conditionalFormatting sqref="AI534">
    <cfRule type="expression" dxfId="1139" priority="1517">
      <formula>IF(RIGHT(TEXT(AI534,"0.#"),1)=".",FALSE,TRUE)</formula>
    </cfRule>
    <cfRule type="expression" dxfId="1138" priority="1518">
      <formula>IF(RIGHT(TEXT(AI534,"0.#"),1)=".",TRUE,FALSE)</formula>
    </cfRule>
  </conditionalFormatting>
  <conditionalFormatting sqref="AI532">
    <cfRule type="expression" dxfId="1137" priority="1521">
      <formula>IF(RIGHT(TEXT(AI532,"0.#"),1)=".",FALSE,TRUE)</formula>
    </cfRule>
    <cfRule type="expression" dxfId="1136" priority="1522">
      <formula>IF(RIGHT(TEXT(AI532,"0.#"),1)=".",TRUE,FALSE)</formula>
    </cfRule>
  </conditionalFormatting>
  <conditionalFormatting sqref="AI533">
    <cfRule type="expression" dxfId="1135" priority="1519">
      <formula>IF(RIGHT(TEXT(AI533,"0.#"),1)=".",FALSE,TRUE)</formula>
    </cfRule>
    <cfRule type="expression" dxfId="1134" priority="1520">
      <formula>IF(RIGHT(TEXT(AI533,"0.#"),1)=".",TRUE,FALSE)</formula>
    </cfRule>
  </conditionalFormatting>
  <conditionalFormatting sqref="AQ533">
    <cfRule type="expression" dxfId="1133" priority="1515">
      <formula>IF(RIGHT(TEXT(AQ533,"0.#"),1)=".",FALSE,TRUE)</formula>
    </cfRule>
    <cfRule type="expression" dxfId="1132" priority="1516">
      <formula>IF(RIGHT(TEXT(AQ533,"0.#"),1)=".",TRUE,FALSE)</formula>
    </cfRule>
  </conditionalFormatting>
  <conditionalFormatting sqref="AQ534">
    <cfRule type="expression" dxfId="1131" priority="1513">
      <formula>IF(RIGHT(TEXT(AQ534,"0.#"),1)=".",FALSE,TRUE)</formula>
    </cfRule>
    <cfRule type="expression" dxfId="1130" priority="1514">
      <formula>IF(RIGHT(TEXT(AQ534,"0.#"),1)=".",TRUE,FALSE)</formula>
    </cfRule>
  </conditionalFormatting>
  <conditionalFormatting sqref="AQ532">
    <cfRule type="expression" dxfId="1129" priority="1511">
      <formula>IF(RIGHT(TEXT(AQ532,"0.#"),1)=".",FALSE,TRUE)</formula>
    </cfRule>
    <cfRule type="expression" dxfId="1128" priority="1512">
      <formula>IF(RIGHT(TEXT(AQ532,"0.#"),1)=".",TRUE,FALSE)</formula>
    </cfRule>
  </conditionalFormatting>
  <conditionalFormatting sqref="AE541">
    <cfRule type="expression" dxfId="1127" priority="1509">
      <formula>IF(RIGHT(TEXT(AE541,"0.#"),1)=".",FALSE,TRUE)</formula>
    </cfRule>
    <cfRule type="expression" dxfId="1126" priority="1510">
      <formula>IF(RIGHT(TEXT(AE541,"0.#"),1)=".",TRUE,FALSE)</formula>
    </cfRule>
  </conditionalFormatting>
  <conditionalFormatting sqref="AE542">
    <cfRule type="expression" dxfId="1125" priority="1507">
      <formula>IF(RIGHT(TEXT(AE542,"0.#"),1)=".",FALSE,TRUE)</formula>
    </cfRule>
    <cfRule type="expression" dxfId="1124" priority="1508">
      <formula>IF(RIGHT(TEXT(AE542,"0.#"),1)=".",TRUE,FALSE)</formula>
    </cfRule>
  </conditionalFormatting>
  <conditionalFormatting sqref="AE543">
    <cfRule type="expression" dxfId="1123" priority="1505">
      <formula>IF(RIGHT(TEXT(AE543,"0.#"),1)=".",FALSE,TRUE)</formula>
    </cfRule>
    <cfRule type="expression" dxfId="1122" priority="1506">
      <formula>IF(RIGHT(TEXT(AE543,"0.#"),1)=".",TRUE,FALSE)</formula>
    </cfRule>
  </conditionalFormatting>
  <conditionalFormatting sqref="AU541">
    <cfRule type="expression" dxfId="1121" priority="1497">
      <formula>IF(RIGHT(TEXT(AU541,"0.#"),1)=".",FALSE,TRUE)</formula>
    </cfRule>
    <cfRule type="expression" dxfId="1120" priority="1498">
      <formula>IF(RIGHT(TEXT(AU541,"0.#"),1)=".",TRUE,FALSE)</formula>
    </cfRule>
  </conditionalFormatting>
  <conditionalFormatting sqref="AU542">
    <cfRule type="expression" dxfId="1119" priority="1495">
      <formula>IF(RIGHT(TEXT(AU542,"0.#"),1)=".",FALSE,TRUE)</formula>
    </cfRule>
    <cfRule type="expression" dxfId="1118" priority="1496">
      <formula>IF(RIGHT(TEXT(AU542,"0.#"),1)=".",TRUE,FALSE)</formula>
    </cfRule>
  </conditionalFormatting>
  <conditionalFormatting sqref="AU543">
    <cfRule type="expression" dxfId="1117" priority="1493">
      <formula>IF(RIGHT(TEXT(AU543,"0.#"),1)=".",FALSE,TRUE)</formula>
    </cfRule>
    <cfRule type="expression" dxfId="1116" priority="1494">
      <formula>IF(RIGHT(TEXT(AU543,"0.#"),1)=".",TRUE,FALSE)</formula>
    </cfRule>
  </conditionalFormatting>
  <conditionalFormatting sqref="AQ542">
    <cfRule type="expression" dxfId="1115" priority="1485">
      <formula>IF(RIGHT(TEXT(AQ542,"0.#"),1)=".",FALSE,TRUE)</formula>
    </cfRule>
    <cfRule type="expression" dxfId="1114" priority="1486">
      <formula>IF(RIGHT(TEXT(AQ542,"0.#"),1)=".",TRUE,FALSE)</formula>
    </cfRule>
  </conditionalFormatting>
  <conditionalFormatting sqref="AQ543">
    <cfRule type="expression" dxfId="1113" priority="1483">
      <formula>IF(RIGHT(TEXT(AQ543,"0.#"),1)=".",FALSE,TRUE)</formula>
    </cfRule>
    <cfRule type="expression" dxfId="1112" priority="1484">
      <formula>IF(RIGHT(TEXT(AQ543,"0.#"),1)=".",TRUE,FALSE)</formula>
    </cfRule>
  </conditionalFormatting>
  <conditionalFormatting sqref="AQ541">
    <cfRule type="expression" dxfId="1111" priority="1481">
      <formula>IF(RIGHT(TEXT(AQ541,"0.#"),1)=".",FALSE,TRUE)</formula>
    </cfRule>
    <cfRule type="expression" dxfId="1110" priority="1482">
      <formula>IF(RIGHT(TEXT(AQ541,"0.#"),1)=".",TRUE,FALSE)</formula>
    </cfRule>
  </conditionalFormatting>
  <conditionalFormatting sqref="AE566">
    <cfRule type="expression" dxfId="1109" priority="1479">
      <formula>IF(RIGHT(TEXT(AE566,"0.#"),1)=".",FALSE,TRUE)</formula>
    </cfRule>
    <cfRule type="expression" dxfId="1108" priority="1480">
      <formula>IF(RIGHT(TEXT(AE566,"0.#"),1)=".",TRUE,FALSE)</formula>
    </cfRule>
  </conditionalFormatting>
  <conditionalFormatting sqref="AE567">
    <cfRule type="expression" dxfId="1107" priority="1477">
      <formula>IF(RIGHT(TEXT(AE567,"0.#"),1)=".",FALSE,TRUE)</formula>
    </cfRule>
    <cfRule type="expression" dxfId="1106" priority="1478">
      <formula>IF(RIGHT(TEXT(AE567,"0.#"),1)=".",TRUE,FALSE)</formula>
    </cfRule>
  </conditionalFormatting>
  <conditionalFormatting sqref="AE568">
    <cfRule type="expression" dxfId="1105" priority="1475">
      <formula>IF(RIGHT(TEXT(AE568,"0.#"),1)=".",FALSE,TRUE)</formula>
    </cfRule>
    <cfRule type="expression" dxfId="1104" priority="1476">
      <formula>IF(RIGHT(TEXT(AE568,"0.#"),1)=".",TRUE,FALSE)</formula>
    </cfRule>
  </conditionalFormatting>
  <conditionalFormatting sqref="AU566">
    <cfRule type="expression" dxfId="1103" priority="1467">
      <formula>IF(RIGHT(TEXT(AU566,"0.#"),1)=".",FALSE,TRUE)</formula>
    </cfRule>
    <cfRule type="expression" dxfId="1102" priority="1468">
      <formula>IF(RIGHT(TEXT(AU566,"0.#"),1)=".",TRUE,FALSE)</formula>
    </cfRule>
  </conditionalFormatting>
  <conditionalFormatting sqref="AU567">
    <cfRule type="expression" dxfId="1101" priority="1465">
      <formula>IF(RIGHT(TEXT(AU567,"0.#"),1)=".",FALSE,TRUE)</formula>
    </cfRule>
    <cfRule type="expression" dxfId="1100" priority="1466">
      <formula>IF(RIGHT(TEXT(AU567,"0.#"),1)=".",TRUE,FALSE)</formula>
    </cfRule>
  </conditionalFormatting>
  <conditionalFormatting sqref="AU568">
    <cfRule type="expression" dxfId="1099" priority="1463">
      <formula>IF(RIGHT(TEXT(AU568,"0.#"),1)=".",FALSE,TRUE)</formula>
    </cfRule>
    <cfRule type="expression" dxfId="1098" priority="1464">
      <formula>IF(RIGHT(TEXT(AU568,"0.#"),1)=".",TRUE,FALSE)</formula>
    </cfRule>
  </conditionalFormatting>
  <conditionalFormatting sqref="AQ567">
    <cfRule type="expression" dxfId="1097" priority="1455">
      <formula>IF(RIGHT(TEXT(AQ567,"0.#"),1)=".",FALSE,TRUE)</formula>
    </cfRule>
    <cfRule type="expression" dxfId="1096" priority="1456">
      <formula>IF(RIGHT(TEXT(AQ567,"0.#"),1)=".",TRUE,FALSE)</formula>
    </cfRule>
  </conditionalFormatting>
  <conditionalFormatting sqref="AQ568">
    <cfRule type="expression" dxfId="1095" priority="1453">
      <formula>IF(RIGHT(TEXT(AQ568,"0.#"),1)=".",FALSE,TRUE)</formula>
    </cfRule>
    <cfRule type="expression" dxfId="1094" priority="1454">
      <formula>IF(RIGHT(TEXT(AQ568,"0.#"),1)=".",TRUE,FALSE)</formula>
    </cfRule>
  </conditionalFormatting>
  <conditionalFormatting sqref="AQ566">
    <cfRule type="expression" dxfId="1093" priority="1451">
      <formula>IF(RIGHT(TEXT(AQ566,"0.#"),1)=".",FALSE,TRUE)</formula>
    </cfRule>
    <cfRule type="expression" dxfId="1092" priority="1452">
      <formula>IF(RIGHT(TEXT(AQ566,"0.#"),1)=".",TRUE,FALSE)</formula>
    </cfRule>
  </conditionalFormatting>
  <conditionalFormatting sqref="AE546">
    <cfRule type="expression" dxfId="1091" priority="1449">
      <formula>IF(RIGHT(TEXT(AE546,"0.#"),1)=".",FALSE,TRUE)</formula>
    </cfRule>
    <cfRule type="expression" dxfId="1090" priority="1450">
      <formula>IF(RIGHT(TEXT(AE546,"0.#"),1)=".",TRUE,FALSE)</formula>
    </cfRule>
  </conditionalFormatting>
  <conditionalFormatting sqref="AE547">
    <cfRule type="expression" dxfId="1089" priority="1447">
      <formula>IF(RIGHT(TEXT(AE547,"0.#"),1)=".",FALSE,TRUE)</formula>
    </cfRule>
    <cfRule type="expression" dxfId="1088" priority="1448">
      <formula>IF(RIGHT(TEXT(AE547,"0.#"),1)=".",TRUE,FALSE)</formula>
    </cfRule>
  </conditionalFormatting>
  <conditionalFormatting sqref="AE548">
    <cfRule type="expression" dxfId="1087" priority="1445">
      <formula>IF(RIGHT(TEXT(AE548,"0.#"),1)=".",FALSE,TRUE)</formula>
    </cfRule>
    <cfRule type="expression" dxfId="1086" priority="1446">
      <formula>IF(RIGHT(TEXT(AE548,"0.#"),1)=".",TRUE,FALSE)</formula>
    </cfRule>
  </conditionalFormatting>
  <conditionalFormatting sqref="AU546">
    <cfRule type="expression" dxfId="1085" priority="1437">
      <formula>IF(RIGHT(TEXT(AU546,"0.#"),1)=".",FALSE,TRUE)</formula>
    </cfRule>
    <cfRule type="expression" dxfId="1084" priority="1438">
      <formula>IF(RIGHT(TEXT(AU546,"0.#"),1)=".",TRUE,FALSE)</formula>
    </cfRule>
  </conditionalFormatting>
  <conditionalFormatting sqref="AU547">
    <cfRule type="expression" dxfId="1083" priority="1435">
      <formula>IF(RIGHT(TEXT(AU547,"0.#"),1)=".",FALSE,TRUE)</formula>
    </cfRule>
    <cfRule type="expression" dxfId="1082" priority="1436">
      <formula>IF(RIGHT(TEXT(AU547,"0.#"),1)=".",TRUE,FALSE)</formula>
    </cfRule>
  </conditionalFormatting>
  <conditionalFormatting sqref="AU548">
    <cfRule type="expression" dxfId="1081" priority="1433">
      <formula>IF(RIGHT(TEXT(AU548,"0.#"),1)=".",FALSE,TRUE)</formula>
    </cfRule>
    <cfRule type="expression" dxfId="1080" priority="1434">
      <formula>IF(RIGHT(TEXT(AU548,"0.#"),1)=".",TRUE,FALSE)</formula>
    </cfRule>
  </conditionalFormatting>
  <conditionalFormatting sqref="AQ547">
    <cfRule type="expression" dxfId="1079" priority="1425">
      <formula>IF(RIGHT(TEXT(AQ547,"0.#"),1)=".",FALSE,TRUE)</formula>
    </cfRule>
    <cfRule type="expression" dxfId="1078" priority="1426">
      <formula>IF(RIGHT(TEXT(AQ547,"0.#"),1)=".",TRUE,FALSE)</formula>
    </cfRule>
  </conditionalFormatting>
  <conditionalFormatting sqref="AQ546">
    <cfRule type="expression" dxfId="1077" priority="1421">
      <formula>IF(RIGHT(TEXT(AQ546,"0.#"),1)=".",FALSE,TRUE)</formula>
    </cfRule>
    <cfRule type="expression" dxfId="1076" priority="1422">
      <formula>IF(RIGHT(TEXT(AQ546,"0.#"),1)=".",TRUE,FALSE)</formula>
    </cfRule>
  </conditionalFormatting>
  <conditionalFormatting sqref="AE551">
    <cfRule type="expression" dxfId="1075" priority="1419">
      <formula>IF(RIGHT(TEXT(AE551,"0.#"),1)=".",FALSE,TRUE)</formula>
    </cfRule>
    <cfRule type="expression" dxfId="1074" priority="1420">
      <formula>IF(RIGHT(TEXT(AE551,"0.#"),1)=".",TRUE,FALSE)</formula>
    </cfRule>
  </conditionalFormatting>
  <conditionalFormatting sqref="AE553">
    <cfRule type="expression" dxfId="1073" priority="1415">
      <formula>IF(RIGHT(TEXT(AE553,"0.#"),1)=".",FALSE,TRUE)</formula>
    </cfRule>
    <cfRule type="expression" dxfId="1072" priority="1416">
      <formula>IF(RIGHT(TEXT(AE553,"0.#"),1)=".",TRUE,FALSE)</formula>
    </cfRule>
  </conditionalFormatting>
  <conditionalFormatting sqref="AU551">
    <cfRule type="expression" dxfId="1071" priority="1407">
      <formula>IF(RIGHT(TEXT(AU551,"0.#"),1)=".",FALSE,TRUE)</formula>
    </cfRule>
    <cfRule type="expression" dxfId="1070" priority="1408">
      <formula>IF(RIGHT(TEXT(AU551,"0.#"),1)=".",TRUE,FALSE)</formula>
    </cfRule>
  </conditionalFormatting>
  <conditionalFormatting sqref="AU553">
    <cfRule type="expression" dxfId="1069" priority="1403">
      <formula>IF(RIGHT(TEXT(AU553,"0.#"),1)=".",FALSE,TRUE)</formula>
    </cfRule>
    <cfRule type="expression" dxfId="1068" priority="1404">
      <formula>IF(RIGHT(TEXT(AU553,"0.#"),1)=".",TRUE,FALSE)</formula>
    </cfRule>
  </conditionalFormatting>
  <conditionalFormatting sqref="AQ552">
    <cfRule type="expression" dxfId="1067" priority="1395">
      <formula>IF(RIGHT(TEXT(AQ552,"0.#"),1)=".",FALSE,TRUE)</formula>
    </cfRule>
    <cfRule type="expression" dxfId="1066" priority="1396">
      <formula>IF(RIGHT(TEXT(AQ552,"0.#"),1)=".",TRUE,FALSE)</formula>
    </cfRule>
  </conditionalFormatting>
  <conditionalFormatting sqref="AU561">
    <cfRule type="expression" dxfId="1065" priority="1347">
      <formula>IF(RIGHT(TEXT(AU561,"0.#"),1)=".",FALSE,TRUE)</formula>
    </cfRule>
    <cfRule type="expression" dxfId="1064" priority="1348">
      <formula>IF(RIGHT(TEXT(AU561,"0.#"),1)=".",TRUE,FALSE)</formula>
    </cfRule>
  </conditionalFormatting>
  <conditionalFormatting sqref="AU562">
    <cfRule type="expression" dxfId="1063" priority="1345">
      <formula>IF(RIGHT(TEXT(AU562,"0.#"),1)=".",FALSE,TRUE)</formula>
    </cfRule>
    <cfRule type="expression" dxfId="1062" priority="1346">
      <formula>IF(RIGHT(TEXT(AU562,"0.#"),1)=".",TRUE,FALSE)</formula>
    </cfRule>
  </conditionalFormatting>
  <conditionalFormatting sqref="AU563">
    <cfRule type="expression" dxfId="1061" priority="1343">
      <formula>IF(RIGHT(TEXT(AU563,"0.#"),1)=".",FALSE,TRUE)</formula>
    </cfRule>
    <cfRule type="expression" dxfId="1060" priority="1344">
      <formula>IF(RIGHT(TEXT(AU563,"0.#"),1)=".",TRUE,FALSE)</formula>
    </cfRule>
  </conditionalFormatting>
  <conditionalFormatting sqref="AQ562">
    <cfRule type="expression" dxfId="1059" priority="1335">
      <formula>IF(RIGHT(TEXT(AQ562,"0.#"),1)=".",FALSE,TRUE)</formula>
    </cfRule>
    <cfRule type="expression" dxfId="1058" priority="1336">
      <formula>IF(RIGHT(TEXT(AQ562,"0.#"),1)=".",TRUE,FALSE)</formula>
    </cfRule>
  </conditionalFormatting>
  <conditionalFormatting sqref="AQ563">
    <cfRule type="expression" dxfId="1057" priority="1333">
      <formula>IF(RIGHT(TEXT(AQ563,"0.#"),1)=".",FALSE,TRUE)</formula>
    </cfRule>
    <cfRule type="expression" dxfId="1056" priority="1334">
      <formula>IF(RIGHT(TEXT(AQ563,"0.#"),1)=".",TRUE,FALSE)</formula>
    </cfRule>
  </conditionalFormatting>
  <conditionalFormatting sqref="AQ561">
    <cfRule type="expression" dxfId="1055" priority="1331">
      <formula>IF(RIGHT(TEXT(AQ561,"0.#"),1)=".",FALSE,TRUE)</formula>
    </cfRule>
    <cfRule type="expression" dxfId="1054" priority="1332">
      <formula>IF(RIGHT(TEXT(AQ561,"0.#"),1)=".",TRUE,FALSE)</formula>
    </cfRule>
  </conditionalFormatting>
  <conditionalFormatting sqref="AE571">
    <cfRule type="expression" dxfId="1053" priority="1329">
      <formula>IF(RIGHT(TEXT(AE571,"0.#"),1)=".",FALSE,TRUE)</formula>
    </cfRule>
    <cfRule type="expression" dxfId="1052" priority="1330">
      <formula>IF(RIGHT(TEXT(AE571,"0.#"),1)=".",TRUE,FALSE)</formula>
    </cfRule>
  </conditionalFormatting>
  <conditionalFormatting sqref="AE572">
    <cfRule type="expression" dxfId="1051" priority="1327">
      <formula>IF(RIGHT(TEXT(AE572,"0.#"),1)=".",FALSE,TRUE)</formula>
    </cfRule>
    <cfRule type="expression" dxfId="1050" priority="1328">
      <formula>IF(RIGHT(TEXT(AE572,"0.#"),1)=".",TRUE,FALSE)</formula>
    </cfRule>
  </conditionalFormatting>
  <conditionalFormatting sqref="AE573">
    <cfRule type="expression" dxfId="1049" priority="1325">
      <formula>IF(RIGHT(TEXT(AE573,"0.#"),1)=".",FALSE,TRUE)</formula>
    </cfRule>
    <cfRule type="expression" dxfId="1048" priority="1326">
      <formula>IF(RIGHT(TEXT(AE573,"0.#"),1)=".",TRUE,FALSE)</formula>
    </cfRule>
  </conditionalFormatting>
  <conditionalFormatting sqref="AU571">
    <cfRule type="expression" dxfId="1047" priority="1317">
      <formula>IF(RIGHT(TEXT(AU571,"0.#"),1)=".",FALSE,TRUE)</formula>
    </cfRule>
    <cfRule type="expression" dxfId="1046" priority="1318">
      <formula>IF(RIGHT(TEXT(AU571,"0.#"),1)=".",TRUE,FALSE)</formula>
    </cfRule>
  </conditionalFormatting>
  <conditionalFormatting sqref="AU572">
    <cfRule type="expression" dxfId="1045" priority="1315">
      <formula>IF(RIGHT(TEXT(AU572,"0.#"),1)=".",FALSE,TRUE)</formula>
    </cfRule>
    <cfRule type="expression" dxfId="1044" priority="1316">
      <formula>IF(RIGHT(TEXT(AU572,"0.#"),1)=".",TRUE,FALSE)</formula>
    </cfRule>
  </conditionalFormatting>
  <conditionalFormatting sqref="AU573">
    <cfRule type="expression" dxfId="1043" priority="1313">
      <formula>IF(RIGHT(TEXT(AU573,"0.#"),1)=".",FALSE,TRUE)</formula>
    </cfRule>
    <cfRule type="expression" dxfId="1042" priority="1314">
      <formula>IF(RIGHT(TEXT(AU573,"0.#"),1)=".",TRUE,FALSE)</formula>
    </cfRule>
  </conditionalFormatting>
  <conditionalFormatting sqref="AQ572">
    <cfRule type="expression" dxfId="1041" priority="1305">
      <formula>IF(RIGHT(TEXT(AQ572,"0.#"),1)=".",FALSE,TRUE)</formula>
    </cfRule>
    <cfRule type="expression" dxfId="1040" priority="1306">
      <formula>IF(RIGHT(TEXT(AQ572,"0.#"),1)=".",TRUE,FALSE)</formula>
    </cfRule>
  </conditionalFormatting>
  <conditionalFormatting sqref="AQ573">
    <cfRule type="expression" dxfId="1039" priority="1303">
      <formula>IF(RIGHT(TEXT(AQ573,"0.#"),1)=".",FALSE,TRUE)</formula>
    </cfRule>
    <cfRule type="expression" dxfId="1038" priority="1304">
      <formula>IF(RIGHT(TEXT(AQ573,"0.#"),1)=".",TRUE,FALSE)</formula>
    </cfRule>
  </conditionalFormatting>
  <conditionalFormatting sqref="AQ571">
    <cfRule type="expression" dxfId="1037" priority="1301">
      <formula>IF(RIGHT(TEXT(AQ571,"0.#"),1)=".",FALSE,TRUE)</formula>
    </cfRule>
    <cfRule type="expression" dxfId="1036" priority="1302">
      <formula>IF(RIGHT(TEXT(AQ571,"0.#"),1)=".",TRUE,FALSE)</formula>
    </cfRule>
  </conditionalFormatting>
  <conditionalFormatting sqref="AE576">
    <cfRule type="expression" dxfId="1035" priority="1299">
      <formula>IF(RIGHT(TEXT(AE576,"0.#"),1)=".",FALSE,TRUE)</formula>
    </cfRule>
    <cfRule type="expression" dxfId="1034" priority="1300">
      <formula>IF(RIGHT(TEXT(AE576,"0.#"),1)=".",TRUE,FALSE)</formula>
    </cfRule>
  </conditionalFormatting>
  <conditionalFormatting sqref="AE577">
    <cfRule type="expression" dxfId="1033" priority="1297">
      <formula>IF(RIGHT(TEXT(AE577,"0.#"),1)=".",FALSE,TRUE)</formula>
    </cfRule>
    <cfRule type="expression" dxfId="1032" priority="1298">
      <formula>IF(RIGHT(TEXT(AE577,"0.#"),1)=".",TRUE,FALSE)</formula>
    </cfRule>
  </conditionalFormatting>
  <conditionalFormatting sqref="AE578">
    <cfRule type="expression" dxfId="1031" priority="1295">
      <formula>IF(RIGHT(TEXT(AE578,"0.#"),1)=".",FALSE,TRUE)</formula>
    </cfRule>
    <cfRule type="expression" dxfId="1030" priority="1296">
      <formula>IF(RIGHT(TEXT(AE578,"0.#"),1)=".",TRUE,FALSE)</formula>
    </cfRule>
  </conditionalFormatting>
  <conditionalFormatting sqref="AU576">
    <cfRule type="expression" dxfId="1029" priority="1287">
      <formula>IF(RIGHT(TEXT(AU576,"0.#"),1)=".",FALSE,TRUE)</formula>
    </cfRule>
    <cfRule type="expression" dxfId="1028" priority="1288">
      <formula>IF(RIGHT(TEXT(AU576,"0.#"),1)=".",TRUE,FALSE)</formula>
    </cfRule>
  </conditionalFormatting>
  <conditionalFormatting sqref="AU577">
    <cfRule type="expression" dxfId="1027" priority="1285">
      <formula>IF(RIGHT(TEXT(AU577,"0.#"),1)=".",FALSE,TRUE)</formula>
    </cfRule>
    <cfRule type="expression" dxfId="1026" priority="1286">
      <formula>IF(RIGHT(TEXT(AU577,"0.#"),1)=".",TRUE,FALSE)</formula>
    </cfRule>
  </conditionalFormatting>
  <conditionalFormatting sqref="AU578">
    <cfRule type="expression" dxfId="1025" priority="1283">
      <formula>IF(RIGHT(TEXT(AU578,"0.#"),1)=".",FALSE,TRUE)</formula>
    </cfRule>
    <cfRule type="expression" dxfId="1024" priority="1284">
      <formula>IF(RIGHT(TEXT(AU578,"0.#"),1)=".",TRUE,FALSE)</formula>
    </cfRule>
  </conditionalFormatting>
  <conditionalFormatting sqref="AQ577">
    <cfRule type="expression" dxfId="1023" priority="1275">
      <formula>IF(RIGHT(TEXT(AQ577,"0.#"),1)=".",FALSE,TRUE)</formula>
    </cfRule>
    <cfRule type="expression" dxfId="1022" priority="1276">
      <formula>IF(RIGHT(TEXT(AQ577,"0.#"),1)=".",TRUE,FALSE)</formula>
    </cfRule>
  </conditionalFormatting>
  <conditionalFormatting sqref="AQ578">
    <cfRule type="expression" dxfId="1021" priority="1273">
      <formula>IF(RIGHT(TEXT(AQ578,"0.#"),1)=".",FALSE,TRUE)</formula>
    </cfRule>
    <cfRule type="expression" dxfId="1020" priority="1274">
      <formula>IF(RIGHT(TEXT(AQ578,"0.#"),1)=".",TRUE,FALSE)</formula>
    </cfRule>
  </conditionalFormatting>
  <conditionalFormatting sqref="AQ576">
    <cfRule type="expression" dxfId="1019" priority="1271">
      <formula>IF(RIGHT(TEXT(AQ576,"0.#"),1)=".",FALSE,TRUE)</formula>
    </cfRule>
    <cfRule type="expression" dxfId="1018" priority="1272">
      <formula>IF(RIGHT(TEXT(AQ576,"0.#"),1)=".",TRUE,FALSE)</formula>
    </cfRule>
  </conditionalFormatting>
  <conditionalFormatting sqref="AE581">
    <cfRule type="expression" dxfId="1017" priority="1269">
      <formula>IF(RIGHT(TEXT(AE581,"0.#"),1)=".",FALSE,TRUE)</formula>
    </cfRule>
    <cfRule type="expression" dxfId="1016" priority="1270">
      <formula>IF(RIGHT(TEXT(AE581,"0.#"),1)=".",TRUE,FALSE)</formula>
    </cfRule>
  </conditionalFormatting>
  <conditionalFormatting sqref="AE582">
    <cfRule type="expression" dxfId="1015" priority="1267">
      <formula>IF(RIGHT(TEXT(AE582,"0.#"),1)=".",FALSE,TRUE)</formula>
    </cfRule>
    <cfRule type="expression" dxfId="1014" priority="1268">
      <formula>IF(RIGHT(TEXT(AE582,"0.#"),1)=".",TRUE,FALSE)</formula>
    </cfRule>
  </conditionalFormatting>
  <conditionalFormatting sqref="AE583">
    <cfRule type="expression" dxfId="1013" priority="1265">
      <formula>IF(RIGHT(TEXT(AE583,"0.#"),1)=".",FALSE,TRUE)</formula>
    </cfRule>
    <cfRule type="expression" dxfId="1012" priority="1266">
      <formula>IF(RIGHT(TEXT(AE583,"0.#"),1)=".",TRUE,FALSE)</formula>
    </cfRule>
  </conditionalFormatting>
  <conditionalFormatting sqref="AU581">
    <cfRule type="expression" dxfId="1011" priority="1257">
      <formula>IF(RIGHT(TEXT(AU581,"0.#"),1)=".",FALSE,TRUE)</formula>
    </cfRule>
    <cfRule type="expression" dxfId="1010" priority="1258">
      <formula>IF(RIGHT(TEXT(AU581,"0.#"),1)=".",TRUE,FALSE)</formula>
    </cfRule>
  </conditionalFormatting>
  <conditionalFormatting sqref="AQ582">
    <cfRule type="expression" dxfId="1009" priority="1245">
      <formula>IF(RIGHT(TEXT(AQ582,"0.#"),1)=".",FALSE,TRUE)</formula>
    </cfRule>
    <cfRule type="expression" dxfId="1008" priority="1246">
      <formula>IF(RIGHT(TEXT(AQ582,"0.#"),1)=".",TRUE,FALSE)</formula>
    </cfRule>
  </conditionalFormatting>
  <conditionalFormatting sqref="AQ583">
    <cfRule type="expression" dxfId="1007" priority="1243">
      <formula>IF(RIGHT(TEXT(AQ583,"0.#"),1)=".",FALSE,TRUE)</formula>
    </cfRule>
    <cfRule type="expression" dxfId="1006" priority="1244">
      <formula>IF(RIGHT(TEXT(AQ583,"0.#"),1)=".",TRUE,FALSE)</formula>
    </cfRule>
  </conditionalFormatting>
  <conditionalFormatting sqref="AQ581">
    <cfRule type="expression" dxfId="1005" priority="1241">
      <formula>IF(RIGHT(TEXT(AQ581,"0.#"),1)=".",FALSE,TRUE)</formula>
    </cfRule>
    <cfRule type="expression" dxfId="1004" priority="1242">
      <formula>IF(RIGHT(TEXT(AQ581,"0.#"),1)=".",TRUE,FALSE)</formula>
    </cfRule>
  </conditionalFormatting>
  <conditionalFormatting sqref="AE586">
    <cfRule type="expression" dxfId="1003" priority="1239">
      <formula>IF(RIGHT(TEXT(AE586,"0.#"),1)=".",FALSE,TRUE)</formula>
    </cfRule>
    <cfRule type="expression" dxfId="1002" priority="1240">
      <formula>IF(RIGHT(TEXT(AE586,"0.#"),1)=".",TRUE,FALSE)</formula>
    </cfRule>
  </conditionalFormatting>
  <conditionalFormatting sqref="AM588">
    <cfRule type="expression" dxfId="1001" priority="1229">
      <formula>IF(RIGHT(TEXT(AM588,"0.#"),1)=".",FALSE,TRUE)</formula>
    </cfRule>
    <cfRule type="expression" dxfId="1000" priority="1230">
      <formula>IF(RIGHT(TEXT(AM588,"0.#"),1)=".",TRUE,FALSE)</formula>
    </cfRule>
  </conditionalFormatting>
  <conditionalFormatting sqref="AE587">
    <cfRule type="expression" dxfId="999" priority="1237">
      <formula>IF(RIGHT(TEXT(AE587,"0.#"),1)=".",FALSE,TRUE)</formula>
    </cfRule>
    <cfRule type="expression" dxfId="998" priority="1238">
      <formula>IF(RIGHT(TEXT(AE587,"0.#"),1)=".",TRUE,FALSE)</formula>
    </cfRule>
  </conditionalFormatting>
  <conditionalFormatting sqref="AE588">
    <cfRule type="expression" dxfId="997" priority="1235">
      <formula>IF(RIGHT(TEXT(AE588,"0.#"),1)=".",FALSE,TRUE)</formula>
    </cfRule>
    <cfRule type="expression" dxfId="996" priority="1236">
      <formula>IF(RIGHT(TEXT(AE588,"0.#"),1)=".",TRUE,FALSE)</formula>
    </cfRule>
  </conditionalFormatting>
  <conditionalFormatting sqref="AM586">
    <cfRule type="expression" dxfId="995" priority="1233">
      <formula>IF(RIGHT(TEXT(AM586,"0.#"),1)=".",FALSE,TRUE)</formula>
    </cfRule>
    <cfRule type="expression" dxfId="994" priority="1234">
      <formula>IF(RIGHT(TEXT(AM586,"0.#"),1)=".",TRUE,FALSE)</formula>
    </cfRule>
  </conditionalFormatting>
  <conditionalFormatting sqref="AM587">
    <cfRule type="expression" dxfId="993" priority="1231">
      <formula>IF(RIGHT(TEXT(AM587,"0.#"),1)=".",FALSE,TRUE)</formula>
    </cfRule>
    <cfRule type="expression" dxfId="992" priority="1232">
      <formula>IF(RIGHT(TEXT(AM587,"0.#"),1)=".",TRUE,FALSE)</formula>
    </cfRule>
  </conditionalFormatting>
  <conditionalFormatting sqref="AU586">
    <cfRule type="expression" dxfId="991" priority="1227">
      <formula>IF(RIGHT(TEXT(AU586,"0.#"),1)=".",FALSE,TRUE)</formula>
    </cfRule>
    <cfRule type="expression" dxfId="990" priority="1228">
      <formula>IF(RIGHT(TEXT(AU586,"0.#"),1)=".",TRUE,FALSE)</formula>
    </cfRule>
  </conditionalFormatting>
  <conditionalFormatting sqref="AU587">
    <cfRule type="expression" dxfId="989" priority="1225">
      <formula>IF(RIGHT(TEXT(AU587,"0.#"),1)=".",FALSE,TRUE)</formula>
    </cfRule>
    <cfRule type="expression" dxfId="988" priority="1226">
      <formula>IF(RIGHT(TEXT(AU587,"0.#"),1)=".",TRUE,FALSE)</formula>
    </cfRule>
  </conditionalFormatting>
  <conditionalFormatting sqref="AU588">
    <cfRule type="expression" dxfId="987" priority="1223">
      <formula>IF(RIGHT(TEXT(AU588,"0.#"),1)=".",FALSE,TRUE)</formula>
    </cfRule>
    <cfRule type="expression" dxfId="986" priority="1224">
      <formula>IF(RIGHT(TEXT(AU588,"0.#"),1)=".",TRUE,FALSE)</formula>
    </cfRule>
  </conditionalFormatting>
  <conditionalFormatting sqref="AI588">
    <cfRule type="expression" dxfId="985" priority="1217">
      <formula>IF(RIGHT(TEXT(AI588,"0.#"),1)=".",FALSE,TRUE)</formula>
    </cfRule>
    <cfRule type="expression" dxfId="984" priority="1218">
      <formula>IF(RIGHT(TEXT(AI588,"0.#"),1)=".",TRUE,FALSE)</formula>
    </cfRule>
  </conditionalFormatting>
  <conditionalFormatting sqref="AI586">
    <cfRule type="expression" dxfId="983" priority="1221">
      <formula>IF(RIGHT(TEXT(AI586,"0.#"),1)=".",FALSE,TRUE)</formula>
    </cfRule>
    <cfRule type="expression" dxfId="982" priority="1222">
      <formula>IF(RIGHT(TEXT(AI586,"0.#"),1)=".",TRUE,FALSE)</formula>
    </cfRule>
  </conditionalFormatting>
  <conditionalFormatting sqref="AI587">
    <cfRule type="expression" dxfId="981" priority="1219">
      <formula>IF(RIGHT(TEXT(AI587,"0.#"),1)=".",FALSE,TRUE)</formula>
    </cfRule>
    <cfRule type="expression" dxfId="980" priority="1220">
      <formula>IF(RIGHT(TEXT(AI587,"0.#"),1)=".",TRUE,FALSE)</formula>
    </cfRule>
  </conditionalFormatting>
  <conditionalFormatting sqref="AQ587">
    <cfRule type="expression" dxfId="979" priority="1215">
      <formula>IF(RIGHT(TEXT(AQ587,"0.#"),1)=".",FALSE,TRUE)</formula>
    </cfRule>
    <cfRule type="expression" dxfId="978" priority="1216">
      <formula>IF(RIGHT(TEXT(AQ587,"0.#"),1)=".",TRUE,FALSE)</formula>
    </cfRule>
  </conditionalFormatting>
  <conditionalFormatting sqref="AQ588">
    <cfRule type="expression" dxfId="977" priority="1213">
      <formula>IF(RIGHT(TEXT(AQ588,"0.#"),1)=".",FALSE,TRUE)</formula>
    </cfRule>
    <cfRule type="expression" dxfId="976" priority="1214">
      <formula>IF(RIGHT(TEXT(AQ588,"0.#"),1)=".",TRUE,FALSE)</formula>
    </cfRule>
  </conditionalFormatting>
  <conditionalFormatting sqref="AQ586">
    <cfRule type="expression" dxfId="975" priority="1211">
      <formula>IF(RIGHT(TEXT(AQ586,"0.#"),1)=".",FALSE,TRUE)</formula>
    </cfRule>
    <cfRule type="expression" dxfId="974" priority="1212">
      <formula>IF(RIGHT(TEXT(AQ586,"0.#"),1)=".",TRUE,FALSE)</formula>
    </cfRule>
  </conditionalFormatting>
  <conditionalFormatting sqref="AE595">
    <cfRule type="expression" dxfId="973" priority="1209">
      <formula>IF(RIGHT(TEXT(AE595,"0.#"),1)=".",FALSE,TRUE)</formula>
    </cfRule>
    <cfRule type="expression" dxfId="972" priority="1210">
      <formula>IF(RIGHT(TEXT(AE595,"0.#"),1)=".",TRUE,FALSE)</formula>
    </cfRule>
  </conditionalFormatting>
  <conditionalFormatting sqref="AE596">
    <cfRule type="expression" dxfId="971" priority="1207">
      <formula>IF(RIGHT(TEXT(AE596,"0.#"),1)=".",FALSE,TRUE)</formula>
    </cfRule>
    <cfRule type="expression" dxfId="970" priority="1208">
      <formula>IF(RIGHT(TEXT(AE596,"0.#"),1)=".",TRUE,FALSE)</formula>
    </cfRule>
  </conditionalFormatting>
  <conditionalFormatting sqref="AE597">
    <cfRule type="expression" dxfId="969" priority="1205">
      <formula>IF(RIGHT(TEXT(AE597,"0.#"),1)=".",FALSE,TRUE)</formula>
    </cfRule>
    <cfRule type="expression" dxfId="968" priority="1206">
      <formula>IF(RIGHT(TEXT(AE597,"0.#"),1)=".",TRUE,FALSE)</formula>
    </cfRule>
  </conditionalFormatting>
  <conditionalFormatting sqref="AU595">
    <cfRule type="expression" dxfId="967" priority="1197">
      <formula>IF(RIGHT(TEXT(AU595,"0.#"),1)=".",FALSE,TRUE)</formula>
    </cfRule>
    <cfRule type="expression" dxfId="966" priority="1198">
      <formula>IF(RIGHT(TEXT(AU595,"0.#"),1)=".",TRUE,FALSE)</formula>
    </cfRule>
  </conditionalFormatting>
  <conditionalFormatting sqref="AU596">
    <cfRule type="expression" dxfId="965" priority="1195">
      <formula>IF(RIGHT(TEXT(AU596,"0.#"),1)=".",FALSE,TRUE)</formula>
    </cfRule>
    <cfRule type="expression" dxfId="964" priority="1196">
      <formula>IF(RIGHT(TEXT(AU596,"0.#"),1)=".",TRUE,FALSE)</formula>
    </cfRule>
  </conditionalFormatting>
  <conditionalFormatting sqref="AU597">
    <cfRule type="expression" dxfId="963" priority="1193">
      <formula>IF(RIGHT(TEXT(AU597,"0.#"),1)=".",FALSE,TRUE)</formula>
    </cfRule>
    <cfRule type="expression" dxfId="962" priority="1194">
      <formula>IF(RIGHT(TEXT(AU597,"0.#"),1)=".",TRUE,FALSE)</formula>
    </cfRule>
  </conditionalFormatting>
  <conditionalFormatting sqref="AQ596">
    <cfRule type="expression" dxfId="961" priority="1185">
      <formula>IF(RIGHT(TEXT(AQ596,"0.#"),1)=".",FALSE,TRUE)</formula>
    </cfRule>
    <cfRule type="expression" dxfId="960" priority="1186">
      <formula>IF(RIGHT(TEXT(AQ596,"0.#"),1)=".",TRUE,FALSE)</formula>
    </cfRule>
  </conditionalFormatting>
  <conditionalFormatting sqref="AQ597">
    <cfRule type="expression" dxfId="959" priority="1183">
      <formula>IF(RIGHT(TEXT(AQ597,"0.#"),1)=".",FALSE,TRUE)</formula>
    </cfRule>
    <cfRule type="expression" dxfId="958" priority="1184">
      <formula>IF(RIGHT(TEXT(AQ597,"0.#"),1)=".",TRUE,FALSE)</formula>
    </cfRule>
  </conditionalFormatting>
  <conditionalFormatting sqref="AQ595">
    <cfRule type="expression" dxfId="957" priority="1181">
      <formula>IF(RIGHT(TEXT(AQ595,"0.#"),1)=".",FALSE,TRUE)</formula>
    </cfRule>
    <cfRule type="expression" dxfId="956" priority="1182">
      <formula>IF(RIGHT(TEXT(AQ595,"0.#"),1)=".",TRUE,FALSE)</formula>
    </cfRule>
  </conditionalFormatting>
  <conditionalFormatting sqref="AE620">
    <cfRule type="expression" dxfId="955" priority="1179">
      <formula>IF(RIGHT(TEXT(AE620,"0.#"),1)=".",FALSE,TRUE)</formula>
    </cfRule>
    <cfRule type="expression" dxfId="954" priority="1180">
      <formula>IF(RIGHT(TEXT(AE620,"0.#"),1)=".",TRUE,FALSE)</formula>
    </cfRule>
  </conditionalFormatting>
  <conditionalFormatting sqref="AE621">
    <cfRule type="expression" dxfId="953" priority="1177">
      <formula>IF(RIGHT(TEXT(AE621,"0.#"),1)=".",FALSE,TRUE)</formula>
    </cfRule>
    <cfRule type="expression" dxfId="952" priority="1178">
      <formula>IF(RIGHT(TEXT(AE621,"0.#"),1)=".",TRUE,FALSE)</formula>
    </cfRule>
  </conditionalFormatting>
  <conditionalFormatting sqref="AE622">
    <cfRule type="expression" dxfId="951" priority="1175">
      <formula>IF(RIGHT(TEXT(AE622,"0.#"),1)=".",FALSE,TRUE)</formula>
    </cfRule>
    <cfRule type="expression" dxfId="950" priority="1176">
      <formula>IF(RIGHT(TEXT(AE622,"0.#"),1)=".",TRUE,FALSE)</formula>
    </cfRule>
  </conditionalFormatting>
  <conditionalFormatting sqref="AU620">
    <cfRule type="expression" dxfId="949" priority="1167">
      <formula>IF(RIGHT(TEXT(AU620,"0.#"),1)=".",FALSE,TRUE)</formula>
    </cfRule>
    <cfRule type="expression" dxfId="948" priority="1168">
      <formula>IF(RIGHT(TEXT(AU620,"0.#"),1)=".",TRUE,FALSE)</formula>
    </cfRule>
  </conditionalFormatting>
  <conditionalFormatting sqref="AU621">
    <cfRule type="expression" dxfId="947" priority="1165">
      <formula>IF(RIGHT(TEXT(AU621,"0.#"),1)=".",FALSE,TRUE)</formula>
    </cfRule>
    <cfRule type="expression" dxfId="946" priority="1166">
      <formula>IF(RIGHT(TEXT(AU621,"0.#"),1)=".",TRUE,FALSE)</formula>
    </cfRule>
  </conditionalFormatting>
  <conditionalFormatting sqref="AU622">
    <cfRule type="expression" dxfId="945" priority="1163">
      <formula>IF(RIGHT(TEXT(AU622,"0.#"),1)=".",FALSE,TRUE)</formula>
    </cfRule>
    <cfRule type="expression" dxfId="944" priority="1164">
      <formula>IF(RIGHT(TEXT(AU622,"0.#"),1)=".",TRUE,FALSE)</formula>
    </cfRule>
  </conditionalFormatting>
  <conditionalFormatting sqref="AQ621">
    <cfRule type="expression" dxfId="943" priority="1155">
      <formula>IF(RIGHT(TEXT(AQ621,"0.#"),1)=".",FALSE,TRUE)</formula>
    </cfRule>
    <cfRule type="expression" dxfId="942" priority="1156">
      <formula>IF(RIGHT(TEXT(AQ621,"0.#"),1)=".",TRUE,FALSE)</formula>
    </cfRule>
  </conditionalFormatting>
  <conditionalFormatting sqref="AQ622">
    <cfRule type="expression" dxfId="941" priority="1153">
      <formula>IF(RIGHT(TEXT(AQ622,"0.#"),1)=".",FALSE,TRUE)</formula>
    </cfRule>
    <cfRule type="expression" dxfId="940" priority="1154">
      <formula>IF(RIGHT(TEXT(AQ622,"0.#"),1)=".",TRUE,FALSE)</formula>
    </cfRule>
  </conditionalFormatting>
  <conditionalFormatting sqref="AQ620">
    <cfRule type="expression" dxfId="939" priority="1151">
      <formula>IF(RIGHT(TEXT(AQ620,"0.#"),1)=".",FALSE,TRUE)</formula>
    </cfRule>
    <cfRule type="expression" dxfId="938" priority="1152">
      <formula>IF(RIGHT(TEXT(AQ620,"0.#"),1)=".",TRUE,FALSE)</formula>
    </cfRule>
  </conditionalFormatting>
  <conditionalFormatting sqref="AE600">
    <cfRule type="expression" dxfId="937" priority="1149">
      <formula>IF(RIGHT(TEXT(AE600,"0.#"),1)=".",FALSE,TRUE)</formula>
    </cfRule>
    <cfRule type="expression" dxfId="936" priority="1150">
      <formula>IF(RIGHT(TEXT(AE600,"0.#"),1)=".",TRUE,FALSE)</formula>
    </cfRule>
  </conditionalFormatting>
  <conditionalFormatting sqref="AE601">
    <cfRule type="expression" dxfId="935" priority="1147">
      <formula>IF(RIGHT(TEXT(AE601,"0.#"),1)=".",FALSE,TRUE)</formula>
    </cfRule>
    <cfRule type="expression" dxfId="934" priority="1148">
      <formula>IF(RIGHT(TEXT(AE601,"0.#"),1)=".",TRUE,FALSE)</formula>
    </cfRule>
  </conditionalFormatting>
  <conditionalFormatting sqref="AE602">
    <cfRule type="expression" dxfId="933" priority="1145">
      <formula>IF(RIGHT(TEXT(AE602,"0.#"),1)=".",FALSE,TRUE)</formula>
    </cfRule>
    <cfRule type="expression" dxfId="932" priority="1146">
      <formula>IF(RIGHT(TEXT(AE602,"0.#"),1)=".",TRUE,FALSE)</formula>
    </cfRule>
  </conditionalFormatting>
  <conditionalFormatting sqref="AU600">
    <cfRule type="expression" dxfId="931" priority="1137">
      <formula>IF(RIGHT(TEXT(AU600,"0.#"),1)=".",FALSE,TRUE)</formula>
    </cfRule>
    <cfRule type="expression" dxfId="930" priority="1138">
      <formula>IF(RIGHT(TEXT(AU600,"0.#"),1)=".",TRUE,FALSE)</formula>
    </cfRule>
  </conditionalFormatting>
  <conditionalFormatting sqref="AU601">
    <cfRule type="expression" dxfId="929" priority="1135">
      <formula>IF(RIGHT(TEXT(AU601,"0.#"),1)=".",FALSE,TRUE)</formula>
    </cfRule>
    <cfRule type="expression" dxfId="928" priority="1136">
      <formula>IF(RIGHT(TEXT(AU601,"0.#"),1)=".",TRUE,FALSE)</formula>
    </cfRule>
  </conditionalFormatting>
  <conditionalFormatting sqref="AU602">
    <cfRule type="expression" dxfId="927" priority="1133">
      <formula>IF(RIGHT(TEXT(AU602,"0.#"),1)=".",FALSE,TRUE)</formula>
    </cfRule>
    <cfRule type="expression" dxfId="926" priority="1134">
      <formula>IF(RIGHT(TEXT(AU602,"0.#"),1)=".",TRUE,FALSE)</formula>
    </cfRule>
  </conditionalFormatting>
  <conditionalFormatting sqref="AQ601">
    <cfRule type="expression" dxfId="925" priority="1125">
      <formula>IF(RIGHT(TEXT(AQ601,"0.#"),1)=".",FALSE,TRUE)</formula>
    </cfRule>
    <cfRule type="expression" dxfId="924" priority="1126">
      <formula>IF(RIGHT(TEXT(AQ601,"0.#"),1)=".",TRUE,FALSE)</formula>
    </cfRule>
  </conditionalFormatting>
  <conditionalFormatting sqref="AQ602">
    <cfRule type="expression" dxfId="923" priority="1123">
      <formula>IF(RIGHT(TEXT(AQ602,"0.#"),1)=".",FALSE,TRUE)</formula>
    </cfRule>
    <cfRule type="expression" dxfId="922" priority="1124">
      <formula>IF(RIGHT(TEXT(AQ602,"0.#"),1)=".",TRUE,FALSE)</formula>
    </cfRule>
  </conditionalFormatting>
  <conditionalFormatting sqref="AQ600">
    <cfRule type="expression" dxfId="921" priority="1121">
      <formula>IF(RIGHT(TEXT(AQ600,"0.#"),1)=".",FALSE,TRUE)</formula>
    </cfRule>
    <cfRule type="expression" dxfId="920" priority="1122">
      <formula>IF(RIGHT(TEXT(AQ600,"0.#"),1)=".",TRUE,FALSE)</formula>
    </cfRule>
  </conditionalFormatting>
  <conditionalFormatting sqref="AE605">
    <cfRule type="expression" dxfId="919" priority="1119">
      <formula>IF(RIGHT(TEXT(AE605,"0.#"),1)=".",FALSE,TRUE)</formula>
    </cfRule>
    <cfRule type="expression" dxfId="918" priority="1120">
      <formula>IF(RIGHT(TEXT(AE605,"0.#"),1)=".",TRUE,FALSE)</formula>
    </cfRule>
  </conditionalFormatting>
  <conditionalFormatting sqref="AE606">
    <cfRule type="expression" dxfId="917" priority="1117">
      <formula>IF(RIGHT(TEXT(AE606,"0.#"),1)=".",FALSE,TRUE)</formula>
    </cfRule>
    <cfRule type="expression" dxfId="916" priority="1118">
      <formula>IF(RIGHT(TEXT(AE606,"0.#"),1)=".",TRUE,FALSE)</formula>
    </cfRule>
  </conditionalFormatting>
  <conditionalFormatting sqref="AE607">
    <cfRule type="expression" dxfId="915" priority="1115">
      <formula>IF(RIGHT(TEXT(AE607,"0.#"),1)=".",FALSE,TRUE)</formula>
    </cfRule>
    <cfRule type="expression" dxfId="914" priority="1116">
      <formula>IF(RIGHT(TEXT(AE607,"0.#"),1)=".",TRUE,FALSE)</formula>
    </cfRule>
  </conditionalFormatting>
  <conditionalFormatting sqref="AU605">
    <cfRule type="expression" dxfId="913" priority="1107">
      <formula>IF(RIGHT(TEXT(AU605,"0.#"),1)=".",FALSE,TRUE)</formula>
    </cfRule>
    <cfRule type="expression" dxfId="912" priority="1108">
      <formula>IF(RIGHT(TEXT(AU605,"0.#"),1)=".",TRUE,FALSE)</formula>
    </cfRule>
  </conditionalFormatting>
  <conditionalFormatting sqref="AU606">
    <cfRule type="expression" dxfId="911" priority="1105">
      <formula>IF(RIGHT(TEXT(AU606,"0.#"),1)=".",FALSE,TRUE)</formula>
    </cfRule>
    <cfRule type="expression" dxfId="910" priority="1106">
      <formula>IF(RIGHT(TEXT(AU606,"0.#"),1)=".",TRUE,FALSE)</formula>
    </cfRule>
  </conditionalFormatting>
  <conditionalFormatting sqref="AU607">
    <cfRule type="expression" dxfId="909" priority="1103">
      <formula>IF(RIGHT(TEXT(AU607,"0.#"),1)=".",FALSE,TRUE)</formula>
    </cfRule>
    <cfRule type="expression" dxfId="908" priority="1104">
      <formula>IF(RIGHT(TEXT(AU607,"0.#"),1)=".",TRUE,FALSE)</formula>
    </cfRule>
  </conditionalFormatting>
  <conditionalFormatting sqref="AQ606">
    <cfRule type="expression" dxfId="907" priority="1095">
      <formula>IF(RIGHT(TEXT(AQ606,"0.#"),1)=".",FALSE,TRUE)</formula>
    </cfRule>
    <cfRule type="expression" dxfId="906" priority="1096">
      <formula>IF(RIGHT(TEXT(AQ606,"0.#"),1)=".",TRUE,FALSE)</formula>
    </cfRule>
  </conditionalFormatting>
  <conditionalFormatting sqref="AQ607">
    <cfRule type="expression" dxfId="905" priority="1093">
      <formula>IF(RIGHT(TEXT(AQ607,"0.#"),1)=".",FALSE,TRUE)</formula>
    </cfRule>
    <cfRule type="expression" dxfId="904" priority="1094">
      <formula>IF(RIGHT(TEXT(AQ607,"0.#"),1)=".",TRUE,FALSE)</formula>
    </cfRule>
  </conditionalFormatting>
  <conditionalFormatting sqref="AQ605">
    <cfRule type="expression" dxfId="903" priority="1091">
      <formula>IF(RIGHT(TEXT(AQ605,"0.#"),1)=".",FALSE,TRUE)</formula>
    </cfRule>
    <cfRule type="expression" dxfId="902" priority="1092">
      <formula>IF(RIGHT(TEXT(AQ605,"0.#"),1)=".",TRUE,FALSE)</formula>
    </cfRule>
  </conditionalFormatting>
  <conditionalFormatting sqref="AE610">
    <cfRule type="expression" dxfId="901" priority="1089">
      <formula>IF(RIGHT(TEXT(AE610,"0.#"),1)=".",FALSE,TRUE)</formula>
    </cfRule>
    <cfRule type="expression" dxfId="900" priority="1090">
      <formula>IF(RIGHT(TEXT(AE610,"0.#"),1)=".",TRUE,FALSE)</formula>
    </cfRule>
  </conditionalFormatting>
  <conditionalFormatting sqref="AE611">
    <cfRule type="expression" dxfId="899" priority="1087">
      <formula>IF(RIGHT(TEXT(AE611,"0.#"),1)=".",FALSE,TRUE)</formula>
    </cfRule>
    <cfRule type="expression" dxfId="898" priority="1088">
      <formula>IF(RIGHT(TEXT(AE611,"0.#"),1)=".",TRUE,FALSE)</formula>
    </cfRule>
  </conditionalFormatting>
  <conditionalFormatting sqref="AE612">
    <cfRule type="expression" dxfId="897" priority="1085">
      <formula>IF(RIGHT(TEXT(AE612,"0.#"),1)=".",FALSE,TRUE)</formula>
    </cfRule>
    <cfRule type="expression" dxfId="896" priority="1086">
      <formula>IF(RIGHT(TEXT(AE612,"0.#"),1)=".",TRUE,FALSE)</formula>
    </cfRule>
  </conditionalFormatting>
  <conditionalFormatting sqref="AU610">
    <cfRule type="expression" dxfId="895" priority="1077">
      <formula>IF(RIGHT(TEXT(AU610,"0.#"),1)=".",FALSE,TRUE)</formula>
    </cfRule>
    <cfRule type="expression" dxfId="894" priority="1078">
      <formula>IF(RIGHT(TEXT(AU610,"0.#"),1)=".",TRUE,FALSE)</formula>
    </cfRule>
  </conditionalFormatting>
  <conditionalFormatting sqref="AU611">
    <cfRule type="expression" dxfId="893" priority="1075">
      <formula>IF(RIGHT(TEXT(AU611,"0.#"),1)=".",FALSE,TRUE)</formula>
    </cfRule>
    <cfRule type="expression" dxfId="892" priority="1076">
      <formula>IF(RIGHT(TEXT(AU611,"0.#"),1)=".",TRUE,FALSE)</formula>
    </cfRule>
  </conditionalFormatting>
  <conditionalFormatting sqref="AU612">
    <cfRule type="expression" dxfId="891" priority="1073">
      <formula>IF(RIGHT(TEXT(AU612,"0.#"),1)=".",FALSE,TRUE)</formula>
    </cfRule>
    <cfRule type="expression" dxfId="890" priority="1074">
      <formula>IF(RIGHT(TEXT(AU612,"0.#"),1)=".",TRUE,FALSE)</formula>
    </cfRule>
  </conditionalFormatting>
  <conditionalFormatting sqref="AQ611">
    <cfRule type="expression" dxfId="889" priority="1065">
      <formula>IF(RIGHT(TEXT(AQ611,"0.#"),1)=".",FALSE,TRUE)</formula>
    </cfRule>
    <cfRule type="expression" dxfId="888" priority="1066">
      <formula>IF(RIGHT(TEXT(AQ611,"0.#"),1)=".",TRUE,FALSE)</formula>
    </cfRule>
  </conditionalFormatting>
  <conditionalFormatting sqref="AQ612">
    <cfRule type="expression" dxfId="887" priority="1063">
      <formula>IF(RIGHT(TEXT(AQ612,"0.#"),1)=".",FALSE,TRUE)</formula>
    </cfRule>
    <cfRule type="expression" dxfId="886" priority="1064">
      <formula>IF(RIGHT(TEXT(AQ612,"0.#"),1)=".",TRUE,FALSE)</formula>
    </cfRule>
  </conditionalFormatting>
  <conditionalFormatting sqref="AQ610">
    <cfRule type="expression" dxfId="885" priority="1061">
      <formula>IF(RIGHT(TEXT(AQ610,"0.#"),1)=".",FALSE,TRUE)</formula>
    </cfRule>
    <cfRule type="expression" dxfId="884" priority="1062">
      <formula>IF(RIGHT(TEXT(AQ610,"0.#"),1)=".",TRUE,FALSE)</formula>
    </cfRule>
  </conditionalFormatting>
  <conditionalFormatting sqref="AE615">
    <cfRule type="expression" dxfId="883" priority="1059">
      <formula>IF(RIGHT(TEXT(AE615,"0.#"),1)=".",FALSE,TRUE)</formula>
    </cfRule>
    <cfRule type="expression" dxfId="882" priority="1060">
      <formula>IF(RIGHT(TEXT(AE615,"0.#"),1)=".",TRUE,FALSE)</formula>
    </cfRule>
  </conditionalFormatting>
  <conditionalFormatting sqref="AE616">
    <cfRule type="expression" dxfId="881" priority="1057">
      <formula>IF(RIGHT(TEXT(AE616,"0.#"),1)=".",FALSE,TRUE)</formula>
    </cfRule>
    <cfRule type="expression" dxfId="880" priority="1058">
      <formula>IF(RIGHT(TEXT(AE616,"0.#"),1)=".",TRUE,FALSE)</formula>
    </cfRule>
  </conditionalFormatting>
  <conditionalFormatting sqref="AE617">
    <cfRule type="expression" dxfId="879" priority="1055">
      <formula>IF(RIGHT(TEXT(AE617,"0.#"),1)=".",FALSE,TRUE)</formula>
    </cfRule>
    <cfRule type="expression" dxfId="878" priority="1056">
      <formula>IF(RIGHT(TEXT(AE617,"0.#"),1)=".",TRUE,FALSE)</formula>
    </cfRule>
  </conditionalFormatting>
  <conditionalFormatting sqref="AU615">
    <cfRule type="expression" dxfId="877" priority="1047">
      <formula>IF(RIGHT(TEXT(AU615,"0.#"),1)=".",FALSE,TRUE)</formula>
    </cfRule>
    <cfRule type="expression" dxfId="876" priority="1048">
      <formula>IF(RIGHT(TEXT(AU615,"0.#"),1)=".",TRUE,FALSE)</formula>
    </cfRule>
  </conditionalFormatting>
  <conditionalFormatting sqref="AU616">
    <cfRule type="expression" dxfId="875" priority="1045">
      <formula>IF(RIGHT(TEXT(AU616,"0.#"),1)=".",FALSE,TRUE)</formula>
    </cfRule>
    <cfRule type="expression" dxfId="874" priority="1046">
      <formula>IF(RIGHT(TEXT(AU616,"0.#"),1)=".",TRUE,FALSE)</formula>
    </cfRule>
  </conditionalFormatting>
  <conditionalFormatting sqref="AU617">
    <cfRule type="expression" dxfId="873" priority="1043">
      <formula>IF(RIGHT(TEXT(AU617,"0.#"),1)=".",FALSE,TRUE)</formula>
    </cfRule>
    <cfRule type="expression" dxfId="872" priority="1044">
      <formula>IF(RIGHT(TEXT(AU617,"0.#"),1)=".",TRUE,FALSE)</formula>
    </cfRule>
  </conditionalFormatting>
  <conditionalFormatting sqref="AQ616">
    <cfRule type="expression" dxfId="871" priority="1035">
      <formula>IF(RIGHT(TEXT(AQ616,"0.#"),1)=".",FALSE,TRUE)</formula>
    </cfRule>
    <cfRule type="expression" dxfId="870" priority="1036">
      <formula>IF(RIGHT(TEXT(AQ616,"0.#"),1)=".",TRUE,FALSE)</formula>
    </cfRule>
  </conditionalFormatting>
  <conditionalFormatting sqref="AQ617">
    <cfRule type="expression" dxfId="869" priority="1033">
      <formula>IF(RIGHT(TEXT(AQ617,"0.#"),1)=".",FALSE,TRUE)</formula>
    </cfRule>
    <cfRule type="expression" dxfId="868" priority="1034">
      <formula>IF(RIGHT(TEXT(AQ617,"0.#"),1)=".",TRUE,FALSE)</formula>
    </cfRule>
  </conditionalFormatting>
  <conditionalFormatting sqref="AQ615">
    <cfRule type="expression" dxfId="867" priority="1031">
      <formula>IF(RIGHT(TEXT(AQ615,"0.#"),1)=".",FALSE,TRUE)</formula>
    </cfRule>
    <cfRule type="expression" dxfId="866" priority="1032">
      <formula>IF(RIGHT(TEXT(AQ615,"0.#"),1)=".",TRUE,FALSE)</formula>
    </cfRule>
  </conditionalFormatting>
  <conditionalFormatting sqref="AE625">
    <cfRule type="expression" dxfId="865" priority="1029">
      <formula>IF(RIGHT(TEXT(AE625,"0.#"),1)=".",FALSE,TRUE)</formula>
    </cfRule>
    <cfRule type="expression" dxfId="864" priority="1030">
      <formula>IF(RIGHT(TEXT(AE625,"0.#"),1)=".",TRUE,FALSE)</formula>
    </cfRule>
  </conditionalFormatting>
  <conditionalFormatting sqref="AE626">
    <cfRule type="expression" dxfId="863" priority="1027">
      <formula>IF(RIGHT(TEXT(AE626,"0.#"),1)=".",FALSE,TRUE)</formula>
    </cfRule>
    <cfRule type="expression" dxfId="862" priority="1028">
      <formula>IF(RIGHT(TEXT(AE626,"0.#"),1)=".",TRUE,FALSE)</formula>
    </cfRule>
  </conditionalFormatting>
  <conditionalFormatting sqref="AE627">
    <cfRule type="expression" dxfId="861" priority="1025">
      <formula>IF(RIGHT(TEXT(AE627,"0.#"),1)=".",FALSE,TRUE)</formula>
    </cfRule>
    <cfRule type="expression" dxfId="860" priority="1026">
      <formula>IF(RIGHT(TEXT(AE627,"0.#"),1)=".",TRUE,FALSE)</formula>
    </cfRule>
  </conditionalFormatting>
  <conditionalFormatting sqref="AU625">
    <cfRule type="expression" dxfId="859" priority="1017">
      <formula>IF(RIGHT(TEXT(AU625,"0.#"),1)=".",FALSE,TRUE)</formula>
    </cfRule>
    <cfRule type="expression" dxfId="858" priority="1018">
      <formula>IF(RIGHT(TEXT(AU625,"0.#"),1)=".",TRUE,FALSE)</formula>
    </cfRule>
  </conditionalFormatting>
  <conditionalFormatting sqref="AU626">
    <cfRule type="expression" dxfId="857" priority="1015">
      <formula>IF(RIGHT(TEXT(AU626,"0.#"),1)=".",FALSE,TRUE)</formula>
    </cfRule>
    <cfRule type="expression" dxfId="856" priority="1016">
      <formula>IF(RIGHT(TEXT(AU626,"0.#"),1)=".",TRUE,FALSE)</formula>
    </cfRule>
  </conditionalFormatting>
  <conditionalFormatting sqref="AU627">
    <cfRule type="expression" dxfId="855" priority="1013">
      <formula>IF(RIGHT(TEXT(AU627,"0.#"),1)=".",FALSE,TRUE)</formula>
    </cfRule>
    <cfRule type="expression" dxfId="854" priority="1014">
      <formula>IF(RIGHT(TEXT(AU627,"0.#"),1)=".",TRUE,FALSE)</formula>
    </cfRule>
  </conditionalFormatting>
  <conditionalFormatting sqref="AQ626">
    <cfRule type="expression" dxfId="853" priority="1005">
      <formula>IF(RIGHT(TEXT(AQ626,"0.#"),1)=".",FALSE,TRUE)</formula>
    </cfRule>
    <cfRule type="expression" dxfId="852" priority="1006">
      <formula>IF(RIGHT(TEXT(AQ626,"0.#"),1)=".",TRUE,FALSE)</formula>
    </cfRule>
  </conditionalFormatting>
  <conditionalFormatting sqref="AQ627">
    <cfRule type="expression" dxfId="851" priority="1003">
      <formula>IF(RIGHT(TEXT(AQ627,"0.#"),1)=".",FALSE,TRUE)</formula>
    </cfRule>
    <cfRule type="expression" dxfId="850" priority="1004">
      <formula>IF(RIGHT(TEXT(AQ627,"0.#"),1)=".",TRUE,FALSE)</formula>
    </cfRule>
  </conditionalFormatting>
  <conditionalFormatting sqref="AQ625">
    <cfRule type="expression" dxfId="849" priority="1001">
      <formula>IF(RIGHT(TEXT(AQ625,"0.#"),1)=".",FALSE,TRUE)</formula>
    </cfRule>
    <cfRule type="expression" dxfId="848" priority="1002">
      <formula>IF(RIGHT(TEXT(AQ625,"0.#"),1)=".",TRUE,FALSE)</formula>
    </cfRule>
  </conditionalFormatting>
  <conditionalFormatting sqref="AE630">
    <cfRule type="expression" dxfId="847" priority="999">
      <formula>IF(RIGHT(TEXT(AE630,"0.#"),1)=".",FALSE,TRUE)</formula>
    </cfRule>
    <cfRule type="expression" dxfId="846" priority="1000">
      <formula>IF(RIGHT(TEXT(AE630,"0.#"),1)=".",TRUE,FALSE)</formula>
    </cfRule>
  </conditionalFormatting>
  <conditionalFormatting sqref="AE631">
    <cfRule type="expression" dxfId="845" priority="997">
      <formula>IF(RIGHT(TEXT(AE631,"0.#"),1)=".",FALSE,TRUE)</formula>
    </cfRule>
    <cfRule type="expression" dxfId="844" priority="998">
      <formula>IF(RIGHT(TEXT(AE631,"0.#"),1)=".",TRUE,FALSE)</formula>
    </cfRule>
  </conditionalFormatting>
  <conditionalFormatting sqref="AE632">
    <cfRule type="expression" dxfId="843" priority="995">
      <formula>IF(RIGHT(TEXT(AE632,"0.#"),1)=".",FALSE,TRUE)</formula>
    </cfRule>
    <cfRule type="expression" dxfId="842" priority="996">
      <formula>IF(RIGHT(TEXT(AE632,"0.#"),1)=".",TRUE,FALSE)</formula>
    </cfRule>
  </conditionalFormatting>
  <conditionalFormatting sqref="AU630">
    <cfRule type="expression" dxfId="841" priority="987">
      <formula>IF(RIGHT(TEXT(AU630,"0.#"),1)=".",FALSE,TRUE)</formula>
    </cfRule>
    <cfRule type="expression" dxfId="840" priority="988">
      <formula>IF(RIGHT(TEXT(AU630,"0.#"),1)=".",TRUE,FALSE)</formula>
    </cfRule>
  </conditionalFormatting>
  <conditionalFormatting sqref="AU631">
    <cfRule type="expression" dxfId="839" priority="985">
      <formula>IF(RIGHT(TEXT(AU631,"0.#"),1)=".",FALSE,TRUE)</formula>
    </cfRule>
    <cfRule type="expression" dxfId="838" priority="986">
      <formula>IF(RIGHT(TEXT(AU631,"0.#"),1)=".",TRUE,FALSE)</formula>
    </cfRule>
  </conditionalFormatting>
  <conditionalFormatting sqref="AU632">
    <cfRule type="expression" dxfId="837" priority="983">
      <formula>IF(RIGHT(TEXT(AU632,"0.#"),1)=".",FALSE,TRUE)</formula>
    </cfRule>
    <cfRule type="expression" dxfId="836" priority="984">
      <formula>IF(RIGHT(TEXT(AU632,"0.#"),1)=".",TRUE,FALSE)</formula>
    </cfRule>
  </conditionalFormatting>
  <conditionalFormatting sqref="AQ631">
    <cfRule type="expression" dxfId="835" priority="975">
      <formula>IF(RIGHT(TEXT(AQ631,"0.#"),1)=".",FALSE,TRUE)</formula>
    </cfRule>
    <cfRule type="expression" dxfId="834" priority="976">
      <formula>IF(RIGHT(TEXT(AQ631,"0.#"),1)=".",TRUE,FALSE)</formula>
    </cfRule>
  </conditionalFormatting>
  <conditionalFormatting sqref="AQ632">
    <cfRule type="expression" dxfId="833" priority="973">
      <formula>IF(RIGHT(TEXT(AQ632,"0.#"),1)=".",FALSE,TRUE)</formula>
    </cfRule>
    <cfRule type="expression" dxfId="832" priority="974">
      <formula>IF(RIGHT(TEXT(AQ632,"0.#"),1)=".",TRUE,FALSE)</formula>
    </cfRule>
  </conditionalFormatting>
  <conditionalFormatting sqref="AQ630">
    <cfRule type="expression" dxfId="831" priority="971">
      <formula>IF(RIGHT(TEXT(AQ630,"0.#"),1)=".",FALSE,TRUE)</formula>
    </cfRule>
    <cfRule type="expression" dxfId="830" priority="972">
      <formula>IF(RIGHT(TEXT(AQ630,"0.#"),1)=".",TRUE,FALSE)</formula>
    </cfRule>
  </conditionalFormatting>
  <conditionalFormatting sqref="AE635">
    <cfRule type="expression" dxfId="829" priority="969">
      <formula>IF(RIGHT(TEXT(AE635,"0.#"),1)=".",FALSE,TRUE)</formula>
    </cfRule>
    <cfRule type="expression" dxfId="828" priority="970">
      <formula>IF(RIGHT(TEXT(AE635,"0.#"),1)=".",TRUE,FALSE)</formula>
    </cfRule>
  </conditionalFormatting>
  <conditionalFormatting sqref="AE636">
    <cfRule type="expression" dxfId="827" priority="967">
      <formula>IF(RIGHT(TEXT(AE636,"0.#"),1)=".",FALSE,TRUE)</formula>
    </cfRule>
    <cfRule type="expression" dxfId="826" priority="968">
      <formula>IF(RIGHT(TEXT(AE636,"0.#"),1)=".",TRUE,FALSE)</formula>
    </cfRule>
  </conditionalFormatting>
  <conditionalFormatting sqref="AE637">
    <cfRule type="expression" dxfId="825" priority="965">
      <formula>IF(RIGHT(TEXT(AE637,"0.#"),1)=".",FALSE,TRUE)</formula>
    </cfRule>
    <cfRule type="expression" dxfId="824" priority="966">
      <formula>IF(RIGHT(TEXT(AE637,"0.#"),1)=".",TRUE,FALSE)</formula>
    </cfRule>
  </conditionalFormatting>
  <conditionalFormatting sqref="AU635">
    <cfRule type="expression" dxfId="823" priority="957">
      <formula>IF(RIGHT(TEXT(AU635,"0.#"),1)=".",FALSE,TRUE)</formula>
    </cfRule>
    <cfRule type="expression" dxfId="822" priority="958">
      <formula>IF(RIGHT(TEXT(AU635,"0.#"),1)=".",TRUE,FALSE)</formula>
    </cfRule>
  </conditionalFormatting>
  <conditionalFormatting sqref="AU636">
    <cfRule type="expression" dxfId="821" priority="955">
      <formula>IF(RIGHT(TEXT(AU636,"0.#"),1)=".",FALSE,TRUE)</formula>
    </cfRule>
    <cfRule type="expression" dxfId="820" priority="956">
      <formula>IF(RIGHT(TEXT(AU636,"0.#"),1)=".",TRUE,FALSE)</formula>
    </cfRule>
  </conditionalFormatting>
  <conditionalFormatting sqref="AU637">
    <cfRule type="expression" dxfId="819" priority="953">
      <formula>IF(RIGHT(TEXT(AU637,"0.#"),1)=".",FALSE,TRUE)</formula>
    </cfRule>
    <cfRule type="expression" dxfId="818" priority="954">
      <formula>IF(RIGHT(TEXT(AU637,"0.#"),1)=".",TRUE,FALSE)</formula>
    </cfRule>
  </conditionalFormatting>
  <conditionalFormatting sqref="AQ636">
    <cfRule type="expression" dxfId="817" priority="945">
      <formula>IF(RIGHT(TEXT(AQ636,"0.#"),1)=".",FALSE,TRUE)</formula>
    </cfRule>
    <cfRule type="expression" dxfId="816" priority="946">
      <formula>IF(RIGHT(TEXT(AQ636,"0.#"),1)=".",TRUE,FALSE)</formula>
    </cfRule>
  </conditionalFormatting>
  <conditionalFormatting sqref="AQ637">
    <cfRule type="expression" dxfId="815" priority="943">
      <formula>IF(RIGHT(TEXT(AQ637,"0.#"),1)=".",FALSE,TRUE)</formula>
    </cfRule>
    <cfRule type="expression" dxfId="814" priority="944">
      <formula>IF(RIGHT(TEXT(AQ637,"0.#"),1)=".",TRUE,FALSE)</formula>
    </cfRule>
  </conditionalFormatting>
  <conditionalFormatting sqref="AQ635">
    <cfRule type="expression" dxfId="813" priority="941">
      <formula>IF(RIGHT(TEXT(AQ635,"0.#"),1)=".",FALSE,TRUE)</formula>
    </cfRule>
    <cfRule type="expression" dxfId="812" priority="942">
      <formula>IF(RIGHT(TEXT(AQ635,"0.#"),1)=".",TRUE,FALSE)</formula>
    </cfRule>
  </conditionalFormatting>
  <conditionalFormatting sqref="AE640">
    <cfRule type="expression" dxfId="811" priority="939">
      <formula>IF(RIGHT(TEXT(AE640,"0.#"),1)=".",FALSE,TRUE)</formula>
    </cfRule>
    <cfRule type="expression" dxfId="810" priority="940">
      <formula>IF(RIGHT(TEXT(AE640,"0.#"),1)=".",TRUE,FALSE)</formula>
    </cfRule>
  </conditionalFormatting>
  <conditionalFormatting sqref="AM642">
    <cfRule type="expression" dxfId="809" priority="929">
      <formula>IF(RIGHT(TEXT(AM642,"0.#"),1)=".",FALSE,TRUE)</formula>
    </cfRule>
    <cfRule type="expression" dxfId="808" priority="930">
      <formula>IF(RIGHT(TEXT(AM642,"0.#"),1)=".",TRUE,FALSE)</formula>
    </cfRule>
  </conditionalFormatting>
  <conditionalFormatting sqref="AE641">
    <cfRule type="expression" dxfId="807" priority="937">
      <formula>IF(RIGHT(TEXT(AE641,"0.#"),1)=".",FALSE,TRUE)</formula>
    </cfRule>
    <cfRule type="expression" dxfId="806" priority="938">
      <formula>IF(RIGHT(TEXT(AE641,"0.#"),1)=".",TRUE,FALSE)</formula>
    </cfRule>
  </conditionalFormatting>
  <conditionalFormatting sqref="AE642">
    <cfRule type="expression" dxfId="805" priority="935">
      <formula>IF(RIGHT(TEXT(AE642,"0.#"),1)=".",FALSE,TRUE)</formula>
    </cfRule>
    <cfRule type="expression" dxfId="804" priority="936">
      <formula>IF(RIGHT(TEXT(AE642,"0.#"),1)=".",TRUE,FALSE)</formula>
    </cfRule>
  </conditionalFormatting>
  <conditionalFormatting sqref="AM640">
    <cfRule type="expression" dxfId="803" priority="933">
      <formula>IF(RIGHT(TEXT(AM640,"0.#"),1)=".",FALSE,TRUE)</formula>
    </cfRule>
    <cfRule type="expression" dxfId="802" priority="934">
      <formula>IF(RIGHT(TEXT(AM640,"0.#"),1)=".",TRUE,FALSE)</formula>
    </cfRule>
  </conditionalFormatting>
  <conditionalFormatting sqref="AM641">
    <cfRule type="expression" dxfId="801" priority="931">
      <formula>IF(RIGHT(TEXT(AM641,"0.#"),1)=".",FALSE,TRUE)</formula>
    </cfRule>
    <cfRule type="expression" dxfId="800" priority="932">
      <formula>IF(RIGHT(TEXT(AM641,"0.#"),1)=".",TRUE,FALSE)</formula>
    </cfRule>
  </conditionalFormatting>
  <conditionalFormatting sqref="AU640">
    <cfRule type="expression" dxfId="799" priority="927">
      <formula>IF(RIGHT(TEXT(AU640,"0.#"),1)=".",FALSE,TRUE)</formula>
    </cfRule>
    <cfRule type="expression" dxfId="798" priority="928">
      <formula>IF(RIGHT(TEXT(AU640,"0.#"),1)=".",TRUE,FALSE)</formula>
    </cfRule>
  </conditionalFormatting>
  <conditionalFormatting sqref="AU641">
    <cfRule type="expression" dxfId="797" priority="925">
      <formula>IF(RIGHT(TEXT(AU641,"0.#"),1)=".",FALSE,TRUE)</formula>
    </cfRule>
    <cfRule type="expression" dxfId="796" priority="926">
      <formula>IF(RIGHT(TEXT(AU641,"0.#"),1)=".",TRUE,FALSE)</formula>
    </cfRule>
  </conditionalFormatting>
  <conditionalFormatting sqref="AU642">
    <cfRule type="expression" dxfId="795" priority="923">
      <formula>IF(RIGHT(TEXT(AU642,"0.#"),1)=".",FALSE,TRUE)</formula>
    </cfRule>
    <cfRule type="expression" dxfId="794" priority="924">
      <formula>IF(RIGHT(TEXT(AU642,"0.#"),1)=".",TRUE,FALSE)</formula>
    </cfRule>
  </conditionalFormatting>
  <conditionalFormatting sqref="AI642">
    <cfRule type="expression" dxfId="793" priority="917">
      <formula>IF(RIGHT(TEXT(AI642,"0.#"),1)=".",FALSE,TRUE)</formula>
    </cfRule>
    <cfRule type="expression" dxfId="792" priority="918">
      <formula>IF(RIGHT(TEXT(AI642,"0.#"),1)=".",TRUE,FALSE)</formula>
    </cfRule>
  </conditionalFormatting>
  <conditionalFormatting sqref="AI640">
    <cfRule type="expression" dxfId="791" priority="921">
      <formula>IF(RIGHT(TEXT(AI640,"0.#"),1)=".",FALSE,TRUE)</formula>
    </cfRule>
    <cfRule type="expression" dxfId="790" priority="922">
      <formula>IF(RIGHT(TEXT(AI640,"0.#"),1)=".",TRUE,FALSE)</formula>
    </cfRule>
  </conditionalFormatting>
  <conditionalFormatting sqref="AI641">
    <cfRule type="expression" dxfId="789" priority="919">
      <formula>IF(RIGHT(TEXT(AI641,"0.#"),1)=".",FALSE,TRUE)</formula>
    </cfRule>
    <cfRule type="expression" dxfId="788" priority="920">
      <formula>IF(RIGHT(TEXT(AI641,"0.#"),1)=".",TRUE,FALSE)</formula>
    </cfRule>
  </conditionalFormatting>
  <conditionalFormatting sqref="AQ641">
    <cfRule type="expression" dxfId="787" priority="915">
      <formula>IF(RIGHT(TEXT(AQ641,"0.#"),1)=".",FALSE,TRUE)</formula>
    </cfRule>
    <cfRule type="expression" dxfId="786" priority="916">
      <formula>IF(RIGHT(TEXT(AQ641,"0.#"),1)=".",TRUE,FALSE)</formula>
    </cfRule>
  </conditionalFormatting>
  <conditionalFormatting sqref="AQ642">
    <cfRule type="expression" dxfId="785" priority="913">
      <formula>IF(RIGHT(TEXT(AQ642,"0.#"),1)=".",FALSE,TRUE)</formula>
    </cfRule>
    <cfRule type="expression" dxfId="784" priority="914">
      <formula>IF(RIGHT(TEXT(AQ642,"0.#"),1)=".",TRUE,FALSE)</formula>
    </cfRule>
  </conditionalFormatting>
  <conditionalFormatting sqref="AQ640">
    <cfRule type="expression" dxfId="783" priority="911">
      <formula>IF(RIGHT(TEXT(AQ640,"0.#"),1)=".",FALSE,TRUE)</formula>
    </cfRule>
    <cfRule type="expression" dxfId="782" priority="912">
      <formula>IF(RIGHT(TEXT(AQ640,"0.#"),1)=".",TRUE,FALSE)</formula>
    </cfRule>
  </conditionalFormatting>
  <conditionalFormatting sqref="AE649">
    <cfRule type="expression" dxfId="781" priority="909">
      <formula>IF(RIGHT(TEXT(AE649,"0.#"),1)=".",FALSE,TRUE)</formula>
    </cfRule>
    <cfRule type="expression" dxfId="780" priority="910">
      <formula>IF(RIGHT(TEXT(AE649,"0.#"),1)=".",TRUE,FALSE)</formula>
    </cfRule>
  </conditionalFormatting>
  <conditionalFormatting sqref="AE650">
    <cfRule type="expression" dxfId="779" priority="907">
      <formula>IF(RIGHT(TEXT(AE650,"0.#"),1)=".",FALSE,TRUE)</formula>
    </cfRule>
    <cfRule type="expression" dxfId="778" priority="908">
      <formula>IF(RIGHT(TEXT(AE650,"0.#"),1)=".",TRUE,FALSE)</formula>
    </cfRule>
  </conditionalFormatting>
  <conditionalFormatting sqref="AE651">
    <cfRule type="expression" dxfId="777" priority="905">
      <formula>IF(RIGHT(TEXT(AE651,"0.#"),1)=".",FALSE,TRUE)</formula>
    </cfRule>
    <cfRule type="expression" dxfId="776" priority="906">
      <formula>IF(RIGHT(TEXT(AE651,"0.#"),1)=".",TRUE,FALSE)</formula>
    </cfRule>
  </conditionalFormatting>
  <conditionalFormatting sqref="AU649">
    <cfRule type="expression" dxfId="775" priority="897">
      <formula>IF(RIGHT(TEXT(AU649,"0.#"),1)=".",FALSE,TRUE)</formula>
    </cfRule>
    <cfRule type="expression" dxfId="774" priority="898">
      <formula>IF(RIGHT(TEXT(AU649,"0.#"),1)=".",TRUE,FALSE)</formula>
    </cfRule>
  </conditionalFormatting>
  <conditionalFormatting sqref="AU650">
    <cfRule type="expression" dxfId="773" priority="895">
      <formula>IF(RIGHT(TEXT(AU650,"0.#"),1)=".",FALSE,TRUE)</formula>
    </cfRule>
    <cfRule type="expression" dxfId="772" priority="896">
      <formula>IF(RIGHT(TEXT(AU650,"0.#"),1)=".",TRUE,FALSE)</formula>
    </cfRule>
  </conditionalFormatting>
  <conditionalFormatting sqref="AU651">
    <cfRule type="expression" dxfId="771" priority="893">
      <formula>IF(RIGHT(TEXT(AU651,"0.#"),1)=".",FALSE,TRUE)</formula>
    </cfRule>
    <cfRule type="expression" dxfId="770" priority="894">
      <formula>IF(RIGHT(TEXT(AU651,"0.#"),1)=".",TRUE,FALSE)</formula>
    </cfRule>
  </conditionalFormatting>
  <conditionalFormatting sqref="AQ650">
    <cfRule type="expression" dxfId="769" priority="885">
      <formula>IF(RIGHT(TEXT(AQ650,"0.#"),1)=".",FALSE,TRUE)</formula>
    </cfRule>
    <cfRule type="expression" dxfId="768" priority="886">
      <formula>IF(RIGHT(TEXT(AQ650,"0.#"),1)=".",TRUE,FALSE)</formula>
    </cfRule>
  </conditionalFormatting>
  <conditionalFormatting sqref="AQ651">
    <cfRule type="expression" dxfId="767" priority="883">
      <formula>IF(RIGHT(TEXT(AQ651,"0.#"),1)=".",FALSE,TRUE)</formula>
    </cfRule>
    <cfRule type="expression" dxfId="766" priority="884">
      <formula>IF(RIGHT(TEXT(AQ651,"0.#"),1)=".",TRUE,FALSE)</formula>
    </cfRule>
  </conditionalFormatting>
  <conditionalFormatting sqref="AQ649">
    <cfRule type="expression" dxfId="765" priority="881">
      <formula>IF(RIGHT(TEXT(AQ649,"0.#"),1)=".",FALSE,TRUE)</formula>
    </cfRule>
    <cfRule type="expression" dxfId="764" priority="882">
      <formula>IF(RIGHT(TEXT(AQ649,"0.#"),1)=".",TRUE,FALSE)</formula>
    </cfRule>
  </conditionalFormatting>
  <conditionalFormatting sqref="AE674">
    <cfRule type="expression" dxfId="763" priority="879">
      <formula>IF(RIGHT(TEXT(AE674,"0.#"),1)=".",FALSE,TRUE)</formula>
    </cfRule>
    <cfRule type="expression" dxfId="762" priority="880">
      <formula>IF(RIGHT(TEXT(AE674,"0.#"),1)=".",TRUE,FALSE)</formula>
    </cfRule>
  </conditionalFormatting>
  <conditionalFormatting sqref="AE675">
    <cfRule type="expression" dxfId="761" priority="877">
      <formula>IF(RIGHT(TEXT(AE675,"0.#"),1)=".",FALSE,TRUE)</formula>
    </cfRule>
    <cfRule type="expression" dxfId="760" priority="878">
      <formula>IF(RIGHT(TEXT(AE675,"0.#"),1)=".",TRUE,FALSE)</formula>
    </cfRule>
  </conditionalFormatting>
  <conditionalFormatting sqref="AE676">
    <cfRule type="expression" dxfId="759" priority="875">
      <formula>IF(RIGHT(TEXT(AE676,"0.#"),1)=".",FALSE,TRUE)</formula>
    </cfRule>
    <cfRule type="expression" dxfId="758" priority="876">
      <formula>IF(RIGHT(TEXT(AE676,"0.#"),1)=".",TRUE,FALSE)</formula>
    </cfRule>
  </conditionalFormatting>
  <conditionalFormatting sqref="AU674">
    <cfRule type="expression" dxfId="757" priority="867">
      <formula>IF(RIGHT(TEXT(AU674,"0.#"),1)=".",FALSE,TRUE)</formula>
    </cfRule>
    <cfRule type="expression" dxfId="756" priority="868">
      <formula>IF(RIGHT(TEXT(AU674,"0.#"),1)=".",TRUE,FALSE)</formula>
    </cfRule>
  </conditionalFormatting>
  <conditionalFormatting sqref="AU675">
    <cfRule type="expression" dxfId="755" priority="865">
      <formula>IF(RIGHT(TEXT(AU675,"0.#"),1)=".",FALSE,TRUE)</formula>
    </cfRule>
    <cfRule type="expression" dxfId="754" priority="866">
      <formula>IF(RIGHT(TEXT(AU675,"0.#"),1)=".",TRUE,FALSE)</formula>
    </cfRule>
  </conditionalFormatting>
  <conditionalFormatting sqref="AU676">
    <cfRule type="expression" dxfId="753" priority="863">
      <formula>IF(RIGHT(TEXT(AU676,"0.#"),1)=".",FALSE,TRUE)</formula>
    </cfRule>
    <cfRule type="expression" dxfId="752" priority="864">
      <formula>IF(RIGHT(TEXT(AU676,"0.#"),1)=".",TRUE,FALSE)</formula>
    </cfRule>
  </conditionalFormatting>
  <conditionalFormatting sqref="AQ675">
    <cfRule type="expression" dxfId="751" priority="855">
      <formula>IF(RIGHT(TEXT(AQ675,"0.#"),1)=".",FALSE,TRUE)</formula>
    </cfRule>
    <cfRule type="expression" dxfId="750" priority="856">
      <formula>IF(RIGHT(TEXT(AQ675,"0.#"),1)=".",TRUE,FALSE)</formula>
    </cfRule>
  </conditionalFormatting>
  <conditionalFormatting sqref="AQ676">
    <cfRule type="expression" dxfId="749" priority="853">
      <formula>IF(RIGHT(TEXT(AQ676,"0.#"),1)=".",FALSE,TRUE)</formula>
    </cfRule>
    <cfRule type="expression" dxfId="748" priority="854">
      <formula>IF(RIGHT(TEXT(AQ676,"0.#"),1)=".",TRUE,FALSE)</formula>
    </cfRule>
  </conditionalFormatting>
  <conditionalFormatting sqref="AQ674">
    <cfRule type="expression" dxfId="747" priority="851">
      <formula>IF(RIGHT(TEXT(AQ674,"0.#"),1)=".",FALSE,TRUE)</formula>
    </cfRule>
    <cfRule type="expression" dxfId="746" priority="852">
      <formula>IF(RIGHT(TEXT(AQ674,"0.#"),1)=".",TRUE,FALSE)</formula>
    </cfRule>
  </conditionalFormatting>
  <conditionalFormatting sqref="AE654">
    <cfRule type="expression" dxfId="745" priority="849">
      <formula>IF(RIGHT(TEXT(AE654,"0.#"),1)=".",FALSE,TRUE)</formula>
    </cfRule>
    <cfRule type="expression" dxfId="744" priority="850">
      <formula>IF(RIGHT(TEXT(AE654,"0.#"),1)=".",TRUE,FALSE)</formula>
    </cfRule>
  </conditionalFormatting>
  <conditionalFormatting sqref="AE655">
    <cfRule type="expression" dxfId="743" priority="847">
      <formula>IF(RIGHT(TEXT(AE655,"0.#"),1)=".",FALSE,TRUE)</formula>
    </cfRule>
    <cfRule type="expression" dxfId="742" priority="848">
      <formula>IF(RIGHT(TEXT(AE655,"0.#"),1)=".",TRUE,FALSE)</formula>
    </cfRule>
  </conditionalFormatting>
  <conditionalFormatting sqref="AE656">
    <cfRule type="expression" dxfId="741" priority="845">
      <formula>IF(RIGHT(TEXT(AE656,"0.#"),1)=".",FALSE,TRUE)</formula>
    </cfRule>
    <cfRule type="expression" dxfId="740" priority="846">
      <formula>IF(RIGHT(TEXT(AE656,"0.#"),1)=".",TRUE,FALSE)</formula>
    </cfRule>
  </conditionalFormatting>
  <conditionalFormatting sqref="AU654">
    <cfRule type="expression" dxfId="739" priority="837">
      <formula>IF(RIGHT(TEXT(AU654,"0.#"),1)=".",FALSE,TRUE)</formula>
    </cfRule>
    <cfRule type="expression" dxfId="738" priority="838">
      <formula>IF(RIGHT(TEXT(AU654,"0.#"),1)=".",TRUE,FALSE)</formula>
    </cfRule>
  </conditionalFormatting>
  <conditionalFormatting sqref="AU655">
    <cfRule type="expression" dxfId="737" priority="835">
      <formula>IF(RIGHT(TEXT(AU655,"0.#"),1)=".",FALSE,TRUE)</formula>
    </cfRule>
    <cfRule type="expression" dxfId="736" priority="836">
      <formula>IF(RIGHT(TEXT(AU655,"0.#"),1)=".",TRUE,FALSE)</formula>
    </cfRule>
  </conditionalFormatting>
  <conditionalFormatting sqref="AQ656">
    <cfRule type="expression" dxfId="735" priority="823">
      <formula>IF(RIGHT(TEXT(AQ656,"0.#"),1)=".",FALSE,TRUE)</formula>
    </cfRule>
    <cfRule type="expression" dxfId="734" priority="824">
      <formula>IF(RIGHT(TEXT(AQ656,"0.#"),1)=".",TRUE,FALSE)</formula>
    </cfRule>
  </conditionalFormatting>
  <conditionalFormatting sqref="AQ654">
    <cfRule type="expression" dxfId="733" priority="821">
      <formula>IF(RIGHT(TEXT(AQ654,"0.#"),1)=".",FALSE,TRUE)</formula>
    </cfRule>
    <cfRule type="expression" dxfId="732" priority="822">
      <formula>IF(RIGHT(TEXT(AQ654,"0.#"),1)=".",TRUE,FALSE)</formula>
    </cfRule>
  </conditionalFormatting>
  <conditionalFormatting sqref="AE659">
    <cfRule type="expression" dxfId="731" priority="819">
      <formula>IF(RIGHT(TEXT(AE659,"0.#"),1)=".",FALSE,TRUE)</formula>
    </cfRule>
    <cfRule type="expression" dxfId="730" priority="820">
      <formula>IF(RIGHT(TEXT(AE659,"0.#"),1)=".",TRUE,FALSE)</formula>
    </cfRule>
  </conditionalFormatting>
  <conditionalFormatting sqref="AE660">
    <cfRule type="expression" dxfId="729" priority="817">
      <formula>IF(RIGHT(TEXT(AE660,"0.#"),1)=".",FALSE,TRUE)</formula>
    </cfRule>
    <cfRule type="expression" dxfId="728" priority="818">
      <formula>IF(RIGHT(TEXT(AE660,"0.#"),1)=".",TRUE,FALSE)</formula>
    </cfRule>
  </conditionalFormatting>
  <conditionalFormatting sqref="AE661">
    <cfRule type="expression" dxfId="727" priority="815">
      <formula>IF(RIGHT(TEXT(AE661,"0.#"),1)=".",FALSE,TRUE)</formula>
    </cfRule>
    <cfRule type="expression" dxfId="726" priority="816">
      <formula>IF(RIGHT(TEXT(AE661,"0.#"),1)=".",TRUE,FALSE)</formula>
    </cfRule>
  </conditionalFormatting>
  <conditionalFormatting sqref="AU659">
    <cfRule type="expression" dxfId="725" priority="807">
      <formula>IF(RIGHT(TEXT(AU659,"0.#"),1)=".",FALSE,TRUE)</formula>
    </cfRule>
    <cfRule type="expression" dxfId="724" priority="808">
      <formula>IF(RIGHT(TEXT(AU659,"0.#"),1)=".",TRUE,FALSE)</formula>
    </cfRule>
  </conditionalFormatting>
  <conditionalFormatting sqref="AU660">
    <cfRule type="expression" dxfId="723" priority="805">
      <formula>IF(RIGHT(TEXT(AU660,"0.#"),1)=".",FALSE,TRUE)</formula>
    </cfRule>
    <cfRule type="expression" dxfId="722" priority="806">
      <formula>IF(RIGHT(TEXT(AU660,"0.#"),1)=".",TRUE,FALSE)</formula>
    </cfRule>
  </conditionalFormatting>
  <conditionalFormatting sqref="AU661">
    <cfRule type="expression" dxfId="721" priority="803">
      <formula>IF(RIGHT(TEXT(AU661,"0.#"),1)=".",FALSE,TRUE)</formula>
    </cfRule>
    <cfRule type="expression" dxfId="720" priority="804">
      <formula>IF(RIGHT(TEXT(AU661,"0.#"),1)=".",TRUE,FALSE)</formula>
    </cfRule>
  </conditionalFormatting>
  <conditionalFormatting sqref="AQ660">
    <cfRule type="expression" dxfId="719" priority="795">
      <formula>IF(RIGHT(TEXT(AQ660,"0.#"),1)=".",FALSE,TRUE)</formula>
    </cfRule>
    <cfRule type="expression" dxfId="718" priority="796">
      <formula>IF(RIGHT(TEXT(AQ660,"0.#"),1)=".",TRUE,FALSE)</formula>
    </cfRule>
  </conditionalFormatting>
  <conditionalFormatting sqref="AQ661">
    <cfRule type="expression" dxfId="717" priority="793">
      <formula>IF(RIGHT(TEXT(AQ661,"0.#"),1)=".",FALSE,TRUE)</formula>
    </cfRule>
    <cfRule type="expression" dxfId="716" priority="794">
      <formula>IF(RIGHT(TEXT(AQ661,"0.#"),1)=".",TRUE,FALSE)</formula>
    </cfRule>
  </conditionalFormatting>
  <conditionalFormatting sqref="AQ659">
    <cfRule type="expression" dxfId="715" priority="791">
      <formula>IF(RIGHT(TEXT(AQ659,"0.#"),1)=".",FALSE,TRUE)</formula>
    </cfRule>
    <cfRule type="expression" dxfId="714" priority="792">
      <formula>IF(RIGHT(TEXT(AQ659,"0.#"),1)=".",TRUE,FALSE)</formula>
    </cfRule>
  </conditionalFormatting>
  <conditionalFormatting sqref="AE664">
    <cfRule type="expression" dxfId="713" priority="789">
      <formula>IF(RIGHT(TEXT(AE664,"0.#"),1)=".",FALSE,TRUE)</formula>
    </cfRule>
    <cfRule type="expression" dxfId="712" priority="790">
      <formula>IF(RIGHT(TEXT(AE664,"0.#"),1)=".",TRUE,FALSE)</formula>
    </cfRule>
  </conditionalFormatting>
  <conditionalFormatting sqref="AE665">
    <cfRule type="expression" dxfId="711" priority="787">
      <formula>IF(RIGHT(TEXT(AE665,"0.#"),1)=".",FALSE,TRUE)</formula>
    </cfRule>
    <cfRule type="expression" dxfId="710" priority="788">
      <formula>IF(RIGHT(TEXT(AE665,"0.#"),1)=".",TRUE,FALSE)</formula>
    </cfRule>
  </conditionalFormatting>
  <conditionalFormatting sqref="AE666">
    <cfRule type="expression" dxfId="709" priority="785">
      <formula>IF(RIGHT(TEXT(AE666,"0.#"),1)=".",FALSE,TRUE)</formula>
    </cfRule>
    <cfRule type="expression" dxfId="708" priority="786">
      <formula>IF(RIGHT(TEXT(AE666,"0.#"),1)=".",TRUE,FALSE)</formula>
    </cfRule>
  </conditionalFormatting>
  <conditionalFormatting sqref="AU664">
    <cfRule type="expression" dxfId="707" priority="777">
      <formula>IF(RIGHT(TEXT(AU664,"0.#"),1)=".",FALSE,TRUE)</formula>
    </cfRule>
    <cfRule type="expression" dxfId="706" priority="778">
      <formula>IF(RIGHT(TEXT(AU664,"0.#"),1)=".",TRUE,FALSE)</formula>
    </cfRule>
  </conditionalFormatting>
  <conditionalFormatting sqref="AU665">
    <cfRule type="expression" dxfId="705" priority="775">
      <formula>IF(RIGHT(TEXT(AU665,"0.#"),1)=".",FALSE,TRUE)</formula>
    </cfRule>
    <cfRule type="expression" dxfId="704" priority="776">
      <formula>IF(RIGHT(TEXT(AU665,"0.#"),1)=".",TRUE,FALSE)</formula>
    </cfRule>
  </conditionalFormatting>
  <conditionalFormatting sqref="AU666">
    <cfRule type="expression" dxfId="703" priority="773">
      <formula>IF(RIGHT(TEXT(AU666,"0.#"),1)=".",FALSE,TRUE)</formula>
    </cfRule>
    <cfRule type="expression" dxfId="702" priority="774">
      <formula>IF(RIGHT(TEXT(AU666,"0.#"),1)=".",TRUE,FALSE)</formula>
    </cfRule>
  </conditionalFormatting>
  <conditionalFormatting sqref="AQ665">
    <cfRule type="expression" dxfId="701" priority="765">
      <formula>IF(RIGHT(TEXT(AQ665,"0.#"),1)=".",FALSE,TRUE)</formula>
    </cfRule>
    <cfRule type="expression" dxfId="700" priority="766">
      <formula>IF(RIGHT(TEXT(AQ665,"0.#"),1)=".",TRUE,FALSE)</formula>
    </cfRule>
  </conditionalFormatting>
  <conditionalFormatting sqref="AQ666">
    <cfRule type="expression" dxfId="699" priority="763">
      <formula>IF(RIGHT(TEXT(AQ666,"0.#"),1)=".",FALSE,TRUE)</formula>
    </cfRule>
    <cfRule type="expression" dxfId="698" priority="764">
      <formula>IF(RIGHT(TEXT(AQ666,"0.#"),1)=".",TRUE,FALSE)</formula>
    </cfRule>
  </conditionalFormatting>
  <conditionalFormatting sqref="AQ664">
    <cfRule type="expression" dxfId="697" priority="761">
      <formula>IF(RIGHT(TEXT(AQ664,"0.#"),1)=".",FALSE,TRUE)</formula>
    </cfRule>
    <cfRule type="expression" dxfId="696" priority="762">
      <formula>IF(RIGHT(TEXT(AQ664,"0.#"),1)=".",TRUE,FALSE)</formula>
    </cfRule>
  </conditionalFormatting>
  <conditionalFormatting sqref="AE669">
    <cfRule type="expression" dxfId="695" priority="759">
      <formula>IF(RIGHT(TEXT(AE669,"0.#"),1)=".",FALSE,TRUE)</formula>
    </cfRule>
    <cfRule type="expression" dxfId="694" priority="760">
      <formula>IF(RIGHT(TEXT(AE669,"0.#"),1)=".",TRUE,FALSE)</formula>
    </cfRule>
  </conditionalFormatting>
  <conditionalFormatting sqref="AE670">
    <cfRule type="expression" dxfId="693" priority="757">
      <formula>IF(RIGHT(TEXT(AE670,"0.#"),1)=".",FALSE,TRUE)</formula>
    </cfRule>
    <cfRule type="expression" dxfId="692" priority="758">
      <formula>IF(RIGHT(TEXT(AE670,"0.#"),1)=".",TRUE,FALSE)</formula>
    </cfRule>
  </conditionalFormatting>
  <conditionalFormatting sqref="AE671">
    <cfRule type="expression" dxfId="691" priority="755">
      <formula>IF(RIGHT(TEXT(AE671,"0.#"),1)=".",FALSE,TRUE)</formula>
    </cfRule>
    <cfRule type="expression" dxfId="690" priority="756">
      <formula>IF(RIGHT(TEXT(AE671,"0.#"),1)=".",TRUE,FALSE)</formula>
    </cfRule>
  </conditionalFormatting>
  <conditionalFormatting sqref="AU669">
    <cfRule type="expression" dxfId="689" priority="747">
      <formula>IF(RIGHT(TEXT(AU669,"0.#"),1)=".",FALSE,TRUE)</formula>
    </cfRule>
    <cfRule type="expression" dxfId="688" priority="748">
      <formula>IF(RIGHT(TEXT(AU669,"0.#"),1)=".",TRUE,FALSE)</formula>
    </cfRule>
  </conditionalFormatting>
  <conditionalFormatting sqref="AU670">
    <cfRule type="expression" dxfId="687" priority="745">
      <formula>IF(RIGHT(TEXT(AU670,"0.#"),1)=".",FALSE,TRUE)</formula>
    </cfRule>
    <cfRule type="expression" dxfId="686" priority="746">
      <formula>IF(RIGHT(TEXT(AU670,"0.#"),1)=".",TRUE,FALSE)</formula>
    </cfRule>
  </conditionalFormatting>
  <conditionalFormatting sqref="AU671">
    <cfRule type="expression" dxfId="685" priority="743">
      <formula>IF(RIGHT(TEXT(AU671,"0.#"),1)=".",FALSE,TRUE)</formula>
    </cfRule>
    <cfRule type="expression" dxfId="684" priority="744">
      <formula>IF(RIGHT(TEXT(AU671,"0.#"),1)=".",TRUE,FALSE)</formula>
    </cfRule>
  </conditionalFormatting>
  <conditionalFormatting sqref="AQ670">
    <cfRule type="expression" dxfId="683" priority="735">
      <formula>IF(RIGHT(TEXT(AQ670,"0.#"),1)=".",FALSE,TRUE)</formula>
    </cfRule>
    <cfRule type="expression" dxfId="682" priority="736">
      <formula>IF(RIGHT(TEXT(AQ670,"0.#"),1)=".",TRUE,FALSE)</formula>
    </cfRule>
  </conditionalFormatting>
  <conditionalFormatting sqref="AQ671">
    <cfRule type="expression" dxfId="681" priority="733">
      <formula>IF(RIGHT(TEXT(AQ671,"0.#"),1)=".",FALSE,TRUE)</formula>
    </cfRule>
    <cfRule type="expression" dxfId="680" priority="734">
      <formula>IF(RIGHT(TEXT(AQ671,"0.#"),1)=".",TRUE,FALSE)</formula>
    </cfRule>
  </conditionalFormatting>
  <conditionalFormatting sqref="AQ669">
    <cfRule type="expression" dxfId="679" priority="731">
      <formula>IF(RIGHT(TEXT(AQ669,"0.#"),1)=".",FALSE,TRUE)</formula>
    </cfRule>
    <cfRule type="expression" dxfId="678" priority="732">
      <formula>IF(RIGHT(TEXT(AQ669,"0.#"),1)=".",TRUE,FALSE)</formula>
    </cfRule>
  </conditionalFormatting>
  <conditionalFormatting sqref="AE679">
    <cfRule type="expression" dxfId="677" priority="729">
      <formula>IF(RIGHT(TEXT(AE679,"0.#"),1)=".",FALSE,TRUE)</formula>
    </cfRule>
    <cfRule type="expression" dxfId="676" priority="730">
      <formula>IF(RIGHT(TEXT(AE679,"0.#"),1)=".",TRUE,FALSE)</formula>
    </cfRule>
  </conditionalFormatting>
  <conditionalFormatting sqref="AE680">
    <cfRule type="expression" dxfId="675" priority="727">
      <formula>IF(RIGHT(TEXT(AE680,"0.#"),1)=".",FALSE,TRUE)</formula>
    </cfRule>
    <cfRule type="expression" dxfId="674" priority="728">
      <formula>IF(RIGHT(TEXT(AE680,"0.#"),1)=".",TRUE,FALSE)</formula>
    </cfRule>
  </conditionalFormatting>
  <conditionalFormatting sqref="AE681">
    <cfRule type="expression" dxfId="673" priority="725">
      <formula>IF(RIGHT(TEXT(AE681,"0.#"),1)=".",FALSE,TRUE)</formula>
    </cfRule>
    <cfRule type="expression" dxfId="672" priority="726">
      <formula>IF(RIGHT(TEXT(AE681,"0.#"),1)=".",TRUE,FALSE)</formula>
    </cfRule>
  </conditionalFormatting>
  <conditionalFormatting sqref="AU679">
    <cfRule type="expression" dxfId="671" priority="717">
      <formula>IF(RIGHT(TEXT(AU679,"0.#"),1)=".",FALSE,TRUE)</formula>
    </cfRule>
    <cfRule type="expression" dxfId="670" priority="718">
      <formula>IF(RIGHT(TEXT(AU679,"0.#"),1)=".",TRUE,FALSE)</formula>
    </cfRule>
  </conditionalFormatting>
  <conditionalFormatting sqref="AU680">
    <cfRule type="expression" dxfId="669" priority="715">
      <formula>IF(RIGHT(TEXT(AU680,"0.#"),1)=".",FALSE,TRUE)</formula>
    </cfRule>
    <cfRule type="expression" dxfId="668" priority="716">
      <formula>IF(RIGHT(TEXT(AU680,"0.#"),1)=".",TRUE,FALSE)</formula>
    </cfRule>
  </conditionalFormatting>
  <conditionalFormatting sqref="AU681">
    <cfRule type="expression" dxfId="667" priority="713">
      <formula>IF(RIGHT(TEXT(AU681,"0.#"),1)=".",FALSE,TRUE)</formula>
    </cfRule>
    <cfRule type="expression" dxfId="666" priority="714">
      <formula>IF(RIGHT(TEXT(AU681,"0.#"),1)=".",TRUE,FALSE)</formula>
    </cfRule>
  </conditionalFormatting>
  <conditionalFormatting sqref="AQ680">
    <cfRule type="expression" dxfId="665" priority="705">
      <formula>IF(RIGHT(TEXT(AQ680,"0.#"),1)=".",FALSE,TRUE)</formula>
    </cfRule>
    <cfRule type="expression" dxfId="664" priority="706">
      <formula>IF(RIGHT(TEXT(AQ680,"0.#"),1)=".",TRUE,FALSE)</formula>
    </cfRule>
  </conditionalFormatting>
  <conditionalFormatting sqref="AQ681">
    <cfRule type="expression" dxfId="663" priority="703">
      <formula>IF(RIGHT(TEXT(AQ681,"0.#"),1)=".",FALSE,TRUE)</formula>
    </cfRule>
    <cfRule type="expression" dxfId="662" priority="704">
      <formula>IF(RIGHT(TEXT(AQ681,"0.#"),1)=".",TRUE,FALSE)</formula>
    </cfRule>
  </conditionalFormatting>
  <conditionalFormatting sqref="AQ679">
    <cfRule type="expression" dxfId="661" priority="701">
      <formula>IF(RIGHT(TEXT(AQ679,"0.#"),1)=".",FALSE,TRUE)</formula>
    </cfRule>
    <cfRule type="expression" dxfId="660" priority="702">
      <formula>IF(RIGHT(TEXT(AQ679,"0.#"),1)=".",TRUE,FALSE)</formula>
    </cfRule>
  </conditionalFormatting>
  <conditionalFormatting sqref="AE684">
    <cfRule type="expression" dxfId="659" priority="699">
      <formula>IF(RIGHT(TEXT(AE684,"0.#"),1)=".",FALSE,TRUE)</formula>
    </cfRule>
    <cfRule type="expression" dxfId="658" priority="700">
      <formula>IF(RIGHT(TEXT(AE684,"0.#"),1)=".",TRUE,FALSE)</formula>
    </cfRule>
  </conditionalFormatting>
  <conditionalFormatting sqref="AE685">
    <cfRule type="expression" dxfId="657" priority="697">
      <formula>IF(RIGHT(TEXT(AE685,"0.#"),1)=".",FALSE,TRUE)</formula>
    </cfRule>
    <cfRule type="expression" dxfId="656" priority="698">
      <formula>IF(RIGHT(TEXT(AE685,"0.#"),1)=".",TRUE,FALSE)</formula>
    </cfRule>
  </conditionalFormatting>
  <conditionalFormatting sqref="AE686">
    <cfRule type="expression" dxfId="655" priority="695">
      <formula>IF(RIGHT(TEXT(AE686,"0.#"),1)=".",FALSE,TRUE)</formula>
    </cfRule>
    <cfRule type="expression" dxfId="654" priority="696">
      <formula>IF(RIGHT(TEXT(AE686,"0.#"),1)=".",TRUE,FALSE)</formula>
    </cfRule>
  </conditionalFormatting>
  <conditionalFormatting sqref="AU684">
    <cfRule type="expression" dxfId="653" priority="687">
      <formula>IF(RIGHT(TEXT(AU684,"0.#"),1)=".",FALSE,TRUE)</formula>
    </cfRule>
    <cfRule type="expression" dxfId="652" priority="688">
      <formula>IF(RIGHT(TEXT(AU684,"0.#"),1)=".",TRUE,FALSE)</formula>
    </cfRule>
  </conditionalFormatting>
  <conditionalFormatting sqref="AU685">
    <cfRule type="expression" dxfId="651" priority="685">
      <formula>IF(RIGHT(TEXT(AU685,"0.#"),1)=".",FALSE,TRUE)</formula>
    </cfRule>
    <cfRule type="expression" dxfId="650" priority="686">
      <formula>IF(RIGHT(TEXT(AU685,"0.#"),1)=".",TRUE,FALSE)</formula>
    </cfRule>
  </conditionalFormatting>
  <conditionalFormatting sqref="AU686">
    <cfRule type="expression" dxfId="649" priority="683">
      <formula>IF(RIGHT(TEXT(AU686,"0.#"),1)=".",FALSE,TRUE)</formula>
    </cfRule>
    <cfRule type="expression" dxfId="648" priority="684">
      <formula>IF(RIGHT(TEXT(AU686,"0.#"),1)=".",TRUE,FALSE)</formula>
    </cfRule>
  </conditionalFormatting>
  <conditionalFormatting sqref="AQ685">
    <cfRule type="expression" dxfId="647" priority="675">
      <formula>IF(RIGHT(TEXT(AQ685,"0.#"),1)=".",FALSE,TRUE)</formula>
    </cfRule>
    <cfRule type="expression" dxfId="646" priority="676">
      <formula>IF(RIGHT(TEXT(AQ685,"0.#"),1)=".",TRUE,FALSE)</formula>
    </cfRule>
  </conditionalFormatting>
  <conditionalFormatting sqref="AQ686">
    <cfRule type="expression" dxfId="645" priority="673">
      <formula>IF(RIGHT(TEXT(AQ686,"0.#"),1)=".",FALSE,TRUE)</formula>
    </cfRule>
    <cfRule type="expression" dxfId="644" priority="674">
      <formula>IF(RIGHT(TEXT(AQ686,"0.#"),1)=".",TRUE,FALSE)</formula>
    </cfRule>
  </conditionalFormatting>
  <conditionalFormatting sqref="AQ684">
    <cfRule type="expression" dxfId="643" priority="671">
      <formula>IF(RIGHT(TEXT(AQ684,"0.#"),1)=".",FALSE,TRUE)</formula>
    </cfRule>
    <cfRule type="expression" dxfId="642" priority="672">
      <formula>IF(RIGHT(TEXT(AQ684,"0.#"),1)=".",TRUE,FALSE)</formula>
    </cfRule>
  </conditionalFormatting>
  <conditionalFormatting sqref="AE689">
    <cfRule type="expression" dxfId="641" priority="669">
      <formula>IF(RIGHT(TEXT(AE689,"0.#"),1)=".",FALSE,TRUE)</formula>
    </cfRule>
    <cfRule type="expression" dxfId="640" priority="670">
      <formula>IF(RIGHT(TEXT(AE689,"0.#"),1)=".",TRUE,FALSE)</formula>
    </cfRule>
  </conditionalFormatting>
  <conditionalFormatting sqref="AE690">
    <cfRule type="expression" dxfId="639" priority="667">
      <formula>IF(RIGHT(TEXT(AE690,"0.#"),1)=".",FALSE,TRUE)</formula>
    </cfRule>
    <cfRule type="expression" dxfId="638" priority="668">
      <formula>IF(RIGHT(TEXT(AE690,"0.#"),1)=".",TRUE,FALSE)</formula>
    </cfRule>
  </conditionalFormatting>
  <conditionalFormatting sqref="AE691">
    <cfRule type="expression" dxfId="637" priority="665">
      <formula>IF(RIGHT(TEXT(AE691,"0.#"),1)=".",FALSE,TRUE)</formula>
    </cfRule>
    <cfRule type="expression" dxfId="636" priority="666">
      <formula>IF(RIGHT(TEXT(AE691,"0.#"),1)=".",TRUE,FALSE)</formula>
    </cfRule>
  </conditionalFormatting>
  <conditionalFormatting sqref="AU689">
    <cfRule type="expression" dxfId="635" priority="657">
      <formula>IF(RIGHT(TEXT(AU689,"0.#"),1)=".",FALSE,TRUE)</formula>
    </cfRule>
    <cfRule type="expression" dxfId="634" priority="658">
      <formula>IF(RIGHT(TEXT(AU689,"0.#"),1)=".",TRUE,FALSE)</formula>
    </cfRule>
  </conditionalFormatting>
  <conditionalFormatting sqref="AU690">
    <cfRule type="expression" dxfId="633" priority="655">
      <formula>IF(RIGHT(TEXT(AU690,"0.#"),1)=".",FALSE,TRUE)</formula>
    </cfRule>
    <cfRule type="expression" dxfId="632" priority="656">
      <formula>IF(RIGHT(TEXT(AU690,"0.#"),1)=".",TRUE,FALSE)</formula>
    </cfRule>
  </conditionalFormatting>
  <conditionalFormatting sqref="AU691">
    <cfRule type="expression" dxfId="631" priority="653">
      <formula>IF(RIGHT(TEXT(AU691,"0.#"),1)=".",FALSE,TRUE)</formula>
    </cfRule>
    <cfRule type="expression" dxfId="630" priority="654">
      <formula>IF(RIGHT(TEXT(AU691,"0.#"),1)=".",TRUE,FALSE)</formula>
    </cfRule>
  </conditionalFormatting>
  <conditionalFormatting sqref="AQ690">
    <cfRule type="expression" dxfId="629" priority="645">
      <formula>IF(RIGHT(TEXT(AQ690,"0.#"),1)=".",FALSE,TRUE)</formula>
    </cfRule>
    <cfRule type="expression" dxfId="628" priority="646">
      <formula>IF(RIGHT(TEXT(AQ690,"0.#"),1)=".",TRUE,FALSE)</formula>
    </cfRule>
  </conditionalFormatting>
  <conditionalFormatting sqref="AQ691">
    <cfRule type="expression" dxfId="627" priority="643">
      <formula>IF(RIGHT(TEXT(AQ691,"0.#"),1)=".",FALSE,TRUE)</formula>
    </cfRule>
    <cfRule type="expression" dxfId="626" priority="644">
      <formula>IF(RIGHT(TEXT(AQ691,"0.#"),1)=".",TRUE,FALSE)</formula>
    </cfRule>
  </conditionalFormatting>
  <conditionalFormatting sqref="AQ689">
    <cfRule type="expression" dxfId="625" priority="641">
      <formula>IF(RIGHT(TEXT(AQ689,"0.#"),1)=".",FALSE,TRUE)</formula>
    </cfRule>
    <cfRule type="expression" dxfId="624" priority="642">
      <formula>IF(RIGHT(TEXT(AQ689,"0.#"),1)=".",TRUE,FALSE)</formula>
    </cfRule>
  </conditionalFormatting>
  <conditionalFormatting sqref="AE694">
    <cfRule type="expression" dxfId="623" priority="639">
      <formula>IF(RIGHT(TEXT(AE694,"0.#"),1)=".",FALSE,TRUE)</formula>
    </cfRule>
    <cfRule type="expression" dxfId="622" priority="640">
      <formula>IF(RIGHT(TEXT(AE694,"0.#"),1)=".",TRUE,FALSE)</formula>
    </cfRule>
  </conditionalFormatting>
  <conditionalFormatting sqref="AM696">
    <cfRule type="expression" dxfId="621" priority="629">
      <formula>IF(RIGHT(TEXT(AM696,"0.#"),1)=".",FALSE,TRUE)</formula>
    </cfRule>
    <cfRule type="expression" dxfId="620" priority="630">
      <formula>IF(RIGHT(TEXT(AM696,"0.#"),1)=".",TRUE,FALSE)</formula>
    </cfRule>
  </conditionalFormatting>
  <conditionalFormatting sqref="AE695">
    <cfRule type="expression" dxfId="619" priority="637">
      <formula>IF(RIGHT(TEXT(AE695,"0.#"),1)=".",FALSE,TRUE)</formula>
    </cfRule>
    <cfRule type="expression" dxfId="618" priority="638">
      <formula>IF(RIGHT(TEXT(AE695,"0.#"),1)=".",TRUE,FALSE)</formula>
    </cfRule>
  </conditionalFormatting>
  <conditionalFormatting sqref="AE696">
    <cfRule type="expression" dxfId="617" priority="635">
      <formula>IF(RIGHT(TEXT(AE696,"0.#"),1)=".",FALSE,TRUE)</formula>
    </cfRule>
    <cfRule type="expression" dxfId="616" priority="636">
      <formula>IF(RIGHT(TEXT(AE696,"0.#"),1)=".",TRUE,FALSE)</formula>
    </cfRule>
  </conditionalFormatting>
  <conditionalFormatting sqref="AM694">
    <cfRule type="expression" dxfId="615" priority="633">
      <formula>IF(RIGHT(TEXT(AM694,"0.#"),1)=".",FALSE,TRUE)</formula>
    </cfRule>
    <cfRule type="expression" dxfId="614" priority="634">
      <formula>IF(RIGHT(TEXT(AM694,"0.#"),1)=".",TRUE,FALSE)</formula>
    </cfRule>
  </conditionalFormatting>
  <conditionalFormatting sqref="AM695">
    <cfRule type="expression" dxfId="613" priority="631">
      <formula>IF(RIGHT(TEXT(AM695,"0.#"),1)=".",FALSE,TRUE)</formula>
    </cfRule>
    <cfRule type="expression" dxfId="612" priority="632">
      <formula>IF(RIGHT(TEXT(AM695,"0.#"),1)=".",TRUE,FALSE)</formula>
    </cfRule>
  </conditionalFormatting>
  <conditionalFormatting sqref="AU694">
    <cfRule type="expression" dxfId="611" priority="627">
      <formula>IF(RIGHT(TEXT(AU694,"0.#"),1)=".",FALSE,TRUE)</formula>
    </cfRule>
    <cfRule type="expression" dxfId="610" priority="628">
      <formula>IF(RIGHT(TEXT(AU694,"0.#"),1)=".",TRUE,FALSE)</formula>
    </cfRule>
  </conditionalFormatting>
  <conditionalFormatting sqref="AU695">
    <cfRule type="expression" dxfId="609" priority="625">
      <formula>IF(RIGHT(TEXT(AU695,"0.#"),1)=".",FALSE,TRUE)</formula>
    </cfRule>
    <cfRule type="expression" dxfId="608" priority="626">
      <formula>IF(RIGHT(TEXT(AU695,"0.#"),1)=".",TRUE,FALSE)</formula>
    </cfRule>
  </conditionalFormatting>
  <conditionalFormatting sqref="AU696">
    <cfRule type="expression" dxfId="607" priority="623">
      <formula>IF(RIGHT(TEXT(AU696,"0.#"),1)=".",FALSE,TRUE)</formula>
    </cfRule>
    <cfRule type="expression" dxfId="606" priority="624">
      <formula>IF(RIGHT(TEXT(AU696,"0.#"),1)=".",TRUE,FALSE)</formula>
    </cfRule>
  </conditionalFormatting>
  <conditionalFormatting sqref="AI694">
    <cfRule type="expression" dxfId="605" priority="621">
      <formula>IF(RIGHT(TEXT(AI694,"0.#"),1)=".",FALSE,TRUE)</formula>
    </cfRule>
    <cfRule type="expression" dxfId="604" priority="622">
      <formula>IF(RIGHT(TEXT(AI694,"0.#"),1)=".",TRUE,FALSE)</formula>
    </cfRule>
  </conditionalFormatting>
  <conditionalFormatting sqref="AI695">
    <cfRule type="expression" dxfId="603" priority="619">
      <formula>IF(RIGHT(TEXT(AI695,"0.#"),1)=".",FALSE,TRUE)</formula>
    </cfRule>
    <cfRule type="expression" dxfId="602" priority="620">
      <formula>IF(RIGHT(TEXT(AI695,"0.#"),1)=".",TRUE,FALSE)</formula>
    </cfRule>
  </conditionalFormatting>
  <conditionalFormatting sqref="AQ695">
    <cfRule type="expression" dxfId="601" priority="615">
      <formula>IF(RIGHT(TEXT(AQ695,"0.#"),1)=".",FALSE,TRUE)</formula>
    </cfRule>
    <cfRule type="expression" dxfId="600" priority="616">
      <formula>IF(RIGHT(TEXT(AQ695,"0.#"),1)=".",TRUE,FALSE)</formula>
    </cfRule>
  </conditionalFormatting>
  <conditionalFormatting sqref="AQ696">
    <cfRule type="expression" dxfId="599" priority="613">
      <formula>IF(RIGHT(TEXT(AQ696,"0.#"),1)=".",FALSE,TRUE)</formula>
    </cfRule>
    <cfRule type="expression" dxfId="598" priority="614">
      <formula>IF(RIGHT(TEXT(AQ696,"0.#"),1)=".",TRUE,FALSE)</formula>
    </cfRule>
  </conditionalFormatting>
  <conditionalFormatting sqref="AU107">
    <cfRule type="expression" dxfId="597" priority="597">
      <formula>IF(RIGHT(TEXT(AU107,"0.#"),1)=".",FALSE,TRUE)</formula>
    </cfRule>
    <cfRule type="expression" dxfId="596" priority="598">
      <formula>IF(RIGHT(TEXT(AU107,"0.#"),1)=".",TRUE,FALSE)</formula>
    </cfRule>
  </conditionalFormatting>
  <conditionalFormatting sqref="AU108">
    <cfRule type="expression" dxfId="595" priority="595">
      <formula>IF(RIGHT(TEXT(AU108,"0.#"),1)=".",FALSE,TRUE)</formula>
    </cfRule>
    <cfRule type="expression" dxfId="594" priority="596">
      <formula>IF(RIGHT(TEXT(AU108,"0.#"),1)=".",TRUE,FALSE)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AE32">
    <cfRule type="expression" dxfId="151" priority="151">
      <formula>IF(RIGHT(TEXT(AE32,"0.#"),1)=".",FALSE,TRUE)</formula>
    </cfRule>
    <cfRule type="expression" dxfId="150" priority="152">
      <formula>IF(RIGHT(TEXT(AE32,"0.#"),1)=".",TRUE,FALSE)</formula>
    </cfRule>
  </conditionalFormatting>
  <conditionalFormatting sqref="AE33">
    <cfRule type="expression" dxfId="149" priority="149">
      <formula>IF(RIGHT(TEXT(AE33,"0.#"),1)=".",FALSE,TRUE)</formula>
    </cfRule>
    <cfRule type="expression" dxfId="148" priority="150">
      <formula>IF(RIGHT(TEXT(AE33,"0.#"),1)=".",TRUE,FALSE)</formula>
    </cfRule>
  </conditionalFormatting>
  <conditionalFormatting sqref="AE34">
    <cfRule type="expression" dxfId="147" priority="147">
      <formula>IF(RIGHT(TEXT(AE34,"0.#"),1)=".",FALSE,TRUE)</formula>
    </cfRule>
    <cfRule type="expression" dxfId="146" priority="148">
      <formula>IF(RIGHT(TEXT(AE34,"0.#"),1)=".",TRUE,FALSE)</formula>
    </cfRule>
  </conditionalFormatting>
  <conditionalFormatting sqref="AI32">
    <cfRule type="expression" dxfId="145" priority="145">
      <formula>IF(RIGHT(TEXT(AI32,"0.#"),1)=".",FALSE,TRUE)</formula>
    </cfRule>
    <cfRule type="expression" dxfId="144" priority="146">
      <formula>IF(RIGHT(TEXT(AI32,"0.#"),1)=".",TRUE,FALSE)</formula>
    </cfRule>
  </conditionalFormatting>
  <conditionalFormatting sqref="AI33">
    <cfRule type="expression" dxfId="143" priority="143">
      <formula>IF(RIGHT(TEXT(AI33,"0.#"),1)=".",FALSE,TRUE)</formula>
    </cfRule>
    <cfRule type="expression" dxfId="142" priority="144">
      <formula>IF(RIGHT(TEXT(AI33,"0.#"),1)=".",TRUE,FALSE)</formula>
    </cfRule>
  </conditionalFormatting>
  <conditionalFormatting sqref="AI34">
    <cfRule type="expression" dxfId="141" priority="141">
      <formula>IF(RIGHT(TEXT(AI34,"0.#"),1)=".",FALSE,TRUE)</formula>
    </cfRule>
    <cfRule type="expression" dxfId="140" priority="142">
      <formula>IF(RIGHT(TEXT(AI34,"0.#"),1)=".",TRUE,FALSE)</formula>
    </cfRule>
  </conditionalFormatting>
  <conditionalFormatting sqref="AQ32">
    <cfRule type="expression" dxfId="139" priority="139">
      <formula>IF(RIGHT(TEXT(AQ32,"0.#"),1)=".",FALSE,TRUE)</formula>
    </cfRule>
    <cfRule type="expression" dxfId="138" priority="140">
      <formula>IF(RIGHT(TEXT(AQ32,"0.#"),1)=".",TRUE,FALSE)</formula>
    </cfRule>
  </conditionalFormatting>
  <conditionalFormatting sqref="AQ33">
    <cfRule type="expression" dxfId="137" priority="137">
      <formula>IF(RIGHT(TEXT(AQ33,"0.#"),1)=".",FALSE,TRUE)</formula>
    </cfRule>
    <cfRule type="expression" dxfId="136" priority="138">
      <formula>IF(RIGHT(TEXT(AQ33,"0.#"),1)=".",TRUE,FALSE)</formula>
    </cfRule>
  </conditionalFormatting>
  <conditionalFormatting sqref="AQ34">
    <cfRule type="expression" dxfId="135" priority="135">
      <formula>IF(RIGHT(TEXT(AQ34,"0.#"),1)=".",FALSE,TRUE)</formula>
    </cfRule>
    <cfRule type="expression" dxfId="134" priority="136">
      <formula>IF(RIGHT(TEXT(AQ34,"0.#"),1)=".",TRUE,FALSE)</formula>
    </cfRule>
  </conditionalFormatting>
  <conditionalFormatting sqref="AM32">
    <cfRule type="expression" dxfId="133" priority="133">
      <formula>IF(RIGHT(TEXT(AM32,"0.#"),1)=".",FALSE,TRUE)</formula>
    </cfRule>
    <cfRule type="expression" dxfId="132" priority="134">
      <formula>IF(RIGHT(TEXT(AM32,"0.#"),1)=".",TRUE,FALSE)</formula>
    </cfRule>
  </conditionalFormatting>
  <conditionalFormatting sqref="AU32">
    <cfRule type="expression" dxfId="131" priority="131">
      <formula>IF(RIGHT(TEXT(AU32,"0.#"),1)=".",FALSE,TRUE)</formula>
    </cfRule>
    <cfRule type="expression" dxfId="130" priority="132">
      <formula>IF(RIGHT(TEXT(AU32,"0.#"),1)=".",TRUE,FALSE)</formula>
    </cfRule>
  </conditionalFormatting>
  <conditionalFormatting sqref="AU34">
    <cfRule type="expression" dxfId="129" priority="129">
      <formula>IF(RIGHT(TEXT(AU34,"0.#"),1)=".",FALSE,TRUE)</formula>
    </cfRule>
    <cfRule type="expression" dxfId="128" priority="130">
      <formula>IF(RIGHT(TEXT(AU34,"0.#"),1)=".",TRUE,FALSE)</formula>
    </cfRule>
  </conditionalFormatting>
  <conditionalFormatting sqref="AM102">
    <cfRule type="expression" dxfId="127" priority="127">
      <formula>IF(RIGHT(TEXT(AM102,"0.#"),1)=".",FALSE,TRUE)</formula>
    </cfRule>
    <cfRule type="expression" dxfId="126" priority="128">
      <formula>IF(RIGHT(TEXT(AM102,"0.#"),1)=".",TRUE,FALSE)</formula>
    </cfRule>
  </conditionalFormatting>
  <conditionalFormatting sqref="AU101">
    <cfRule type="expression" dxfId="125" priority="125">
      <formula>IF(RIGHT(TEXT(AU101,"0.#"),1)=".",FALSE,TRUE)</formula>
    </cfRule>
    <cfRule type="expression" dxfId="124" priority="126">
      <formula>IF(RIGHT(TEXT(AU101,"0.#"),1)=".",TRUE,FALSE)</formula>
    </cfRule>
  </conditionalFormatting>
  <conditionalFormatting sqref="AU102">
    <cfRule type="expression" dxfId="123" priority="123">
      <formula>IF(RIGHT(TEXT(AU102,"0.#"),1)=".",FALSE,TRUE)</formula>
    </cfRule>
    <cfRule type="expression" dxfId="122" priority="124">
      <formula>IF(RIGHT(TEXT(AU102,"0.#"),1)=".",TRUE,FALSE)</formula>
    </cfRule>
  </conditionalFormatting>
  <conditionalFormatting sqref="AE101">
    <cfRule type="expression" dxfId="121" priority="121">
      <formula>IF(RIGHT(TEXT(AE101,"0.#"),1)=".",FALSE,TRUE)</formula>
    </cfRule>
    <cfRule type="expression" dxfId="120" priority="122">
      <formula>IF(RIGHT(TEXT(AE101,"0.#"),1)=".",TRUE,FALSE)</formula>
    </cfRule>
  </conditionalFormatting>
  <conditionalFormatting sqref="AE102">
    <cfRule type="expression" dxfId="119" priority="119">
      <formula>IF(RIGHT(TEXT(AE102,"0.#"),1)=".",FALSE,TRUE)</formula>
    </cfRule>
    <cfRule type="expression" dxfId="118" priority="120">
      <formula>IF(RIGHT(TEXT(AE102,"0.#"),1)=".",TRUE,FALSE)</formula>
    </cfRule>
  </conditionalFormatting>
  <conditionalFormatting sqref="AI101">
    <cfRule type="expression" dxfId="117" priority="117">
      <formula>IF(RIGHT(TEXT(AI101,"0.#"),1)=".",FALSE,TRUE)</formula>
    </cfRule>
    <cfRule type="expression" dxfId="116" priority="118">
      <formula>IF(RIGHT(TEXT(AI101,"0.#"),1)=".",TRUE,FALSE)</formula>
    </cfRule>
  </conditionalFormatting>
  <conditionalFormatting sqref="AI102">
    <cfRule type="expression" dxfId="115" priority="115">
      <formula>IF(RIGHT(TEXT(AI102,"0.#"),1)=".",FALSE,TRUE)</formula>
    </cfRule>
    <cfRule type="expression" dxfId="114" priority="116">
      <formula>IF(RIGHT(TEXT(AI102,"0.#"),1)=".",TRUE,FALSE)</formula>
    </cfRule>
  </conditionalFormatting>
  <conditionalFormatting sqref="AE104">
    <cfRule type="expression" dxfId="113" priority="113">
      <formula>IF(RIGHT(TEXT(AE104,"0.#"),1)=".",FALSE,TRUE)</formula>
    </cfRule>
    <cfRule type="expression" dxfId="112" priority="114">
      <formula>IF(RIGHT(TEXT(AE104,"0.#"),1)=".",TRUE,FALSE)</formula>
    </cfRule>
  </conditionalFormatting>
  <conditionalFormatting sqref="AE105">
    <cfRule type="expression" dxfId="111" priority="111">
      <formula>IF(RIGHT(TEXT(AE105,"0.#"),1)=".",FALSE,TRUE)</formula>
    </cfRule>
    <cfRule type="expression" dxfId="110" priority="112">
      <formula>IF(RIGHT(TEXT(AE105,"0.#"),1)=".",TRUE,FALSE)</formula>
    </cfRule>
  </conditionalFormatting>
  <conditionalFormatting sqref="AI104">
    <cfRule type="expression" dxfId="109" priority="109">
      <formula>IF(RIGHT(TEXT(AI104,"0.#"),1)=".",FALSE,TRUE)</formula>
    </cfRule>
    <cfRule type="expression" dxfId="108" priority="110">
      <formula>IF(RIGHT(TEXT(AI104,"0.#"),1)=".",TRUE,FALSE)</formula>
    </cfRule>
  </conditionalFormatting>
  <conditionalFormatting sqref="AI105">
    <cfRule type="expression" dxfId="107" priority="107">
      <formula>IF(RIGHT(TEXT(AI105,"0.#"),1)=".",FALSE,TRUE)</formula>
    </cfRule>
    <cfRule type="expression" dxfId="106" priority="108">
      <formula>IF(RIGHT(TEXT(AI105,"0.#"),1)=".",TRUE,FALSE)</formula>
    </cfRule>
  </conditionalFormatting>
  <conditionalFormatting sqref="AU104">
    <cfRule type="expression" dxfId="105" priority="105">
      <formula>IF(RIGHT(TEXT(AU104,"0.#"),1)=".",FALSE,TRUE)</formula>
    </cfRule>
    <cfRule type="expression" dxfId="104" priority="106">
      <formula>IF(RIGHT(TEXT(AU104,"0.#"),1)=".",TRUE,FALSE)</formula>
    </cfRule>
  </conditionalFormatting>
  <conditionalFormatting sqref="AU105">
    <cfRule type="expression" dxfId="103" priority="103">
      <formula>IF(RIGHT(TEXT(AU105,"0.#"),1)=".",FALSE,TRUE)</formula>
    </cfRule>
    <cfRule type="expression" dxfId="102" priority="104">
      <formula>IF(RIGHT(TEXT(AU105,"0.#"),1)=".",TRUE,FALSE)</formula>
    </cfRule>
  </conditionalFormatting>
  <conditionalFormatting sqref="AE116">
    <cfRule type="expression" dxfId="101" priority="101">
      <formula>IF(RIGHT(TEXT(AE116,"0.#"),1)=".",FALSE,TRUE)</formula>
    </cfRule>
    <cfRule type="expression" dxfId="100" priority="102">
      <formula>IF(RIGHT(TEXT(AE116,"0.#"),1)=".",TRUE,FALSE)</formula>
    </cfRule>
  </conditionalFormatting>
  <conditionalFormatting sqref="AE117">
    <cfRule type="expression" dxfId="99" priority="99">
      <formula>IF(RIGHT(TEXT(AE117,"0.#"),1)=".",FALSE,TRUE)</formula>
    </cfRule>
    <cfRule type="expression" dxfId="98" priority="100">
      <formula>IF(RIGHT(TEXT(AE117,"0.#"),1)=".",TRUE,FALSE)</formula>
    </cfRule>
  </conditionalFormatting>
  <conditionalFormatting sqref="AI116">
    <cfRule type="expression" dxfId="97" priority="97">
      <formula>IF(RIGHT(TEXT(AI116,"0.#"),1)=".",FALSE,TRUE)</formula>
    </cfRule>
    <cfRule type="expression" dxfId="96" priority="98">
      <formula>IF(RIGHT(TEXT(AI116,"0.#"),1)=".",TRUE,FALSE)</formula>
    </cfRule>
  </conditionalFormatting>
  <conditionalFormatting sqref="AI117">
    <cfRule type="expression" dxfId="95" priority="95">
      <formula>IF(RIGHT(TEXT(AI117,"0.#"),1)=".",FALSE,TRUE)</formula>
    </cfRule>
    <cfRule type="expression" dxfId="94" priority="96">
      <formula>IF(RIGHT(TEXT(AI117,"0.#"),1)=".",TRUE,FALSE)</formula>
    </cfRule>
  </conditionalFormatting>
  <conditionalFormatting sqref="AE134:AE135">
    <cfRule type="expression" dxfId="93" priority="93">
      <formula>IF(RIGHT(TEXT(AE134,"0.#"),1)=".",FALSE,TRUE)</formula>
    </cfRule>
    <cfRule type="expression" dxfId="92" priority="94">
      <formula>IF(RIGHT(TEXT(AE134,"0.#"),1)=".",TRUE,FALSE)</formula>
    </cfRule>
  </conditionalFormatting>
  <conditionalFormatting sqref="AM134:AM135 AQ134:AQ135">
    <cfRule type="expression" dxfId="91" priority="91">
      <formula>IF(RIGHT(TEXT(AM134,"0.#"),1)=".",FALSE,TRUE)</formula>
    </cfRule>
    <cfRule type="expression" dxfId="90" priority="92">
      <formula>IF(RIGHT(TEXT(AM134,"0.#"),1)=".",TRUE,FALSE)</formula>
    </cfRule>
  </conditionalFormatting>
  <conditionalFormatting sqref="AI135">
    <cfRule type="expression" dxfId="89" priority="89">
      <formula>IF(RIGHT(TEXT(AI135,"0.#"),1)=".",FALSE,TRUE)</formula>
    </cfRule>
    <cfRule type="expression" dxfId="88" priority="90">
      <formula>IF(RIGHT(TEXT(AI135,"0.#"),1)=".",TRUE,FALSE)</formula>
    </cfRule>
  </conditionalFormatting>
  <conditionalFormatting sqref="AU134:AU135">
    <cfRule type="expression" dxfId="87" priority="87">
      <formula>IF(RIGHT(TEXT(AU134,"0.#"),1)=".",FALSE,TRUE)</formula>
    </cfRule>
    <cfRule type="expression" dxfId="86" priority="88">
      <formula>IF(RIGHT(TEXT(AU134,"0.#"),1)=".",TRUE,FALSE)</formula>
    </cfRule>
  </conditionalFormatting>
  <conditionalFormatting sqref="AE138:AE139">
    <cfRule type="expression" dxfId="85" priority="85">
      <formula>IF(RIGHT(TEXT(AE138,"0.#"),1)=".",FALSE,TRUE)</formula>
    </cfRule>
    <cfRule type="expression" dxfId="84" priority="86">
      <formula>IF(RIGHT(TEXT(AE138,"0.#"),1)=".",TRUE,FALSE)</formula>
    </cfRule>
  </conditionalFormatting>
  <conditionalFormatting sqref="AI138">
    <cfRule type="expression" dxfId="83" priority="83">
      <formula>IF(RIGHT(TEXT(AI138,"0.#"),1)=".",FALSE,TRUE)</formula>
    </cfRule>
    <cfRule type="expression" dxfId="82" priority="84">
      <formula>IF(RIGHT(TEXT(AI138,"0.#"),1)=".",TRUE,FALSE)</formula>
    </cfRule>
  </conditionalFormatting>
  <conditionalFormatting sqref="AI139">
    <cfRule type="expression" dxfId="81" priority="81">
      <formula>IF(RIGHT(TEXT(AI139,"0.#"),1)=".",FALSE,TRUE)</formula>
    </cfRule>
    <cfRule type="expression" dxfId="80" priority="82">
      <formula>IF(RIGHT(TEXT(AI139,"0.#"),1)=".",TRUE,FALSE)</formula>
    </cfRule>
  </conditionalFormatting>
  <conditionalFormatting sqref="AM138:AM139 AQ138:AQ139">
    <cfRule type="expression" dxfId="79" priority="79">
      <formula>IF(RIGHT(TEXT(AM138,"0.#"),1)=".",FALSE,TRUE)</formula>
    </cfRule>
    <cfRule type="expression" dxfId="78" priority="80">
      <formula>IF(RIGHT(TEXT(AM138,"0.#"),1)=".",TRUE,FALSE)</formula>
    </cfRule>
  </conditionalFormatting>
  <conditionalFormatting sqref="AU138:AU139">
    <cfRule type="expression" dxfId="77" priority="77">
      <formula>IF(RIGHT(TEXT(AU138,"0.#"),1)=".",FALSE,TRUE)</formula>
    </cfRule>
    <cfRule type="expression" dxfId="76" priority="78">
      <formula>IF(RIGHT(TEXT(AU138,"0.#"),1)=".",TRUE,FALSE)</formula>
    </cfRule>
  </conditionalFormatting>
  <conditionalFormatting sqref="AE142:AE143">
    <cfRule type="expression" dxfId="75" priority="75">
      <formula>IF(RIGHT(TEXT(AE142,"0.#"),1)=".",FALSE,TRUE)</formula>
    </cfRule>
    <cfRule type="expression" dxfId="74" priority="76">
      <formula>IF(RIGHT(TEXT(AE142,"0.#"),1)=".",TRUE,FALSE)</formula>
    </cfRule>
  </conditionalFormatting>
  <conditionalFormatting sqref="AI142">
    <cfRule type="expression" dxfId="73" priority="73">
      <formula>IF(RIGHT(TEXT(AI142,"0.#"),1)=".",FALSE,TRUE)</formula>
    </cfRule>
    <cfRule type="expression" dxfId="72" priority="74">
      <formula>IF(RIGHT(TEXT(AI142,"0.#"),1)=".",TRUE,FALSE)</formula>
    </cfRule>
  </conditionalFormatting>
  <conditionalFormatting sqref="AI143">
    <cfRule type="expression" dxfId="71" priority="71">
      <formula>IF(RIGHT(TEXT(AI143,"0.#"),1)=".",FALSE,TRUE)</formula>
    </cfRule>
    <cfRule type="expression" dxfId="70" priority="72">
      <formula>IF(RIGHT(TEXT(AI143,"0.#"),1)=".",TRUE,FALSE)</formula>
    </cfRule>
  </conditionalFormatting>
  <conditionalFormatting sqref="AM142:AM143 AQ142:AQ143">
    <cfRule type="expression" dxfId="69" priority="69">
      <formula>IF(RIGHT(TEXT(AM142,"0.#"),1)=".",FALSE,TRUE)</formula>
    </cfRule>
    <cfRule type="expression" dxfId="68" priority="70">
      <formula>IF(RIGHT(TEXT(AM142,"0.#"),1)=".",TRUE,FALSE)</formula>
    </cfRule>
  </conditionalFormatting>
  <conditionalFormatting sqref="AU142:AU143">
    <cfRule type="expression" dxfId="67" priority="67">
      <formula>IF(RIGHT(TEXT(AU142,"0.#"),1)=".",FALSE,TRUE)</formula>
    </cfRule>
    <cfRule type="expression" dxfId="66" priority="68">
      <formula>IF(RIGHT(TEXT(AU142,"0.#"),1)=".",TRUE,FALSE)</formula>
    </cfRule>
  </conditionalFormatting>
  <conditionalFormatting sqref="AE146:AE147">
    <cfRule type="expression" dxfId="65" priority="65">
      <formula>IF(RIGHT(TEXT(AE146,"0.#"),1)=".",FALSE,TRUE)</formula>
    </cfRule>
    <cfRule type="expression" dxfId="64" priority="66">
      <formula>IF(RIGHT(TEXT(AE146,"0.#"),1)=".",TRUE,FALSE)</formula>
    </cfRule>
  </conditionalFormatting>
  <conditionalFormatting sqref="AM146:AM147">
    <cfRule type="expression" dxfId="63" priority="63">
      <formula>IF(RIGHT(TEXT(AM146,"0.#"),1)=".",FALSE,TRUE)</formula>
    </cfRule>
    <cfRule type="expression" dxfId="62" priority="64">
      <formula>IF(RIGHT(TEXT(AM146,"0.#"),1)=".",TRUE,FALSE)</formula>
    </cfRule>
  </conditionalFormatting>
  <conditionalFormatting sqref="AQ146:AQ147">
    <cfRule type="expression" dxfId="61" priority="61">
      <formula>IF(RIGHT(TEXT(AQ146,"0.#"),1)=".",FALSE,TRUE)</formula>
    </cfRule>
    <cfRule type="expression" dxfId="60" priority="62">
      <formula>IF(RIGHT(TEXT(AQ146,"0.#"),1)=".",TRUE,FALSE)</formula>
    </cfRule>
  </conditionalFormatting>
  <conditionalFormatting sqref="AI146">
    <cfRule type="expression" dxfId="59" priority="59">
      <formula>IF(RIGHT(TEXT(AI146,"0.#"),1)=".",FALSE,TRUE)</formula>
    </cfRule>
    <cfRule type="expression" dxfId="58" priority="60">
      <formula>IF(RIGHT(TEXT(AI146,"0.#"),1)=".",TRUE,FALSE)</formula>
    </cfRule>
  </conditionalFormatting>
  <conditionalFormatting sqref="AI147">
    <cfRule type="expression" dxfId="57" priority="57">
      <formula>IF(RIGHT(TEXT(AI147,"0.#"),1)=".",FALSE,TRUE)</formula>
    </cfRule>
    <cfRule type="expression" dxfId="56" priority="58">
      <formula>IF(RIGHT(TEXT(AI147,"0.#"),1)=".",TRUE,FALSE)</formula>
    </cfRule>
  </conditionalFormatting>
  <conditionalFormatting sqref="AU146:AU147">
    <cfRule type="expression" dxfId="55" priority="55">
      <formula>IF(RIGHT(TEXT(AU146,"0.#"),1)=".",FALSE,TRUE)</formula>
    </cfRule>
    <cfRule type="expression" dxfId="54" priority="56">
      <formula>IF(RIGHT(TEXT(AU146,"0.#"),1)=".",TRUE,FALSE)</formula>
    </cfRule>
  </conditionalFormatting>
  <conditionalFormatting sqref="AE67">
    <cfRule type="expression" dxfId="53" priority="53">
      <formula>IF(RIGHT(TEXT(AE67,"0.#"),1)=".",FALSE,TRUE)</formula>
    </cfRule>
    <cfRule type="expression" dxfId="52" priority="54">
      <formula>IF(RIGHT(TEXT(AE67,"0.#"),1)=".",TRUE,FALSE)</formula>
    </cfRule>
  </conditionalFormatting>
  <conditionalFormatting sqref="AE68">
    <cfRule type="expression" dxfId="51" priority="51">
      <formula>IF(RIGHT(TEXT(AE68,"0.#"),1)=".",FALSE,TRUE)</formula>
    </cfRule>
    <cfRule type="expression" dxfId="50" priority="52">
      <formula>IF(RIGHT(TEXT(AE68,"0.#"),1)=".",TRUE,FALSE)</formula>
    </cfRule>
  </conditionalFormatting>
  <conditionalFormatting sqref="AE69">
    <cfRule type="expression" dxfId="49" priority="49">
      <formula>IF(RIGHT(TEXT(AE69,"0.#"),1)=".",FALSE,TRUE)</formula>
    </cfRule>
    <cfRule type="expression" dxfId="48" priority="50">
      <formula>IF(RIGHT(TEXT(AE69,"0.#"),1)=".",TRUE,FALSE)</formula>
    </cfRule>
  </conditionalFormatting>
  <conditionalFormatting sqref="AI69">
    <cfRule type="expression" dxfId="47" priority="47">
      <formula>IF(RIGHT(TEXT(AI69,"0.#"),1)=".",FALSE,TRUE)</formula>
    </cfRule>
    <cfRule type="expression" dxfId="46" priority="48">
      <formula>IF(RIGHT(TEXT(AI69,"0.#"),1)=".",TRUE,FALSE)</formula>
    </cfRule>
  </conditionalFormatting>
  <conditionalFormatting sqref="AI68">
    <cfRule type="expression" dxfId="45" priority="45">
      <formula>IF(RIGHT(TEXT(AI68,"0.#"),1)=".",FALSE,TRUE)</formula>
    </cfRule>
    <cfRule type="expression" dxfId="44" priority="46">
      <formula>IF(RIGHT(TEXT(AI68,"0.#"),1)=".",TRUE,FALSE)</formula>
    </cfRule>
  </conditionalFormatting>
  <conditionalFormatting sqref="AI67">
    <cfRule type="expression" dxfId="43" priority="43">
      <formula>IF(RIGHT(TEXT(AI67,"0.#"),1)=".",FALSE,TRUE)</formula>
    </cfRule>
    <cfRule type="expression" dxfId="42" priority="44">
      <formula>IF(RIGHT(TEXT(AI67,"0.#"),1)=".",TRUE,FALSE)</formula>
    </cfRule>
  </conditionalFormatting>
  <conditionalFormatting sqref="AM67">
    <cfRule type="expression" dxfId="41" priority="41">
      <formula>IF(RIGHT(TEXT(AM67,"0.#"),1)=".",FALSE,TRUE)</formula>
    </cfRule>
    <cfRule type="expression" dxfId="40" priority="42">
      <formula>IF(RIGHT(TEXT(AM67,"0.#"),1)=".",TRUE,FALSE)</formula>
    </cfRule>
  </conditionalFormatting>
  <conditionalFormatting sqref="AM68">
    <cfRule type="expression" dxfId="39" priority="39">
      <formula>IF(RIGHT(TEXT(AM68,"0.#"),1)=".",FALSE,TRUE)</formula>
    </cfRule>
    <cfRule type="expression" dxfId="38" priority="40">
      <formula>IF(RIGHT(TEXT(AM68,"0.#"),1)=".",TRUE,FALSE)</formula>
    </cfRule>
  </conditionalFormatting>
  <conditionalFormatting sqref="AM69">
    <cfRule type="expression" dxfId="37" priority="37">
      <formula>IF(RIGHT(TEXT(AM69,"0.#"),1)=".",FALSE,TRUE)</formula>
    </cfRule>
    <cfRule type="expression" dxfId="36" priority="38">
      <formula>IF(RIGHT(TEXT(AM69,"0.#"),1)=".",TRUE,FALSE)</formula>
    </cfRule>
  </conditionalFormatting>
  <conditionalFormatting sqref="AQ67:AQ69">
    <cfRule type="expression" dxfId="35" priority="35">
      <formula>IF(RIGHT(TEXT(AQ67,"0.#"),1)=".",FALSE,TRUE)</formula>
    </cfRule>
    <cfRule type="expression" dxfId="34" priority="36">
      <formula>IF(RIGHT(TEXT(AQ67,"0.#"),1)=".",TRUE,FALSE)</formula>
    </cfRule>
  </conditionalFormatting>
  <conditionalFormatting sqref="AU67:AU69">
    <cfRule type="expression" dxfId="33" priority="33">
      <formula>IF(RIGHT(TEXT(AU67,"0.#"),1)=".",FALSE,TRUE)</formula>
    </cfRule>
    <cfRule type="expression" dxfId="32" priority="34">
      <formula>IF(RIGHT(TEXT(AU67,"0.#"),1)=".",TRUE,FALSE)</formula>
    </cfRule>
  </conditionalFormatting>
  <conditionalFormatting sqref="AE70">
    <cfRule type="expression" dxfId="31" priority="31">
      <formula>IF(RIGHT(TEXT(AE70,"0.#"),1)=".",FALSE,TRUE)</formula>
    </cfRule>
    <cfRule type="expression" dxfId="30" priority="32">
      <formula>IF(RIGHT(TEXT(AE70,"0.#"),1)=".",TRUE,FALSE)</formula>
    </cfRule>
  </conditionalFormatting>
  <conditionalFormatting sqref="AE71">
    <cfRule type="expression" dxfId="29" priority="29">
      <formula>IF(RIGHT(TEXT(AE71,"0.#"),1)=".",FALSE,TRUE)</formula>
    </cfRule>
    <cfRule type="expression" dxfId="28" priority="30">
      <formula>IF(RIGHT(TEXT(AE71,"0.#"),1)=".",TRUE,FALSE)</formula>
    </cfRule>
  </conditionalFormatting>
  <conditionalFormatting sqref="AE72">
    <cfRule type="expression" dxfId="27" priority="27">
      <formula>IF(RIGHT(TEXT(AE72,"0.#"),1)=".",FALSE,TRUE)</formula>
    </cfRule>
    <cfRule type="expression" dxfId="26" priority="28">
      <formula>IF(RIGHT(TEXT(AE72,"0.#"),1)=".",TRUE,FALSE)</formula>
    </cfRule>
  </conditionalFormatting>
  <conditionalFormatting sqref="AI72">
    <cfRule type="expression" dxfId="25" priority="25">
      <formula>IF(RIGHT(TEXT(AI72,"0.#"),1)=".",FALSE,TRUE)</formula>
    </cfRule>
    <cfRule type="expression" dxfId="24" priority="26">
      <formula>IF(RIGHT(TEXT(AI72,"0.#"),1)=".",TRUE,FALSE)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I70">
    <cfRule type="expression" dxfId="21" priority="21">
      <formula>IF(RIGHT(TEXT(AI70,"0.#"),1)=".",FALSE,TRUE)</formula>
    </cfRule>
    <cfRule type="expression" dxfId="20" priority="22">
      <formula>IF(RIGHT(TEXT(AI70,"0.#"),1)=".",TRUE,FALSE)</formula>
    </cfRule>
  </conditionalFormatting>
  <conditionalFormatting sqref="AM70">
    <cfRule type="expression" dxfId="19" priority="19">
      <formula>IF(RIGHT(TEXT(AM70,"0.#"),1)=".",FALSE,TRUE)</formula>
    </cfRule>
    <cfRule type="expression" dxfId="18" priority="20">
      <formula>IF(RIGHT(TEXT(AM70,"0.#"),1)=".",TRUE,FALSE)</formula>
    </cfRule>
  </conditionalFormatting>
  <conditionalFormatting sqref="AM71">
    <cfRule type="expression" dxfId="17" priority="17">
      <formula>IF(RIGHT(TEXT(AM71,"0.#"),1)=".",FALSE,TRUE)</formula>
    </cfRule>
    <cfRule type="expression" dxfId="16" priority="18">
      <formula>IF(RIGHT(TEXT(AM71,"0.#"),1)=".",TRUE,FALSE)</formula>
    </cfRule>
  </conditionalFormatting>
  <conditionalFormatting sqref="AM72">
    <cfRule type="expression" dxfId="15" priority="15">
      <formula>IF(RIGHT(TEXT(AM72,"0.#"),1)=".",FALSE,TRUE)</formula>
    </cfRule>
    <cfRule type="expression" dxfId="14" priority="16">
      <formula>IF(RIGHT(TEXT(AM72,"0.#"),1)=".",TRUE,FALSE)</formula>
    </cfRule>
  </conditionalFormatting>
  <conditionalFormatting sqref="AQ70:AQ72">
    <cfRule type="expression" dxfId="13" priority="13">
      <formula>IF(RIGHT(TEXT(AQ70,"0.#"),1)=".",FALSE,TRUE)</formula>
    </cfRule>
    <cfRule type="expression" dxfId="12" priority="14">
      <formula>IF(RIGHT(TEXT(AQ70,"0.#"),1)=".",TRUE,FALSE)</formula>
    </cfRule>
  </conditionalFormatting>
  <conditionalFormatting sqref="AU70:AU72">
    <cfRule type="expression" dxfId="11" priority="11">
      <formula>IF(RIGHT(TEXT(AU70,"0.#"),1)=".",FALSE,TRUE)</formula>
    </cfRule>
    <cfRule type="expression" dxfId="10" priority="12">
      <formula>IF(RIGHT(TEXT(AU70,"0.#"),1)=".",TRUE,FALSE)</formula>
    </cfRule>
  </conditionalFormatting>
  <conditionalFormatting sqref="AU796">
    <cfRule type="expression" dxfId="9" priority="9">
      <formula>IF(RIGHT(TEXT(AU796,"0.#"),1)=".",FALSE,TRUE)</formula>
    </cfRule>
    <cfRule type="expression" dxfId="8" priority="10">
      <formula>IF(RIGHT(TEXT(AU796,"0.#"),1)=".",TRUE,FALSE)</formula>
    </cfRule>
  </conditionalFormatting>
  <conditionalFormatting sqref="AU797 AU795">
    <cfRule type="expression" dxfId="7" priority="7">
      <formula>IF(RIGHT(TEXT(AU795,"0.#"),1)=".",FALSE,TRUE)</formula>
    </cfRule>
    <cfRule type="expression" dxfId="6" priority="8">
      <formula>IF(RIGHT(TEXT(AU795,"0.#"),1)=".",TRUE,FALSE)</formula>
    </cfRule>
  </conditionalFormatting>
  <conditionalFormatting sqref="AL937:AO937">
    <cfRule type="expression" dxfId="5" priority="3">
      <formula>IF(AND(AL937&gt;=0, RIGHT(TEXT(AL937,"0.#"),1)&lt;&gt;"."),TRUE,FALSE)</formula>
    </cfRule>
    <cfRule type="expression" dxfId="4" priority="4">
      <formula>IF(AND(AL937&gt;=0, RIGHT(TEXT(AL937,"0.#"),1)="."),TRUE,FALSE)</formula>
    </cfRule>
    <cfRule type="expression" dxfId="3" priority="5">
      <formula>IF(AND(AL937&lt;0, RIGHT(TEXT(AL937,"0.#"),1)&lt;&gt;"."),TRUE,FALSE)</formula>
    </cfRule>
    <cfRule type="expression" dxfId="2" priority="6">
      <formula>IF(AND(AL937&lt;0, RIGHT(TEXT(AL937,"0.#"),1)="."),TRUE,FALSE)</formula>
    </cfRule>
  </conditionalFormatting>
  <conditionalFormatting sqref="Y937">
    <cfRule type="expression" dxfId="1" priority="1">
      <formula>IF(RIGHT(TEXT(Y937,"0.#"),1)=".",FALSE,TRUE)</formula>
    </cfRule>
    <cfRule type="expression" dxfId="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64" max="49" man="1"/>
    <brk id="147" max="49" man="1"/>
    <brk id="727" max="49" man="1"/>
    <brk id="762" max="49" man="1"/>
    <brk id="834" max="49" man="1"/>
  </rowBreaks>
  <colBreaks count="1" manualBreakCount="1">
    <brk id="6" max="1131" man="1"/>
  </colBreaks>
  <ignoredErrors>
    <ignoredError sqref="K740 N740 P740 T740 W740 Z740 AB740 AF740 AI740 AL740 AN740 P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3" sqref="K2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7" customHeight="1">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7" customHeight="1">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7" customHeight="1">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7" customHeight="1">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7" customHeight="1">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7" customHeight="1">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7" customHeight="1">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7" customHeight="1">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7" customHeight="1">
      <c r="A10" s="14" t="s">
        <v>250</v>
      </c>
      <c r="B10" s="15"/>
      <c r="C10" s="13" t="str">
        <f t="shared" si="0"/>
        <v/>
      </c>
      <c r="D10" s="13" t="str">
        <f t="shared" si="8"/>
        <v/>
      </c>
      <c r="F10" s="18" t="s">
        <v>116</v>
      </c>
      <c r="G10" s="17" t="s">
        <v>482</v>
      </c>
      <c r="H10" s="13" t="str">
        <f t="shared" si="1"/>
        <v>エネルギー対策特別会計エネルギー需給勘定</v>
      </c>
      <c r="I10" s="13" t="str">
        <f t="shared" si="5"/>
        <v>エネルギー対策特別会計エネルギー需給勘定</v>
      </c>
      <c r="K10" s="14" t="s">
        <v>254</v>
      </c>
      <c r="L10" s="15"/>
      <c r="M10" s="13" t="str">
        <f t="shared" si="2"/>
        <v/>
      </c>
      <c r="N10" s="13" t="str">
        <f t="shared" si="6"/>
        <v>エネルギー対策</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7" customHeight="1">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7" customHeight="1">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7" customHeight="1">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7" customHeight="1">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7" customHeight="1">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7" customHeight="1">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7" customHeight="1">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7" customHeight="1">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370</v>
      </c>
      <c r="Z18" s="30"/>
      <c r="AA18" s="32" t="s">
        <v>464</v>
      </c>
      <c r="AB18" s="31"/>
      <c r="AC18" s="31"/>
      <c r="AD18" s="31"/>
      <c r="AE18" s="31"/>
      <c r="AF18" s="30"/>
      <c r="AK18" s="44" t="str">
        <f t="shared" si="7"/>
        <v>Q</v>
      </c>
    </row>
    <row r="19" spans="1:37" ht="13.7" customHeight="1">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371</v>
      </c>
      <c r="Z19" s="30"/>
      <c r="AA19" s="32" t="s">
        <v>465</v>
      </c>
      <c r="AB19" s="31"/>
      <c r="AC19" s="31"/>
      <c r="AD19" s="31"/>
      <c r="AE19" s="31"/>
      <c r="AF19" s="30"/>
      <c r="AK19" s="44" t="str">
        <f t="shared" si="7"/>
        <v>R</v>
      </c>
    </row>
    <row r="20" spans="1:37" ht="13.7" customHeight="1">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372</v>
      </c>
      <c r="Z20" s="30"/>
      <c r="AA20" s="32" t="s">
        <v>466</v>
      </c>
      <c r="AB20" s="31"/>
      <c r="AC20" s="31"/>
      <c r="AD20" s="31"/>
      <c r="AE20" s="31"/>
      <c r="AF20" s="30"/>
      <c r="AK20" s="44" t="str">
        <f t="shared" si="7"/>
        <v>S</v>
      </c>
    </row>
    <row r="21" spans="1:37" ht="13.7" customHeight="1">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373</v>
      </c>
      <c r="Z21" s="30"/>
      <c r="AA21" s="32" t="s">
        <v>467</v>
      </c>
      <c r="AB21" s="31"/>
      <c r="AC21" s="31"/>
      <c r="AD21" s="31"/>
      <c r="AE21" s="31"/>
      <c r="AF21" s="30"/>
      <c r="AK21" s="44" t="str">
        <f t="shared" si="7"/>
        <v>T</v>
      </c>
    </row>
    <row r="22" spans="1:37" ht="13.7" customHeight="1">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374</v>
      </c>
      <c r="Z22" s="30"/>
      <c r="AA22" s="32" t="s">
        <v>468</v>
      </c>
      <c r="AB22" s="31"/>
      <c r="AC22" s="31"/>
      <c r="AD22" s="31"/>
      <c r="AE22" s="31"/>
      <c r="AF22" s="30"/>
      <c r="AK22" s="44" t="str">
        <f t="shared" si="7"/>
        <v>U</v>
      </c>
    </row>
    <row r="23" spans="1:37" ht="13.7" customHeight="1">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375</v>
      </c>
      <c r="Z23" s="30"/>
      <c r="AA23" s="32" t="s">
        <v>469</v>
      </c>
      <c r="AB23" s="31"/>
      <c r="AC23" s="31"/>
      <c r="AD23" s="31"/>
      <c r="AE23" s="31"/>
      <c r="AF23" s="30"/>
      <c r="AK23" s="44" t="str">
        <f t="shared" si="7"/>
        <v>V</v>
      </c>
    </row>
    <row r="24" spans="1:37" ht="13.7" customHeight="1">
      <c r="A24" s="83" t="s">
        <v>327</v>
      </c>
      <c r="B24" s="15"/>
      <c r="C24" s="13" t="str">
        <f t="shared" si="9"/>
        <v/>
      </c>
      <c r="D24" s="13" t="str">
        <f>IF(C24="",D23,IF(D23&lt;&gt;"",CONCATENATE(D23,"、",C24),C24))</f>
        <v>地球温暖化対策</v>
      </c>
      <c r="F24" s="18" t="s">
        <v>332</v>
      </c>
      <c r="G24" s="17"/>
      <c r="H24" s="13" t="str">
        <f t="shared" si="1"/>
        <v/>
      </c>
      <c r="I24" s="13" t="str">
        <f t="shared" si="5"/>
        <v>エネルギー対策特別会計エネルギー需給勘定</v>
      </c>
      <c r="K24" s="13"/>
      <c r="L24" s="13"/>
      <c r="O24" s="13"/>
      <c r="P24" s="13"/>
      <c r="Q24" s="19"/>
      <c r="T24" s="13"/>
      <c r="Y24" s="32" t="s">
        <v>376</v>
      </c>
      <c r="Z24" s="30"/>
      <c r="AA24" s="32" t="s">
        <v>470</v>
      </c>
      <c r="AB24" s="31"/>
      <c r="AC24" s="31"/>
      <c r="AD24" s="31"/>
      <c r="AE24" s="31"/>
      <c r="AF24" s="30"/>
      <c r="AK24" s="44" t="str">
        <f>CHAR(CODE(AK23)+1)</f>
        <v>W</v>
      </c>
    </row>
    <row r="25" spans="1:37" ht="13.7" customHeight="1">
      <c r="A25" s="85"/>
      <c r="B25" s="84"/>
      <c r="F25" s="18" t="s">
        <v>129</v>
      </c>
      <c r="G25" s="17"/>
      <c r="H25" s="13" t="str">
        <f t="shared" si="1"/>
        <v/>
      </c>
      <c r="I25" s="13" t="str">
        <f t="shared" si="5"/>
        <v>エネルギー対策特別会計エネルギー需給勘定</v>
      </c>
      <c r="K25" s="13"/>
      <c r="L25" s="13"/>
      <c r="O25" s="13"/>
      <c r="P25" s="13"/>
      <c r="Q25" s="19"/>
      <c r="T25" s="13"/>
      <c r="Y25" s="32" t="s">
        <v>377</v>
      </c>
      <c r="Z25" s="30"/>
      <c r="AA25" s="32" t="s">
        <v>471</v>
      </c>
      <c r="AB25" s="31"/>
      <c r="AC25" s="31"/>
      <c r="AD25" s="31"/>
      <c r="AE25" s="31"/>
      <c r="AF25" s="30"/>
      <c r="AK25" s="44" t="str">
        <f t="shared" si="7"/>
        <v>X</v>
      </c>
    </row>
    <row r="26" spans="1:37" ht="13.7" customHeight="1">
      <c r="A26" s="82"/>
      <c r="B26" s="81"/>
      <c r="F26" s="18" t="s">
        <v>130</v>
      </c>
      <c r="G26" s="17"/>
      <c r="H26" s="13" t="str">
        <f t="shared" si="1"/>
        <v/>
      </c>
      <c r="I26" s="13" t="str">
        <f t="shared" si="5"/>
        <v>エネルギー対策特別会計エネルギー需給勘定</v>
      </c>
      <c r="K26" s="13"/>
      <c r="L26" s="13"/>
      <c r="O26" s="13"/>
      <c r="P26" s="13"/>
      <c r="Q26" s="19"/>
      <c r="T26" s="13"/>
      <c r="Y26" s="32" t="s">
        <v>378</v>
      </c>
      <c r="Z26" s="30"/>
      <c r="AA26" s="32" t="s">
        <v>472</v>
      </c>
      <c r="AB26" s="31"/>
      <c r="AC26" s="31"/>
      <c r="AD26" s="31"/>
      <c r="AE26" s="31"/>
      <c r="AF26" s="30"/>
      <c r="AK26" s="44" t="str">
        <f t="shared" si="7"/>
        <v>Y</v>
      </c>
    </row>
    <row r="27" spans="1:37" ht="13.7" customHeight="1">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379</v>
      </c>
      <c r="Z27" s="30"/>
      <c r="AA27" s="32" t="s">
        <v>473</v>
      </c>
      <c r="AB27" s="31"/>
      <c r="AC27" s="31"/>
      <c r="AD27" s="31"/>
      <c r="AE27" s="31"/>
      <c r="AF27" s="30"/>
      <c r="AK27" s="44" t="str">
        <f>CHAR(CODE(AK26)+1)</f>
        <v>Z</v>
      </c>
    </row>
    <row r="28" spans="1:37" ht="13.7" customHeight="1">
      <c r="B28" s="13"/>
      <c r="F28" s="18" t="s">
        <v>132</v>
      </c>
      <c r="G28" s="17"/>
      <c r="H28" s="13" t="str">
        <f t="shared" si="1"/>
        <v/>
      </c>
      <c r="I28" s="13" t="str">
        <f t="shared" si="5"/>
        <v>エネルギー対策特別会計エネルギー需給勘定</v>
      </c>
      <c r="K28" s="13"/>
      <c r="L28" s="13"/>
      <c r="O28" s="13"/>
      <c r="P28" s="13"/>
      <c r="Q28" s="19"/>
      <c r="T28" s="13"/>
      <c r="Y28" s="32" t="s">
        <v>380</v>
      </c>
      <c r="Z28" s="30"/>
      <c r="AA28" s="32" t="s">
        <v>474</v>
      </c>
      <c r="AB28" s="31"/>
      <c r="AC28" s="31"/>
      <c r="AD28" s="31"/>
      <c r="AE28" s="31"/>
      <c r="AF28" s="30"/>
      <c r="AK28" s="44" t="s">
        <v>216</v>
      </c>
    </row>
    <row r="29" spans="1:37" ht="13.7" customHeight="1">
      <c r="A29" s="13"/>
      <c r="B29" s="13"/>
      <c r="F29" s="18" t="s">
        <v>229</v>
      </c>
      <c r="G29" s="17"/>
      <c r="H29" s="13" t="str">
        <f t="shared" si="1"/>
        <v/>
      </c>
      <c r="I29" s="13" t="str">
        <f t="shared" si="5"/>
        <v>エネルギー対策特別会計エネルギー需給勘定</v>
      </c>
      <c r="K29" s="13"/>
      <c r="L29" s="13"/>
      <c r="O29" s="13"/>
      <c r="P29" s="13"/>
      <c r="Q29" s="19"/>
      <c r="T29" s="13"/>
      <c r="Y29" s="32" t="s">
        <v>381</v>
      </c>
      <c r="Z29" s="30"/>
      <c r="AA29" s="32" t="s">
        <v>475</v>
      </c>
      <c r="AB29" s="31"/>
      <c r="AC29" s="31"/>
      <c r="AD29" s="31"/>
      <c r="AE29" s="31"/>
      <c r="AF29" s="30"/>
      <c r="AK29" s="44" t="str">
        <f t="shared" si="7"/>
        <v>b</v>
      </c>
    </row>
    <row r="30" spans="1:37" ht="13.7" customHeight="1">
      <c r="A30" s="13"/>
      <c r="B30" s="13"/>
      <c r="F30" s="18" t="s">
        <v>230</v>
      </c>
      <c r="G30" s="17"/>
      <c r="H30" s="13" t="str">
        <f t="shared" si="1"/>
        <v/>
      </c>
      <c r="I30" s="13" t="str">
        <f t="shared" si="5"/>
        <v>エネルギー対策特別会計エネルギー需給勘定</v>
      </c>
      <c r="K30" s="13"/>
      <c r="L30" s="13"/>
      <c r="O30" s="13"/>
      <c r="P30" s="13"/>
      <c r="Q30" s="19"/>
      <c r="T30" s="13"/>
      <c r="Y30" s="32" t="s">
        <v>382</v>
      </c>
      <c r="Z30" s="30"/>
      <c r="AA30" s="32" t="s">
        <v>476</v>
      </c>
      <c r="AB30" s="31"/>
      <c r="AC30" s="31"/>
      <c r="AD30" s="31"/>
      <c r="AE30" s="31"/>
      <c r="AF30" s="30"/>
      <c r="AK30" s="44" t="str">
        <f t="shared" si="7"/>
        <v>c</v>
      </c>
    </row>
    <row r="31" spans="1:37" ht="13.7" customHeight="1">
      <c r="A31" s="13"/>
      <c r="B31" s="13"/>
      <c r="F31" s="18" t="s">
        <v>231</v>
      </c>
      <c r="G31" s="17"/>
      <c r="H31" s="13" t="str">
        <f t="shared" si="1"/>
        <v/>
      </c>
      <c r="I31" s="13" t="str">
        <f t="shared" si="5"/>
        <v>エネルギー対策特別会計エネルギー需給勘定</v>
      </c>
      <c r="K31" s="13"/>
      <c r="L31" s="13"/>
      <c r="O31" s="13"/>
      <c r="P31" s="13"/>
      <c r="Q31" s="19"/>
      <c r="T31" s="13"/>
      <c r="Y31" s="32" t="s">
        <v>383</v>
      </c>
      <c r="Z31" s="30"/>
      <c r="AA31" s="32" t="s">
        <v>477</v>
      </c>
      <c r="AB31" s="31"/>
      <c r="AC31" s="31"/>
      <c r="AD31" s="31"/>
      <c r="AE31" s="31"/>
      <c r="AF31" s="30"/>
      <c r="AK31" s="44" t="str">
        <f t="shared" si="7"/>
        <v>d</v>
      </c>
    </row>
    <row r="32" spans="1:37" ht="13.7" customHeight="1">
      <c r="A32" s="13"/>
      <c r="B32" s="13"/>
      <c r="F32" s="18" t="s">
        <v>232</v>
      </c>
      <c r="G32" s="17"/>
      <c r="H32" s="13" t="str">
        <f t="shared" si="1"/>
        <v/>
      </c>
      <c r="I32" s="13" t="str">
        <f t="shared" si="5"/>
        <v>エネルギー対策特別会計エネルギー需給勘定</v>
      </c>
      <c r="K32" s="13"/>
      <c r="L32" s="13"/>
      <c r="O32" s="13"/>
      <c r="P32" s="13"/>
      <c r="Q32" s="19"/>
      <c r="T32" s="13"/>
      <c r="Y32" s="32" t="s">
        <v>384</v>
      </c>
      <c r="Z32" s="30"/>
      <c r="AA32" s="32" t="s">
        <v>69</v>
      </c>
      <c r="AB32" s="31"/>
      <c r="AC32" s="31"/>
      <c r="AD32" s="31"/>
      <c r="AE32" s="31"/>
      <c r="AF32" s="30"/>
      <c r="AK32" s="44" t="str">
        <f t="shared" si="7"/>
        <v>e</v>
      </c>
    </row>
    <row r="33" spans="1:37" ht="13.7" customHeight="1">
      <c r="A33" s="13"/>
      <c r="B33" s="13"/>
      <c r="F33" s="18" t="s">
        <v>233</v>
      </c>
      <c r="G33" s="17"/>
      <c r="H33" s="13" t="str">
        <f t="shared" si="1"/>
        <v/>
      </c>
      <c r="I33" s="13" t="str">
        <f t="shared" si="5"/>
        <v>エネルギー対策特別会計エネルギー需給勘定</v>
      </c>
      <c r="K33" s="13"/>
      <c r="L33" s="13"/>
      <c r="O33" s="13"/>
      <c r="P33" s="13"/>
      <c r="Q33" s="19"/>
      <c r="T33" s="13"/>
      <c r="Y33" s="32" t="s">
        <v>385</v>
      </c>
      <c r="Z33" s="30"/>
      <c r="AA33" s="63"/>
      <c r="AB33" s="31"/>
      <c r="AC33" s="31"/>
      <c r="AD33" s="31"/>
      <c r="AE33" s="31"/>
      <c r="AF33" s="30"/>
      <c r="AK33" s="44" t="str">
        <f t="shared" si="7"/>
        <v>f</v>
      </c>
    </row>
    <row r="34" spans="1:37" ht="13.7" customHeight="1">
      <c r="A34" s="13"/>
      <c r="B34" s="13"/>
      <c r="F34" s="18" t="s">
        <v>234</v>
      </c>
      <c r="G34" s="17"/>
      <c r="H34" s="13" t="str">
        <f t="shared" si="1"/>
        <v/>
      </c>
      <c r="I34" s="13" t="str">
        <f t="shared" si="5"/>
        <v>エネルギー対策特別会計エネルギー需給勘定</v>
      </c>
      <c r="K34" s="13"/>
      <c r="L34" s="13"/>
      <c r="O34" s="13"/>
      <c r="P34" s="13"/>
      <c r="Q34" s="19"/>
      <c r="T34" s="13"/>
      <c r="Y34" s="32" t="s">
        <v>386</v>
      </c>
      <c r="Z34" s="30"/>
      <c r="AB34" s="31"/>
      <c r="AC34" s="31"/>
      <c r="AD34" s="31"/>
      <c r="AE34" s="31"/>
      <c r="AF34" s="30"/>
      <c r="AK34" s="44" t="str">
        <f t="shared" si="7"/>
        <v>g</v>
      </c>
    </row>
    <row r="35" spans="1:37" ht="13.7" customHeight="1">
      <c r="A35" s="13"/>
      <c r="B35" s="13"/>
      <c r="F35" s="18" t="s">
        <v>235</v>
      </c>
      <c r="G35" s="17"/>
      <c r="H35" s="13" t="str">
        <f t="shared" si="1"/>
        <v/>
      </c>
      <c r="I35" s="13" t="str">
        <f t="shared" si="5"/>
        <v>エネルギー対策特別会計エネルギー需給勘定</v>
      </c>
      <c r="K35" s="13"/>
      <c r="L35" s="13"/>
      <c r="O35" s="13"/>
      <c r="P35" s="13"/>
      <c r="Q35" s="19"/>
      <c r="T35" s="13"/>
      <c r="Y35" s="32" t="s">
        <v>387</v>
      </c>
      <c r="Z35" s="30"/>
      <c r="AC35" s="31"/>
      <c r="AF35" s="30"/>
      <c r="AK35" s="44" t="str">
        <f t="shared" si="7"/>
        <v>h</v>
      </c>
    </row>
    <row r="36" spans="1:37" ht="13.7" customHeight="1">
      <c r="A36" s="13"/>
      <c r="B36" s="13"/>
      <c r="F36" s="18" t="s">
        <v>236</v>
      </c>
      <c r="G36" s="17"/>
      <c r="H36" s="13" t="str">
        <f t="shared" si="1"/>
        <v/>
      </c>
      <c r="I36" s="13" t="str">
        <f t="shared" si="5"/>
        <v>エネルギー対策特別会計エネルギー需給勘定</v>
      </c>
      <c r="K36" s="13"/>
      <c r="L36" s="13"/>
      <c r="O36" s="13"/>
      <c r="P36" s="13"/>
      <c r="Q36" s="19"/>
      <c r="T36" s="13"/>
      <c r="Y36" s="32" t="s">
        <v>388</v>
      </c>
      <c r="Z36" s="30"/>
      <c r="AF36" s="30"/>
      <c r="AK36" s="44" t="str">
        <f t="shared" si="7"/>
        <v>i</v>
      </c>
    </row>
    <row r="37" spans="1:37" ht="13.7" customHeight="1">
      <c r="A37" s="13"/>
      <c r="B37" s="13"/>
      <c r="F37" s="13"/>
      <c r="G37" s="19"/>
      <c r="H37" s="13" t="str">
        <f t="shared" si="1"/>
        <v/>
      </c>
      <c r="I37" s="13" t="str">
        <f t="shared" si="5"/>
        <v>エネルギー対策特別会計エネルギー需給勘定</v>
      </c>
      <c r="K37" s="13"/>
      <c r="L37" s="13"/>
      <c r="O37" s="13"/>
      <c r="P37" s="13"/>
      <c r="Q37" s="19"/>
      <c r="T37" s="13"/>
      <c r="Y37" s="32" t="s">
        <v>389</v>
      </c>
      <c r="Z37" s="30"/>
      <c r="AF37" s="30"/>
      <c r="AK37" s="44" t="str">
        <f t="shared" si="7"/>
        <v>j</v>
      </c>
    </row>
    <row r="38" spans="1:37">
      <c r="A38" s="13"/>
      <c r="B38" s="13"/>
      <c r="F38" s="13"/>
      <c r="G38" s="19"/>
      <c r="K38" s="13"/>
      <c r="L38" s="13"/>
      <c r="O38" s="13"/>
      <c r="P38" s="13"/>
      <c r="Q38" s="19"/>
      <c r="T38" s="13"/>
      <c r="Y38" s="32" t="s">
        <v>390</v>
      </c>
      <c r="Z38" s="30"/>
      <c r="AF38" s="30"/>
      <c r="AK38" s="44" t="str">
        <f t="shared" si="7"/>
        <v>k</v>
      </c>
    </row>
    <row r="39" spans="1:37">
      <c r="A39" s="13"/>
      <c r="B39" s="13"/>
      <c r="F39" s="13" t="str">
        <f>I37</f>
        <v>エネルギー対策特別会計エネルギー需給勘定</v>
      </c>
      <c r="G39" s="19"/>
      <c r="K39" s="13"/>
      <c r="L39" s="13"/>
      <c r="O39" s="13"/>
      <c r="P39" s="13"/>
      <c r="Q39" s="19"/>
      <c r="T39" s="13"/>
      <c r="Y39" s="32" t="s">
        <v>391</v>
      </c>
      <c r="Z39" s="30"/>
      <c r="AF39" s="30"/>
      <c r="AK39" s="44" t="str">
        <f t="shared" si="7"/>
        <v>l</v>
      </c>
    </row>
    <row r="40" spans="1:37">
      <c r="A40" s="13"/>
      <c r="B40" s="13"/>
      <c r="F40" s="13"/>
      <c r="G40" s="19"/>
      <c r="K40" s="13"/>
      <c r="L40" s="13"/>
      <c r="O40" s="13"/>
      <c r="P40" s="13"/>
      <c r="Q40" s="19"/>
      <c r="T40" s="13"/>
      <c r="Y40" s="32" t="s">
        <v>392</v>
      </c>
      <c r="Z40" s="30"/>
      <c r="AF40" s="30"/>
      <c r="AK40" s="44" t="str">
        <f t="shared" si="7"/>
        <v>m</v>
      </c>
    </row>
    <row r="41" spans="1:37">
      <c r="A41" s="13"/>
      <c r="B41" s="13"/>
      <c r="F41" s="13"/>
      <c r="G41" s="19"/>
      <c r="K41" s="13"/>
      <c r="L41" s="13"/>
      <c r="O41" s="13"/>
      <c r="P41" s="13"/>
      <c r="Q41" s="19"/>
      <c r="T41" s="13"/>
      <c r="Y41" s="32" t="s">
        <v>393</v>
      </c>
      <c r="Z41" s="30"/>
      <c r="AF41" s="30"/>
      <c r="AK41" s="44" t="str">
        <f t="shared" si="7"/>
        <v>n</v>
      </c>
    </row>
    <row r="42" spans="1:37">
      <c r="A42" s="13"/>
      <c r="B42" s="13"/>
      <c r="F42" s="13"/>
      <c r="G42" s="19"/>
      <c r="K42" s="13"/>
      <c r="L42" s="13"/>
      <c r="O42" s="13"/>
      <c r="P42" s="13"/>
      <c r="Q42" s="19"/>
      <c r="T42" s="13"/>
      <c r="Y42" s="32" t="s">
        <v>394</v>
      </c>
      <c r="Z42" s="30"/>
      <c r="AF42" s="30"/>
      <c r="AK42" s="44" t="str">
        <f t="shared" si="7"/>
        <v>o</v>
      </c>
    </row>
    <row r="43" spans="1:37">
      <c r="A43" s="13"/>
      <c r="B43" s="13"/>
      <c r="F43" s="13"/>
      <c r="G43" s="19"/>
      <c r="K43" s="13"/>
      <c r="L43" s="13"/>
      <c r="O43" s="13"/>
      <c r="P43" s="13"/>
      <c r="Q43" s="19"/>
      <c r="T43" s="13"/>
      <c r="Y43" s="32" t="s">
        <v>395</v>
      </c>
      <c r="Z43" s="30"/>
      <c r="AF43" s="30"/>
      <c r="AK43" s="44" t="str">
        <f t="shared" si="7"/>
        <v>p</v>
      </c>
    </row>
    <row r="44" spans="1:37">
      <c r="A44" s="13"/>
      <c r="B44" s="13"/>
      <c r="F44" s="13"/>
      <c r="G44" s="19"/>
      <c r="K44" s="13"/>
      <c r="L44" s="13"/>
      <c r="O44" s="13"/>
      <c r="P44" s="13"/>
      <c r="Q44" s="19"/>
      <c r="T44" s="13"/>
      <c r="Y44" s="32" t="s">
        <v>396</v>
      </c>
      <c r="Z44" s="30"/>
      <c r="AF44" s="30"/>
      <c r="AK44" s="44" t="str">
        <f t="shared" si="7"/>
        <v>q</v>
      </c>
    </row>
    <row r="45" spans="1:37">
      <c r="A45" s="13"/>
      <c r="B45" s="13"/>
      <c r="F45" s="13"/>
      <c r="G45" s="19"/>
      <c r="K45" s="13"/>
      <c r="L45" s="13"/>
      <c r="O45" s="13"/>
      <c r="P45" s="13"/>
      <c r="Q45" s="19"/>
      <c r="T45" s="13"/>
      <c r="Y45" s="32" t="s">
        <v>397</v>
      </c>
      <c r="Z45" s="30"/>
      <c r="AF45" s="30"/>
      <c r="AK45" s="44" t="str">
        <f t="shared" si="7"/>
        <v>r</v>
      </c>
    </row>
    <row r="46" spans="1:37">
      <c r="A46" s="13"/>
      <c r="B46" s="13"/>
      <c r="F46" s="13"/>
      <c r="G46" s="19"/>
      <c r="K46" s="13"/>
      <c r="L46" s="13"/>
      <c r="O46" s="13"/>
      <c r="P46" s="13"/>
      <c r="Q46" s="19"/>
      <c r="T46" s="13"/>
      <c r="Y46" s="32" t="s">
        <v>398</v>
      </c>
      <c r="Z46" s="30"/>
      <c r="AF46" s="30"/>
      <c r="AK46" s="44" t="str">
        <f t="shared" si="7"/>
        <v>s</v>
      </c>
    </row>
    <row r="47" spans="1:37">
      <c r="A47" s="13"/>
      <c r="B47" s="13"/>
      <c r="F47" s="13"/>
      <c r="G47" s="19"/>
      <c r="K47" s="13"/>
      <c r="L47" s="13"/>
      <c r="O47" s="13"/>
      <c r="P47" s="13"/>
      <c r="Q47" s="19"/>
      <c r="T47" s="13"/>
      <c r="Y47" s="32" t="s">
        <v>399</v>
      </c>
      <c r="Z47" s="30"/>
      <c r="AF47" s="30"/>
      <c r="AK47" s="44" t="str">
        <f t="shared" si="7"/>
        <v>t</v>
      </c>
    </row>
    <row r="48" spans="1:37">
      <c r="A48" s="13"/>
      <c r="B48" s="13"/>
      <c r="F48" s="13"/>
      <c r="G48" s="19"/>
      <c r="K48" s="13"/>
      <c r="L48" s="13"/>
      <c r="O48" s="13"/>
      <c r="P48" s="13"/>
      <c r="Q48" s="19"/>
      <c r="T48" s="13"/>
      <c r="Y48" s="32" t="s">
        <v>400</v>
      </c>
      <c r="Z48" s="30"/>
      <c r="AF48" s="30"/>
      <c r="AK48" s="44" t="str">
        <f t="shared" si="7"/>
        <v>u</v>
      </c>
    </row>
    <row r="49" spans="1:37">
      <c r="A49" s="13"/>
      <c r="B49" s="13"/>
      <c r="F49" s="13"/>
      <c r="G49" s="19"/>
      <c r="K49" s="13"/>
      <c r="L49" s="13"/>
      <c r="O49" s="13"/>
      <c r="P49" s="13"/>
      <c r="Q49" s="19"/>
      <c r="T49" s="13"/>
      <c r="Y49" s="32" t="s">
        <v>401</v>
      </c>
      <c r="Z49" s="30"/>
      <c r="AF49" s="30"/>
      <c r="AK49" s="44" t="str">
        <f t="shared" si="7"/>
        <v>v</v>
      </c>
    </row>
    <row r="50" spans="1:37">
      <c r="A50" s="13"/>
      <c r="B50" s="13"/>
      <c r="F50" s="13"/>
      <c r="G50" s="19"/>
      <c r="K50" s="13"/>
      <c r="L50" s="13"/>
      <c r="O50" s="13"/>
      <c r="P50" s="13"/>
      <c r="Q50" s="19"/>
      <c r="T50" s="13"/>
      <c r="Y50" s="32" t="s">
        <v>402</v>
      </c>
      <c r="Z50" s="30"/>
      <c r="AF50" s="30"/>
    </row>
    <row r="51" spans="1:37">
      <c r="A51" s="13"/>
      <c r="B51" s="13"/>
      <c r="F51" s="13"/>
      <c r="G51" s="19"/>
      <c r="K51" s="13"/>
      <c r="L51" s="13"/>
      <c r="O51" s="13"/>
      <c r="P51" s="13"/>
      <c r="Q51" s="19"/>
      <c r="T51" s="13"/>
      <c r="Y51" s="32" t="s">
        <v>403</v>
      </c>
      <c r="Z51" s="30"/>
      <c r="AF51" s="30"/>
    </row>
    <row r="52" spans="1:37">
      <c r="A52" s="13"/>
      <c r="B52" s="13"/>
      <c r="F52" s="13"/>
      <c r="G52" s="19"/>
      <c r="K52" s="13"/>
      <c r="L52" s="13"/>
      <c r="O52" s="13"/>
      <c r="P52" s="13"/>
      <c r="Q52" s="19"/>
      <c r="T52" s="13"/>
      <c r="Y52" s="32" t="s">
        <v>404</v>
      </c>
      <c r="Z52" s="30"/>
      <c r="AF52" s="30"/>
    </row>
    <row r="53" spans="1:37">
      <c r="A53" s="13"/>
      <c r="B53" s="13"/>
      <c r="F53" s="13"/>
      <c r="G53" s="19"/>
      <c r="K53" s="13"/>
      <c r="L53" s="13"/>
      <c r="O53" s="13"/>
      <c r="P53" s="13"/>
      <c r="Q53" s="19"/>
      <c r="T53" s="13"/>
      <c r="Y53" s="32" t="s">
        <v>405</v>
      </c>
      <c r="Z53" s="30"/>
      <c r="AF53" s="30"/>
    </row>
    <row r="54" spans="1:37">
      <c r="A54" s="13"/>
      <c r="B54" s="13"/>
      <c r="F54" s="13"/>
      <c r="G54" s="19"/>
      <c r="K54" s="13"/>
      <c r="L54" s="13"/>
      <c r="O54" s="13"/>
      <c r="P54" s="20"/>
      <c r="Q54" s="19"/>
      <c r="T54" s="13"/>
      <c r="Y54" s="32" t="s">
        <v>406</v>
      </c>
      <c r="Z54" s="30"/>
      <c r="AF54" s="30"/>
    </row>
    <row r="55" spans="1:37">
      <c r="A55" s="13"/>
      <c r="B55" s="13"/>
      <c r="F55" s="13"/>
      <c r="G55" s="19"/>
      <c r="K55" s="13"/>
      <c r="L55" s="13"/>
      <c r="O55" s="13"/>
      <c r="P55" s="13"/>
      <c r="Q55" s="19"/>
      <c r="T55" s="13"/>
      <c r="Y55" s="32" t="s">
        <v>407</v>
      </c>
      <c r="Z55" s="30"/>
      <c r="AF55" s="30"/>
    </row>
    <row r="56" spans="1:37">
      <c r="A56" s="13"/>
      <c r="B56" s="13"/>
      <c r="F56" s="13"/>
      <c r="G56" s="19"/>
      <c r="K56" s="13"/>
      <c r="L56" s="13"/>
      <c r="O56" s="13"/>
      <c r="P56" s="13"/>
      <c r="Q56" s="19"/>
      <c r="T56" s="13"/>
      <c r="Y56" s="32" t="s">
        <v>408</v>
      </c>
      <c r="Z56" s="30"/>
      <c r="AF56" s="30"/>
    </row>
    <row r="57" spans="1:37">
      <c r="A57" s="13"/>
      <c r="B57" s="13"/>
      <c r="F57" s="13"/>
      <c r="G57" s="19"/>
      <c r="K57" s="13"/>
      <c r="L57" s="13"/>
      <c r="O57" s="13"/>
      <c r="P57" s="13"/>
      <c r="Q57" s="19"/>
      <c r="T57" s="13"/>
      <c r="Y57" s="32" t="s">
        <v>409</v>
      </c>
      <c r="Z57" s="30"/>
      <c r="AF57" s="30"/>
    </row>
    <row r="58" spans="1:37">
      <c r="A58" s="13"/>
      <c r="B58" s="13"/>
      <c r="F58" s="13"/>
      <c r="G58" s="19"/>
      <c r="K58" s="13"/>
      <c r="L58" s="13"/>
      <c r="O58" s="13"/>
      <c r="P58" s="13"/>
      <c r="Q58" s="19"/>
      <c r="T58" s="13"/>
      <c r="Y58" s="32" t="s">
        <v>410</v>
      </c>
      <c r="Z58" s="30"/>
      <c r="AF58" s="30"/>
    </row>
    <row r="59" spans="1:37">
      <c r="A59" s="13"/>
      <c r="B59" s="13"/>
      <c r="F59" s="13"/>
      <c r="G59" s="19"/>
      <c r="K59" s="13"/>
      <c r="L59" s="13"/>
      <c r="O59" s="13"/>
      <c r="P59" s="13"/>
      <c r="Q59" s="19"/>
      <c r="T59" s="13"/>
      <c r="Y59" s="32" t="s">
        <v>411</v>
      </c>
      <c r="Z59" s="30"/>
      <c r="AF59" s="30"/>
    </row>
    <row r="60" spans="1:37">
      <c r="A60" s="13"/>
      <c r="B60" s="13"/>
      <c r="F60" s="13"/>
      <c r="G60" s="19"/>
      <c r="K60" s="13"/>
      <c r="L60" s="13"/>
      <c r="O60" s="13"/>
      <c r="P60" s="13"/>
      <c r="Q60" s="19"/>
      <c r="T60" s="13"/>
      <c r="Y60" s="32" t="s">
        <v>412</v>
      </c>
      <c r="Z60" s="30"/>
      <c r="AF60" s="30"/>
    </row>
    <row r="61" spans="1:37">
      <c r="A61" s="13"/>
      <c r="B61" s="13"/>
      <c r="F61" s="13"/>
      <c r="G61" s="19"/>
      <c r="K61" s="13"/>
      <c r="L61" s="13"/>
      <c r="O61" s="13"/>
      <c r="P61" s="13"/>
      <c r="Q61" s="19"/>
      <c r="T61" s="13"/>
      <c r="Y61" s="32" t="s">
        <v>413</v>
      </c>
      <c r="Z61" s="30"/>
      <c r="AF61" s="30"/>
    </row>
    <row r="62" spans="1:37">
      <c r="A62" s="13"/>
      <c r="B62" s="13"/>
      <c r="F62" s="13"/>
      <c r="G62" s="19"/>
      <c r="K62" s="13"/>
      <c r="L62" s="13"/>
      <c r="O62" s="13"/>
      <c r="P62" s="13"/>
      <c r="Q62" s="19"/>
      <c r="T62" s="13"/>
      <c r="Y62" s="32" t="s">
        <v>414</v>
      </c>
      <c r="Z62" s="30"/>
      <c r="AF62" s="30"/>
    </row>
    <row r="63" spans="1:37">
      <c r="A63" s="13"/>
      <c r="B63" s="13"/>
      <c r="F63" s="13"/>
      <c r="G63" s="19"/>
      <c r="K63" s="13"/>
      <c r="L63" s="13"/>
      <c r="O63" s="13"/>
      <c r="P63" s="13"/>
      <c r="Q63" s="19"/>
      <c r="T63" s="13"/>
      <c r="Y63" s="32" t="s">
        <v>415</v>
      </c>
      <c r="Z63" s="30"/>
      <c r="AF63" s="30"/>
    </row>
    <row r="64" spans="1:37">
      <c r="A64" s="13"/>
      <c r="B64" s="13"/>
      <c r="F64" s="13"/>
      <c r="G64" s="19"/>
      <c r="K64" s="13"/>
      <c r="L64" s="13"/>
      <c r="O64" s="13"/>
      <c r="P64" s="13"/>
      <c r="Q64" s="19"/>
      <c r="T64" s="13"/>
      <c r="Y64" s="32" t="s">
        <v>416</v>
      </c>
      <c r="Z64" s="30"/>
      <c r="AF64" s="30"/>
    </row>
    <row r="65" spans="1:32">
      <c r="A65" s="13"/>
      <c r="B65" s="13"/>
      <c r="F65" s="13"/>
      <c r="G65" s="19"/>
      <c r="K65" s="13"/>
      <c r="L65" s="13"/>
      <c r="O65" s="13"/>
      <c r="P65" s="13"/>
      <c r="Q65" s="19"/>
      <c r="T65" s="13"/>
      <c r="Y65" s="32" t="s">
        <v>417</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418</v>
      </c>
      <c r="Z67" s="30"/>
      <c r="AF67" s="30"/>
    </row>
    <row r="68" spans="1:32">
      <c r="A68" s="13"/>
      <c r="B68" s="13"/>
      <c r="F68" s="13"/>
      <c r="G68" s="19"/>
      <c r="K68" s="13"/>
      <c r="L68" s="13"/>
      <c r="O68" s="13"/>
      <c r="P68" s="13"/>
      <c r="Q68" s="19"/>
      <c r="T68" s="13"/>
      <c r="Y68" s="32" t="s">
        <v>419</v>
      </c>
      <c r="Z68" s="30"/>
      <c r="AF68" s="30"/>
    </row>
    <row r="69" spans="1:32">
      <c r="A69" s="13"/>
      <c r="B69" s="13"/>
      <c r="F69" s="13"/>
      <c r="G69" s="19"/>
      <c r="K69" s="13"/>
      <c r="L69" s="13"/>
      <c r="O69" s="13"/>
      <c r="P69" s="13"/>
      <c r="Q69" s="19"/>
      <c r="T69" s="13"/>
      <c r="Y69" s="32" t="s">
        <v>420</v>
      </c>
      <c r="Z69" s="30"/>
      <c r="AF69" s="30"/>
    </row>
    <row r="70" spans="1:32">
      <c r="A70" s="13"/>
      <c r="B70" s="13"/>
      <c r="Y70" s="32" t="s">
        <v>421</v>
      </c>
    </row>
    <row r="71" spans="1:32">
      <c r="Y71" s="32" t="s">
        <v>422</v>
      </c>
    </row>
    <row r="72" spans="1:32">
      <c r="Y72" s="32" t="s">
        <v>423</v>
      </c>
    </row>
    <row r="73" spans="1:32">
      <c r="Y73" s="32" t="s">
        <v>424</v>
      </c>
    </row>
    <row r="74" spans="1:32">
      <c r="Y74" s="32" t="s">
        <v>425</v>
      </c>
    </row>
    <row r="75" spans="1:32">
      <c r="Y75" s="32" t="s">
        <v>426</v>
      </c>
    </row>
    <row r="76" spans="1:32">
      <c r="Y76" s="32" t="s">
        <v>427</v>
      </c>
    </row>
    <row r="77" spans="1:32">
      <c r="Y77" s="32" t="s">
        <v>428</v>
      </c>
    </row>
    <row r="78" spans="1:32">
      <c r="Y78" s="32" t="s">
        <v>429</v>
      </c>
    </row>
    <row r="79" spans="1:32">
      <c r="Y79" s="32" t="s">
        <v>430</v>
      </c>
    </row>
    <row r="80" spans="1:32">
      <c r="Y80" s="32" t="s">
        <v>431</v>
      </c>
    </row>
    <row r="81" spans="25:25">
      <c r="Y81" s="32" t="s">
        <v>432</v>
      </c>
    </row>
    <row r="82" spans="25:25">
      <c r="Y82" s="32" t="s">
        <v>433</v>
      </c>
    </row>
    <row r="83" spans="25:25">
      <c r="Y83" s="32" t="s">
        <v>434</v>
      </c>
    </row>
    <row r="84" spans="25:25">
      <c r="Y84" s="32" t="s">
        <v>435</v>
      </c>
    </row>
    <row r="85" spans="25:25">
      <c r="Y85" s="32" t="s">
        <v>436</v>
      </c>
    </row>
    <row r="86" spans="25:25">
      <c r="Y86" s="32" t="s">
        <v>437</v>
      </c>
    </row>
    <row r="87" spans="25:25">
      <c r="Y87" s="32" t="s">
        <v>438</v>
      </c>
    </row>
    <row r="88" spans="25:25">
      <c r="Y88" s="32" t="s">
        <v>439</v>
      </c>
    </row>
    <row r="89" spans="25:25">
      <c r="Y89" s="32" t="s">
        <v>440</v>
      </c>
    </row>
    <row r="90" spans="25:25">
      <c r="Y90" s="32" t="s">
        <v>441</v>
      </c>
    </row>
    <row r="91" spans="25:25">
      <c r="Y91" s="32" t="s">
        <v>442</v>
      </c>
    </row>
    <row r="92" spans="25:25">
      <c r="Y92" s="32" t="s">
        <v>443</v>
      </c>
    </row>
    <row r="93" spans="25:25">
      <c r="Y93" s="32" t="s">
        <v>444</v>
      </c>
    </row>
    <row r="94" spans="25:25">
      <c r="Y94" s="32" t="s">
        <v>445</v>
      </c>
    </row>
    <row r="95" spans="25:25">
      <c r="Y95" s="32" t="s">
        <v>446</v>
      </c>
    </row>
    <row r="96" spans="25:25">
      <c r="Y96" s="32" t="s">
        <v>338</v>
      </c>
    </row>
    <row r="97" spans="25:25">
      <c r="Y97" s="32" t="s">
        <v>447</v>
      </c>
    </row>
    <row r="98" spans="25:25">
      <c r="Y98" s="32" t="s">
        <v>448</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2020-07-30T09:46:07Z</cp:lastPrinted>
  <dcterms:created xsi:type="dcterms:W3CDTF">2012-03-13T00:50:25Z</dcterms:created>
  <dcterms:modified xsi:type="dcterms:W3CDTF">2020-09-29T09:36:32Z</dcterms:modified>
</cp:coreProperties>
</file>