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63廃棄物処理システムにおけるエネルギー利活用・脱炭素化対策支援事業\"/>
    </mc:Choice>
  </mc:AlternateContent>
  <bookViews>
    <workbookView xWindow="4440" yWindow="0" windowWidth="19380" windowHeight="811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2" i="3" l="1"/>
  <c r="AI69" i="3"/>
  <c r="AI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<sst xmlns="http://schemas.openxmlformats.org/spreadsheetml/2006/main" count="2330" uniqueCount="635">
  <si>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</si>
  <si>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</si>
  <si>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</si>
  <si>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</si>
  <si>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</si>
  <si>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</si>
  <si>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</si>
  <si>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</si>
  <si>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</si>
  <si>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</si>
  <si>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</si>
  <si>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</si>
  <si>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</si>
  <si>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</si>
  <si>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</si>
  <si>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</si>
  <si>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</si>
  <si>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</si>
  <si>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</si>
  <si>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</si>
  <si>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</si>
  <si>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</si>
  <si>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</si>
  <si>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</si>
  <si>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</si>
  <si>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</si>
  <si>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</si>
  <si>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</si>
  <si>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</si>
  <si>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</si>
  <si>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</si>
  <si>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</si>
  <si>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</si>
  <si>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</si>
  <si>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</si>
  <si>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</si>
  <si>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</si>
  <si>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</si>
  <si>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</si>
  <si>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</si>
  <si>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</si>
  <si>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</si>
  <si>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</si>
  <si>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</si>
  <si>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</si>
  <si>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</si>
  <si>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</si>
  <si>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</si>
  <si>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</si>
  <si>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</si>
  <si>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</si>
  <si>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</si>
  <si>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</si>
  <si>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</si>
  <si>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</si>
  <si>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</si>
  <si>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</si>
  <si>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</si>
  <si>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</si>
  <si>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</si>
  <si>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</si>
  <si>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</si>
  <si>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</si>
  <si>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</si>
  <si>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</si>
  <si>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</si>
  <si>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</si>
  <si>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</si>
  <si>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</si>
  <si>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</si>
  <si>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</si>
  <si>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</si>
  <si>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</si>
  <si>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</si>
  <si>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</si>
  <si>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</si>
  <si>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</si>
  <si>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</si>
  <si>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</si>
  <si>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</si>
  <si>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</si>
  <si>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</si>
  <si>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</si>
  <si>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</si>
  <si>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</si>
  <si>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</si>
  <si>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</si>
  <si>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</si>
  <si>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</si>
  <si>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</si>
  <si>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</si>
  <si>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</si>
  <si>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</si>
  <si>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</si>
  <si>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</si>
  <si>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</si>
  <si>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</si>
  <si>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</si>
  <si>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</si>
  <si>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</si>
  <si>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</si>
  <si>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</si>
  <si>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</si>
  <si>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</si>
  <si>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</si>
  <si>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</si>
  <si>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</si>
  <si>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</si>
  <si>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</si>
  <si>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</si>
  <si>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</si>
  <si>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</si>
  <si>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</si>
  <si>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</si>
  <si>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</si>
  <si>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</si>
  <si>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</si>
  <si>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</si>
  <si>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</si>
  <si>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</si>
  <si>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</si>
  <si>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</si>
  <si>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</si>
  <si>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</si>
  <si>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</si>
  <si>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</si>
  <si>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</si>
  <si>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</si>
  <si>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</si>
  <si>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</si>
  <si>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</si>
  <si>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</si>
  <si>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</si>
  <si>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</si>
  <si>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</si>
  <si>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</si>
  <si>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</si>
  <si>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</si>
  <si>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</si>
  <si>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</si>
  <si>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</si>
  <si>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</si>
  <si>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</si>
  <si>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</si>
  <si>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</si>
  <si>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</si>
  <si>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</si>
  <si>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</si>
  <si>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</si>
  <si>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</si>
  <si>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</si>
  <si>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</si>
  <si>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</si>
  <si>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</si>
  <si>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</si>
  <si>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</si>
  <si>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</si>
  <si>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</si>
  <si>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</si>
  <si>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</si>
  <si>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</si>
  <si>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</si>
  <si>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</si>
  <si>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</si>
  <si>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</si>
  <si>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</si>
  <si>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</si>
  <si>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</si>
  <si>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</si>
  <si>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</si>
  <si>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</si>
  <si>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</si>
  <si>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</si>
  <si>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</si>
  <si>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</si>
  <si>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</si>
  <si>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</si>
  <si>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</si>
  <si>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</si>
  <si>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</si>
  <si>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</si>
  <si>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</si>
  <si>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</si>
  <si>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</si>
  <si>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</si>
  <si>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</si>
  <si>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</si>
  <si>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</si>
  <si>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</si>
  <si>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</si>
  <si>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</si>
  <si>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</si>
  <si>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</si>
  <si>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</si>
  <si>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</si>
  <si>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</si>
  <si>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</si>
  <si>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</si>
  <si>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</si>
  <si>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</si>
  <si>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</si>
  <si>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</si>
  <si>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</si>
  <si>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</si>
  <si>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</si>
  <si>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</si>
  <si>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</si>
  <si>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</si>
  <si>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</si>
  <si>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</si>
  <si>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</si>
  <si>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</si>
  <si>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</si>
  <si>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</si>
  <si>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</si>
  <si>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</si>
  <si>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</si>
  <si>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</si>
  <si>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</si>
  <si>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</si>
  <si>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</si>
  <si>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</si>
  <si>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</si>
  <si>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</si>
  <si>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</si>
  <si>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</si>
  <si>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</si>
  <si>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</si>
  <si>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</si>
  <si>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</si>
  <si>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</si>
  <si>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</si>
  <si>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</si>
  <si>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</si>
  <si>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</si>
  <si>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</si>
  <si>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</si>
  <si>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</si>
  <si>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</si>
  <si>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</si>
  <si>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</si>
  <si>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</si>
  <si>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</si>
  <si>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</si>
  <si>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</si>
  <si>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</si>
  <si>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</si>
  <si>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</si>
  <si>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</si>
  <si>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</si>
  <si>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</si>
  <si>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</si>
  <si>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</si>
  <si>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</si>
  <si>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</si>
  <si>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</si>
  <si>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</si>
  <si>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</si>
  <si>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</si>
  <si>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</si>
  <si>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</si>
  <si>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</si>
  <si>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</si>
  <si>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</si>
  <si>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</si>
  <si>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</si>
  <si>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</si>
  <si>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</si>
  <si>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</si>
  <si>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</si>
  <si>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</si>
  <si>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</si>
  <si>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</si>
  <si>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</si>
  <si>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</si>
  <si>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</si>
  <si>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</si>
  <si>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</si>
  <si>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</si>
  <si>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</si>
  <si>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</si>
  <si>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</si>
  <si>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</si>
  <si>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</si>
  <si>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</si>
  <si>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</si>
  <si>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</si>
  <si>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</si>
  <si>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</si>
  <si>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</si>
  <si>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</si>
  <si>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</si>
  <si>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</si>
  <si>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</si>
  <si>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</si>
  <si>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</si>
  <si>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</si>
  <si>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</si>
  <si>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</si>
  <si>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</si>
  <si>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</si>
  <si>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</si>
  <si>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</si>
  <si>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</si>
  <si>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</si>
  <si>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</si>
  <si>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</si>
  <si>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</si>
  <si>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</si>
  <si>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</si>
  <si>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</si>
  <si>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</si>
  <si>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</si>
  <si>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</si>
  <si>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</si>
  <si>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</si>
  <si>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</si>
  <si>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</si>
  <si>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</si>
  <si>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</si>
  <si>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</si>
  <si>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</si>
  <si>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</si>
  <si>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</si>
  <si>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</si>
  <si>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</si>
  <si>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</si>
  <si>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</si>
  <si>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</si>
  <si>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</si>
  <si>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</si>
  <si>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</si>
  <si>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</si>
  <si>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</si>
  <si>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</si>
  <si>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</si>
  <si>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</si>
  <si>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</si>
  <si>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</si>
  <si>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</si>
  <si>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</si>
  <si>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</si>
  <si>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</si>
  <si>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</si>
  <si>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</si>
  <si>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</si>
  <si>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</si>
  <si>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</si>
  <si>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</si>
  <si>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</si>
  <si>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</si>
  <si>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</si>
  <si>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</si>
  <si>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</si>
  <si>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</si>
  <si>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</si>
  <si>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</si>
  <si>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</si>
  <si>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</si>
  <si>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</si>
  <si>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</si>
  <si>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</si>
  <si>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</si>
  <si>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</si>
  <si>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</si>
  <si>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</si>
  <si>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</si>
  <si>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</si>
  <si>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</si>
  <si>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</si>
  <si>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</si>
  <si>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</si>
  <si>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</si>
  <si>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</si>
  <si>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</si>
  <si>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</si>
  <si>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</si>
  <si>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</si>
  <si>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</si>
  <si>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</si>
  <si>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</si>
  <si>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</si>
  <si>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</si>
  <si>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</si>
  <si>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</si>
  <si>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</si>
  <si>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</si>
  <si>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</si>
  <si>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</si>
  <si>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</si>
  <si>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</si>
  <si>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</si>
  <si>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</si>
  <si>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</si>
  <si>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</si>
  <si>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</si>
  <si>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</si>
  <si>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</si>
  <si>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</si>
  <si>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</si>
  <si>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</si>
  <si>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</si>
  <si>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</si>
  <si>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</si>
  <si>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</si>
  <si>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</si>
  <si>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</si>
  <si>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</si>
  <si>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</si>
  <si>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</si>
  <si>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</si>
  <si>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</si>
  <si>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</si>
  <si>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</si>
  <si>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</si>
  <si>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</si>
  <si>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</si>
  <si>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</si>
  <si>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</si>
  <si>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</si>
  <si>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</si>
  <si>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</si>
  <si>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</si>
  <si>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</si>
  <si>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</si>
  <si>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</si>
  <si>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</si>
  <si>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</si>
  <si>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</si>
  <si>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</si>
  <si>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</si>
  <si>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</si>
  <si>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</si>
  <si>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</si>
  <si>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</si>
  <si>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</si>
  <si>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</si>
  <si>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</si>
  <si>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</si>
  <si>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</si>
  <si>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</si>
  <si>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</si>
  <si>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</si>
  <si>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</si>
  <si>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</si>
  <si>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</si>
  <si>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</si>
  <si>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</si>
  <si>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</si>
  <si>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</si>
  <si>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</si>
  <si>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</si>
  <si>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</si>
  <si>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</si>
  <si>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</si>
  <si>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</si>
  <si>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</si>
  <si>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</si>
  <si>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</si>
  <si>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</si>
  <si>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</si>
  <si>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</si>
  <si>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</si>
  <si>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</si>
  <si>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</si>
  <si>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</si>
  <si>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</si>
  <si>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</si>
  <si>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</si>
  <si>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</si>
  <si>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</si>
  <si>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</si>
  <si>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廃棄物適正処理推進課</t>
    <phoneticPr fontId="5"/>
  </si>
  <si>
    <t>環境再生・資源循環局</t>
    <phoneticPr fontId="5"/>
  </si>
  <si>
    <t>東日本大震災以降、廃棄物処理施設は、地域のエネルギーセンターとしての役割・重要性が再認識されており、地域の低炭素化及び自立・分散型エネルギー推進の観点からも、廃棄物処理施設整備等の構想・計画段階から、地域における廃棄物エネルギー利活用を含めた検討を行うことを促す枠組みを設けて、廃棄物エネルギーの利活用を推進していく必要がある。また、一連の廃棄物処理システム全体（収集運搬、中間処理、最終処分）においても、更に低炭素化対策を促進していく必要がある。</t>
    <phoneticPr fontId="5"/>
  </si>
  <si>
    <t>環境省</t>
  </si>
  <si>
    <t>環境省</t>
    <phoneticPr fontId="5"/>
  </si>
  <si>
    <t>-</t>
    <phoneticPr fontId="5"/>
  </si>
  <si>
    <t>-</t>
    <phoneticPr fontId="5"/>
  </si>
  <si>
    <t>-</t>
    <phoneticPr fontId="5"/>
  </si>
  <si>
    <t>-</t>
    <phoneticPr fontId="5"/>
  </si>
  <si>
    <t>二酸化炭素排出抑制対策事業等委託費</t>
    <phoneticPr fontId="5"/>
  </si>
  <si>
    <t>t-CO2</t>
    <phoneticPr fontId="5"/>
  </si>
  <si>
    <t>t-CO2</t>
    <phoneticPr fontId="5"/>
  </si>
  <si>
    <t>-</t>
    <phoneticPr fontId="5"/>
  </si>
  <si>
    <t>1tあたりのCO2削減コスト（円/t-C02）</t>
    <phoneticPr fontId="5"/>
  </si>
  <si>
    <t>CO2削減に係る費用（円）／CO2削減量（t-CO2）</t>
    <phoneticPr fontId="5"/>
  </si>
  <si>
    <t>補助事業実施件数</t>
    <phoneticPr fontId="5"/>
  </si>
  <si>
    <t>件</t>
    <phoneticPr fontId="5"/>
  </si>
  <si>
    <t>件</t>
    <phoneticPr fontId="5"/>
  </si>
  <si>
    <t>百万円/件数</t>
    <phoneticPr fontId="5"/>
  </si>
  <si>
    <t>百万円/件数</t>
    <phoneticPr fontId="5"/>
  </si>
  <si>
    <t>26/3</t>
    <phoneticPr fontId="5"/>
  </si>
  <si>
    <t>Ｘ：補助金執行額／Ｙ：補助事業実施件数　</t>
    <phoneticPr fontId="5"/>
  </si>
  <si>
    <t>-</t>
    <phoneticPr fontId="5"/>
  </si>
  <si>
    <t>１．地球温暖化対策の推進</t>
    <phoneticPr fontId="5"/>
  </si>
  <si>
    <t>-</t>
    <phoneticPr fontId="5"/>
  </si>
  <si>
    <t>-</t>
    <phoneticPr fontId="5"/>
  </si>
  <si>
    <t>-</t>
    <phoneticPr fontId="5"/>
  </si>
  <si>
    <t>○</t>
  </si>
  <si>
    <t>有</t>
  </si>
  <si>
    <t>東日本大震災以降，廃棄物処理施設は、生活環境の保全及び公衆衛生の向上を図ることを前提として，災害時も含めた地域のエネルギーセンターとしての役割・重要性が再認識されている。</t>
    <phoneticPr fontId="5"/>
  </si>
  <si>
    <t>各自治体が廃棄物処理事業におけるエネルギー利活用・低炭素化対策を実施するにあたり、国が指針等を作成して水平展開を行うことが効率的であり、国が実施する必要がある。</t>
    <phoneticPr fontId="5"/>
  </si>
  <si>
    <t>‐</t>
  </si>
  <si>
    <t>総合評価落札方式により事業者の持つ優れた技術力や創意工夫等を活かして事業を実施しており、他の手段と比較して実効性の高い手段といえる。</t>
    <phoneticPr fontId="5"/>
  </si>
  <si>
    <t>成果実績及び達成度から見て、成果実績は成果目標に見合ったものとなっている。</t>
    <phoneticPr fontId="5"/>
  </si>
  <si>
    <t>必要に応じて業務の効率化に向けた協議等を行う。</t>
    <phoneticPr fontId="5"/>
  </si>
  <si>
    <t>廃棄物エネルギー利活用に関するものに限定している。</t>
    <phoneticPr fontId="5"/>
  </si>
  <si>
    <t>事業の結果、事業者のみではなく、自治体及び国民全体も広く恩恵を受けるものであり、負担関係は妥当である。</t>
    <phoneticPr fontId="5"/>
  </si>
  <si>
    <t>新30-0015</t>
    <phoneticPr fontId="5"/>
  </si>
  <si>
    <t>雑役務費</t>
  </si>
  <si>
    <t>人件費</t>
  </si>
  <si>
    <t>計画検討、調査等（17名）</t>
  </si>
  <si>
    <t>外注費</t>
  </si>
  <si>
    <t>旅費</t>
  </si>
  <si>
    <t>研究調査旅費、委員等旅費</t>
  </si>
  <si>
    <t>借料及び損料</t>
  </si>
  <si>
    <t>会場借料、サーバーレンタル料等</t>
  </si>
  <si>
    <t>その他</t>
  </si>
  <si>
    <t>委託料</t>
  </si>
  <si>
    <t>計画検討、調査、影響評価等</t>
  </si>
  <si>
    <t>計画検討、調査等（4名）</t>
  </si>
  <si>
    <t>派遣スタッフ、作業委託費</t>
  </si>
  <si>
    <t>業務費、一般管理費、消費税</t>
  </si>
  <si>
    <t>業務委託費用</t>
  </si>
  <si>
    <t>(一財)日本環境衛生センター</t>
  </si>
  <si>
    <t>廃棄物処理システムにおける低炭素・省ＣＯ2対策普及促進事業</t>
  </si>
  <si>
    <t>エコシステム秋田株式会社</t>
  </si>
  <si>
    <t>廃棄物焼却施設の余熱等を利用した地域低炭素化モデル事業</t>
  </si>
  <si>
    <t>空知環境総合株式会社</t>
  </si>
  <si>
    <t>パシフィックコンサルタンツ株式会社</t>
    <phoneticPr fontId="5"/>
  </si>
  <si>
    <t>廃棄物処理システムにおける低炭素・省ＣＯ2対策普及促進方策検討調査及び実現可能性調査委託業務</t>
    <phoneticPr fontId="5"/>
  </si>
  <si>
    <t>有限会社ループ</t>
    <phoneticPr fontId="5"/>
  </si>
  <si>
    <t>廃棄物焼却施設の余熱等を利用した地域低炭素化モデル事業</t>
    <phoneticPr fontId="5"/>
  </si>
  <si>
    <t>補助金等交付</t>
  </si>
  <si>
    <t>一般社団法人　日本環境衛生施設工業会</t>
    <phoneticPr fontId="5"/>
  </si>
  <si>
    <t>廃棄物発電の柔軟性向上のための設備・運転方法の検討調査</t>
    <phoneticPr fontId="5"/>
  </si>
  <si>
    <t>富士電機株式会社</t>
    <phoneticPr fontId="5"/>
  </si>
  <si>
    <t>将来モデルにおける施設整備及び運営方法の検証等業務</t>
    <phoneticPr fontId="5"/>
  </si>
  <si>
    <t>情報提供サイト及びワークショップの教材等検討業務</t>
    <phoneticPr fontId="5"/>
  </si>
  <si>
    <t>スマートシティ企画株式会社</t>
    <phoneticPr fontId="5"/>
  </si>
  <si>
    <t>H.スマートシティ企画株式会社</t>
    <phoneticPr fontId="5"/>
  </si>
  <si>
    <t>G.富士電機株式会社</t>
    <phoneticPr fontId="5"/>
  </si>
  <si>
    <t>E.パシフィックコンサルタンツ株式会社</t>
    <phoneticPr fontId="5"/>
  </si>
  <si>
    <t>F.一般社団法人　日本環境衛生施設工業会</t>
    <phoneticPr fontId="5"/>
  </si>
  <si>
    <t>D.有限会社ループ</t>
    <phoneticPr fontId="5"/>
  </si>
  <si>
    <t>C.空知環境総合株式会社</t>
    <phoneticPr fontId="5"/>
  </si>
  <si>
    <t>A.(一財)日本環境衛生センター</t>
    <phoneticPr fontId="5"/>
  </si>
  <si>
    <t>B.エコシステム秋田株式会社</t>
    <phoneticPr fontId="5"/>
  </si>
  <si>
    <t>-</t>
  </si>
  <si>
    <t>-</t>
    <phoneticPr fontId="5"/>
  </si>
  <si>
    <t>-</t>
    <phoneticPr fontId="5"/>
  </si>
  <si>
    <t>-</t>
    <phoneticPr fontId="5"/>
  </si>
  <si>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t>
    <rPh sb="1" eb="3">
      <t>レイワ</t>
    </rPh>
    <phoneticPr fontId="5"/>
  </si>
  <si>
    <t>将来モデルの効果を検証</t>
    <rPh sb="0" eb="2">
      <t>ショウライ</t>
    </rPh>
    <rPh sb="6" eb="8">
      <t>コウカ</t>
    </rPh>
    <rPh sb="9" eb="11">
      <t>ケンショウ</t>
    </rPh>
    <phoneticPr fontId="5"/>
  </si>
  <si>
    <t>実態調査、検討等</t>
    <rPh sb="0" eb="2">
      <t>ジッタイ</t>
    </rPh>
    <rPh sb="2" eb="4">
      <t>チョウサ</t>
    </rPh>
    <rPh sb="5" eb="7">
      <t>ケントウ</t>
    </rPh>
    <rPh sb="7" eb="8">
      <t>トウ</t>
    </rPh>
    <phoneticPr fontId="5"/>
  </si>
  <si>
    <t>CO2削減量（ｔ-ＣＯ２）</t>
    <phoneticPr fontId="5"/>
  </si>
  <si>
    <t>t-CO2</t>
  </si>
  <si>
    <t>地球温暖化対策</t>
    <rPh sb="0" eb="2">
      <t>チキュウ</t>
    </rPh>
    <rPh sb="2" eb="5">
      <t>オンダンカ</t>
    </rPh>
    <rPh sb="5" eb="7">
      <t>タイサク</t>
    </rPh>
    <phoneticPr fontId="5"/>
  </si>
  <si>
    <t>CO2削減に係る費用（円）／CO2削減量（t-CO2）</t>
    <phoneticPr fontId="5"/>
  </si>
  <si>
    <t>1t当たりのCO2削減コスト（円/t-CO2）</t>
    <phoneticPr fontId="5"/>
  </si>
  <si>
    <t>収集運搬低炭素化モデル事業実施件数（委託事業）</t>
    <phoneticPr fontId="5"/>
  </si>
  <si>
    <t>件</t>
  </si>
  <si>
    <t>千円/件</t>
  </si>
  <si>
    <t>千円：執行額（X）／件：収集運搬低炭素化モデル事業実施件数（Y）</t>
    <phoneticPr fontId="5"/>
  </si>
  <si>
    <t>　　X/Y</t>
    <phoneticPr fontId="5"/>
  </si>
  <si>
    <t>CO2削減量（ｔ-ＣＯ２）</t>
    <phoneticPr fontId="5"/>
  </si>
  <si>
    <t>新30-0010</t>
    <phoneticPr fontId="5"/>
  </si>
  <si>
    <t>一般管理費、消費税</t>
    <phoneticPr fontId="5"/>
  </si>
  <si>
    <t>-</t>
    <phoneticPr fontId="5"/>
  </si>
  <si>
    <t>-</t>
    <phoneticPr fontId="5"/>
  </si>
  <si>
    <t>-</t>
    <phoneticPr fontId="5"/>
  </si>
  <si>
    <t>-</t>
    <phoneticPr fontId="5"/>
  </si>
  <si>
    <t>他事業の二酸化炭素排出削減対策に係る費用と比較してもコストは高くなく、妥当である。</t>
    <phoneticPr fontId="5"/>
  </si>
  <si>
    <t>・執行に当たっては、年度毎の計画を作成し、効果的な事業の推進に努めた。
・委託契約について、競争性のある契約を実施するよう努め、効率的に事業を行っていくこととする。</t>
    <phoneticPr fontId="5"/>
  </si>
  <si>
    <t>循環型社会形成推進基本法９条
特別会計に関する法律第85条第３項第１号ホ
特別会計に関する法律施行令第50条第７項第11号</t>
    <phoneticPr fontId="5"/>
  </si>
  <si>
    <t>循環型社会形成推進基本計画（平成25年5月閣議決定）
廃棄物処理施設整備計画（平成25年5月閣議決定）
エネルギー基本計画（平成26年4月閣議決定）</t>
    <phoneticPr fontId="5"/>
  </si>
  <si>
    <t>42/3</t>
    <phoneticPr fontId="5"/>
  </si>
  <si>
    <t>無</t>
  </si>
  <si>
    <t>競争入札により、競争性を確保している。
事業期間を確保し、複数者の応札を確保するために、公告を早期に行う。</t>
    <rPh sb="45" eb="46">
      <t>コク</t>
    </rPh>
    <phoneticPr fontId="5"/>
  </si>
  <si>
    <t>80,000/1</t>
    <phoneticPr fontId="5"/>
  </si>
  <si>
    <t>廃棄物処理システムにおけるエネルギー利活用・脱炭素化対策支援事業</t>
    <phoneticPr fontId="5"/>
  </si>
  <si>
    <t>補助金事業において、見込んでいた件数を下回ったため。</t>
    <rPh sb="3" eb="5">
      <t>ジギョウ</t>
    </rPh>
    <phoneticPr fontId="5"/>
  </si>
  <si>
    <t>-</t>
    <phoneticPr fontId="5"/>
  </si>
  <si>
    <t>-</t>
    <phoneticPr fontId="5"/>
  </si>
  <si>
    <t>-</t>
    <phoneticPr fontId="5"/>
  </si>
  <si>
    <t>-</t>
    <phoneticPr fontId="5"/>
  </si>
  <si>
    <t>-</t>
    <phoneticPr fontId="5"/>
  </si>
  <si>
    <t>-</t>
    <phoneticPr fontId="5"/>
  </si>
  <si>
    <t>-</t>
    <phoneticPr fontId="5"/>
  </si>
  <si>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1" eb="3">
      <t>レイワ</t>
    </rPh>
    <rPh sb="3" eb="6">
      <t>ガンネンド</t>
    </rPh>
    <phoneticPr fontId="5"/>
  </si>
  <si>
    <t>・車両に情報通信機器等を搭載し、収集ルートの最適化及び台数削減等の効率化を行うことで、CO2排出量を24%削減と想定。
（第39回全国都市清掃研究・事例発表会講演論文集 2018.1 Ⅱ-1-48「デジタルタコグラフを用いた収集・運搬の運行記録
データの収集及びその活用に向けた一考察」（岡山大学大学院環境生命科学研究科）より）</t>
    <phoneticPr fontId="5"/>
  </si>
  <si>
    <t>・廃棄物処理に伴って得られるエネルギー（電力・蒸気・温水）を地域で利活用する方向性について整理を行うとともに、市町村等における廃棄物処理施設整備の計画段階から、エネルギー利活用の在り方と一体的に検討を行うことを促す枠組みについて、調査・検討を行う。
・廃棄物処理システム（収集運搬、中間処理、最終処分）において、各々の地域特性に応じた適切な低炭素・省CO2対策の導入を促進するため、具体的な地域を選定して、一連の廃棄物処理システムにおける低炭素・省CO2対策を検証・提案し、その実現可能性を調査する。
・収集運搬の効率化による低炭素化を図るモデル事業を市町村において実施する。まちの様態別（住宅地、商業地等の用途パターン別）にIoT・AI等の先端技術を活用し、機器を搭載した収集運搬車両を使用して、現在の収集コースでモニタリングを行い、最適ルートシステムの策定・評価を行う。</t>
    <phoneticPr fontId="5"/>
  </si>
  <si>
    <t>廃棄物処理システム全体の低炭素化のために必要かつ適切であり、かつ優先度の高い事業である。</t>
    <phoneticPr fontId="5"/>
  </si>
  <si>
    <t>万t-CO2/年</t>
    <rPh sb="0" eb="1">
      <t>マン</t>
    </rPh>
    <rPh sb="7" eb="8">
      <t>ネン</t>
    </rPh>
    <phoneticPr fontId="5"/>
  </si>
  <si>
    <t>活動実績は順調に推移している。</t>
    <phoneticPr fontId="5"/>
  </si>
  <si>
    <t>共同実施費</t>
    <phoneticPr fontId="5"/>
  </si>
  <si>
    <t>一般管理費、消費税</t>
    <phoneticPr fontId="5"/>
  </si>
  <si>
    <t>雑役務費</t>
    <phoneticPr fontId="5"/>
  </si>
  <si>
    <t>外注費</t>
    <phoneticPr fontId="5"/>
  </si>
  <si>
    <t>動画撮影編集費、海外廃棄物情報に係る費用等</t>
    <phoneticPr fontId="5"/>
  </si>
  <si>
    <t>委託料</t>
    <phoneticPr fontId="5"/>
  </si>
  <si>
    <t>計画検討、調査、影響評価等</t>
    <phoneticPr fontId="5"/>
  </si>
  <si>
    <t>人件費</t>
    <phoneticPr fontId="5"/>
  </si>
  <si>
    <t>計画検討、調査等</t>
    <phoneticPr fontId="5"/>
  </si>
  <si>
    <t>委託料</t>
    <phoneticPr fontId="5"/>
  </si>
  <si>
    <t>計画検討、調査、影響評価等</t>
    <phoneticPr fontId="5"/>
  </si>
  <si>
    <t>計画検討、調査</t>
    <phoneticPr fontId="5"/>
  </si>
  <si>
    <t>人件費</t>
    <rPh sb="0" eb="3">
      <t>ジンケンヒ</t>
    </rPh>
    <phoneticPr fontId="5"/>
  </si>
  <si>
    <t>業務費</t>
    <phoneticPr fontId="5"/>
  </si>
  <si>
    <t>ワークショップのプログラム案作成、プログラム等試行及び教材等制作</t>
    <phoneticPr fontId="5"/>
  </si>
  <si>
    <t>検討費</t>
    <phoneticPr fontId="5"/>
  </si>
  <si>
    <t>情報提供サイトの検討</t>
    <phoneticPr fontId="5"/>
  </si>
  <si>
    <t>廃棄物適正処理推進課長　名倉良雄</t>
    <phoneticPr fontId="5"/>
  </si>
  <si>
    <t>-</t>
    <phoneticPr fontId="5"/>
  </si>
  <si>
    <t>-</t>
    <phoneticPr fontId="5"/>
  </si>
  <si>
    <t>-</t>
    <phoneticPr fontId="5"/>
  </si>
  <si>
    <t>-</t>
    <phoneticPr fontId="5"/>
  </si>
  <si>
    <t>令和12年度末までに事業実施後における廃棄物焼却施設の余熱利用によりCO2を10,657ｔ削減する</t>
    <rPh sb="0" eb="2">
      <t>レイワ</t>
    </rPh>
    <rPh sb="4" eb="7">
      <t>ネンドマツ</t>
    </rPh>
    <rPh sb="10" eb="12">
      <t>ジギョウ</t>
    </rPh>
    <rPh sb="12" eb="14">
      <t>ジッシ</t>
    </rPh>
    <rPh sb="14" eb="15">
      <t>ゴ</t>
    </rPh>
    <rPh sb="19" eb="22">
      <t>ハイキブツ</t>
    </rPh>
    <rPh sb="22" eb="24">
      <t>ショウキャク</t>
    </rPh>
    <rPh sb="24" eb="26">
      <t>シセツ</t>
    </rPh>
    <rPh sb="27" eb="29">
      <t>ヨネツ</t>
    </rPh>
    <rPh sb="29" eb="31">
      <t>リヨウ</t>
    </rPh>
    <rPh sb="45" eb="47">
      <t>サクゲン</t>
    </rPh>
    <phoneticPr fontId="5"/>
  </si>
  <si>
    <t>IoT・AIを活用した収集運搬低炭素化モデル事業により令和12年度までに10,840トンの二酸化炭素排出量を削減する</t>
    <phoneticPr fontId="5"/>
  </si>
  <si>
    <t>-</t>
    <phoneticPr fontId="5"/>
  </si>
  <si>
    <t>令和12年度までに1tあたりのCO2削減コストを27,446円以下とする。
※本事業の終了年度である令和元年度までは国費ベース、12年度は事業費ベースの目標値。</t>
    <rPh sb="0" eb="2">
      <t>レイワ</t>
    </rPh>
    <rPh sb="4" eb="6">
      <t>ネンド</t>
    </rPh>
    <rPh sb="18" eb="20">
      <t>サクゲン</t>
    </rPh>
    <rPh sb="30" eb="33">
      <t>エンイカ</t>
    </rPh>
    <rPh sb="39" eb="40">
      <t>ホン</t>
    </rPh>
    <rPh sb="40" eb="42">
      <t>ジギョウ</t>
    </rPh>
    <rPh sb="43" eb="45">
      <t>シュウリョウ</t>
    </rPh>
    <rPh sb="45" eb="47">
      <t>ネンド</t>
    </rPh>
    <rPh sb="50" eb="52">
      <t>レイワ</t>
    </rPh>
    <rPh sb="52" eb="54">
      <t>ガンネン</t>
    </rPh>
    <rPh sb="54" eb="55">
      <t>ド</t>
    </rPh>
    <rPh sb="58" eb="60">
      <t>コクヒ</t>
    </rPh>
    <rPh sb="66" eb="68">
      <t>ネンド</t>
    </rPh>
    <rPh sb="69" eb="72">
      <t>ジギョウヒ</t>
    </rPh>
    <rPh sb="76" eb="79">
      <t>モクヒョウチ</t>
    </rPh>
    <phoneticPr fontId="5"/>
  </si>
  <si>
    <t>-</t>
    <phoneticPr fontId="5"/>
  </si>
  <si>
    <t>-</t>
    <phoneticPr fontId="5"/>
  </si>
  <si>
    <t>令和12年度までに1tあたりのCO2削減コストを1,832円/t-CO2以下とする。</t>
    <rPh sb="0" eb="2">
      <t>レイワ</t>
    </rPh>
    <phoneticPr fontId="5"/>
  </si>
  <si>
    <t>エネルギー起源二酸化炭素の排出量（ＣＯ２換算ﾄﾝ）</t>
    <phoneticPr fontId="5"/>
  </si>
  <si>
    <t>廃棄物処理システム全体の低炭素化によりCO２削減が図られる。</t>
    <phoneticPr fontId="5"/>
  </si>
  <si>
    <t>整備とともに一部成果物の啓発も進めており、今後十分に活用される見込みである。</t>
    <phoneticPr fontId="5"/>
  </si>
  <si>
    <t>外部有識者点検対象外</t>
    <phoneticPr fontId="5"/>
  </si>
  <si>
    <t>終了予定</t>
  </si>
  <si>
    <t>令和2年度限りの経費とする。
引き続き適切な事業執行を図り、活動実績並びに成果実績の目標達成を目指すこと。
また、一者応札の改善に向けた取組に努めること。</t>
    <phoneticPr fontId="5"/>
  </si>
  <si>
    <t>・引き続き、競争性のある契約を実施するよう努めるなど、適正な事業の実施に努めていく。</t>
    <phoneticPr fontId="5"/>
  </si>
  <si>
    <t>平成30年度補助実績を踏まえ決定</t>
    <phoneticPr fontId="5"/>
  </si>
  <si>
    <t>-</t>
    <phoneticPr fontId="5"/>
  </si>
  <si>
    <t>・令和2年度で終了となる事業である。
・本事業で得た知見を活用し、引き続き適切な事業執行を図り、脱炭素化対策の促進に努める。
・競争性のある契約を実施し、複数者の応札を確保するための取組に努める。</t>
    <rPh sb="1" eb="3">
      <t>レイワ</t>
    </rPh>
    <rPh sb="4" eb="6">
      <t>ネンド</t>
    </rPh>
    <rPh sb="7" eb="9">
      <t>シュウリョウ</t>
    </rPh>
    <rPh sb="12" eb="14">
      <t>ジギョウ</t>
    </rPh>
    <rPh sb="48" eb="49">
      <t>ダツ</t>
    </rPh>
    <rPh sb="58" eb="59">
      <t>ツト</t>
    </rPh>
    <rPh sb="91" eb="92">
      <t>ト</t>
    </rPh>
    <rPh sb="92" eb="9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</si>
</sst>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quotePrefix="1"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44140</xdr:colOff>
      <xdr:row>741</xdr:row>
      <xdr:rowOff>0</xdr:rowOff>
    </xdr:from>
    <xdr:to>
      <xdr:col>30</xdr:col>
      <xdr:colOff>106172</xdr:colOff>
      <xdr:row>743</xdr:row>
      <xdr:rowOff>130675</xdr:rowOff>
    </xdr:to>
    <xdr:sp macro="" textlink="">
      <xdr:nvSpPr>
        <xdr:cNvPr id="2" name="正方形/長方形 1"/>
        <xdr:cNvSpPr/>
      </xdr:nvSpPr>
      <xdr:spPr>
        <a:xfrm>
          <a:off x="4444690" y="48510825"/>
          <a:ext cx="1662232" cy="8355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210</a:t>
          </a:r>
          <a:r>
            <a:rPr kumimoji="1" lang="ja-JP" altLang="en-US" sz="1400">
              <a:solidFill>
                <a:sysClr val="windowText" lastClr="000000"/>
              </a:solidFill>
            </a:rPr>
            <a:t>百万円</a:t>
          </a:r>
        </a:p>
      </xdr:txBody>
    </xdr:sp>
    <xdr:clientData/>
  </xdr:twoCellAnchor>
  <xdr:twoCellAnchor>
    <xdr:from>
      <xdr:col>16</xdr:col>
      <xdr:colOff>38054</xdr:colOff>
      <xdr:row>743</xdr:row>
      <xdr:rowOff>237831</xdr:rowOff>
    </xdr:from>
    <xdr:to>
      <xdr:col>38</xdr:col>
      <xdr:colOff>100876</xdr:colOff>
      <xdr:row>745</xdr:row>
      <xdr:rowOff>319618</xdr:rowOff>
    </xdr:to>
    <xdr:sp macro="" textlink="">
      <xdr:nvSpPr>
        <xdr:cNvPr id="3" name="テキスト ボックス 2"/>
        <xdr:cNvSpPr txBox="1"/>
      </xdr:nvSpPr>
      <xdr:spPr>
        <a:xfrm>
          <a:off x="3238454" y="49453506"/>
          <a:ext cx="4463372" cy="786637"/>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①廃棄物エネルギー地域利活用計画策定検討調査</a:t>
          </a:r>
          <a:endParaRPr kumimoji="1" lang="en-US" altLang="ja-JP" sz="1100"/>
        </a:p>
        <a:p>
          <a:pPr algn="l">
            <a:lnSpc>
              <a:spcPts val="1300"/>
            </a:lnSpc>
          </a:pPr>
          <a:r>
            <a:rPr kumimoji="1" lang="ja-JP" altLang="en-US" sz="1100"/>
            <a:t>②廃棄物処理システムにおける低炭素・省ＣＯ</a:t>
          </a:r>
          <a:r>
            <a:rPr kumimoji="1" lang="en-US" altLang="ja-JP" sz="1100"/>
            <a:t>2</a:t>
          </a:r>
          <a:r>
            <a:rPr kumimoji="1" lang="ja-JP" altLang="en-US" sz="1100"/>
            <a:t>対策普及促進事業</a:t>
          </a:r>
          <a:endParaRPr kumimoji="1" lang="en-US" altLang="ja-JP" sz="1100"/>
        </a:p>
        <a:p>
          <a:pPr algn="l">
            <a:lnSpc>
              <a:spcPts val="1300"/>
            </a:lnSpc>
          </a:pPr>
          <a:r>
            <a:rPr kumimoji="1" lang="ja-JP" altLang="en-US" sz="1100"/>
            <a:t>③廃棄物焼却施設の余熱等を利用した地域低炭素化モデル事業</a:t>
          </a:r>
          <a:endParaRPr kumimoji="1" lang="en-US" altLang="ja-JP" sz="1100"/>
        </a:p>
        <a:p>
          <a:pPr algn="l">
            <a:lnSpc>
              <a:spcPts val="1300"/>
            </a:lnSpc>
          </a:pPr>
          <a:endParaRPr kumimoji="1" lang="ja-JP" altLang="en-US" sz="1100"/>
        </a:p>
      </xdr:txBody>
    </xdr:sp>
    <xdr:clientData/>
  </xdr:twoCellAnchor>
  <xdr:twoCellAnchor>
    <xdr:from>
      <xdr:col>14</xdr:col>
      <xdr:colOff>58984</xdr:colOff>
      <xdr:row>756</xdr:row>
      <xdr:rowOff>127772</xdr:rowOff>
    </xdr:from>
    <xdr:to>
      <xdr:col>27</xdr:col>
      <xdr:colOff>163286</xdr:colOff>
      <xdr:row>757</xdr:row>
      <xdr:rowOff>260686</xdr:rowOff>
    </xdr:to>
    <xdr:sp macro="" textlink="">
      <xdr:nvSpPr>
        <xdr:cNvPr id="4" name="正方形/長方形 3"/>
        <xdr:cNvSpPr/>
      </xdr:nvSpPr>
      <xdr:spPr>
        <a:xfrm>
          <a:off x="2649784" y="64484115"/>
          <a:ext cx="2510045" cy="49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32443</xdr:colOff>
      <xdr:row>757</xdr:row>
      <xdr:rowOff>77954</xdr:rowOff>
    </xdr:from>
    <xdr:to>
      <xdr:col>46</xdr:col>
      <xdr:colOff>130627</xdr:colOff>
      <xdr:row>757</xdr:row>
      <xdr:rowOff>601884</xdr:rowOff>
    </xdr:to>
    <xdr:sp macro="" textlink="">
      <xdr:nvSpPr>
        <xdr:cNvPr id="5" name="正方形/長方形 4"/>
        <xdr:cNvSpPr/>
      </xdr:nvSpPr>
      <xdr:spPr>
        <a:xfrm>
          <a:off x="1699197" y="60289458"/>
          <a:ext cx="6950398" cy="5239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一財</a:t>
          </a:r>
          <a:r>
            <a:rPr kumimoji="1" lang="en-US" altLang="ja-JP" sz="1100">
              <a:solidFill>
                <a:sysClr val="windowText" lastClr="000000"/>
              </a:solidFill>
            </a:rPr>
            <a:t>)</a:t>
          </a:r>
          <a:r>
            <a:rPr kumimoji="1" lang="ja-JP" altLang="en-US" sz="1100">
              <a:solidFill>
                <a:sysClr val="windowText" lastClr="000000"/>
              </a:solidFill>
            </a:rPr>
            <a:t>日本環境衛生センター</a:t>
          </a:r>
        </a:p>
        <a:p>
          <a:pPr algn="ctr"/>
          <a:r>
            <a:rPr kumimoji="1" lang="en-US" altLang="ja-JP" sz="1100">
              <a:solidFill>
                <a:sysClr val="windowText" lastClr="000000"/>
              </a:solidFill>
            </a:rPr>
            <a:t>168</a:t>
          </a:r>
          <a:r>
            <a:rPr kumimoji="1" lang="ja-JP" altLang="en-US" sz="1100">
              <a:solidFill>
                <a:sysClr val="windowText" lastClr="000000"/>
              </a:solidFill>
            </a:rPr>
            <a:t>百万円</a:t>
          </a:r>
        </a:p>
      </xdr:txBody>
    </xdr:sp>
    <xdr:clientData/>
  </xdr:twoCellAnchor>
  <xdr:twoCellAnchor>
    <xdr:from>
      <xdr:col>9</xdr:col>
      <xdr:colOff>6171</xdr:colOff>
      <xdr:row>758</xdr:row>
      <xdr:rowOff>91232</xdr:rowOff>
    </xdr:from>
    <xdr:to>
      <xdr:col>32</xdr:col>
      <xdr:colOff>84329</xdr:colOff>
      <xdr:row>758</xdr:row>
      <xdr:rowOff>505152</xdr:rowOff>
    </xdr:to>
    <xdr:sp macro="" textlink="">
      <xdr:nvSpPr>
        <xdr:cNvPr id="6" name="大かっこ 5"/>
        <xdr:cNvSpPr/>
      </xdr:nvSpPr>
      <xdr:spPr>
        <a:xfrm>
          <a:off x="1672925" y="60974068"/>
          <a:ext cx="4337642" cy="413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②廃棄物処理システムにおける低炭素・省ＣＯ</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対策普及促進事業</a:t>
          </a:r>
          <a:endParaRPr lang="ja-JP" altLang="ja-JP">
            <a:effectLst/>
          </a:endParaRPr>
        </a:p>
      </xdr:txBody>
    </xdr:sp>
    <xdr:clientData/>
  </xdr:twoCellAnchor>
  <xdr:twoCellAnchor>
    <xdr:from>
      <xdr:col>19</xdr:col>
      <xdr:colOff>117873</xdr:colOff>
      <xdr:row>748</xdr:row>
      <xdr:rowOff>351909</xdr:rowOff>
    </xdr:from>
    <xdr:to>
      <xdr:col>27</xdr:col>
      <xdr:colOff>125391</xdr:colOff>
      <xdr:row>752</xdr:row>
      <xdr:rowOff>10120</xdr:rowOff>
    </xdr:to>
    <xdr:sp macro="" textlink="">
      <xdr:nvSpPr>
        <xdr:cNvPr id="7" name="正方形/長方形 6"/>
        <xdr:cNvSpPr/>
      </xdr:nvSpPr>
      <xdr:spPr>
        <a:xfrm>
          <a:off x="3918348" y="51329709"/>
          <a:ext cx="1607718" cy="10679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．エコシステム秋田株式会社　</a:t>
          </a: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18</xdr:col>
      <xdr:colOff>165652</xdr:colOff>
      <xdr:row>747</xdr:row>
      <xdr:rowOff>254491</xdr:rowOff>
    </xdr:from>
    <xdr:to>
      <xdr:col>28</xdr:col>
      <xdr:colOff>185819</xdr:colOff>
      <xdr:row>749</xdr:row>
      <xdr:rowOff>39060</xdr:rowOff>
    </xdr:to>
    <xdr:sp macro="" textlink="">
      <xdr:nvSpPr>
        <xdr:cNvPr id="8" name="正方形/長方形 7"/>
        <xdr:cNvSpPr/>
      </xdr:nvSpPr>
      <xdr:spPr>
        <a:xfrm>
          <a:off x="3766102" y="50879866"/>
          <a:ext cx="2020417" cy="489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170480</xdr:colOff>
      <xdr:row>752</xdr:row>
      <xdr:rowOff>127585</xdr:rowOff>
    </xdr:from>
    <xdr:to>
      <xdr:col>27</xdr:col>
      <xdr:colOff>149036</xdr:colOff>
      <xdr:row>755</xdr:row>
      <xdr:rowOff>279995</xdr:rowOff>
    </xdr:to>
    <xdr:sp macro="" textlink="">
      <xdr:nvSpPr>
        <xdr:cNvPr id="9" name="大かっこ 8"/>
        <xdr:cNvSpPr/>
      </xdr:nvSpPr>
      <xdr:spPr>
        <a:xfrm>
          <a:off x="3970955" y="52515085"/>
          <a:ext cx="1578756" cy="1209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③廃棄物焼却施設の余熱等を利用した地域低炭素化モデル事業</a:t>
          </a:r>
          <a:endParaRPr lang="ja-JP" altLang="ja-JP">
            <a:effectLst/>
          </a:endParaRPr>
        </a:p>
      </xdr:txBody>
    </xdr:sp>
    <xdr:clientData/>
  </xdr:twoCellAnchor>
  <xdr:twoCellAnchor>
    <xdr:from>
      <xdr:col>13</xdr:col>
      <xdr:colOff>87086</xdr:colOff>
      <xdr:row>746</xdr:row>
      <xdr:rowOff>134189</xdr:rowOff>
    </xdr:from>
    <xdr:to>
      <xdr:col>14</xdr:col>
      <xdr:colOff>170667</xdr:colOff>
      <xdr:row>756</xdr:row>
      <xdr:rowOff>337457</xdr:rowOff>
    </xdr:to>
    <xdr:sp macro="" textlink="">
      <xdr:nvSpPr>
        <xdr:cNvPr id="10" name="下矢印 9"/>
        <xdr:cNvSpPr/>
      </xdr:nvSpPr>
      <xdr:spPr>
        <a:xfrm>
          <a:off x="2492829" y="60920018"/>
          <a:ext cx="268638" cy="377378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118045</xdr:colOff>
      <xdr:row>746</xdr:row>
      <xdr:rowOff>185477</xdr:rowOff>
    </xdr:from>
    <xdr:to>
      <xdr:col>24</xdr:col>
      <xdr:colOff>46110</xdr:colOff>
      <xdr:row>747</xdr:row>
      <xdr:rowOff>241569</xdr:rowOff>
    </xdr:to>
    <xdr:sp macro="" textlink="">
      <xdr:nvSpPr>
        <xdr:cNvPr id="11" name="下矢印 10"/>
        <xdr:cNvSpPr/>
      </xdr:nvSpPr>
      <xdr:spPr>
        <a:xfrm>
          <a:off x="4518595" y="50458427"/>
          <a:ext cx="328115" cy="40851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165498</xdr:colOff>
      <xdr:row>748</xdr:row>
      <xdr:rowOff>351909</xdr:rowOff>
    </xdr:from>
    <xdr:to>
      <xdr:col>36</xdr:col>
      <xdr:colOff>173016</xdr:colOff>
      <xdr:row>752</xdr:row>
      <xdr:rowOff>10120</xdr:rowOff>
    </xdr:to>
    <xdr:sp macro="" textlink="">
      <xdr:nvSpPr>
        <xdr:cNvPr id="12" name="正方形/長方形 11"/>
        <xdr:cNvSpPr/>
      </xdr:nvSpPr>
      <xdr:spPr>
        <a:xfrm>
          <a:off x="5766198" y="51329709"/>
          <a:ext cx="1607718" cy="10679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．空知環境総合株式会社</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28</xdr:col>
      <xdr:colOff>13252</xdr:colOff>
      <xdr:row>747</xdr:row>
      <xdr:rowOff>254491</xdr:rowOff>
    </xdr:from>
    <xdr:to>
      <xdr:col>38</xdr:col>
      <xdr:colOff>33419</xdr:colOff>
      <xdr:row>749</xdr:row>
      <xdr:rowOff>39060</xdr:rowOff>
    </xdr:to>
    <xdr:sp macro="" textlink="">
      <xdr:nvSpPr>
        <xdr:cNvPr id="13" name="正方形/長方形 12"/>
        <xdr:cNvSpPr/>
      </xdr:nvSpPr>
      <xdr:spPr>
        <a:xfrm>
          <a:off x="5613952" y="50879866"/>
          <a:ext cx="2020417" cy="489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18080</xdr:colOff>
      <xdr:row>752</xdr:row>
      <xdr:rowOff>127585</xdr:rowOff>
    </xdr:from>
    <xdr:to>
      <xdr:col>36</xdr:col>
      <xdr:colOff>196661</xdr:colOff>
      <xdr:row>755</xdr:row>
      <xdr:rowOff>279995</xdr:rowOff>
    </xdr:to>
    <xdr:sp macro="" textlink="">
      <xdr:nvSpPr>
        <xdr:cNvPr id="14" name="大かっこ 13"/>
        <xdr:cNvSpPr/>
      </xdr:nvSpPr>
      <xdr:spPr>
        <a:xfrm>
          <a:off x="5818805" y="52515085"/>
          <a:ext cx="1578756" cy="1209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③廃棄物焼却施設の余熱等を利用した地域低炭素化モデル事業</a:t>
          </a:r>
          <a:endParaRPr lang="ja-JP" altLang="ja-JP">
            <a:effectLst/>
          </a:endParaRPr>
        </a:p>
      </xdr:txBody>
    </xdr:sp>
    <xdr:clientData/>
  </xdr:twoCellAnchor>
  <xdr:twoCellAnchor>
    <xdr:from>
      <xdr:col>31</xdr:col>
      <xdr:colOff>165670</xdr:colOff>
      <xdr:row>746</xdr:row>
      <xdr:rowOff>185477</xdr:rowOff>
    </xdr:from>
    <xdr:to>
      <xdr:col>33</xdr:col>
      <xdr:colOff>93735</xdr:colOff>
      <xdr:row>747</xdr:row>
      <xdr:rowOff>241569</xdr:rowOff>
    </xdr:to>
    <xdr:sp macro="" textlink="">
      <xdr:nvSpPr>
        <xdr:cNvPr id="15" name="下矢印 14"/>
        <xdr:cNvSpPr/>
      </xdr:nvSpPr>
      <xdr:spPr>
        <a:xfrm>
          <a:off x="6366445" y="50458427"/>
          <a:ext cx="328115" cy="40851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38</xdr:col>
      <xdr:colOff>60723</xdr:colOff>
      <xdr:row>748</xdr:row>
      <xdr:rowOff>351909</xdr:rowOff>
    </xdr:from>
    <xdr:to>
      <xdr:col>46</xdr:col>
      <xdr:colOff>68241</xdr:colOff>
      <xdr:row>752</xdr:row>
      <xdr:rowOff>10120</xdr:rowOff>
    </xdr:to>
    <xdr:sp macro="" textlink="">
      <xdr:nvSpPr>
        <xdr:cNvPr id="16" name="正方形/長方形 15"/>
        <xdr:cNvSpPr/>
      </xdr:nvSpPr>
      <xdr:spPr>
        <a:xfrm>
          <a:off x="7661673" y="51329709"/>
          <a:ext cx="1607718" cy="10679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．有限会社ループ</a:t>
          </a:r>
          <a:endParaRPr kumimoji="1" lang="en-US" altLang="ja-JP" sz="1100">
            <a:solidFill>
              <a:sysClr val="windowText" lastClr="000000"/>
            </a:solidFill>
          </a:endParaRPr>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37</xdr:col>
      <xdr:colOff>108502</xdr:colOff>
      <xdr:row>747</xdr:row>
      <xdr:rowOff>254491</xdr:rowOff>
    </xdr:from>
    <xdr:to>
      <xdr:col>47</xdr:col>
      <xdr:colOff>128669</xdr:colOff>
      <xdr:row>749</xdr:row>
      <xdr:rowOff>39060</xdr:rowOff>
    </xdr:to>
    <xdr:sp macro="" textlink="">
      <xdr:nvSpPr>
        <xdr:cNvPr id="17" name="正方形/長方形 16"/>
        <xdr:cNvSpPr/>
      </xdr:nvSpPr>
      <xdr:spPr>
        <a:xfrm>
          <a:off x="7509427" y="50879866"/>
          <a:ext cx="2020417" cy="4894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113330</xdr:colOff>
      <xdr:row>752</xdr:row>
      <xdr:rowOff>127585</xdr:rowOff>
    </xdr:from>
    <xdr:to>
      <xdr:col>46</xdr:col>
      <xdr:colOff>91886</xdr:colOff>
      <xdr:row>755</xdr:row>
      <xdr:rowOff>279995</xdr:rowOff>
    </xdr:to>
    <xdr:sp macro="" textlink="">
      <xdr:nvSpPr>
        <xdr:cNvPr id="18" name="大かっこ 17"/>
        <xdr:cNvSpPr/>
      </xdr:nvSpPr>
      <xdr:spPr>
        <a:xfrm>
          <a:off x="7714280" y="52515085"/>
          <a:ext cx="1578756" cy="1209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③廃棄物焼却施設の余熱等を利用した地域低炭素化モデル事業</a:t>
          </a:r>
          <a:endParaRPr lang="ja-JP" altLang="ja-JP">
            <a:effectLst/>
          </a:endParaRPr>
        </a:p>
      </xdr:txBody>
    </xdr:sp>
    <xdr:clientData/>
  </xdr:twoCellAnchor>
  <xdr:twoCellAnchor>
    <xdr:from>
      <xdr:col>41</xdr:col>
      <xdr:colOff>60895</xdr:colOff>
      <xdr:row>746</xdr:row>
      <xdr:rowOff>185477</xdr:rowOff>
    </xdr:from>
    <xdr:to>
      <xdr:col>42</xdr:col>
      <xdr:colOff>188985</xdr:colOff>
      <xdr:row>747</xdr:row>
      <xdr:rowOff>241569</xdr:rowOff>
    </xdr:to>
    <xdr:sp macro="" textlink="">
      <xdr:nvSpPr>
        <xdr:cNvPr id="19" name="下矢印 18"/>
        <xdr:cNvSpPr/>
      </xdr:nvSpPr>
      <xdr:spPr>
        <a:xfrm>
          <a:off x="8261920" y="50458427"/>
          <a:ext cx="328115" cy="40851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174171</xdr:colOff>
      <xdr:row>760</xdr:row>
      <xdr:rowOff>61294</xdr:rowOff>
    </xdr:from>
    <xdr:to>
      <xdr:col>18</xdr:col>
      <xdr:colOff>75066</xdr:colOff>
      <xdr:row>761</xdr:row>
      <xdr:rowOff>186852</xdr:rowOff>
    </xdr:to>
    <xdr:sp macro="" textlink="">
      <xdr:nvSpPr>
        <xdr:cNvPr id="20" name="正方形/長方形 19"/>
        <xdr:cNvSpPr/>
      </xdr:nvSpPr>
      <xdr:spPr>
        <a:xfrm>
          <a:off x="1284514" y="66768951"/>
          <a:ext cx="2121581" cy="495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共同研究</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63632</xdr:colOff>
      <xdr:row>761</xdr:row>
      <xdr:rowOff>9799</xdr:rowOff>
    </xdr:from>
    <xdr:to>
      <xdr:col>17</xdr:col>
      <xdr:colOff>54429</xdr:colOff>
      <xdr:row>763</xdr:row>
      <xdr:rowOff>100743</xdr:rowOff>
    </xdr:to>
    <xdr:sp macro="" textlink="">
      <xdr:nvSpPr>
        <xdr:cNvPr id="21" name="正方形/長方形 20"/>
        <xdr:cNvSpPr/>
      </xdr:nvSpPr>
      <xdr:spPr>
        <a:xfrm>
          <a:off x="1544089" y="67087570"/>
          <a:ext cx="1656311" cy="7658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．パシフィックコンサルタンツ株式会社</a:t>
          </a: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clientData/>
  </xdr:twoCellAnchor>
  <xdr:twoCellAnchor>
    <xdr:from>
      <xdr:col>8</xdr:col>
      <xdr:colOff>32657</xdr:colOff>
      <xdr:row>764</xdr:row>
      <xdr:rowOff>13510</xdr:rowOff>
    </xdr:from>
    <xdr:to>
      <xdr:col>17</xdr:col>
      <xdr:colOff>140589</xdr:colOff>
      <xdr:row>767</xdr:row>
      <xdr:rowOff>279727</xdr:rowOff>
    </xdr:to>
    <xdr:sp macro="" textlink="">
      <xdr:nvSpPr>
        <xdr:cNvPr id="22" name="大かっこ 21"/>
        <xdr:cNvSpPr/>
      </xdr:nvSpPr>
      <xdr:spPr>
        <a:xfrm>
          <a:off x="1513114" y="68147196"/>
          <a:ext cx="1773446" cy="12132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廃棄物処理システムにおける低炭素・省ＣＯ</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対策普及促進</a:t>
          </a:r>
          <a:r>
            <a:rPr kumimoji="1" lang="ja-JP" altLang="en-US" sz="1100">
              <a:solidFill>
                <a:schemeClr val="tx1"/>
              </a:solidFill>
              <a:effectLst/>
              <a:latin typeface="+mn-lt"/>
              <a:ea typeface="+mn-ea"/>
              <a:cs typeface="+mn-cs"/>
            </a:rPr>
            <a:t>方策検討調査及び実現可能性調査委託業務</a:t>
          </a:r>
          <a:endParaRPr lang="ja-JP" altLang="ja-JP">
            <a:effectLst/>
          </a:endParaRPr>
        </a:p>
      </xdr:txBody>
    </xdr:sp>
    <xdr:clientData/>
  </xdr:twoCellAnchor>
  <xdr:twoCellAnchor>
    <xdr:from>
      <xdr:col>12</xdr:col>
      <xdr:colOff>17642</xdr:colOff>
      <xdr:row>759</xdr:row>
      <xdr:rowOff>240758</xdr:rowOff>
    </xdr:from>
    <xdr:to>
      <xdr:col>13</xdr:col>
      <xdr:colOff>118308</xdr:colOff>
      <xdr:row>759</xdr:row>
      <xdr:rowOff>662882</xdr:rowOff>
    </xdr:to>
    <xdr:sp macro="" textlink="">
      <xdr:nvSpPr>
        <xdr:cNvPr id="23" name="下矢印 22"/>
        <xdr:cNvSpPr/>
      </xdr:nvSpPr>
      <xdr:spPr>
        <a:xfrm>
          <a:off x="2238328" y="66284387"/>
          <a:ext cx="285723" cy="42212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107176</xdr:colOff>
      <xdr:row>760</xdr:row>
      <xdr:rowOff>363940</xdr:rowOff>
    </xdr:from>
    <xdr:to>
      <xdr:col>26</xdr:col>
      <xdr:colOff>127128</xdr:colOff>
      <xdr:row>763</xdr:row>
      <xdr:rowOff>73431</xdr:rowOff>
    </xdr:to>
    <xdr:sp macro="" textlink="">
      <xdr:nvSpPr>
        <xdr:cNvPr id="24" name="正方形/長方形 23"/>
        <xdr:cNvSpPr/>
      </xdr:nvSpPr>
      <xdr:spPr>
        <a:xfrm>
          <a:off x="3438205" y="67071597"/>
          <a:ext cx="1500409" cy="7545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．一般社団法人　日本環境衛生施設工業会</a:t>
          </a: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18</xdr:col>
      <xdr:colOff>134823</xdr:colOff>
      <xdr:row>764</xdr:row>
      <xdr:rowOff>18854</xdr:rowOff>
    </xdr:from>
    <xdr:to>
      <xdr:col>27</xdr:col>
      <xdr:colOff>20845</xdr:colOff>
      <xdr:row>766</xdr:row>
      <xdr:rowOff>235908</xdr:rowOff>
    </xdr:to>
    <xdr:sp macro="" textlink="">
      <xdr:nvSpPr>
        <xdr:cNvPr id="25" name="大かっこ 24"/>
        <xdr:cNvSpPr/>
      </xdr:nvSpPr>
      <xdr:spPr>
        <a:xfrm>
          <a:off x="3465852" y="68152540"/>
          <a:ext cx="1551536" cy="848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廃棄物</a:t>
          </a:r>
          <a:r>
            <a:rPr kumimoji="1" lang="ja-JP" altLang="en-US" sz="1100">
              <a:solidFill>
                <a:schemeClr val="tx1"/>
              </a:solidFill>
              <a:effectLst/>
              <a:latin typeface="+mn-lt"/>
              <a:ea typeface="+mn-ea"/>
              <a:cs typeface="+mn-cs"/>
            </a:rPr>
            <a:t>発電の柔軟性向上のための設備・運転方法の検討調査</a:t>
          </a:r>
          <a:endParaRPr lang="ja-JP" altLang="ja-JP">
            <a:effectLst/>
          </a:endParaRPr>
        </a:p>
      </xdr:txBody>
    </xdr:sp>
    <xdr:clientData/>
  </xdr:twoCellAnchor>
  <xdr:twoCellAnchor>
    <xdr:from>
      <xdr:col>27</xdr:col>
      <xdr:colOff>183376</xdr:colOff>
      <xdr:row>761</xdr:row>
      <xdr:rowOff>4121</xdr:rowOff>
    </xdr:from>
    <xdr:to>
      <xdr:col>36</xdr:col>
      <xdr:colOff>18271</xdr:colOff>
      <xdr:row>763</xdr:row>
      <xdr:rowOff>105181</xdr:rowOff>
    </xdr:to>
    <xdr:sp macro="" textlink="">
      <xdr:nvSpPr>
        <xdr:cNvPr id="26" name="正方形/長方形 25"/>
        <xdr:cNvSpPr/>
      </xdr:nvSpPr>
      <xdr:spPr>
        <a:xfrm>
          <a:off x="5179919" y="67081892"/>
          <a:ext cx="1500409" cy="775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．富士電機株式会社</a:t>
          </a: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28</xdr:col>
      <xdr:colOff>58624</xdr:colOff>
      <xdr:row>763</xdr:row>
      <xdr:rowOff>377171</xdr:rowOff>
    </xdr:from>
    <xdr:to>
      <xdr:col>36</xdr:col>
      <xdr:colOff>129703</xdr:colOff>
      <xdr:row>766</xdr:row>
      <xdr:rowOff>225669</xdr:rowOff>
    </xdr:to>
    <xdr:sp macro="" textlink="">
      <xdr:nvSpPr>
        <xdr:cNvPr id="27" name="大かっこ 26"/>
        <xdr:cNvSpPr/>
      </xdr:nvSpPr>
      <xdr:spPr>
        <a:xfrm>
          <a:off x="5240224" y="68129857"/>
          <a:ext cx="1551536" cy="860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将来モデルにおける施設整備及び運営方法の検証等業務</a:t>
          </a:r>
          <a:endParaRPr lang="ja-JP" altLang="ja-JP">
            <a:effectLst/>
          </a:endParaRPr>
        </a:p>
      </xdr:txBody>
    </xdr:sp>
    <xdr:clientData/>
  </xdr:twoCellAnchor>
  <xdr:twoCellAnchor>
    <xdr:from>
      <xdr:col>37</xdr:col>
      <xdr:colOff>130003</xdr:colOff>
      <xdr:row>761</xdr:row>
      <xdr:rowOff>7551</xdr:rowOff>
    </xdr:from>
    <xdr:to>
      <xdr:col>45</xdr:col>
      <xdr:colOff>157303</xdr:colOff>
      <xdr:row>763</xdr:row>
      <xdr:rowOff>91238</xdr:rowOff>
    </xdr:to>
    <xdr:sp macro="" textlink="">
      <xdr:nvSpPr>
        <xdr:cNvPr id="28" name="正方形/長方形 27"/>
        <xdr:cNvSpPr/>
      </xdr:nvSpPr>
      <xdr:spPr>
        <a:xfrm>
          <a:off x="6977117" y="67085322"/>
          <a:ext cx="1507757" cy="7586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H</a:t>
          </a:r>
          <a:r>
            <a:rPr kumimoji="1" lang="ja-JP" altLang="en-US" sz="1100">
              <a:solidFill>
                <a:sysClr val="windowText" lastClr="000000"/>
              </a:solidFill>
            </a:rPr>
            <a:t>．スマートシティ企画株式会社</a:t>
          </a: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37</xdr:col>
      <xdr:colOff>117371</xdr:colOff>
      <xdr:row>764</xdr:row>
      <xdr:rowOff>25772</xdr:rowOff>
    </xdr:from>
    <xdr:to>
      <xdr:col>46</xdr:col>
      <xdr:colOff>18360</xdr:colOff>
      <xdr:row>766</xdr:row>
      <xdr:rowOff>191889</xdr:rowOff>
    </xdr:to>
    <xdr:sp macro="" textlink="">
      <xdr:nvSpPr>
        <xdr:cNvPr id="29" name="大かっこ 28"/>
        <xdr:cNvSpPr/>
      </xdr:nvSpPr>
      <xdr:spPr>
        <a:xfrm>
          <a:off x="6964485" y="68159458"/>
          <a:ext cx="1566504" cy="7974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情報提供サイト及びワークショップの教材等検討業務</a:t>
          </a:r>
          <a:endParaRPr lang="ja-JP" altLang="ja-JP">
            <a:effectLst/>
          </a:endParaRPr>
        </a:p>
      </xdr:txBody>
    </xdr:sp>
    <xdr:clientData/>
  </xdr:twoCellAnchor>
  <xdr:twoCellAnchor>
    <xdr:from>
      <xdr:col>36</xdr:col>
      <xdr:colOff>108854</xdr:colOff>
      <xdr:row>760</xdr:row>
      <xdr:rowOff>51770</xdr:rowOff>
    </xdr:from>
    <xdr:to>
      <xdr:col>47</xdr:col>
      <xdr:colOff>97968</xdr:colOff>
      <xdr:row>761</xdr:row>
      <xdr:rowOff>32660</xdr:rowOff>
    </xdr:to>
    <xdr:sp macro="" textlink="">
      <xdr:nvSpPr>
        <xdr:cNvPr id="30" name="正方形/長方形 29"/>
        <xdr:cNvSpPr/>
      </xdr:nvSpPr>
      <xdr:spPr>
        <a:xfrm>
          <a:off x="6770911" y="66759427"/>
          <a:ext cx="2024743" cy="351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再委任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22</xdr:col>
      <xdr:colOff>6758</xdr:colOff>
      <xdr:row>759</xdr:row>
      <xdr:rowOff>218987</xdr:rowOff>
    </xdr:from>
    <xdr:to>
      <xdr:col>23</xdr:col>
      <xdr:colOff>107424</xdr:colOff>
      <xdr:row>759</xdr:row>
      <xdr:rowOff>641111</xdr:rowOff>
    </xdr:to>
    <xdr:sp macro="" textlink="">
      <xdr:nvSpPr>
        <xdr:cNvPr id="31" name="下矢印 30"/>
        <xdr:cNvSpPr/>
      </xdr:nvSpPr>
      <xdr:spPr>
        <a:xfrm>
          <a:off x="4078015" y="66262616"/>
          <a:ext cx="285723" cy="42212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126501</xdr:colOff>
      <xdr:row>759</xdr:row>
      <xdr:rowOff>208099</xdr:rowOff>
    </xdr:from>
    <xdr:to>
      <xdr:col>33</xdr:col>
      <xdr:colOff>42109</xdr:colOff>
      <xdr:row>759</xdr:row>
      <xdr:rowOff>630223</xdr:rowOff>
    </xdr:to>
    <xdr:sp macro="" textlink="">
      <xdr:nvSpPr>
        <xdr:cNvPr id="32" name="下矢印 31"/>
        <xdr:cNvSpPr/>
      </xdr:nvSpPr>
      <xdr:spPr>
        <a:xfrm>
          <a:off x="5863272" y="66251728"/>
          <a:ext cx="285723" cy="42212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72072</xdr:colOff>
      <xdr:row>759</xdr:row>
      <xdr:rowOff>218987</xdr:rowOff>
    </xdr:from>
    <xdr:to>
      <xdr:col>41</xdr:col>
      <xdr:colOff>172738</xdr:colOff>
      <xdr:row>759</xdr:row>
      <xdr:rowOff>641111</xdr:rowOff>
    </xdr:to>
    <xdr:sp macro="" textlink="">
      <xdr:nvSpPr>
        <xdr:cNvPr id="33" name="下矢印 32"/>
        <xdr:cNvSpPr/>
      </xdr:nvSpPr>
      <xdr:spPr>
        <a:xfrm>
          <a:off x="7474358" y="66262616"/>
          <a:ext cx="285723" cy="42212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141511</xdr:colOff>
      <xdr:row>760</xdr:row>
      <xdr:rowOff>62655</xdr:rowOff>
    </xdr:from>
    <xdr:to>
      <xdr:col>37</xdr:col>
      <xdr:colOff>130626</xdr:colOff>
      <xdr:row>761</xdr:row>
      <xdr:rowOff>43545</xdr:rowOff>
    </xdr:to>
    <xdr:sp macro="" textlink="">
      <xdr:nvSpPr>
        <xdr:cNvPr id="34" name="正方形/長方形 33"/>
        <xdr:cNvSpPr/>
      </xdr:nvSpPr>
      <xdr:spPr>
        <a:xfrm>
          <a:off x="4952997" y="66770312"/>
          <a:ext cx="2024743" cy="351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再委任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17</xdr:col>
      <xdr:colOff>21768</xdr:colOff>
      <xdr:row>760</xdr:row>
      <xdr:rowOff>51770</xdr:rowOff>
    </xdr:from>
    <xdr:to>
      <xdr:col>28</xdr:col>
      <xdr:colOff>10882</xdr:colOff>
      <xdr:row>761</xdr:row>
      <xdr:rowOff>32660</xdr:rowOff>
    </xdr:to>
    <xdr:sp macro="" textlink="">
      <xdr:nvSpPr>
        <xdr:cNvPr id="35" name="正方形/長方形 34"/>
        <xdr:cNvSpPr/>
      </xdr:nvSpPr>
      <xdr:spPr>
        <a:xfrm>
          <a:off x="3167739" y="66759427"/>
          <a:ext cx="2024743" cy="3510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再委任</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8"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3" t="s">
        <v>0</v>
      </c>
      <c r="AK2" s="953"/>
      <c r="AL2" s="953"/>
      <c r="AM2" s="953"/>
      <c r="AN2" s="953"/>
      <c r="AO2" s="954" t="s">
        <v>261</v>
      </c>
      <c r="AP2" s="954"/>
      <c r="AQ2" s="954"/>
      <c r="AR2" s="64" t="str">
        <f>IF(OR(AO2="　", AO2=""), "", "-")</f>
        <v/>
      </c>
      <c r="AS2" s="955">
        <v>63</v>
      </c>
      <c r="AT2" s="955"/>
      <c r="AU2" s="955"/>
      <c r="AV2" s="42" t="str">
        <f>IF(AW2="", "", "-")</f>
        <v/>
      </c>
      <c r="AW2" s="900"/>
      <c r="AX2" s="900"/>
    </row>
    <row r="3" spans="1:50" ht="21" customHeight="1" thickBot="1" x14ac:dyDescent="0.2">
      <c r="A3" s="856" t="s">
        <v>340</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476</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581</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440</v>
      </c>
      <c r="H5" s="829"/>
      <c r="I5" s="829"/>
      <c r="J5" s="829"/>
      <c r="K5" s="829"/>
      <c r="L5" s="829"/>
      <c r="M5" s="830" t="s">
        <v>65</v>
      </c>
      <c r="N5" s="831"/>
      <c r="O5" s="831"/>
      <c r="P5" s="831"/>
      <c r="Q5" s="831"/>
      <c r="R5" s="832"/>
      <c r="S5" s="833" t="s">
        <v>443</v>
      </c>
      <c r="T5" s="829"/>
      <c r="U5" s="829"/>
      <c r="V5" s="829"/>
      <c r="W5" s="829"/>
      <c r="X5" s="834"/>
      <c r="Y5" s="687" t="s">
        <v>3</v>
      </c>
      <c r="Z5" s="535"/>
      <c r="AA5" s="535"/>
      <c r="AB5" s="535"/>
      <c r="AC5" s="535"/>
      <c r="AD5" s="536"/>
      <c r="AE5" s="688" t="s">
        <v>472</v>
      </c>
      <c r="AF5" s="688"/>
      <c r="AG5" s="688"/>
      <c r="AH5" s="688"/>
      <c r="AI5" s="688"/>
      <c r="AJ5" s="688"/>
      <c r="AK5" s="688"/>
      <c r="AL5" s="688"/>
      <c r="AM5" s="688"/>
      <c r="AN5" s="688"/>
      <c r="AO5" s="688"/>
      <c r="AP5" s="689"/>
      <c r="AQ5" s="690" t="s">
        <v>613</v>
      </c>
      <c r="AR5" s="691"/>
      <c r="AS5" s="691"/>
      <c r="AT5" s="691"/>
      <c r="AU5" s="691"/>
      <c r="AV5" s="691"/>
      <c r="AW5" s="691"/>
      <c r="AX5" s="692"/>
    </row>
    <row r="6" spans="1:50" ht="39" customHeight="1" x14ac:dyDescent="0.15">
      <c r="A6" s="695" t="s">
        <v>4</v>
      </c>
      <c r="B6" s="696"/>
      <c r="C6" s="696"/>
      <c r="D6" s="696"/>
      <c r="E6" s="696"/>
      <c r="F6" s="696"/>
      <c r="G6" s="384" t="str">
        <f>入力規則等!F39</f>
        <v>エネルギー対策特別会計エネルギー需給勘定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7" customHeight="1" x14ac:dyDescent="0.15">
      <c r="A7" s="487" t="s">
        <v>22</v>
      </c>
      <c r="B7" s="488"/>
      <c r="C7" s="488"/>
      <c r="D7" s="488"/>
      <c r="E7" s="488"/>
      <c r="F7" s="489"/>
      <c r="G7" s="490" t="s">
        <v>575</v>
      </c>
      <c r="H7" s="491"/>
      <c r="I7" s="491"/>
      <c r="J7" s="491"/>
      <c r="K7" s="491"/>
      <c r="L7" s="491"/>
      <c r="M7" s="491"/>
      <c r="N7" s="491"/>
      <c r="O7" s="491"/>
      <c r="P7" s="491"/>
      <c r="Q7" s="491"/>
      <c r="R7" s="491"/>
      <c r="S7" s="491"/>
      <c r="T7" s="491"/>
      <c r="U7" s="491"/>
      <c r="V7" s="491"/>
      <c r="W7" s="491"/>
      <c r="X7" s="492"/>
      <c r="Y7" s="911" t="s">
        <v>304</v>
      </c>
      <c r="Z7" s="435"/>
      <c r="AA7" s="435"/>
      <c r="AB7" s="435"/>
      <c r="AC7" s="435"/>
      <c r="AD7" s="912"/>
      <c r="AE7" s="901" t="s">
        <v>576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7" t="s">
        <v>210</v>
      </c>
      <c r="B8" s="488"/>
      <c r="C8" s="488"/>
      <c r="D8" s="488"/>
      <c r="E8" s="488"/>
      <c r="F8" s="489"/>
      <c r="G8" s="922" t="str">
        <f>入力規則等!A27</f>
        <v>地球温暖化対策</v>
      </c>
      <c r="H8" s="709"/>
      <c r="I8" s="709"/>
      <c r="J8" s="709"/>
      <c r="K8" s="709"/>
      <c r="L8" s="709"/>
      <c r="M8" s="709"/>
      <c r="N8" s="709"/>
      <c r="O8" s="709"/>
      <c r="P8" s="709"/>
      <c r="Q8" s="709"/>
      <c r="R8" s="709"/>
      <c r="S8" s="709"/>
      <c r="T8" s="709"/>
      <c r="U8" s="709"/>
      <c r="V8" s="709"/>
      <c r="W8" s="709"/>
      <c r="X8" s="923"/>
      <c r="Y8" s="835" t="s">
        <v>211</v>
      </c>
      <c r="Z8" s="836"/>
      <c r="AA8" s="836"/>
      <c r="AB8" s="836"/>
      <c r="AC8" s="836"/>
      <c r="AD8" s="837"/>
      <c r="AE8" s="708" t="str">
        <f>入力規則等!K13</f>
        <v>エネルギー対策</v>
      </c>
      <c r="AF8" s="709"/>
      <c r="AG8" s="709"/>
      <c r="AH8" s="709"/>
      <c r="AI8" s="709"/>
      <c r="AJ8" s="709"/>
      <c r="AK8" s="709"/>
      <c r="AL8" s="709"/>
      <c r="AM8" s="709"/>
      <c r="AN8" s="709"/>
      <c r="AO8" s="709"/>
      <c r="AP8" s="709"/>
      <c r="AQ8" s="709"/>
      <c r="AR8" s="709"/>
      <c r="AS8" s="709"/>
      <c r="AT8" s="709"/>
      <c r="AU8" s="709"/>
      <c r="AV8" s="709"/>
      <c r="AW8" s="709"/>
      <c r="AX8" s="710"/>
    </row>
    <row r="9" spans="1:50" ht="58.7" customHeight="1" x14ac:dyDescent="0.15">
      <c r="A9" s="838" t="s">
        <v>23</v>
      </c>
      <c r="B9" s="839"/>
      <c r="C9" s="839"/>
      <c r="D9" s="839"/>
      <c r="E9" s="839"/>
      <c r="F9" s="839"/>
      <c r="G9" s="840" t="s">
        <v>474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592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5" t="s">
        <v>24</v>
      </c>
      <c r="B12" s="966"/>
      <c r="C12" s="966"/>
      <c r="D12" s="966"/>
      <c r="E12" s="966"/>
      <c r="F12" s="967"/>
      <c r="G12" s="749"/>
      <c r="H12" s="750"/>
      <c r="I12" s="750"/>
      <c r="J12" s="750"/>
      <c r="K12" s="750"/>
      <c r="L12" s="750"/>
      <c r="M12" s="750"/>
      <c r="N12" s="750"/>
      <c r="O12" s="750"/>
      <c r="P12" s="407" t="s">
        <v>307</v>
      </c>
      <c r="Q12" s="408"/>
      <c r="R12" s="408"/>
      <c r="S12" s="408"/>
      <c r="T12" s="408"/>
      <c r="U12" s="408"/>
      <c r="V12" s="409"/>
      <c r="W12" s="407" t="s">
        <v>327</v>
      </c>
      <c r="X12" s="408"/>
      <c r="Y12" s="408"/>
      <c r="Z12" s="408"/>
      <c r="AA12" s="408"/>
      <c r="AB12" s="408"/>
      <c r="AC12" s="409"/>
      <c r="AD12" s="407" t="s">
        <v>334</v>
      </c>
      <c r="AE12" s="408"/>
      <c r="AF12" s="408"/>
      <c r="AG12" s="408"/>
      <c r="AH12" s="408"/>
      <c r="AI12" s="408"/>
      <c r="AJ12" s="409"/>
      <c r="AK12" s="407" t="s">
        <v>341</v>
      </c>
      <c r="AL12" s="408"/>
      <c r="AM12" s="408"/>
      <c r="AN12" s="408"/>
      <c r="AO12" s="408"/>
      <c r="AP12" s="408"/>
      <c r="AQ12" s="409"/>
      <c r="AR12" s="407" t="s">
        <v>342</v>
      </c>
      <c r="AS12" s="408"/>
      <c r="AT12" s="408"/>
      <c r="AU12" s="408"/>
      <c r="AV12" s="408"/>
      <c r="AW12" s="408"/>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t="s">
        <v>585</v>
      </c>
      <c r="Q13" s="647"/>
      <c r="R13" s="647"/>
      <c r="S13" s="647"/>
      <c r="T13" s="647"/>
      <c r="U13" s="647"/>
      <c r="V13" s="648"/>
      <c r="W13" s="646">
        <v>400</v>
      </c>
      <c r="X13" s="647"/>
      <c r="Y13" s="647"/>
      <c r="Z13" s="647"/>
      <c r="AA13" s="647"/>
      <c r="AB13" s="647"/>
      <c r="AC13" s="648"/>
      <c r="AD13" s="646">
        <v>300</v>
      </c>
      <c r="AE13" s="647"/>
      <c r="AF13" s="647"/>
      <c r="AG13" s="647"/>
      <c r="AH13" s="647"/>
      <c r="AI13" s="647"/>
      <c r="AJ13" s="648"/>
      <c r="AK13" s="646">
        <v>300</v>
      </c>
      <c r="AL13" s="647"/>
      <c r="AM13" s="647"/>
      <c r="AN13" s="647"/>
      <c r="AO13" s="647"/>
      <c r="AP13" s="647"/>
      <c r="AQ13" s="648"/>
      <c r="AR13" s="908" t="s">
        <v>633</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586</v>
      </c>
      <c r="Q14" s="647"/>
      <c r="R14" s="647"/>
      <c r="S14" s="647"/>
      <c r="T14" s="647"/>
      <c r="U14" s="647"/>
      <c r="V14" s="648"/>
      <c r="W14" s="646" t="s">
        <v>586</v>
      </c>
      <c r="X14" s="647"/>
      <c r="Y14" s="647"/>
      <c r="Z14" s="647"/>
      <c r="AA14" s="647"/>
      <c r="AB14" s="647"/>
      <c r="AC14" s="648"/>
      <c r="AD14" s="646" t="s">
        <v>587</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585</v>
      </c>
      <c r="Q15" s="647"/>
      <c r="R15" s="647"/>
      <c r="S15" s="647"/>
      <c r="T15" s="647"/>
      <c r="U15" s="647"/>
      <c r="V15" s="648"/>
      <c r="W15" s="646" t="s">
        <v>587</v>
      </c>
      <c r="X15" s="647"/>
      <c r="Y15" s="647"/>
      <c r="Z15" s="647"/>
      <c r="AA15" s="647"/>
      <c r="AB15" s="647"/>
      <c r="AC15" s="648"/>
      <c r="AD15" s="646" t="s">
        <v>587</v>
      </c>
      <c r="AE15" s="647"/>
      <c r="AF15" s="647"/>
      <c r="AG15" s="647"/>
      <c r="AH15" s="647"/>
      <c r="AI15" s="647"/>
      <c r="AJ15" s="648"/>
      <c r="AK15" s="646" t="s">
        <v>587</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587</v>
      </c>
      <c r="Q16" s="647"/>
      <c r="R16" s="647"/>
      <c r="S16" s="647"/>
      <c r="T16" s="647"/>
      <c r="U16" s="647"/>
      <c r="V16" s="648"/>
      <c r="W16" s="646" t="s">
        <v>587</v>
      </c>
      <c r="X16" s="647"/>
      <c r="Y16" s="647"/>
      <c r="Z16" s="647"/>
      <c r="AA16" s="647"/>
      <c r="AB16" s="647"/>
      <c r="AC16" s="648"/>
      <c r="AD16" s="646" t="s">
        <v>587</v>
      </c>
      <c r="AE16" s="647"/>
      <c r="AF16" s="647"/>
      <c r="AG16" s="647"/>
      <c r="AH16" s="647"/>
      <c r="AI16" s="647"/>
      <c r="AJ16" s="648"/>
      <c r="AK16" s="646" t="s">
        <v>586</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588</v>
      </c>
      <c r="Q17" s="647"/>
      <c r="R17" s="647"/>
      <c r="S17" s="647"/>
      <c r="T17" s="647"/>
      <c r="U17" s="647"/>
      <c r="V17" s="648"/>
      <c r="W17" s="646" t="s">
        <v>589</v>
      </c>
      <c r="X17" s="647"/>
      <c r="Y17" s="647"/>
      <c r="Z17" s="647"/>
      <c r="AA17" s="647"/>
      <c r="AB17" s="647"/>
      <c r="AC17" s="648"/>
      <c r="AD17" s="646" t="s">
        <v>585</v>
      </c>
      <c r="AE17" s="647"/>
      <c r="AF17" s="647"/>
      <c r="AG17" s="647"/>
      <c r="AH17" s="647"/>
      <c r="AI17" s="647"/>
      <c r="AJ17" s="648"/>
      <c r="AK17" s="646" t="s">
        <v>587</v>
      </c>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0</v>
      </c>
      <c r="Q18" s="868"/>
      <c r="R18" s="868"/>
      <c r="S18" s="868"/>
      <c r="T18" s="868"/>
      <c r="U18" s="868"/>
      <c r="V18" s="869"/>
      <c r="W18" s="867">
        <f>SUM(W13:AC17)</f>
        <v>400</v>
      </c>
      <c r="X18" s="868"/>
      <c r="Y18" s="868"/>
      <c r="Z18" s="868"/>
      <c r="AA18" s="868"/>
      <c r="AB18" s="868"/>
      <c r="AC18" s="869"/>
      <c r="AD18" s="867">
        <f>SUM(AD13:AJ17)</f>
        <v>300</v>
      </c>
      <c r="AE18" s="868"/>
      <c r="AF18" s="868"/>
      <c r="AG18" s="868"/>
      <c r="AH18" s="868"/>
      <c r="AI18" s="868"/>
      <c r="AJ18" s="869"/>
      <c r="AK18" s="867">
        <f>SUM(AK13:AQ17)</f>
        <v>300</v>
      </c>
      <c r="AL18" s="868"/>
      <c r="AM18" s="868"/>
      <c r="AN18" s="868"/>
      <c r="AO18" s="868"/>
      <c r="AP18" s="868"/>
      <c r="AQ18" s="869"/>
      <c r="AR18" s="867">
        <f>SUM(AR13:AX17)</f>
        <v>0</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t="s">
        <v>587</v>
      </c>
      <c r="Q19" s="647"/>
      <c r="R19" s="647"/>
      <c r="S19" s="647"/>
      <c r="T19" s="647"/>
      <c r="U19" s="647"/>
      <c r="V19" s="648"/>
      <c r="W19" s="646">
        <v>257</v>
      </c>
      <c r="X19" s="647"/>
      <c r="Y19" s="647"/>
      <c r="Z19" s="647"/>
      <c r="AA19" s="647"/>
      <c r="AB19" s="647"/>
      <c r="AC19" s="648"/>
      <c r="AD19" s="646">
        <v>210</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3"/>
      <c r="B20" s="604"/>
      <c r="C20" s="604"/>
      <c r="D20" s="604"/>
      <c r="E20" s="604"/>
      <c r="F20" s="605"/>
      <c r="G20" s="865" t="s">
        <v>10</v>
      </c>
      <c r="H20" s="866"/>
      <c r="I20" s="866"/>
      <c r="J20" s="866"/>
      <c r="K20" s="866"/>
      <c r="L20" s="866"/>
      <c r="M20" s="866"/>
      <c r="N20" s="866"/>
      <c r="O20" s="866"/>
      <c r="P20" s="302" t="str">
        <f>IF(P18=0, "-", SUM(P19)/P18)</f>
        <v>-</v>
      </c>
      <c r="Q20" s="302"/>
      <c r="R20" s="302"/>
      <c r="S20" s="302"/>
      <c r="T20" s="302"/>
      <c r="U20" s="302"/>
      <c r="V20" s="302"/>
      <c r="W20" s="302">
        <f t="shared" ref="W20" si="0">IF(W18=0, "-", SUM(W19)/W18)</f>
        <v>0.64249999999999996</v>
      </c>
      <c r="X20" s="302"/>
      <c r="Y20" s="302"/>
      <c r="Z20" s="302"/>
      <c r="AA20" s="302"/>
      <c r="AB20" s="302"/>
      <c r="AC20" s="302"/>
      <c r="AD20" s="302">
        <f t="shared" ref="AD20" si="1">IF(AD18=0, "-", SUM(AD19)/AD18)</f>
        <v>0.7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8"/>
      <c r="B21" s="839"/>
      <c r="C21" s="839"/>
      <c r="D21" s="839"/>
      <c r="E21" s="839"/>
      <c r="F21" s="968"/>
      <c r="G21" s="300" t="s">
        <v>272</v>
      </c>
      <c r="H21" s="301"/>
      <c r="I21" s="301"/>
      <c r="J21" s="301"/>
      <c r="K21" s="301"/>
      <c r="L21" s="301"/>
      <c r="M21" s="301"/>
      <c r="N21" s="301"/>
      <c r="O21" s="301"/>
      <c r="P21" s="302" t="e">
        <f>IF(P19=0, "-", SUM(P19)/SUM(P13,P14))</f>
        <v>#DIV/0!</v>
      </c>
      <c r="Q21" s="302"/>
      <c r="R21" s="302"/>
      <c r="S21" s="302"/>
      <c r="T21" s="302"/>
      <c r="U21" s="302"/>
      <c r="V21" s="302"/>
      <c r="W21" s="302">
        <f t="shared" ref="W21" si="2">IF(W19=0, "-", SUM(W19)/SUM(W13,W14))</f>
        <v>0.64249999999999996</v>
      </c>
      <c r="X21" s="302"/>
      <c r="Y21" s="302"/>
      <c r="Z21" s="302"/>
      <c r="AA21" s="302"/>
      <c r="AB21" s="302"/>
      <c r="AC21" s="302"/>
      <c r="AD21" s="302">
        <f t="shared" ref="AD21" si="3">IF(AD19=0, "-", SUM(AD19)/SUM(AD13,AD14))</f>
        <v>0.7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5" t="s">
        <v>343</v>
      </c>
      <c r="B22" s="936"/>
      <c r="C22" s="936"/>
      <c r="D22" s="936"/>
      <c r="E22" s="936"/>
      <c r="F22" s="937"/>
      <c r="G22" s="973" t="s">
        <v>252</v>
      </c>
      <c r="H22" s="206"/>
      <c r="I22" s="206"/>
      <c r="J22" s="206"/>
      <c r="K22" s="206"/>
      <c r="L22" s="206"/>
      <c r="M22" s="206"/>
      <c r="N22" s="206"/>
      <c r="O22" s="207"/>
      <c r="P22" s="924" t="s">
        <v>344</v>
      </c>
      <c r="Q22" s="206"/>
      <c r="R22" s="206"/>
      <c r="S22" s="206"/>
      <c r="T22" s="206"/>
      <c r="U22" s="206"/>
      <c r="V22" s="207"/>
      <c r="W22" s="924" t="s">
        <v>345</v>
      </c>
      <c r="X22" s="206"/>
      <c r="Y22" s="206"/>
      <c r="Z22" s="206"/>
      <c r="AA22" s="206"/>
      <c r="AB22" s="206"/>
      <c r="AC22" s="207"/>
      <c r="AD22" s="924" t="s">
        <v>251</v>
      </c>
      <c r="AE22" s="206"/>
      <c r="AF22" s="206"/>
      <c r="AG22" s="206"/>
      <c r="AH22" s="206"/>
      <c r="AI22" s="206"/>
      <c r="AJ22" s="206"/>
      <c r="AK22" s="206"/>
      <c r="AL22" s="206"/>
      <c r="AM22" s="206"/>
      <c r="AN22" s="206"/>
      <c r="AO22" s="206"/>
      <c r="AP22" s="206"/>
      <c r="AQ22" s="206"/>
      <c r="AR22" s="206"/>
      <c r="AS22" s="206"/>
      <c r="AT22" s="206"/>
      <c r="AU22" s="206"/>
      <c r="AV22" s="206"/>
      <c r="AW22" s="206"/>
      <c r="AX22" s="944"/>
    </row>
    <row r="23" spans="1:50" ht="25.5" customHeight="1" x14ac:dyDescent="0.15">
      <c r="A23" s="938"/>
      <c r="B23" s="939"/>
      <c r="C23" s="939"/>
      <c r="D23" s="939"/>
      <c r="E23" s="939"/>
      <c r="F23" s="940"/>
      <c r="G23" s="974" t="s">
        <v>481</v>
      </c>
      <c r="H23" s="975"/>
      <c r="I23" s="975"/>
      <c r="J23" s="975"/>
      <c r="K23" s="975"/>
      <c r="L23" s="975"/>
      <c r="M23" s="975"/>
      <c r="N23" s="975"/>
      <c r="O23" s="976"/>
      <c r="P23" s="908">
        <v>300</v>
      </c>
      <c r="Q23" s="909"/>
      <c r="R23" s="909"/>
      <c r="S23" s="909"/>
      <c r="T23" s="909"/>
      <c r="U23" s="909"/>
      <c r="V23" s="925"/>
      <c r="W23" s="908" t="s">
        <v>633</v>
      </c>
      <c r="X23" s="909"/>
      <c r="Y23" s="909"/>
      <c r="Z23" s="909"/>
      <c r="AA23" s="909"/>
      <c r="AB23" s="909"/>
      <c r="AC23" s="925"/>
      <c r="AD23" s="945"/>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25.5" customHeight="1" x14ac:dyDescent="0.15">
      <c r="A24" s="938"/>
      <c r="B24" s="939"/>
      <c r="C24" s="939"/>
      <c r="D24" s="939"/>
      <c r="E24" s="939"/>
      <c r="F24" s="940"/>
      <c r="G24" s="926"/>
      <c r="H24" s="927"/>
      <c r="I24" s="927"/>
      <c r="J24" s="927"/>
      <c r="K24" s="927"/>
      <c r="L24" s="927"/>
      <c r="M24" s="927"/>
      <c r="N24" s="927"/>
      <c r="O24" s="928"/>
      <c r="P24" s="646"/>
      <c r="Q24" s="647"/>
      <c r="R24" s="647"/>
      <c r="S24" s="647"/>
      <c r="T24" s="647"/>
      <c r="U24" s="647"/>
      <c r="V24" s="648"/>
      <c r="W24" s="646"/>
      <c r="X24" s="647"/>
      <c r="Y24" s="647"/>
      <c r="Z24" s="647"/>
      <c r="AA24" s="647"/>
      <c r="AB24" s="647"/>
      <c r="AC24" s="648"/>
      <c r="AD24" s="948"/>
      <c r="AE24" s="949"/>
      <c r="AF24" s="949"/>
      <c r="AG24" s="949"/>
      <c r="AH24" s="949"/>
      <c r="AI24" s="949"/>
      <c r="AJ24" s="949"/>
      <c r="AK24" s="949"/>
      <c r="AL24" s="949"/>
      <c r="AM24" s="949"/>
      <c r="AN24" s="949"/>
      <c r="AO24" s="949"/>
      <c r="AP24" s="949"/>
      <c r="AQ24" s="949"/>
      <c r="AR24" s="949"/>
      <c r="AS24" s="949"/>
      <c r="AT24" s="949"/>
      <c r="AU24" s="949"/>
      <c r="AV24" s="949"/>
      <c r="AW24" s="949"/>
      <c r="AX24" s="950"/>
    </row>
    <row r="25" spans="1:50" ht="25.5" hidden="1" customHeight="1" x14ac:dyDescent="0.15">
      <c r="A25" s="938"/>
      <c r="B25" s="939"/>
      <c r="C25" s="939"/>
      <c r="D25" s="939"/>
      <c r="E25" s="939"/>
      <c r="F25" s="940"/>
      <c r="G25" s="926"/>
      <c r="H25" s="927"/>
      <c r="I25" s="927"/>
      <c r="J25" s="927"/>
      <c r="K25" s="927"/>
      <c r="L25" s="927"/>
      <c r="M25" s="927"/>
      <c r="N25" s="927"/>
      <c r="O25" s="928"/>
      <c r="P25" s="646"/>
      <c r="Q25" s="647"/>
      <c r="R25" s="647"/>
      <c r="S25" s="647"/>
      <c r="T25" s="647"/>
      <c r="U25" s="647"/>
      <c r="V25" s="648"/>
      <c r="W25" s="646"/>
      <c r="X25" s="647"/>
      <c r="Y25" s="647"/>
      <c r="Z25" s="647"/>
      <c r="AA25" s="647"/>
      <c r="AB25" s="647"/>
      <c r="AC25" s="648"/>
      <c r="AD25" s="948"/>
      <c r="AE25" s="949"/>
      <c r="AF25" s="949"/>
      <c r="AG25" s="949"/>
      <c r="AH25" s="949"/>
      <c r="AI25" s="949"/>
      <c r="AJ25" s="949"/>
      <c r="AK25" s="949"/>
      <c r="AL25" s="949"/>
      <c r="AM25" s="949"/>
      <c r="AN25" s="949"/>
      <c r="AO25" s="949"/>
      <c r="AP25" s="949"/>
      <c r="AQ25" s="949"/>
      <c r="AR25" s="949"/>
      <c r="AS25" s="949"/>
      <c r="AT25" s="949"/>
      <c r="AU25" s="949"/>
      <c r="AV25" s="949"/>
      <c r="AW25" s="949"/>
      <c r="AX25" s="950"/>
    </row>
    <row r="26" spans="1:50" ht="25.5" hidden="1" customHeight="1" x14ac:dyDescent="0.15">
      <c r="A26" s="938"/>
      <c r="B26" s="939"/>
      <c r="C26" s="939"/>
      <c r="D26" s="939"/>
      <c r="E26" s="939"/>
      <c r="F26" s="940"/>
      <c r="G26" s="926"/>
      <c r="H26" s="927"/>
      <c r="I26" s="927"/>
      <c r="J26" s="927"/>
      <c r="K26" s="927"/>
      <c r="L26" s="927"/>
      <c r="M26" s="927"/>
      <c r="N26" s="927"/>
      <c r="O26" s="928"/>
      <c r="P26" s="646"/>
      <c r="Q26" s="647"/>
      <c r="R26" s="647"/>
      <c r="S26" s="647"/>
      <c r="T26" s="647"/>
      <c r="U26" s="647"/>
      <c r="V26" s="648"/>
      <c r="W26" s="646"/>
      <c r="X26" s="647"/>
      <c r="Y26" s="647"/>
      <c r="Z26" s="647"/>
      <c r="AA26" s="647"/>
      <c r="AB26" s="647"/>
      <c r="AC26" s="648"/>
      <c r="AD26" s="948"/>
      <c r="AE26" s="949"/>
      <c r="AF26" s="949"/>
      <c r="AG26" s="949"/>
      <c r="AH26" s="949"/>
      <c r="AI26" s="949"/>
      <c r="AJ26" s="949"/>
      <c r="AK26" s="949"/>
      <c r="AL26" s="949"/>
      <c r="AM26" s="949"/>
      <c r="AN26" s="949"/>
      <c r="AO26" s="949"/>
      <c r="AP26" s="949"/>
      <c r="AQ26" s="949"/>
      <c r="AR26" s="949"/>
      <c r="AS26" s="949"/>
      <c r="AT26" s="949"/>
      <c r="AU26" s="949"/>
      <c r="AV26" s="949"/>
      <c r="AW26" s="949"/>
      <c r="AX26" s="950"/>
    </row>
    <row r="27" spans="1:50" ht="25.5" hidden="1" customHeight="1" x14ac:dyDescent="0.15">
      <c r="A27" s="938"/>
      <c r="B27" s="939"/>
      <c r="C27" s="939"/>
      <c r="D27" s="939"/>
      <c r="E27" s="939"/>
      <c r="F27" s="940"/>
      <c r="G27" s="926"/>
      <c r="H27" s="927"/>
      <c r="I27" s="927"/>
      <c r="J27" s="927"/>
      <c r="K27" s="927"/>
      <c r="L27" s="927"/>
      <c r="M27" s="927"/>
      <c r="N27" s="927"/>
      <c r="O27" s="928"/>
      <c r="P27" s="646"/>
      <c r="Q27" s="647"/>
      <c r="R27" s="647"/>
      <c r="S27" s="647"/>
      <c r="T27" s="647"/>
      <c r="U27" s="647"/>
      <c r="V27" s="648"/>
      <c r="W27" s="646"/>
      <c r="X27" s="647"/>
      <c r="Y27" s="647"/>
      <c r="Z27" s="647"/>
      <c r="AA27" s="647"/>
      <c r="AB27" s="647"/>
      <c r="AC27" s="648"/>
      <c r="AD27" s="948"/>
      <c r="AE27" s="949"/>
      <c r="AF27" s="949"/>
      <c r="AG27" s="949"/>
      <c r="AH27" s="949"/>
      <c r="AI27" s="949"/>
      <c r="AJ27" s="949"/>
      <c r="AK27" s="949"/>
      <c r="AL27" s="949"/>
      <c r="AM27" s="949"/>
      <c r="AN27" s="949"/>
      <c r="AO27" s="949"/>
      <c r="AP27" s="949"/>
      <c r="AQ27" s="949"/>
      <c r="AR27" s="949"/>
      <c r="AS27" s="949"/>
      <c r="AT27" s="949"/>
      <c r="AU27" s="949"/>
      <c r="AV27" s="949"/>
      <c r="AW27" s="949"/>
      <c r="AX27" s="950"/>
    </row>
    <row r="28" spans="1:50" ht="25.5" hidden="1" customHeight="1" x14ac:dyDescent="0.15">
      <c r="A28" s="938"/>
      <c r="B28" s="939"/>
      <c r="C28" s="939"/>
      <c r="D28" s="939"/>
      <c r="E28" s="939"/>
      <c r="F28" s="940"/>
      <c r="G28" s="929" t="s">
        <v>256</v>
      </c>
      <c r="H28" s="930"/>
      <c r="I28" s="930"/>
      <c r="J28" s="930"/>
      <c r="K28" s="930"/>
      <c r="L28" s="930"/>
      <c r="M28" s="930"/>
      <c r="N28" s="930"/>
      <c r="O28" s="931"/>
      <c r="P28" s="867">
        <f>P29-SUM(P23:P27)</f>
        <v>0</v>
      </c>
      <c r="Q28" s="868"/>
      <c r="R28" s="868"/>
      <c r="S28" s="868"/>
      <c r="T28" s="868"/>
      <c r="U28" s="868"/>
      <c r="V28" s="869"/>
      <c r="W28" s="867" t="e">
        <f>W29-SUM(W23:W27)</f>
        <v>#VALUE!</v>
      </c>
      <c r="X28" s="868"/>
      <c r="Y28" s="868"/>
      <c r="Z28" s="868"/>
      <c r="AA28" s="868"/>
      <c r="AB28" s="868"/>
      <c r="AC28" s="869"/>
      <c r="AD28" s="948"/>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ht="25.5" customHeight="1" thickBot="1" x14ac:dyDescent="0.2">
      <c r="A29" s="941"/>
      <c r="B29" s="942"/>
      <c r="C29" s="942"/>
      <c r="D29" s="942"/>
      <c r="E29" s="942"/>
      <c r="F29" s="943"/>
      <c r="G29" s="932" t="s">
        <v>253</v>
      </c>
      <c r="H29" s="933"/>
      <c r="I29" s="933"/>
      <c r="J29" s="933"/>
      <c r="K29" s="933"/>
      <c r="L29" s="933"/>
      <c r="M29" s="933"/>
      <c r="N29" s="933"/>
      <c r="O29" s="934"/>
      <c r="P29" s="646">
        <f>AK13</f>
        <v>300</v>
      </c>
      <c r="Q29" s="647"/>
      <c r="R29" s="647"/>
      <c r="S29" s="647"/>
      <c r="T29" s="647"/>
      <c r="U29" s="647"/>
      <c r="V29" s="648"/>
      <c r="W29" s="956" t="str">
        <f>AR13</f>
        <v>-</v>
      </c>
      <c r="X29" s="957"/>
      <c r="Y29" s="957"/>
      <c r="Z29" s="957"/>
      <c r="AA29" s="957"/>
      <c r="AB29" s="957"/>
      <c r="AC29" s="958"/>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850" t="s">
        <v>268</v>
      </c>
      <c r="B30" s="851"/>
      <c r="C30" s="851"/>
      <c r="D30" s="851"/>
      <c r="E30" s="851"/>
      <c r="F30" s="852"/>
      <c r="G30" s="762" t="s">
        <v>145</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307</v>
      </c>
      <c r="AF30" s="848"/>
      <c r="AG30" s="848"/>
      <c r="AH30" s="849"/>
      <c r="AI30" s="847" t="s">
        <v>329</v>
      </c>
      <c r="AJ30" s="848"/>
      <c r="AK30" s="848"/>
      <c r="AL30" s="849"/>
      <c r="AM30" s="904" t="s">
        <v>334</v>
      </c>
      <c r="AN30" s="904"/>
      <c r="AO30" s="904"/>
      <c r="AP30" s="847"/>
      <c r="AQ30" s="756" t="s">
        <v>186</v>
      </c>
      <c r="AR30" s="757"/>
      <c r="AS30" s="757"/>
      <c r="AT30" s="758"/>
      <c r="AU30" s="763" t="s">
        <v>133</v>
      </c>
      <c r="AV30" s="763"/>
      <c r="AW30" s="763"/>
      <c r="AX30" s="905"/>
    </row>
    <row r="31" spans="1:50" ht="18.75" customHeight="1" x14ac:dyDescent="0.15">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v>1</v>
      </c>
      <c r="AR31" s="185"/>
      <c r="AS31" s="118" t="s">
        <v>187</v>
      </c>
      <c r="AT31" s="119"/>
      <c r="AU31" s="184">
        <v>12</v>
      </c>
      <c r="AV31" s="184"/>
      <c r="AW31" s="387" t="s">
        <v>177</v>
      </c>
      <c r="AX31" s="388"/>
    </row>
    <row r="32" spans="1:50" ht="23.25" customHeight="1" x14ac:dyDescent="0.15">
      <c r="A32" s="392"/>
      <c r="B32" s="390"/>
      <c r="C32" s="390"/>
      <c r="D32" s="390"/>
      <c r="E32" s="390"/>
      <c r="F32" s="391"/>
      <c r="G32" s="553" t="s">
        <v>618</v>
      </c>
      <c r="H32" s="554"/>
      <c r="I32" s="554"/>
      <c r="J32" s="554"/>
      <c r="K32" s="554"/>
      <c r="L32" s="554"/>
      <c r="M32" s="554"/>
      <c r="N32" s="554"/>
      <c r="O32" s="555"/>
      <c r="P32" s="90" t="s">
        <v>556</v>
      </c>
      <c r="Q32" s="90"/>
      <c r="R32" s="90"/>
      <c r="S32" s="90"/>
      <c r="T32" s="90"/>
      <c r="U32" s="90"/>
      <c r="V32" s="90"/>
      <c r="W32" s="90"/>
      <c r="X32" s="91"/>
      <c r="Y32" s="463" t="s">
        <v>12</v>
      </c>
      <c r="Z32" s="523"/>
      <c r="AA32" s="524"/>
      <c r="AB32" s="453" t="s">
        <v>482</v>
      </c>
      <c r="AC32" s="453"/>
      <c r="AD32" s="453"/>
      <c r="AE32" s="202" t="s">
        <v>614</v>
      </c>
      <c r="AF32" s="203"/>
      <c r="AG32" s="203"/>
      <c r="AH32" s="203"/>
      <c r="AI32" s="202">
        <v>754.9</v>
      </c>
      <c r="AJ32" s="203"/>
      <c r="AK32" s="203"/>
      <c r="AL32" s="203"/>
      <c r="AM32" s="202" t="s">
        <v>615</v>
      </c>
      <c r="AN32" s="203"/>
      <c r="AO32" s="203"/>
      <c r="AP32" s="203"/>
      <c r="AQ32" s="326" t="s">
        <v>614</v>
      </c>
      <c r="AR32" s="192"/>
      <c r="AS32" s="192"/>
      <c r="AT32" s="327"/>
      <c r="AU32" s="203" t="s">
        <v>616</v>
      </c>
      <c r="AV32" s="203"/>
      <c r="AW32" s="203"/>
      <c r="AX32" s="205"/>
    </row>
    <row r="33" spans="1:50" ht="23.25" customHeight="1" x14ac:dyDescent="0.15">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5" t="s">
        <v>483</v>
      </c>
      <c r="AC33" s="515"/>
      <c r="AD33" s="515"/>
      <c r="AE33" s="202" t="s">
        <v>615</v>
      </c>
      <c r="AF33" s="203"/>
      <c r="AG33" s="203"/>
      <c r="AH33" s="203"/>
      <c r="AI33" s="202">
        <v>1421</v>
      </c>
      <c r="AJ33" s="203"/>
      <c r="AK33" s="203"/>
      <c r="AL33" s="203"/>
      <c r="AM33" s="202">
        <v>2842</v>
      </c>
      <c r="AN33" s="203"/>
      <c r="AO33" s="203"/>
      <c r="AP33" s="203"/>
      <c r="AQ33" s="326">
        <v>2842</v>
      </c>
      <c r="AR33" s="192"/>
      <c r="AS33" s="192"/>
      <c r="AT33" s="327"/>
      <c r="AU33" s="203">
        <v>10657</v>
      </c>
      <c r="AV33" s="203"/>
      <c r="AW33" s="203"/>
      <c r="AX33" s="205"/>
    </row>
    <row r="34" spans="1:50" ht="23.25" customHeight="1" x14ac:dyDescent="0.15">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616</v>
      </c>
      <c r="AF34" s="203"/>
      <c r="AG34" s="203"/>
      <c r="AH34" s="203"/>
      <c r="AI34" s="202">
        <f>AI32/AI33*100</f>
        <v>53.124560168895144</v>
      </c>
      <c r="AJ34" s="203"/>
      <c r="AK34" s="203"/>
      <c r="AL34" s="203"/>
      <c r="AM34" s="202" t="s">
        <v>616</v>
      </c>
      <c r="AN34" s="203"/>
      <c r="AO34" s="203"/>
      <c r="AP34" s="203"/>
      <c r="AQ34" s="202" t="s">
        <v>617</v>
      </c>
      <c r="AR34" s="203"/>
      <c r="AS34" s="203"/>
      <c r="AT34" s="203"/>
      <c r="AU34" s="203" t="s">
        <v>616</v>
      </c>
      <c r="AV34" s="203"/>
      <c r="AW34" s="203"/>
      <c r="AX34" s="205"/>
    </row>
    <row r="35" spans="1:50" ht="36.6" customHeight="1" x14ac:dyDescent="0.15">
      <c r="A35" s="210" t="s">
        <v>296</v>
      </c>
      <c r="B35" s="211"/>
      <c r="C35" s="211"/>
      <c r="D35" s="211"/>
      <c r="E35" s="211"/>
      <c r="F35" s="212"/>
      <c r="G35" s="216" t="s">
        <v>632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customHeight="1" x14ac:dyDescent="0.15">
      <c r="A37" s="759" t="s">
        <v>268</v>
      </c>
      <c r="B37" s="760"/>
      <c r="C37" s="760"/>
      <c r="D37" s="760"/>
      <c r="E37" s="760"/>
      <c r="F37" s="761"/>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307</v>
      </c>
      <c r="AF37" s="229"/>
      <c r="AG37" s="229"/>
      <c r="AH37" s="230"/>
      <c r="AI37" s="228" t="s">
        <v>305</v>
      </c>
      <c r="AJ37" s="229"/>
      <c r="AK37" s="229"/>
      <c r="AL37" s="230"/>
      <c r="AM37" s="234" t="s">
        <v>334</v>
      </c>
      <c r="AN37" s="234"/>
      <c r="AO37" s="234"/>
      <c r="AP37" s="234"/>
      <c r="AQ37" s="136" t="s">
        <v>186</v>
      </c>
      <c r="AR37" s="137"/>
      <c r="AS37" s="137"/>
      <c r="AT37" s="138"/>
      <c r="AU37" s="403" t="s">
        <v>133</v>
      </c>
      <c r="AV37" s="403"/>
      <c r="AW37" s="403"/>
      <c r="AX37" s="899"/>
    </row>
    <row r="38" spans="1:50" ht="18.75" customHeight="1" x14ac:dyDescent="0.15">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v>2</v>
      </c>
      <c r="AR38" s="185"/>
      <c r="AS38" s="118" t="s">
        <v>187</v>
      </c>
      <c r="AT38" s="119"/>
      <c r="AU38" s="184">
        <v>12</v>
      </c>
      <c r="AV38" s="184"/>
      <c r="AW38" s="387" t="s">
        <v>177</v>
      </c>
      <c r="AX38" s="388"/>
    </row>
    <row r="39" spans="1:50" ht="23.25" customHeight="1" x14ac:dyDescent="0.15">
      <c r="A39" s="392"/>
      <c r="B39" s="390"/>
      <c r="C39" s="390"/>
      <c r="D39" s="390"/>
      <c r="E39" s="390"/>
      <c r="F39" s="391"/>
      <c r="G39" s="553" t="s">
        <v>619</v>
      </c>
      <c r="H39" s="554"/>
      <c r="I39" s="554"/>
      <c r="J39" s="554"/>
      <c r="K39" s="554"/>
      <c r="L39" s="554"/>
      <c r="M39" s="554"/>
      <c r="N39" s="554"/>
      <c r="O39" s="555"/>
      <c r="P39" s="90" t="s">
        <v>566</v>
      </c>
      <c r="Q39" s="90"/>
      <c r="R39" s="90"/>
      <c r="S39" s="90"/>
      <c r="T39" s="90"/>
      <c r="U39" s="90"/>
      <c r="V39" s="90"/>
      <c r="W39" s="90"/>
      <c r="X39" s="91"/>
      <c r="Y39" s="463" t="s">
        <v>12</v>
      </c>
      <c r="Z39" s="523"/>
      <c r="AA39" s="524"/>
      <c r="AB39" s="453" t="s">
        <v>557</v>
      </c>
      <c r="AC39" s="453"/>
      <c r="AD39" s="453"/>
      <c r="AE39" s="202" t="s">
        <v>549</v>
      </c>
      <c r="AF39" s="203"/>
      <c r="AG39" s="203"/>
      <c r="AH39" s="203"/>
      <c r="AI39" s="202" t="s">
        <v>549</v>
      </c>
      <c r="AJ39" s="203"/>
      <c r="AK39" s="203"/>
      <c r="AL39" s="203"/>
      <c r="AM39" s="202" t="s">
        <v>549</v>
      </c>
      <c r="AN39" s="203"/>
      <c r="AO39" s="203"/>
      <c r="AP39" s="203"/>
      <c r="AQ39" s="326" t="s">
        <v>549</v>
      </c>
      <c r="AR39" s="192"/>
      <c r="AS39" s="192"/>
      <c r="AT39" s="327"/>
      <c r="AU39" s="203" t="s">
        <v>549</v>
      </c>
      <c r="AV39" s="203"/>
      <c r="AW39" s="203"/>
      <c r="AX39" s="205"/>
    </row>
    <row r="40" spans="1:50" ht="23.25" customHeight="1" x14ac:dyDescent="0.15">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5" t="s">
        <v>557</v>
      </c>
      <c r="AC40" s="515"/>
      <c r="AD40" s="515"/>
      <c r="AE40" s="202" t="s">
        <v>549</v>
      </c>
      <c r="AF40" s="203"/>
      <c r="AG40" s="203"/>
      <c r="AH40" s="203"/>
      <c r="AI40" s="202" t="s">
        <v>549</v>
      </c>
      <c r="AJ40" s="203"/>
      <c r="AK40" s="203"/>
      <c r="AL40" s="203"/>
      <c r="AM40" s="202" t="s">
        <v>549</v>
      </c>
      <c r="AN40" s="203"/>
      <c r="AO40" s="203"/>
      <c r="AP40" s="203"/>
      <c r="AQ40" s="326">
        <v>520</v>
      </c>
      <c r="AR40" s="192"/>
      <c r="AS40" s="192"/>
      <c r="AT40" s="327"/>
      <c r="AU40" s="203">
        <v>10840</v>
      </c>
      <c r="AV40" s="203"/>
      <c r="AW40" s="203"/>
      <c r="AX40" s="205"/>
    </row>
    <row r="41" spans="1:50" ht="23.25" customHeight="1" x14ac:dyDescent="0.15">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t="s">
        <v>549</v>
      </c>
      <c r="AF41" s="203"/>
      <c r="AG41" s="203"/>
      <c r="AH41" s="203"/>
      <c r="AI41" s="202" t="s">
        <v>549</v>
      </c>
      <c r="AJ41" s="203"/>
      <c r="AK41" s="203"/>
      <c r="AL41" s="203"/>
      <c r="AM41" s="202" t="s">
        <v>549</v>
      </c>
      <c r="AN41" s="203"/>
      <c r="AO41" s="203"/>
      <c r="AP41" s="203"/>
      <c r="AQ41" s="326" t="s">
        <v>549</v>
      </c>
      <c r="AR41" s="192"/>
      <c r="AS41" s="192"/>
      <c r="AT41" s="327"/>
      <c r="AU41" s="203" t="s">
        <v>549</v>
      </c>
      <c r="AV41" s="203"/>
      <c r="AW41" s="203"/>
      <c r="AX41" s="205"/>
    </row>
    <row r="42" spans="1:50" ht="39.6" customHeight="1" x14ac:dyDescent="0.15">
      <c r="A42" s="210" t="s">
        <v>296</v>
      </c>
      <c r="B42" s="211"/>
      <c r="C42" s="211"/>
      <c r="D42" s="211"/>
      <c r="E42" s="211"/>
      <c r="F42" s="212"/>
      <c r="G42" s="216" t="s">
        <v>591</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9" t="s">
        <v>268</v>
      </c>
      <c r="B44" s="760"/>
      <c r="C44" s="760"/>
      <c r="D44" s="760"/>
      <c r="E44" s="760"/>
      <c r="F44" s="761"/>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307</v>
      </c>
      <c r="AF44" s="229"/>
      <c r="AG44" s="229"/>
      <c r="AH44" s="230"/>
      <c r="AI44" s="228" t="s">
        <v>305</v>
      </c>
      <c r="AJ44" s="229"/>
      <c r="AK44" s="229"/>
      <c r="AL44" s="230"/>
      <c r="AM44" s="234" t="s">
        <v>334</v>
      </c>
      <c r="AN44" s="234"/>
      <c r="AO44" s="234"/>
      <c r="AP44" s="234"/>
      <c r="AQ44" s="136" t="s">
        <v>186</v>
      </c>
      <c r="AR44" s="137"/>
      <c r="AS44" s="137"/>
      <c r="AT44" s="138"/>
      <c r="AU44" s="403" t="s">
        <v>133</v>
      </c>
      <c r="AV44" s="403"/>
      <c r="AW44" s="403"/>
      <c r="AX44" s="899"/>
    </row>
    <row r="45" spans="1:50" ht="18.75" hidden="1" customHeight="1" x14ac:dyDescent="0.15">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187</v>
      </c>
      <c r="AT45" s="119"/>
      <c r="AU45" s="184"/>
      <c r="AV45" s="184"/>
      <c r="AW45" s="387" t="s">
        <v>177</v>
      </c>
      <c r="AX45" s="388"/>
    </row>
    <row r="46" spans="1:50" ht="23.25" hidden="1" customHeight="1" x14ac:dyDescent="0.15">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3"/>
      <c r="AA46" s="524"/>
      <c r="AB46" s="453"/>
      <c r="AC46" s="453"/>
      <c r="AD46" s="453"/>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5"/>
      <c r="AC47" s="515"/>
      <c r="AD47" s="515"/>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296</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9" t="s">
        <v>268</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307</v>
      </c>
      <c r="AF51" s="229"/>
      <c r="AG51" s="229"/>
      <c r="AH51" s="230"/>
      <c r="AI51" s="228" t="s">
        <v>305</v>
      </c>
      <c r="AJ51" s="229"/>
      <c r="AK51" s="229"/>
      <c r="AL51" s="230"/>
      <c r="AM51" s="234" t="s">
        <v>334</v>
      </c>
      <c r="AN51" s="234"/>
      <c r="AO51" s="234"/>
      <c r="AP51" s="234"/>
      <c r="AQ51" s="136" t="s">
        <v>186</v>
      </c>
      <c r="AR51" s="137"/>
      <c r="AS51" s="137"/>
      <c r="AT51" s="138"/>
      <c r="AU51" s="913" t="s">
        <v>133</v>
      </c>
      <c r="AV51" s="913"/>
      <c r="AW51" s="913"/>
      <c r="AX51" s="914"/>
    </row>
    <row r="52" spans="1:50" ht="18.75" hidden="1" customHeight="1" x14ac:dyDescent="0.15">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187</v>
      </c>
      <c r="AT52" s="119"/>
      <c r="AU52" s="184"/>
      <c r="AV52" s="184"/>
      <c r="AW52" s="387" t="s">
        <v>177</v>
      </c>
      <c r="AX52" s="388"/>
    </row>
    <row r="53" spans="1:50" ht="23.25" hidden="1" customHeight="1" x14ac:dyDescent="0.15">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3"/>
      <c r="AA53" s="524"/>
      <c r="AB53" s="453"/>
      <c r="AC53" s="453"/>
      <c r="AD53" s="453"/>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5"/>
      <c r="AC54" s="515"/>
      <c r="AD54" s="515"/>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3" t="s">
        <v>14</v>
      </c>
      <c r="AC55" s="583"/>
      <c r="AD55" s="58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296</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9" t="s">
        <v>268</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307</v>
      </c>
      <c r="AF58" s="229"/>
      <c r="AG58" s="229"/>
      <c r="AH58" s="230"/>
      <c r="AI58" s="228" t="s">
        <v>305</v>
      </c>
      <c r="AJ58" s="229"/>
      <c r="AK58" s="229"/>
      <c r="AL58" s="230"/>
      <c r="AM58" s="234" t="s">
        <v>334</v>
      </c>
      <c r="AN58" s="234"/>
      <c r="AO58" s="234"/>
      <c r="AP58" s="234"/>
      <c r="AQ58" s="136" t="s">
        <v>186</v>
      </c>
      <c r="AR58" s="137"/>
      <c r="AS58" s="137"/>
      <c r="AT58" s="138"/>
      <c r="AU58" s="913" t="s">
        <v>133</v>
      </c>
      <c r="AV58" s="913"/>
      <c r="AW58" s="913"/>
      <c r="AX58" s="914"/>
    </row>
    <row r="59" spans="1:50" ht="18.75" hidden="1" customHeight="1" x14ac:dyDescent="0.15">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187</v>
      </c>
      <c r="AT59" s="119"/>
      <c r="AU59" s="184"/>
      <c r="AV59" s="184"/>
      <c r="AW59" s="387" t="s">
        <v>177</v>
      </c>
      <c r="AX59" s="388"/>
    </row>
    <row r="60" spans="1:50" ht="23.25" hidden="1" customHeight="1" x14ac:dyDescent="0.15">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3"/>
      <c r="AA60" s="524"/>
      <c r="AB60" s="453"/>
      <c r="AC60" s="453"/>
      <c r="AD60" s="453"/>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5"/>
      <c r="AC61" s="515"/>
      <c r="AD61" s="515"/>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296</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4" t="s">
        <v>269</v>
      </c>
      <c r="B65" s="475"/>
      <c r="C65" s="475"/>
      <c r="D65" s="475"/>
      <c r="E65" s="475"/>
      <c r="F65" s="476"/>
      <c r="G65" s="477"/>
      <c r="H65" s="223" t="s">
        <v>145</v>
      </c>
      <c r="I65" s="223"/>
      <c r="J65" s="223"/>
      <c r="K65" s="223"/>
      <c r="L65" s="223"/>
      <c r="M65" s="223"/>
      <c r="N65" s="223"/>
      <c r="O65" s="224"/>
      <c r="P65" s="222" t="s">
        <v>58</v>
      </c>
      <c r="Q65" s="223"/>
      <c r="R65" s="223"/>
      <c r="S65" s="223"/>
      <c r="T65" s="223"/>
      <c r="U65" s="223"/>
      <c r="V65" s="224"/>
      <c r="W65" s="479" t="s">
        <v>264</v>
      </c>
      <c r="X65" s="480"/>
      <c r="Y65" s="483"/>
      <c r="Z65" s="483"/>
      <c r="AA65" s="484"/>
      <c r="AB65" s="222" t="s">
        <v>11</v>
      </c>
      <c r="AC65" s="223"/>
      <c r="AD65" s="224"/>
      <c r="AE65" s="228" t="s">
        <v>307</v>
      </c>
      <c r="AF65" s="229"/>
      <c r="AG65" s="229"/>
      <c r="AH65" s="230"/>
      <c r="AI65" s="228" t="s">
        <v>305</v>
      </c>
      <c r="AJ65" s="229"/>
      <c r="AK65" s="229"/>
      <c r="AL65" s="230"/>
      <c r="AM65" s="234" t="s">
        <v>334</v>
      </c>
      <c r="AN65" s="234"/>
      <c r="AO65" s="234"/>
      <c r="AP65" s="234"/>
      <c r="AQ65" s="222" t="s">
        <v>186</v>
      </c>
      <c r="AR65" s="223"/>
      <c r="AS65" s="223"/>
      <c r="AT65" s="224"/>
      <c r="AU65" s="236" t="s">
        <v>133</v>
      </c>
      <c r="AV65" s="236"/>
      <c r="AW65" s="236"/>
      <c r="AX65" s="237"/>
    </row>
    <row r="66" spans="1:50" ht="18.75" customHeight="1" x14ac:dyDescent="0.15">
      <c r="A66" s="467"/>
      <c r="B66" s="468"/>
      <c r="C66" s="468"/>
      <c r="D66" s="468"/>
      <c r="E66" s="468"/>
      <c r="F66" s="469"/>
      <c r="G66" s="478"/>
      <c r="H66" s="226"/>
      <c r="I66" s="226"/>
      <c r="J66" s="226"/>
      <c r="K66" s="226"/>
      <c r="L66" s="226"/>
      <c r="M66" s="226"/>
      <c r="N66" s="226"/>
      <c r="O66" s="227"/>
      <c r="P66" s="225"/>
      <c r="Q66" s="226"/>
      <c r="R66" s="226"/>
      <c r="S66" s="226"/>
      <c r="T66" s="226"/>
      <c r="U66" s="226"/>
      <c r="V66" s="227"/>
      <c r="W66" s="481"/>
      <c r="X66" s="482"/>
      <c r="Y66" s="485"/>
      <c r="Z66" s="485"/>
      <c r="AA66" s="486"/>
      <c r="AB66" s="225"/>
      <c r="AC66" s="226"/>
      <c r="AD66" s="227"/>
      <c r="AE66" s="231"/>
      <c r="AF66" s="232"/>
      <c r="AG66" s="232"/>
      <c r="AH66" s="233"/>
      <c r="AI66" s="231"/>
      <c r="AJ66" s="232"/>
      <c r="AK66" s="232"/>
      <c r="AL66" s="233"/>
      <c r="AM66" s="235"/>
      <c r="AN66" s="235"/>
      <c r="AO66" s="235"/>
      <c r="AP66" s="235"/>
      <c r="AQ66" s="183">
        <v>1</v>
      </c>
      <c r="AR66" s="184"/>
      <c r="AS66" s="226" t="s">
        <v>187</v>
      </c>
      <c r="AT66" s="227"/>
      <c r="AU66" s="184">
        <v>12</v>
      </c>
      <c r="AV66" s="184"/>
      <c r="AW66" s="226" t="s">
        <v>267</v>
      </c>
      <c r="AX66" s="238"/>
    </row>
    <row r="67" spans="1:50" ht="39.950000000000003" customHeight="1" x14ac:dyDescent="0.15">
      <c r="A67" s="467"/>
      <c r="B67" s="468"/>
      <c r="C67" s="468"/>
      <c r="D67" s="468"/>
      <c r="E67" s="468"/>
      <c r="F67" s="469"/>
      <c r="G67" s="239" t="s">
        <v>188</v>
      </c>
      <c r="H67" s="242" t="s">
        <v>621</v>
      </c>
      <c r="I67" s="243"/>
      <c r="J67" s="243"/>
      <c r="K67" s="243"/>
      <c r="L67" s="243"/>
      <c r="M67" s="243"/>
      <c r="N67" s="243"/>
      <c r="O67" s="244"/>
      <c r="P67" s="242" t="s">
        <v>485</v>
      </c>
      <c r="Q67" s="243"/>
      <c r="R67" s="243"/>
      <c r="S67" s="243"/>
      <c r="T67" s="243"/>
      <c r="U67" s="243"/>
      <c r="V67" s="244"/>
      <c r="W67" s="248"/>
      <c r="X67" s="249"/>
      <c r="Y67" s="254" t="s">
        <v>12</v>
      </c>
      <c r="Z67" s="254"/>
      <c r="AA67" s="255"/>
      <c r="AB67" s="256" t="s">
        <v>286</v>
      </c>
      <c r="AC67" s="256"/>
      <c r="AD67" s="256"/>
      <c r="AE67" s="202" t="s">
        <v>477</v>
      </c>
      <c r="AF67" s="203"/>
      <c r="AG67" s="203"/>
      <c r="AH67" s="203"/>
      <c r="AI67" s="202">
        <v>12916</v>
      </c>
      <c r="AJ67" s="203"/>
      <c r="AK67" s="203"/>
      <c r="AL67" s="203"/>
      <c r="AM67" s="202" t="s">
        <v>614</v>
      </c>
      <c r="AN67" s="203"/>
      <c r="AO67" s="203"/>
      <c r="AP67" s="203"/>
      <c r="AQ67" s="202" t="s">
        <v>620</v>
      </c>
      <c r="AR67" s="203"/>
      <c r="AS67" s="203"/>
      <c r="AT67" s="204"/>
      <c r="AU67" s="203" t="s">
        <v>620</v>
      </c>
      <c r="AV67" s="203"/>
      <c r="AW67" s="203"/>
      <c r="AX67" s="205"/>
    </row>
    <row r="68" spans="1:50" ht="39.950000000000003" customHeight="1" x14ac:dyDescent="0.15">
      <c r="A68" s="467"/>
      <c r="B68" s="468"/>
      <c r="C68" s="468"/>
      <c r="D68" s="468"/>
      <c r="E68" s="468"/>
      <c r="F68" s="46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286</v>
      </c>
      <c r="AC68" s="208"/>
      <c r="AD68" s="208"/>
      <c r="AE68" s="202" t="s">
        <v>477</v>
      </c>
      <c r="AF68" s="203"/>
      <c r="AG68" s="203"/>
      <c r="AH68" s="203"/>
      <c r="AI68" s="202">
        <v>6861</v>
      </c>
      <c r="AJ68" s="203"/>
      <c r="AK68" s="203"/>
      <c r="AL68" s="203"/>
      <c r="AM68" s="202">
        <v>6861</v>
      </c>
      <c r="AN68" s="203"/>
      <c r="AO68" s="203"/>
      <c r="AP68" s="203"/>
      <c r="AQ68" s="202">
        <v>6861</v>
      </c>
      <c r="AR68" s="203"/>
      <c r="AS68" s="203"/>
      <c r="AT68" s="203"/>
      <c r="AU68" s="203">
        <v>27446</v>
      </c>
      <c r="AV68" s="203"/>
      <c r="AW68" s="203"/>
      <c r="AX68" s="205"/>
    </row>
    <row r="69" spans="1:50" ht="39.950000000000003" customHeight="1" x14ac:dyDescent="0.15">
      <c r="A69" s="467"/>
      <c r="B69" s="468"/>
      <c r="C69" s="468"/>
      <c r="D69" s="468"/>
      <c r="E69" s="468"/>
      <c r="F69" s="46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287</v>
      </c>
      <c r="AC69" s="209"/>
      <c r="AD69" s="209"/>
      <c r="AE69" s="257" t="s">
        <v>477</v>
      </c>
      <c r="AF69" s="258"/>
      <c r="AG69" s="258"/>
      <c r="AH69" s="258"/>
      <c r="AI69" s="257">
        <f>AI68/AI67*100</f>
        <v>53.120161040569833</v>
      </c>
      <c r="AJ69" s="258"/>
      <c r="AK69" s="258"/>
      <c r="AL69" s="258"/>
      <c r="AM69" s="257" t="s">
        <v>620</v>
      </c>
      <c r="AN69" s="258"/>
      <c r="AO69" s="258"/>
      <c r="AP69" s="258"/>
      <c r="AQ69" s="202" t="s">
        <v>614</v>
      </c>
      <c r="AR69" s="203"/>
      <c r="AS69" s="203"/>
      <c r="AT69" s="204"/>
      <c r="AU69" s="203" t="s">
        <v>614</v>
      </c>
      <c r="AV69" s="203"/>
      <c r="AW69" s="203"/>
      <c r="AX69" s="205"/>
    </row>
    <row r="70" spans="1:50" ht="90" customHeight="1" x14ac:dyDescent="0.15">
      <c r="A70" s="467" t="s">
        <v>273</v>
      </c>
      <c r="B70" s="468"/>
      <c r="C70" s="468"/>
      <c r="D70" s="468"/>
      <c r="E70" s="468"/>
      <c r="F70" s="469"/>
      <c r="G70" s="240" t="s">
        <v>189</v>
      </c>
      <c r="H70" s="291" t="s">
        <v>553</v>
      </c>
      <c r="I70" s="291"/>
      <c r="J70" s="291"/>
      <c r="K70" s="291"/>
      <c r="L70" s="291"/>
      <c r="M70" s="291"/>
      <c r="N70" s="291"/>
      <c r="O70" s="291"/>
      <c r="P70" s="291" t="s">
        <v>486</v>
      </c>
      <c r="Q70" s="291"/>
      <c r="R70" s="291"/>
      <c r="S70" s="291"/>
      <c r="T70" s="291"/>
      <c r="U70" s="291"/>
      <c r="V70" s="291"/>
      <c r="W70" s="294" t="s">
        <v>285</v>
      </c>
      <c r="X70" s="295"/>
      <c r="Y70" s="254" t="s">
        <v>12</v>
      </c>
      <c r="Z70" s="254"/>
      <c r="AA70" s="255"/>
      <c r="AB70" s="256" t="s">
        <v>286</v>
      </c>
      <c r="AC70" s="256"/>
      <c r="AD70" s="256"/>
      <c r="AE70" s="202" t="s">
        <v>477</v>
      </c>
      <c r="AF70" s="203"/>
      <c r="AG70" s="203"/>
      <c r="AH70" s="203"/>
      <c r="AI70" s="202">
        <v>12916</v>
      </c>
      <c r="AJ70" s="203"/>
      <c r="AK70" s="203"/>
      <c r="AL70" s="203"/>
      <c r="AM70" s="202" t="s">
        <v>622</v>
      </c>
      <c r="AN70" s="203"/>
      <c r="AO70" s="203"/>
      <c r="AP70" s="203"/>
      <c r="AQ70" s="202" t="s">
        <v>477</v>
      </c>
      <c r="AR70" s="203"/>
      <c r="AS70" s="203"/>
      <c r="AT70" s="204"/>
      <c r="AU70" s="203" t="s">
        <v>477</v>
      </c>
      <c r="AV70" s="203"/>
      <c r="AW70" s="203"/>
      <c r="AX70" s="205"/>
    </row>
    <row r="71" spans="1:50" ht="104.45" customHeight="1" x14ac:dyDescent="0.15">
      <c r="A71" s="467"/>
      <c r="B71" s="468"/>
      <c r="C71" s="468"/>
      <c r="D71" s="468"/>
      <c r="E71" s="468"/>
      <c r="F71" s="46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286</v>
      </c>
      <c r="AC71" s="208"/>
      <c r="AD71" s="208"/>
      <c r="AE71" s="202" t="s">
        <v>477</v>
      </c>
      <c r="AF71" s="203"/>
      <c r="AG71" s="203"/>
      <c r="AH71" s="203"/>
      <c r="AI71" s="202">
        <v>6861</v>
      </c>
      <c r="AJ71" s="203"/>
      <c r="AK71" s="203"/>
      <c r="AL71" s="203"/>
      <c r="AM71" s="202">
        <v>6861</v>
      </c>
      <c r="AN71" s="203"/>
      <c r="AO71" s="203"/>
      <c r="AP71" s="203"/>
      <c r="AQ71" s="202" t="s">
        <v>572</v>
      </c>
      <c r="AR71" s="203"/>
      <c r="AS71" s="203"/>
      <c r="AT71" s="204"/>
      <c r="AU71" s="203" t="s">
        <v>569</v>
      </c>
      <c r="AV71" s="203"/>
      <c r="AW71" s="203"/>
      <c r="AX71" s="205"/>
    </row>
    <row r="72" spans="1:50" ht="90" customHeight="1" x14ac:dyDescent="0.15">
      <c r="A72" s="470"/>
      <c r="B72" s="471"/>
      <c r="C72" s="471"/>
      <c r="D72" s="471"/>
      <c r="E72" s="471"/>
      <c r="F72" s="47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287</v>
      </c>
      <c r="AC72" s="209"/>
      <c r="AD72" s="209"/>
      <c r="AE72" s="202" t="s">
        <v>479</v>
      </c>
      <c r="AF72" s="203"/>
      <c r="AG72" s="203"/>
      <c r="AH72" s="203"/>
      <c r="AI72" s="202">
        <f>AI71/AI70*100</f>
        <v>53.120161040569833</v>
      </c>
      <c r="AJ72" s="203"/>
      <c r="AK72" s="203"/>
      <c r="AL72" s="203"/>
      <c r="AM72" s="202" t="s">
        <v>623</v>
      </c>
      <c r="AN72" s="203"/>
      <c r="AO72" s="203"/>
      <c r="AP72" s="204"/>
      <c r="AQ72" s="202" t="s">
        <v>477</v>
      </c>
      <c r="AR72" s="203"/>
      <c r="AS72" s="203"/>
      <c r="AT72" s="204"/>
      <c r="AU72" s="203" t="s">
        <v>480</v>
      </c>
      <c r="AV72" s="203"/>
      <c r="AW72" s="203"/>
      <c r="AX72" s="205"/>
    </row>
    <row r="73" spans="1:50" ht="18.75" customHeight="1" x14ac:dyDescent="0.15">
      <c r="A73" s="498" t="s">
        <v>269</v>
      </c>
      <c r="B73" s="499"/>
      <c r="C73" s="499"/>
      <c r="D73" s="499"/>
      <c r="E73" s="499"/>
      <c r="F73" s="500"/>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307</v>
      </c>
      <c r="AF73" s="229"/>
      <c r="AG73" s="229"/>
      <c r="AH73" s="230"/>
      <c r="AI73" s="228" t="s">
        <v>305</v>
      </c>
      <c r="AJ73" s="229"/>
      <c r="AK73" s="229"/>
      <c r="AL73" s="230"/>
      <c r="AM73" s="234" t="s">
        <v>334</v>
      </c>
      <c r="AN73" s="234"/>
      <c r="AO73" s="234"/>
      <c r="AP73" s="234"/>
      <c r="AQ73" s="144" t="s">
        <v>186</v>
      </c>
      <c r="AR73" s="115"/>
      <c r="AS73" s="115"/>
      <c r="AT73" s="116"/>
      <c r="AU73" s="120" t="s">
        <v>133</v>
      </c>
      <c r="AV73" s="121"/>
      <c r="AW73" s="121"/>
      <c r="AX73" s="122"/>
    </row>
    <row r="74" spans="1:50" ht="18.75" customHeight="1" x14ac:dyDescent="0.15">
      <c r="A74" s="501"/>
      <c r="B74" s="502"/>
      <c r="C74" s="502"/>
      <c r="D74" s="502"/>
      <c r="E74" s="502"/>
      <c r="F74" s="503"/>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v>2</v>
      </c>
      <c r="AR74" s="185"/>
      <c r="AS74" s="118" t="s">
        <v>187</v>
      </c>
      <c r="AT74" s="119"/>
      <c r="AU74" s="579">
        <v>12</v>
      </c>
      <c r="AV74" s="185"/>
      <c r="AW74" s="118" t="s">
        <v>177</v>
      </c>
      <c r="AX74" s="180"/>
    </row>
    <row r="75" spans="1:50" ht="23.25" customHeight="1" x14ac:dyDescent="0.15">
      <c r="A75" s="501"/>
      <c r="B75" s="502"/>
      <c r="C75" s="502"/>
      <c r="D75" s="502"/>
      <c r="E75" s="502"/>
      <c r="F75" s="503"/>
      <c r="G75" s="599" t="s">
        <v>188</v>
      </c>
      <c r="H75" s="90" t="s">
        <v>624</v>
      </c>
      <c r="I75" s="90"/>
      <c r="J75" s="90"/>
      <c r="K75" s="90"/>
      <c r="L75" s="90"/>
      <c r="M75" s="90"/>
      <c r="N75" s="90"/>
      <c r="O75" s="91"/>
      <c r="P75" s="90" t="s">
        <v>560</v>
      </c>
      <c r="Q75" s="90"/>
      <c r="R75" s="90"/>
      <c r="S75" s="90"/>
      <c r="T75" s="90"/>
      <c r="U75" s="90"/>
      <c r="V75" s="90"/>
      <c r="W75" s="90"/>
      <c r="X75" s="91"/>
      <c r="Y75" s="186" t="s">
        <v>12</v>
      </c>
      <c r="Z75" s="187"/>
      <c r="AA75" s="188"/>
      <c r="AB75" s="198" t="s">
        <v>286</v>
      </c>
      <c r="AC75" s="198"/>
      <c r="AD75" s="198"/>
      <c r="AE75" s="326" t="s">
        <v>549</v>
      </c>
      <c r="AF75" s="192"/>
      <c r="AG75" s="192"/>
      <c r="AH75" s="192"/>
      <c r="AI75" s="326" t="s">
        <v>549</v>
      </c>
      <c r="AJ75" s="192"/>
      <c r="AK75" s="192"/>
      <c r="AL75" s="192"/>
      <c r="AM75" s="326" t="s">
        <v>549</v>
      </c>
      <c r="AN75" s="192"/>
      <c r="AO75" s="192"/>
      <c r="AP75" s="192"/>
      <c r="AQ75" s="326" t="s">
        <v>549</v>
      </c>
      <c r="AR75" s="192"/>
      <c r="AS75" s="192"/>
      <c r="AT75" s="327"/>
      <c r="AU75" s="203" t="s">
        <v>549</v>
      </c>
      <c r="AV75" s="203"/>
      <c r="AW75" s="203"/>
      <c r="AX75" s="205"/>
    </row>
    <row r="76" spans="1:50" ht="23.25" customHeight="1" x14ac:dyDescent="0.15">
      <c r="A76" s="501"/>
      <c r="B76" s="502"/>
      <c r="C76" s="502"/>
      <c r="D76" s="502"/>
      <c r="E76" s="502"/>
      <c r="F76" s="503"/>
      <c r="G76" s="600"/>
      <c r="H76" s="93"/>
      <c r="I76" s="93"/>
      <c r="J76" s="93"/>
      <c r="K76" s="93"/>
      <c r="L76" s="93"/>
      <c r="M76" s="93"/>
      <c r="N76" s="93"/>
      <c r="O76" s="94"/>
      <c r="P76" s="93"/>
      <c r="Q76" s="93"/>
      <c r="R76" s="93"/>
      <c r="S76" s="93"/>
      <c r="T76" s="93"/>
      <c r="U76" s="93"/>
      <c r="V76" s="93"/>
      <c r="W76" s="93"/>
      <c r="X76" s="94"/>
      <c r="Y76" s="194" t="s">
        <v>53</v>
      </c>
      <c r="Z76" s="195"/>
      <c r="AA76" s="196"/>
      <c r="AB76" s="190" t="s">
        <v>286</v>
      </c>
      <c r="AC76" s="190"/>
      <c r="AD76" s="190"/>
      <c r="AE76" s="326" t="s">
        <v>549</v>
      </c>
      <c r="AF76" s="192"/>
      <c r="AG76" s="192"/>
      <c r="AH76" s="192"/>
      <c r="AI76" s="326" t="s">
        <v>549</v>
      </c>
      <c r="AJ76" s="192"/>
      <c r="AK76" s="192"/>
      <c r="AL76" s="192"/>
      <c r="AM76" s="326" t="s">
        <v>549</v>
      </c>
      <c r="AN76" s="192"/>
      <c r="AO76" s="192"/>
      <c r="AP76" s="192"/>
      <c r="AQ76" s="326">
        <v>18269</v>
      </c>
      <c r="AR76" s="192"/>
      <c r="AS76" s="192"/>
      <c r="AT76" s="327"/>
      <c r="AU76" s="203">
        <v>1832</v>
      </c>
      <c r="AV76" s="203"/>
      <c r="AW76" s="203"/>
      <c r="AX76" s="205"/>
    </row>
    <row r="77" spans="1:50" ht="23.25" customHeight="1" x14ac:dyDescent="0.15">
      <c r="A77" s="501"/>
      <c r="B77" s="502"/>
      <c r="C77" s="502"/>
      <c r="D77" s="502"/>
      <c r="E77" s="502"/>
      <c r="F77" s="503"/>
      <c r="G77" s="601"/>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9" t="s">
        <v>549</v>
      </c>
      <c r="AF77" s="880"/>
      <c r="AG77" s="880"/>
      <c r="AH77" s="880"/>
      <c r="AI77" s="879" t="s">
        <v>549</v>
      </c>
      <c r="AJ77" s="880"/>
      <c r="AK77" s="880"/>
      <c r="AL77" s="880"/>
      <c r="AM77" s="879" t="s">
        <v>549</v>
      </c>
      <c r="AN77" s="880"/>
      <c r="AO77" s="880"/>
      <c r="AP77" s="880"/>
      <c r="AQ77" s="326" t="s">
        <v>549</v>
      </c>
      <c r="AR77" s="192"/>
      <c r="AS77" s="192"/>
      <c r="AT77" s="327"/>
      <c r="AU77" s="203" t="s">
        <v>549</v>
      </c>
      <c r="AV77" s="203"/>
      <c r="AW77" s="203"/>
      <c r="AX77" s="205"/>
    </row>
    <row r="78" spans="1:50" ht="409.6" customHeight="1" thickBot="1" x14ac:dyDescent="0.2">
      <c r="A78" s="320" t="s">
        <v>558</v>
      </c>
      <c r="B78" s="321"/>
      <c r="C78" s="321"/>
      <c r="D78" s="321"/>
      <c r="E78" s="318" t="s">
        <v>247</v>
      </c>
      <c r="F78" s="319"/>
      <c r="G78" s="47" t="s">
        <v>189</v>
      </c>
      <c r="H78" s="576" t="s">
        <v>590</v>
      </c>
      <c r="I78" s="577"/>
      <c r="J78" s="577"/>
      <c r="K78" s="577"/>
      <c r="L78" s="577"/>
      <c r="M78" s="577"/>
      <c r="N78" s="577"/>
      <c r="O78" s="578"/>
      <c r="P78" s="132" t="s">
        <v>559</v>
      </c>
      <c r="Q78" s="132"/>
      <c r="R78" s="132"/>
      <c r="S78" s="132"/>
      <c r="T78" s="132"/>
      <c r="U78" s="132"/>
      <c r="V78" s="132"/>
      <c r="W78" s="132"/>
      <c r="X78" s="132"/>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263</v>
      </c>
      <c r="AP79" s="263"/>
      <c r="AQ79" s="263"/>
      <c r="AR79" s="66" t="s">
        <v>261</v>
      </c>
      <c r="AS79" s="262"/>
      <c r="AT79" s="263"/>
      <c r="AU79" s="263"/>
      <c r="AV79" s="263"/>
      <c r="AW79" s="263"/>
      <c r="AX79" s="969"/>
    </row>
    <row r="80" spans="1:50" ht="18.75" hidden="1" customHeight="1" x14ac:dyDescent="0.15">
      <c r="A80" s="853" t="s">
        <v>146</v>
      </c>
      <c r="B80" s="516" t="s">
        <v>260</v>
      </c>
      <c r="C80" s="517"/>
      <c r="D80" s="517"/>
      <c r="E80" s="517"/>
      <c r="F80" s="518"/>
      <c r="G80" s="425" t="s">
        <v>138</v>
      </c>
      <c r="H80" s="425"/>
      <c r="I80" s="425"/>
      <c r="J80" s="425"/>
      <c r="K80" s="425"/>
      <c r="L80" s="425"/>
      <c r="M80" s="425"/>
      <c r="N80" s="425"/>
      <c r="O80" s="425"/>
      <c r="P80" s="425"/>
      <c r="Q80" s="425"/>
      <c r="R80" s="425"/>
      <c r="S80" s="425"/>
      <c r="T80" s="425"/>
      <c r="U80" s="425"/>
      <c r="V80" s="425"/>
      <c r="W80" s="425"/>
      <c r="X80" s="425"/>
      <c r="Y80" s="425"/>
      <c r="Z80" s="425"/>
      <c r="AA80" s="505"/>
      <c r="AB80" s="424" t="s">
        <v>346</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7" hidden="1" customHeight="1" x14ac:dyDescent="0.15">
      <c r="A81" s="854"/>
      <c r="B81" s="519"/>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7" hidden="1" customHeight="1" x14ac:dyDescent="0.15">
      <c r="A82" s="854"/>
      <c r="B82" s="519"/>
      <c r="C82" s="420"/>
      <c r="D82" s="420"/>
      <c r="E82" s="420"/>
      <c r="F82" s="421"/>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7" hidden="1" customHeight="1" x14ac:dyDescent="0.15">
      <c r="A83" s="854"/>
      <c r="B83" s="519"/>
      <c r="C83" s="420"/>
      <c r="D83" s="420"/>
      <c r="E83" s="420"/>
      <c r="F83" s="421"/>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20" t="s">
        <v>144</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49"/>
      <c r="Z85" s="150"/>
      <c r="AA85" s="151"/>
      <c r="AB85" s="228" t="s">
        <v>11</v>
      </c>
      <c r="AC85" s="229"/>
      <c r="AD85" s="230"/>
      <c r="AE85" s="228" t="s">
        <v>307</v>
      </c>
      <c r="AF85" s="229"/>
      <c r="AG85" s="229"/>
      <c r="AH85" s="230"/>
      <c r="AI85" s="228" t="s">
        <v>305</v>
      </c>
      <c r="AJ85" s="229"/>
      <c r="AK85" s="229"/>
      <c r="AL85" s="230"/>
      <c r="AM85" s="234" t="s">
        <v>334</v>
      </c>
      <c r="AN85" s="234"/>
      <c r="AO85" s="234"/>
      <c r="AP85" s="234"/>
      <c r="AQ85" s="144" t="s">
        <v>186</v>
      </c>
      <c r="AR85" s="115"/>
      <c r="AS85" s="115"/>
      <c r="AT85" s="116"/>
      <c r="AU85" s="525" t="s">
        <v>133</v>
      </c>
      <c r="AV85" s="525"/>
      <c r="AW85" s="525"/>
      <c r="AX85" s="526"/>
      <c r="AY85" s="10"/>
      <c r="AZ85" s="10"/>
      <c r="BA85" s="10"/>
      <c r="BB85" s="10"/>
      <c r="BC85" s="10"/>
    </row>
    <row r="86" spans="1:60" ht="18.75" hidden="1" customHeight="1" x14ac:dyDescent="0.15">
      <c r="A86" s="854"/>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c r="AR86" s="184"/>
      <c r="AS86" s="118" t="s">
        <v>187</v>
      </c>
      <c r="AT86" s="119"/>
      <c r="AU86" s="184"/>
      <c r="AV86" s="184"/>
      <c r="AW86" s="387" t="s">
        <v>177</v>
      </c>
      <c r="AX86" s="388"/>
      <c r="AY86" s="10"/>
      <c r="AZ86" s="10"/>
      <c r="BA86" s="10"/>
      <c r="BB86" s="10"/>
      <c r="BC86" s="10"/>
      <c r="BD86" s="10"/>
      <c r="BE86" s="10"/>
      <c r="BF86" s="10"/>
      <c r="BG86" s="10"/>
      <c r="BH86" s="10"/>
    </row>
    <row r="87" spans="1:60" ht="23.25" hidden="1" customHeight="1" x14ac:dyDescent="0.15">
      <c r="A87" s="854"/>
      <c r="B87" s="420"/>
      <c r="C87" s="420"/>
      <c r="D87" s="420"/>
      <c r="E87" s="420"/>
      <c r="F87" s="421"/>
      <c r="G87" s="89"/>
      <c r="H87" s="90"/>
      <c r="I87" s="90"/>
      <c r="J87" s="90"/>
      <c r="K87" s="90"/>
      <c r="L87" s="90"/>
      <c r="M87" s="90"/>
      <c r="N87" s="90"/>
      <c r="O87" s="91"/>
      <c r="P87" s="90"/>
      <c r="Q87" s="506"/>
      <c r="R87" s="506"/>
      <c r="S87" s="506"/>
      <c r="T87" s="506"/>
      <c r="U87" s="506"/>
      <c r="V87" s="506"/>
      <c r="W87" s="506"/>
      <c r="X87" s="507"/>
      <c r="Y87" s="550" t="s">
        <v>61</v>
      </c>
      <c r="Z87" s="551"/>
      <c r="AA87" s="552"/>
      <c r="AB87" s="453"/>
      <c r="AC87" s="453"/>
      <c r="AD87" s="453"/>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4"/>
      <c r="B88" s="420"/>
      <c r="C88" s="420"/>
      <c r="D88" s="420"/>
      <c r="E88" s="420"/>
      <c r="F88" s="421"/>
      <c r="G88" s="92"/>
      <c r="H88" s="93"/>
      <c r="I88" s="93"/>
      <c r="J88" s="93"/>
      <c r="K88" s="93"/>
      <c r="L88" s="93"/>
      <c r="M88" s="93"/>
      <c r="N88" s="93"/>
      <c r="O88" s="94"/>
      <c r="P88" s="508"/>
      <c r="Q88" s="508"/>
      <c r="R88" s="508"/>
      <c r="S88" s="508"/>
      <c r="T88" s="508"/>
      <c r="U88" s="508"/>
      <c r="V88" s="508"/>
      <c r="W88" s="508"/>
      <c r="X88" s="509"/>
      <c r="Y88" s="450" t="s">
        <v>53</v>
      </c>
      <c r="Z88" s="451"/>
      <c r="AA88" s="452"/>
      <c r="AB88" s="515"/>
      <c r="AC88" s="515"/>
      <c r="AD88" s="515"/>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4"/>
      <c r="B89" s="521"/>
      <c r="C89" s="521"/>
      <c r="D89" s="521"/>
      <c r="E89" s="521"/>
      <c r="F89" s="522"/>
      <c r="G89" s="95"/>
      <c r="H89" s="96"/>
      <c r="I89" s="96"/>
      <c r="J89" s="96"/>
      <c r="K89" s="96"/>
      <c r="L89" s="96"/>
      <c r="M89" s="96"/>
      <c r="N89" s="96"/>
      <c r="O89" s="97"/>
      <c r="P89" s="161"/>
      <c r="Q89" s="161"/>
      <c r="R89" s="161"/>
      <c r="S89" s="161"/>
      <c r="T89" s="161"/>
      <c r="U89" s="161"/>
      <c r="V89" s="161"/>
      <c r="W89" s="161"/>
      <c r="X89" s="549"/>
      <c r="Y89" s="450" t="s">
        <v>13</v>
      </c>
      <c r="Z89" s="451"/>
      <c r="AA89" s="452"/>
      <c r="AB89" s="583" t="s">
        <v>14</v>
      </c>
      <c r="AC89" s="583"/>
      <c r="AD89" s="58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4"/>
      <c r="B90" s="420" t="s">
        <v>144</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49"/>
      <c r="Z90" s="150"/>
      <c r="AA90" s="151"/>
      <c r="AB90" s="228" t="s">
        <v>11</v>
      </c>
      <c r="AC90" s="229"/>
      <c r="AD90" s="230"/>
      <c r="AE90" s="228" t="s">
        <v>307</v>
      </c>
      <c r="AF90" s="229"/>
      <c r="AG90" s="229"/>
      <c r="AH90" s="230"/>
      <c r="AI90" s="228" t="s">
        <v>305</v>
      </c>
      <c r="AJ90" s="229"/>
      <c r="AK90" s="229"/>
      <c r="AL90" s="230"/>
      <c r="AM90" s="234" t="s">
        <v>334</v>
      </c>
      <c r="AN90" s="234"/>
      <c r="AO90" s="234"/>
      <c r="AP90" s="234"/>
      <c r="AQ90" s="144" t="s">
        <v>186</v>
      </c>
      <c r="AR90" s="115"/>
      <c r="AS90" s="115"/>
      <c r="AT90" s="116"/>
      <c r="AU90" s="525" t="s">
        <v>133</v>
      </c>
      <c r="AV90" s="525"/>
      <c r="AW90" s="525"/>
      <c r="AX90" s="526"/>
    </row>
    <row r="91" spans="1:60" ht="18.75" hidden="1" customHeight="1" x14ac:dyDescent="0.15">
      <c r="A91" s="854"/>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187</v>
      </c>
      <c r="AT91" s="119"/>
      <c r="AU91" s="184"/>
      <c r="AV91" s="184"/>
      <c r="AW91" s="387" t="s">
        <v>177</v>
      </c>
      <c r="AX91" s="388"/>
      <c r="AY91" s="10"/>
      <c r="AZ91" s="10"/>
      <c r="BA91" s="10"/>
      <c r="BB91" s="10"/>
      <c r="BC91" s="10"/>
    </row>
    <row r="92" spans="1:60" ht="23.25" hidden="1" customHeight="1" x14ac:dyDescent="0.15">
      <c r="A92" s="854"/>
      <c r="B92" s="420"/>
      <c r="C92" s="420"/>
      <c r="D92" s="420"/>
      <c r="E92" s="420"/>
      <c r="F92" s="421"/>
      <c r="G92" s="89"/>
      <c r="H92" s="90"/>
      <c r="I92" s="90"/>
      <c r="J92" s="90"/>
      <c r="K92" s="90"/>
      <c r="L92" s="90"/>
      <c r="M92" s="90"/>
      <c r="N92" s="90"/>
      <c r="O92" s="91"/>
      <c r="P92" s="90"/>
      <c r="Q92" s="506"/>
      <c r="R92" s="506"/>
      <c r="S92" s="506"/>
      <c r="T92" s="506"/>
      <c r="U92" s="506"/>
      <c r="V92" s="506"/>
      <c r="W92" s="506"/>
      <c r="X92" s="507"/>
      <c r="Y92" s="550" t="s">
        <v>61</v>
      </c>
      <c r="Z92" s="551"/>
      <c r="AA92" s="552"/>
      <c r="AB92" s="453"/>
      <c r="AC92" s="453"/>
      <c r="AD92" s="453"/>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4"/>
      <c r="B93" s="420"/>
      <c r="C93" s="420"/>
      <c r="D93" s="420"/>
      <c r="E93" s="420"/>
      <c r="F93" s="421"/>
      <c r="G93" s="92"/>
      <c r="H93" s="93"/>
      <c r="I93" s="93"/>
      <c r="J93" s="93"/>
      <c r="K93" s="93"/>
      <c r="L93" s="93"/>
      <c r="M93" s="93"/>
      <c r="N93" s="93"/>
      <c r="O93" s="94"/>
      <c r="P93" s="508"/>
      <c r="Q93" s="508"/>
      <c r="R93" s="508"/>
      <c r="S93" s="508"/>
      <c r="T93" s="508"/>
      <c r="U93" s="508"/>
      <c r="V93" s="508"/>
      <c r="W93" s="508"/>
      <c r="X93" s="509"/>
      <c r="Y93" s="450" t="s">
        <v>53</v>
      </c>
      <c r="Z93" s="451"/>
      <c r="AA93" s="452"/>
      <c r="AB93" s="515"/>
      <c r="AC93" s="515"/>
      <c r="AD93" s="515"/>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4"/>
      <c r="B94" s="521"/>
      <c r="C94" s="521"/>
      <c r="D94" s="521"/>
      <c r="E94" s="521"/>
      <c r="F94" s="522"/>
      <c r="G94" s="95"/>
      <c r="H94" s="96"/>
      <c r="I94" s="96"/>
      <c r="J94" s="96"/>
      <c r="K94" s="96"/>
      <c r="L94" s="96"/>
      <c r="M94" s="96"/>
      <c r="N94" s="96"/>
      <c r="O94" s="97"/>
      <c r="P94" s="161"/>
      <c r="Q94" s="161"/>
      <c r="R94" s="161"/>
      <c r="S94" s="161"/>
      <c r="T94" s="161"/>
      <c r="U94" s="161"/>
      <c r="V94" s="161"/>
      <c r="W94" s="161"/>
      <c r="X94" s="549"/>
      <c r="Y94" s="450" t="s">
        <v>13</v>
      </c>
      <c r="Z94" s="451"/>
      <c r="AA94" s="452"/>
      <c r="AB94" s="583" t="s">
        <v>14</v>
      </c>
      <c r="AC94" s="583"/>
      <c r="AD94" s="58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4"/>
      <c r="B95" s="420" t="s">
        <v>144</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49"/>
      <c r="Z95" s="150"/>
      <c r="AA95" s="151"/>
      <c r="AB95" s="228" t="s">
        <v>11</v>
      </c>
      <c r="AC95" s="229"/>
      <c r="AD95" s="230"/>
      <c r="AE95" s="228" t="s">
        <v>307</v>
      </c>
      <c r="AF95" s="229"/>
      <c r="AG95" s="229"/>
      <c r="AH95" s="230"/>
      <c r="AI95" s="228" t="s">
        <v>305</v>
      </c>
      <c r="AJ95" s="229"/>
      <c r="AK95" s="229"/>
      <c r="AL95" s="230"/>
      <c r="AM95" s="234" t="s">
        <v>334</v>
      </c>
      <c r="AN95" s="234"/>
      <c r="AO95" s="234"/>
      <c r="AP95" s="234"/>
      <c r="AQ95" s="144" t="s">
        <v>186</v>
      </c>
      <c r="AR95" s="115"/>
      <c r="AS95" s="115"/>
      <c r="AT95" s="116"/>
      <c r="AU95" s="525" t="s">
        <v>133</v>
      </c>
      <c r="AV95" s="525"/>
      <c r="AW95" s="525"/>
      <c r="AX95" s="526"/>
      <c r="AY95" s="10"/>
      <c r="AZ95" s="10"/>
      <c r="BA95" s="10"/>
      <c r="BB95" s="10"/>
      <c r="BC95" s="10"/>
      <c r="BD95" s="10"/>
      <c r="BE95" s="10"/>
      <c r="BF95" s="10"/>
      <c r="BG95" s="10"/>
      <c r="BH95" s="10"/>
    </row>
    <row r="96" spans="1:60" ht="18.75" hidden="1" customHeight="1" x14ac:dyDescent="0.15">
      <c r="A96" s="854"/>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187</v>
      </c>
      <c r="AT96" s="119"/>
      <c r="AU96" s="184"/>
      <c r="AV96" s="184"/>
      <c r="AW96" s="387" t="s">
        <v>177</v>
      </c>
      <c r="AX96" s="388"/>
    </row>
    <row r="97" spans="1:60" ht="23.25" hidden="1" customHeight="1" x14ac:dyDescent="0.15">
      <c r="A97" s="854"/>
      <c r="B97" s="420"/>
      <c r="C97" s="420"/>
      <c r="D97" s="420"/>
      <c r="E97" s="420"/>
      <c r="F97" s="421"/>
      <c r="G97" s="89"/>
      <c r="H97" s="90"/>
      <c r="I97" s="90"/>
      <c r="J97" s="90"/>
      <c r="K97" s="90"/>
      <c r="L97" s="90"/>
      <c r="M97" s="90"/>
      <c r="N97" s="90"/>
      <c r="O97" s="91"/>
      <c r="P97" s="90"/>
      <c r="Q97" s="506"/>
      <c r="R97" s="506"/>
      <c r="S97" s="506"/>
      <c r="T97" s="506"/>
      <c r="U97" s="506"/>
      <c r="V97" s="506"/>
      <c r="W97" s="506"/>
      <c r="X97" s="507"/>
      <c r="Y97" s="550" t="s">
        <v>61</v>
      </c>
      <c r="Z97" s="551"/>
      <c r="AA97" s="552"/>
      <c r="AB97" s="460"/>
      <c r="AC97" s="461"/>
      <c r="AD97" s="46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4"/>
      <c r="B98" s="420"/>
      <c r="C98" s="420"/>
      <c r="D98" s="420"/>
      <c r="E98" s="420"/>
      <c r="F98" s="421"/>
      <c r="G98" s="92"/>
      <c r="H98" s="93"/>
      <c r="I98" s="93"/>
      <c r="J98" s="93"/>
      <c r="K98" s="93"/>
      <c r="L98" s="93"/>
      <c r="M98" s="93"/>
      <c r="N98" s="93"/>
      <c r="O98" s="94"/>
      <c r="P98" s="508"/>
      <c r="Q98" s="508"/>
      <c r="R98" s="508"/>
      <c r="S98" s="508"/>
      <c r="T98" s="508"/>
      <c r="U98" s="508"/>
      <c r="V98" s="508"/>
      <c r="W98" s="508"/>
      <c r="X98" s="509"/>
      <c r="Y98" s="450" t="s">
        <v>53</v>
      </c>
      <c r="Z98" s="451"/>
      <c r="AA98" s="452"/>
      <c r="AB98" s="454"/>
      <c r="AC98" s="455"/>
      <c r="AD98" s="456"/>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5"/>
      <c r="B99" s="422"/>
      <c r="C99" s="422"/>
      <c r="D99" s="422"/>
      <c r="E99" s="422"/>
      <c r="F99" s="423"/>
      <c r="G99" s="569"/>
      <c r="H99" s="200"/>
      <c r="I99" s="200"/>
      <c r="J99" s="200"/>
      <c r="K99" s="200"/>
      <c r="L99" s="200"/>
      <c r="M99" s="200"/>
      <c r="N99" s="200"/>
      <c r="O99" s="570"/>
      <c r="P99" s="510"/>
      <c r="Q99" s="510"/>
      <c r="R99" s="510"/>
      <c r="S99" s="510"/>
      <c r="T99" s="510"/>
      <c r="U99" s="510"/>
      <c r="V99" s="510"/>
      <c r="W99" s="510"/>
      <c r="X99" s="511"/>
      <c r="Y99" s="884" t="s">
        <v>13</v>
      </c>
      <c r="Z99" s="885"/>
      <c r="AA99" s="886"/>
      <c r="AB99" s="881" t="s">
        <v>14</v>
      </c>
      <c r="AC99" s="882"/>
      <c r="AD99" s="883"/>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7" customHeight="1" x14ac:dyDescent="0.15">
      <c r="A100" s="493" t="s">
        <v>270</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3"/>
      <c r="Z100" s="844"/>
      <c r="AA100" s="845"/>
      <c r="AB100" s="473" t="s">
        <v>11</v>
      </c>
      <c r="AC100" s="473"/>
      <c r="AD100" s="473"/>
      <c r="AE100" s="531" t="s">
        <v>307</v>
      </c>
      <c r="AF100" s="532"/>
      <c r="AG100" s="532"/>
      <c r="AH100" s="533"/>
      <c r="AI100" s="531" t="s">
        <v>327</v>
      </c>
      <c r="AJ100" s="532"/>
      <c r="AK100" s="532"/>
      <c r="AL100" s="533"/>
      <c r="AM100" s="531" t="s">
        <v>334</v>
      </c>
      <c r="AN100" s="532"/>
      <c r="AO100" s="532"/>
      <c r="AP100" s="533"/>
      <c r="AQ100" s="304" t="s">
        <v>347</v>
      </c>
      <c r="AR100" s="305"/>
      <c r="AS100" s="305"/>
      <c r="AT100" s="306"/>
      <c r="AU100" s="304" t="s">
        <v>348</v>
      </c>
      <c r="AV100" s="305"/>
      <c r="AW100" s="305"/>
      <c r="AX100" s="307"/>
    </row>
    <row r="101" spans="1:60" ht="23.25" customHeight="1" x14ac:dyDescent="0.15">
      <c r="A101" s="414"/>
      <c r="B101" s="415"/>
      <c r="C101" s="415"/>
      <c r="D101" s="415"/>
      <c r="E101" s="415"/>
      <c r="F101" s="416"/>
      <c r="G101" s="90" t="s">
        <v>487</v>
      </c>
      <c r="H101" s="90"/>
      <c r="I101" s="90"/>
      <c r="J101" s="90"/>
      <c r="K101" s="90"/>
      <c r="L101" s="90"/>
      <c r="M101" s="90"/>
      <c r="N101" s="90"/>
      <c r="O101" s="90"/>
      <c r="P101" s="90"/>
      <c r="Q101" s="90"/>
      <c r="R101" s="90"/>
      <c r="S101" s="90"/>
      <c r="T101" s="90"/>
      <c r="U101" s="90"/>
      <c r="V101" s="90"/>
      <c r="W101" s="90"/>
      <c r="X101" s="91"/>
      <c r="Y101" s="534" t="s">
        <v>54</v>
      </c>
      <c r="Z101" s="535"/>
      <c r="AA101" s="536"/>
      <c r="AB101" s="453" t="s">
        <v>488</v>
      </c>
      <c r="AC101" s="453"/>
      <c r="AD101" s="453"/>
      <c r="AE101" s="202" t="s">
        <v>477</v>
      </c>
      <c r="AF101" s="203"/>
      <c r="AG101" s="203"/>
      <c r="AH101" s="204"/>
      <c r="AI101" s="202">
        <v>3</v>
      </c>
      <c r="AJ101" s="203"/>
      <c r="AK101" s="203"/>
      <c r="AL101" s="204"/>
      <c r="AM101" s="202">
        <v>3</v>
      </c>
      <c r="AN101" s="203"/>
      <c r="AO101" s="203"/>
      <c r="AP101" s="204"/>
      <c r="AQ101" s="202" t="s">
        <v>477</v>
      </c>
      <c r="AR101" s="203"/>
      <c r="AS101" s="203"/>
      <c r="AT101" s="204"/>
      <c r="AU101" s="202" t="s">
        <v>477</v>
      </c>
      <c r="AV101" s="203"/>
      <c r="AW101" s="203"/>
      <c r="AX101" s="204"/>
    </row>
    <row r="102" spans="1:60" ht="23.25" customHeight="1" x14ac:dyDescent="0.15">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489</v>
      </c>
      <c r="AC102" s="453"/>
      <c r="AD102" s="453"/>
      <c r="AE102" s="410" t="s">
        <v>479</v>
      </c>
      <c r="AF102" s="410"/>
      <c r="AG102" s="410"/>
      <c r="AH102" s="410"/>
      <c r="AI102" s="410">
        <v>3</v>
      </c>
      <c r="AJ102" s="410"/>
      <c r="AK102" s="410"/>
      <c r="AL102" s="410"/>
      <c r="AM102" s="410">
        <v>3</v>
      </c>
      <c r="AN102" s="410"/>
      <c r="AO102" s="410"/>
      <c r="AP102" s="410"/>
      <c r="AQ102" s="257" t="s">
        <v>571</v>
      </c>
      <c r="AR102" s="258"/>
      <c r="AS102" s="258"/>
      <c r="AT102" s="303"/>
      <c r="AU102" s="257" t="s">
        <v>479</v>
      </c>
      <c r="AV102" s="258"/>
      <c r="AW102" s="258"/>
      <c r="AX102" s="303"/>
    </row>
    <row r="103" spans="1:60" ht="31.7" customHeight="1" x14ac:dyDescent="0.15">
      <c r="A103" s="411" t="s">
        <v>270</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307</v>
      </c>
      <c r="AF103" s="408"/>
      <c r="AG103" s="408"/>
      <c r="AH103" s="409"/>
      <c r="AI103" s="407" t="s">
        <v>305</v>
      </c>
      <c r="AJ103" s="408"/>
      <c r="AK103" s="408"/>
      <c r="AL103" s="409"/>
      <c r="AM103" s="407" t="s">
        <v>334</v>
      </c>
      <c r="AN103" s="408"/>
      <c r="AO103" s="408"/>
      <c r="AP103" s="409"/>
      <c r="AQ103" s="268" t="s">
        <v>347</v>
      </c>
      <c r="AR103" s="269"/>
      <c r="AS103" s="269"/>
      <c r="AT103" s="308"/>
      <c r="AU103" s="268" t="s">
        <v>348</v>
      </c>
      <c r="AV103" s="269"/>
      <c r="AW103" s="269"/>
      <c r="AX103" s="270"/>
    </row>
    <row r="104" spans="1:60" ht="23.25" customHeight="1" x14ac:dyDescent="0.15">
      <c r="A104" s="414"/>
      <c r="B104" s="415"/>
      <c r="C104" s="415"/>
      <c r="D104" s="415"/>
      <c r="E104" s="415"/>
      <c r="F104" s="416"/>
      <c r="G104" s="90" t="s">
        <v>561</v>
      </c>
      <c r="H104" s="90"/>
      <c r="I104" s="90"/>
      <c r="J104" s="90"/>
      <c r="K104" s="90"/>
      <c r="L104" s="90"/>
      <c r="M104" s="90"/>
      <c r="N104" s="90"/>
      <c r="O104" s="90"/>
      <c r="P104" s="90"/>
      <c r="Q104" s="90"/>
      <c r="R104" s="90"/>
      <c r="S104" s="90"/>
      <c r="T104" s="90"/>
      <c r="U104" s="90"/>
      <c r="V104" s="90"/>
      <c r="W104" s="90"/>
      <c r="X104" s="91"/>
      <c r="Y104" s="457" t="s">
        <v>54</v>
      </c>
      <c r="Z104" s="458"/>
      <c r="AA104" s="459"/>
      <c r="AB104" s="537" t="s">
        <v>562</v>
      </c>
      <c r="AC104" s="538"/>
      <c r="AD104" s="539"/>
      <c r="AE104" s="202" t="s">
        <v>549</v>
      </c>
      <c r="AF104" s="203"/>
      <c r="AG104" s="203"/>
      <c r="AH104" s="204"/>
      <c r="AI104" s="202" t="s">
        <v>549</v>
      </c>
      <c r="AJ104" s="203"/>
      <c r="AK104" s="203"/>
      <c r="AL104" s="204"/>
      <c r="AM104" s="202" t="s">
        <v>549</v>
      </c>
      <c r="AN104" s="203"/>
      <c r="AO104" s="203"/>
      <c r="AP104" s="204"/>
      <c r="AQ104" s="202" t="s">
        <v>549</v>
      </c>
      <c r="AR104" s="203"/>
      <c r="AS104" s="203"/>
      <c r="AT104" s="204"/>
      <c r="AU104" s="202" t="s">
        <v>549</v>
      </c>
      <c r="AV104" s="203"/>
      <c r="AW104" s="203"/>
      <c r="AX104" s="204"/>
    </row>
    <row r="105" spans="1:60" ht="23.25" customHeight="1" x14ac:dyDescent="0.15">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40"/>
      <c r="AA105" s="541"/>
      <c r="AB105" s="460" t="s">
        <v>562</v>
      </c>
      <c r="AC105" s="461"/>
      <c r="AD105" s="462"/>
      <c r="AE105" s="410" t="s">
        <v>549</v>
      </c>
      <c r="AF105" s="410"/>
      <c r="AG105" s="410"/>
      <c r="AH105" s="410"/>
      <c r="AI105" s="410" t="s">
        <v>549</v>
      </c>
      <c r="AJ105" s="410"/>
      <c r="AK105" s="410"/>
      <c r="AL105" s="410"/>
      <c r="AM105" s="410" t="s">
        <v>549</v>
      </c>
      <c r="AN105" s="410"/>
      <c r="AO105" s="410"/>
      <c r="AP105" s="410"/>
      <c r="AQ105" s="202">
        <v>1</v>
      </c>
      <c r="AR105" s="203"/>
      <c r="AS105" s="203"/>
      <c r="AT105" s="204"/>
      <c r="AU105" s="257">
        <v>1</v>
      </c>
      <c r="AV105" s="258"/>
      <c r="AW105" s="258"/>
      <c r="AX105" s="303"/>
    </row>
    <row r="106" spans="1:60" ht="31.7" hidden="1" customHeight="1" x14ac:dyDescent="0.15">
      <c r="A106" s="411" t="s">
        <v>270</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307</v>
      </c>
      <c r="AF106" s="408"/>
      <c r="AG106" s="408"/>
      <c r="AH106" s="409"/>
      <c r="AI106" s="407" t="s">
        <v>305</v>
      </c>
      <c r="AJ106" s="408"/>
      <c r="AK106" s="408"/>
      <c r="AL106" s="409"/>
      <c r="AM106" s="407" t="s">
        <v>334</v>
      </c>
      <c r="AN106" s="408"/>
      <c r="AO106" s="408"/>
      <c r="AP106" s="409"/>
      <c r="AQ106" s="268" t="s">
        <v>347</v>
      </c>
      <c r="AR106" s="269"/>
      <c r="AS106" s="269"/>
      <c r="AT106" s="308"/>
      <c r="AU106" s="268" t="s">
        <v>348</v>
      </c>
      <c r="AV106" s="269"/>
      <c r="AW106" s="269"/>
      <c r="AX106" s="270"/>
    </row>
    <row r="107" spans="1:60" ht="23.25" hidden="1" customHeight="1" x14ac:dyDescent="0.15">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7"/>
      <c r="AC107" s="538"/>
      <c r="AD107" s="539"/>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15">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40"/>
      <c r="AA108" s="541"/>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7" hidden="1" customHeight="1" x14ac:dyDescent="0.15">
      <c r="A109" s="411" t="s">
        <v>270</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307</v>
      </c>
      <c r="AF109" s="408"/>
      <c r="AG109" s="408"/>
      <c r="AH109" s="409"/>
      <c r="AI109" s="407" t="s">
        <v>305</v>
      </c>
      <c r="AJ109" s="408"/>
      <c r="AK109" s="408"/>
      <c r="AL109" s="409"/>
      <c r="AM109" s="407" t="s">
        <v>334</v>
      </c>
      <c r="AN109" s="408"/>
      <c r="AO109" s="408"/>
      <c r="AP109" s="409"/>
      <c r="AQ109" s="268" t="s">
        <v>347</v>
      </c>
      <c r="AR109" s="269"/>
      <c r="AS109" s="269"/>
      <c r="AT109" s="308"/>
      <c r="AU109" s="268" t="s">
        <v>348</v>
      </c>
      <c r="AV109" s="269"/>
      <c r="AW109" s="269"/>
      <c r="AX109" s="270"/>
    </row>
    <row r="110" spans="1:60" ht="23.25" hidden="1" customHeight="1" x14ac:dyDescent="0.15">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7"/>
      <c r="AC110" s="538"/>
      <c r="AD110" s="539"/>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15">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40"/>
      <c r="AA111" s="541"/>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7" hidden="1" customHeight="1" x14ac:dyDescent="0.15">
      <c r="A112" s="411" t="s">
        <v>270</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307</v>
      </c>
      <c r="AF112" s="408"/>
      <c r="AG112" s="408"/>
      <c r="AH112" s="409"/>
      <c r="AI112" s="407" t="s">
        <v>305</v>
      </c>
      <c r="AJ112" s="408"/>
      <c r="AK112" s="408"/>
      <c r="AL112" s="409"/>
      <c r="AM112" s="407" t="s">
        <v>334</v>
      </c>
      <c r="AN112" s="408"/>
      <c r="AO112" s="408"/>
      <c r="AP112" s="409"/>
      <c r="AQ112" s="268" t="s">
        <v>347</v>
      </c>
      <c r="AR112" s="269"/>
      <c r="AS112" s="269"/>
      <c r="AT112" s="308"/>
      <c r="AU112" s="268" t="s">
        <v>348</v>
      </c>
      <c r="AV112" s="269"/>
      <c r="AW112" s="269"/>
      <c r="AX112" s="270"/>
    </row>
    <row r="113" spans="1:50" ht="23.25" hidden="1" customHeight="1" x14ac:dyDescent="0.15">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7"/>
      <c r="AC113" s="538"/>
      <c r="AD113" s="539"/>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15">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40"/>
      <c r="AA114" s="541"/>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307</v>
      </c>
      <c r="AF115" s="408"/>
      <c r="AG115" s="408"/>
      <c r="AH115" s="409"/>
      <c r="AI115" s="407" t="s">
        <v>305</v>
      </c>
      <c r="AJ115" s="408"/>
      <c r="AK115" s="408"/>
      <c r="AL115" s="409"/>
      <c r="AM115" s="407" t="s">
        <v>334</v>
      </c>
      <c r="AN115" s="408"/>
      <c r="AO115" s="408"/>
      <c r="AP115" s="409"/>
      <c r="AQ115" s="580" t="s">
        <v>349</v>
      </c>
      <c r="AR115" s="581"/>
      <c r="AS115" s="581"/>
      <c r="AT115" s="581"/>
      <c r="AU115" s="581"/>
      <c r="AV115" s="581"/>
      <c r="AW115" s="581"/>
      <c r="AX115" s="582"/>
    </row>
    <row r="116" spans="1:50" ht="23.25" customHeight="1" x14ac:dyDescent="0.15">
      <c r="A116" s="431"/>
      <c r="B116" s="432"/>
      <c r="C116" s="432"/>
      <c r="D116" s="432"/>
      <c r="E116" s="432"/>
      <c r="F116" s="433"/>
      <c r="G116" s="382" t="s">
        <v>493</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490</v>
      </c>
      <c r="AC116" s="455"/>
      <c r="AD116" s="456"/>
      <c r="AE116" s="410" t="s">
        <v>477</v>
      </c>
      <c r="AF116" s="410"/>
      <c r="AG116" s="410"/>
      <c r="AH116" s="410"/>
      <c r="AI116" s="410">
        <v>9</v>
      </c>
      <c r="AJ116" s="410"/>
      <c r="AK116" s="410"/>
      <c r="AL116" s="410"/>
      <c r="AM116" s="410">
        <v>14</v>
      </c>
      <c r="AN116" s="410"/>
      <c r="AO116" s="410"/>
      <c r="AP116" s="410"/>
      <c r="AQ116" s="202" t="s">
        <v>569</v>
      </c>
      <c r="AR116" s="203"/>
      <c r="AS116" s="203"/>
      <c r="AT116" s="203"/>
      <c r="AU116" s="203"/>
      <c r="AV116" s="203"/>
      <c r="AW116" s="203"/>
      <c r="AX116" s="205"/>
    </row>
    <row r="117" spans="1:50" ht="46.5" customHeight="1" x14ac:dyDescent="0.1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64" t="s">
        <v>491</v>
      </c>
      <c r="AC117" s="465"/>
      <c r="AD117" s="466"/>
      <c r="AE117" s="543" t="s">
        <v>477</v>
      </c>
      <c r="AF117" s="543"/>
      <c r="AG117" s="543"/>
      <c r="AH117" s="543"/>
      <c r="AI117" s="543" t="s">
        <v>492</v>
      </c>
      <c r="AJ117" s="543"/>
      <c r="AK117" s="543"/>
      <c r="AL117" s="543"/>
      <c r="AM117" s="543" t="s">
        <v>577</v>
      </c>
      <c r="AN117" s="543"/>
      <c r="AO117" s="543"/>
      <c r="AP117" s="543"/>
      <c r="AQ117" s="543" t="s">
        <v>570</v>
      </c>
      <c r="AR117" s="543"/>
      <c r="AS117" s="543"/>
      <c r="AT117" s="543"/>
      <c r="AU117" s="543"/>
      <c r="AV117" s="543"/>
      <c r="AW117" s="543"/>
      <c r="AX117" s="544"/>
    </row>
    <row r="118" spans="1:50" ht="23.25"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307</v>
      </c>
      <c r="AF118" s="408"/>
      <c r="AG118" s="408"/>
      <c r="AH118" s="409"/>
      <c r="AI118" s="407" t="s">
        <v>305</v>
      </c>
      <c r="AJ118" s="408"/>
      <c r="AK118" s="408"/>
      <c r="AL118" s="409"/>
      <c r="AM118" s="407" t="s">
        <v>334</v>
      </c>
      <c r="AN118" s="408"/>
      <c r="AO118" s="408"/>
      <c r="AP118" s="409"/>
      <c r="AQ118" s="580" t="s">
        <v>349</v>
      </c>
      <c r="AR118" s="581"/>
      <c r="AS118" s="581"/>
      <c r="AT118" s="581"/>
      <c r="AU118" s="581"/>
      <c r="AV118" s="581"/>
      <c r="AW118" s="581"/>
      <c r="AX118" s="582"/>
    </row>
    <row r="119" spans="1:50" ht="23.25" customHeight="1" x14ac:dyDescent="0.15">
      <c r="A119" s="431"/>
      <c r="B119" s="432"/>
      <c r="C119" s="432"/>
      <c r="D119" s="432"/>
      <c r="E119" s="432"/>
      <c r="F119" s="433"/>
      <c r="G119" s="382" t="s">
        <v>564</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t="s">
        <v>563</v>
      </c>
      <c r="AC119" s="455"/>
      <c r="AD119" s="456"/>
      <c r="AE119" s="410" t="s">
        <v>549</v>
      </c>
      <c r="AF119" s="410"/>
      <c r="AG119" s="410"/>
      <c r="AH119" s="410"/>
      <c r="AI119" s="410" t="s">
        <v>549</v>
      </c>
      <c r="AJ119" s="410"/>
      <c r="AK119" s="410"/>
      <c r="AL119" s="410"/>
      <c r="AM119" s="410" t="s">
        <v>549</v>
      </c>
      <c r="AN119" s="410"/>
      <c r="AO119" s="410"/>
      <c r="AP119" s="410"/>
      <c r="AQ119" s="410">
        <v>80000</v>
      </c>
      <c r="AR119" s="410"/>
      <c r="AS119" s="410"/>
      <c r="AT119" s="410"/>
      <c r="AU119" s="410"/>
      <c r="AV119" s="410"/>
      <c r="AW119" s="410"/>
      <c r="AX119" s="542"/>
    </row>
    <row r="120" spans="1:50" ht="46.5" customHeight="1" thickBot="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464" t="s">
        <v>565</v>
      </c>
      <c r="AC120" s="465"/>
      <c r="AD120" s="466"/>
      <c r="AE120" s="543" t="s">
        <v>549</v>
      </c>
      <c r="AF120" s="543"/>
      <c r="AG120" s="543"/>
      <c r="AH120" s="543"/>
      <c r="AI120" s="543" t="s">
        <v>549</v>
      </c>
      <c r="AJ120" s="543"/>
      <c r="AK120" s="543"/>
      <c r="AL120" s="543"/>
      <c r="AM120" s="543" t="s">
        <v>549</v>
      </c>
      <c r="AN120" s="543"/>
      <c r="AO120" s="543"/>
      <c r="AP120" s="543"/>
      <c r="AQ120" s="543" t="s">
        <v>580</v>
      </c>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307</v>
      </c>
      <c r="AF121" s="408"/>
      <c r="AG121" s="408"/>
      <c r="AH121" s="409"/>
      <c r="AI121" s="407" t="s">
        <v>305</v>
      </c>
      <c r="AJ121" s="408"/>
      <c r="AK121" s="408"/>
      <c r="AL121" s="409"/>
      <c r="AM121" s="407" t="s">
        <v>334</v>
      </c>
      <c r="AN121" s="408"/>
      <c r="AO121" s="408"/>
      <c r="AP121" s="409"/>
      <c r="AQ121" s="580" t="s">
        <v>349</v>
      </c>
      <c r="AR121" s="581"/>
      <c r="AS121" s="581"/>
      <c r="AT121" s="581"/>
      <c r="AU121" s="581"/>
      <c r="AV121" s="581"/>
      <c r="AW121" s="581"/>
      <c r="AX121" s="582"/>
    </row>
    <row r="122" spans="1:50" ht="23.25" hidden="1" customHeight="1" x14ac:dyDescent="0.15">
      <c r="A122" s="431"/>
      <c r="B122" s="432"/>
      <c r="C122" s="432"/>
      <c r="D122" s="432"/>
      <c r="E122" s="432"/>
      <c r="F122" s="433"/>
      <c r="G122" s="382" t="s">
        <v>277</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464" t="s">
        <v>278</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307</v>
      </c>
      <c r="AF124" s="408"/>
      <c r="AG124" s="408"/>
      <c r="AH124" s="409"/>
      <c r="AI124" s="407" t="s">
        <v>305</v>
      </c>
      <c r="AJ124" s="408"/>
      <c r="AK124" s="408"/>
      <c r="AL124" s="409"/>
      <c r="AM124" s="407" t="s">
        <v>334</v>
      </c>
      <c r="AN124" s="408"/>
      <c r="AO124" s="408"/>
      <c r="AP124" s="409"/>
      <c r="AQ124" s="580" t="s">
        <v>349</v>
      </c>
      <c r="AR124" s="581"/>
      <c r="AS124" s="581"/>
      <c r="AT124" s="581"/>
      <c r="AU124" s="581"/>
      <c r="AV124" s="581"/>
      <c r="AW124" s="581"/>
      <c r="AX124" s="582"/>
    </row>
    <row r="125" spans="1:50" ht="23.25" hidden="1" customHeight="1" x14ac:dyDescent="0.15">
      <c r="A125" s="431"/>
      <c r="B125" s="432"/>
      <c r="C125" s="432"/>
      <c r="D125" s="432"/>
      <c r="E125" s="432"/>
      <c r="F125" s="433"/>
      <c r="G125" s="382" t="s">
        <v>277</v>
      </c>
      <c r="H125" s="382"/>
      <c r="I125" s="382"/>
      <c r="J125" s="382"/>
      <c r="K125" s="382"/>
      <c r="L125" s="382"/>
      <c r="M125" s="382"/>
      <c r="N125" s="382"/>
      <c r="O125" s="382"/>
      <c r="P125" s="382"/>
      <c r="Q125" s="382"/>
      <c r="R125" s="382"/>
      <c r="S125" s="382"/>
      <c r="T125" s="382"/>
      <c r="U125" s="382"/>
      <c r="V125" s="382"/>
      <c r="W125" s="382"/>
      <c r="X125" s="918"/>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19"/>
      <c r="Y126" s="463" t="s">
        <v>48</v>
      </c>
      <c r="Z126" s="438"/>
      <c r="AA126" s="439"/>
      <c r="AB126" s="464" t="s">
        <v>276</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5"/>
      <c r="Z127" s="916"/>
      <c r="AA127" s="917"/>
      <c r="AB127" s="231" t="s">
        <v>11</v>
      </c>
      <c r="AC127" s="232"/>
      <c r="AD127" s="233"/>
      <c r="AE127" s="407" t="s">
        <v>307</v>
      </c>
      <c r="AF127" s="408"/>
      <c r="AG127" s="408"/>
      <c r="AH127" s="409"/>
      <c r="AI127" s="407" t="s">
        <v>305</v>
      </c>
      <c r="AJ127" s="408"/>
      <c r="AK127" s="408"/>
      <c r="AL127" s="409"/>
      <c r="AM127" s="407" t="s">
        <v>334</v>
      </c>
      <c r="AN127" s="408"/>
      <c r="AO127" s="408"/>
      <c r="AP127" s="409"/>
      <c r="AQ127" s="580" t="s">
        <v>349</v>
      </c>
      <c r="AR127" s="581"/>
      <c r="AS127" s="581"/>
      <c r="AT127" s="581"/>
      <c r="AU127" s="581"/>
      <c r="AV127" s="581"/>
      <c r="AW127" s="581"/>
      <c r="AX127" s="582"/>
    </row>
    <row r="128" spans="1:50" ht="23.25" hidden="1" customHeight="1" x14ac:dyDescent="0.15">
      <c r="A128" s="431"/>
      <c r="B128" s="432"/>
      <c r="C128" s="432"/>
      <c r="D128" s="432"/>
      <c r="E128" s="432"/>
      <c r="F128" s="433"/>
      <c r="G128" s="382" t="s">
        <v>277</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464" t="s">
        <v>276</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45" hidden="1" customHeight="1" x14ac:dyDescent="0.15">
      <c r="A130" s="173" t="s">
        <v>322</v>
      </c>
      <c r="B130" s="170"/>
      <c r="C130" s="169" t="s">
        <v>190</v>
      </c>
      <c r="D130" s="170"/>
      <c r="E130" s="154" t="s">
        <v>219</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218</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191</v>
      </c>
      <c r="F132" s="164"/>
      <c r="G132" s="145" t="s">
        <v>200</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307</v>
      </c>
      <c r="AF132" s="140"/>
      <c r="AG132" s="140"/>
      <c r="AH132" s="140"/>
      <c r="AI132" s="140" t="s">
        <v>327</v>
      </c>
      <c r="AJ132" s="140"/>
      <c r="AK132" s="140"/>
      <c r="AL132" s="140"/>
      <c r="AM132" s="140" t="s">
        <v>334</v>
      </c>
      <c r="AN132" s="140"/>
      <c r="AO132" s="140"/>
      <c r="AP132" s="136"/>
      <c r="AQ132" s="136" t="s">
        <v>186</v>
      </c>
      <c r="AR132" s="137"/>
      <c r="AS132" s="137"/>
      <c r="AT132" s="138"/>
      <c r="AU132" s="181" t="s">
        <v>202</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187</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201</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200</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307</v>
      </c>
      <c r="AF136" s="140"/>
      <c r="AG136" s="140"/>
      <c r="AH136" s="140"/>
      <c r="AI136" s="140" t="s">
        <v>305</v>
      </c>
      <c r="AJ136" s="140"/>
      <c r="AK136" s="140"/>
      <c r="AL136" s="140"/>
      <c r="AM136" s="140" t="s">
        <v>334</v>
      </c>
      <c r="AN136" s="140"/>
      <c r="AO136" s="140"/>
      <c r="AP136" s="136"/>
      <c r="AQ136" s="136" t="s">
        <v>186</v>
      </c>
      <c r="AR136" s="137"/>
      <c r="AS136" s="137"/>
      <c r="AT136" s="138"/>
      <c r="AU136" s="181" t="s">
        <v>202</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187</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201</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200</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307</v>
      </c>
      <c r="AF140" s="140"/>
      <c r="AG140" s="140"/>
      <c r="AH140" s="140"/>
      <c r="AI140" s="140" t="s">
        <v>305</v>
      </c>
      <c r="AJ140" s="140"/>
      <c r="AK140" s="140"/>
      <c r="AL140" s="140"/>
      <c r="AM140" s="140" t="s">
        <v>334</v>
      </c>
      <c r="AN140" s="140"/>
      <c r="AO140" s="140"/>
      <c r="AP140" s="136"/>
      <c r="AQ140" s="136" t="s">
        <v>186</v>
      </c>
      <c r="AR140" s="137"/>
      <c r="AS140" s="137"/>
      <c r="AT140" s="138"/>
      <c r="AU140" s="181" t="s">
        <v>202</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187</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201</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200</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307</v>
      </c>
      <c r="AF144" s="140"/>
      <c r="AG144" s="140"/>
      <c r="AH144" s="140"/>
      <c r="AI144" s="140" t="s">
        <v>305</v>
      </c>
      <c r="AJ144" s="140"/>
      <c r="AK144" s="140"/>
      <c r="AL144" s="140"/>
      <c r="AM144" s="140" t="s">
        <v>334</v>
      </c>
      <c r="AN144" s="140"/>
      <c r="AO144" s="140"/>
      <c r="AP144" s="136"/>
      <c r="AQ144" s="136" t="s">
        <v>186</v>
      </c>
      <c r="AR144" s="137"/>
      <c r="AS144" s="137"/>
      <c r="AT144" s="138"/>
      <c r="AU144" s="181" t="s">
        <v>202</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187</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201</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200</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307</v>
      </c>
      <c r="AF148" s="140"/>
      <c r="AG148" s="140"/>
      <c r="AH148" s="140"/>
      <c r="AI148" s="140" t="s">
        <v>305</v>
      </c>
      <c r="AJ148" s="140"/>
      <c r="AK148" s="140"/>
      <c r="AL148" s="140"/>
      <c r="AM148" s="140" t="s">
        <v>334</v>
      </c>
      <c r="AN148" s="140"/>
      <c r="AO148" s="140"/>
      <c r="AP148" s="136"/>
      <c r="AQ148" s="136" t="s">
        <v>186</v>
      </c>
      <c r="AR148" s="137"/>
      <c r="AS148" s="137"/>
      <c r="AT148" s="138"/>
      <c r="AU148" s="181" t="s">
        <v>202</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187</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201</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hidden="1" customHeight="1" x14ac:dyDescent="0.15">
      <c r="A152" s="174"/>
      <c r="B152" s="171"/>
      <c r="C152" s="165"/>
      <c r="D152" s="171"/>
      <c r="E152" s="165"/>
      <c r="F152" s="166"/>
      <c r="G152" s="142" t="s">
        <v>203</v>
      </c>
      <c r="H152" s="115"/>
      <c r="I152" s="115"/>
      <c r="J152" s="115"/>
      <c r="K152" s="115"/>
      <c r="L152" s="115"/>
      <c r="M152" s="115"/>
      <c r="N152" s="115"/>
      <c r="O152" s="115"/>
      <c r="P152" s="116"/>
      <c r="Q152" s="144" t="s">
        <v>254</v>
      </c>
      <c r="R152" s="115"/>
      <c r="S152" s="115"/>
      <c r="T152" s="115"/>
      <c r="U152" s="115"/>
      <c r="V152" s="115"/>
      <c r="W152" s="115"/>
      <c r="X152" s="115"/>
      <c r="Y152" s="115"/>
      <c r="Z152" s="115"/>
      <c r="AA152" s="115"/>
      <c r="AB152" s="114" t="s">
        <v>255</v>
      </c>
      <c r="AC152" s="115"/>
      <c r="AD152" s="116"/>
      <c r="AE152" s="144" t="s">
        <v>204</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203</v>
      </c>
      <c r="H159" s="115"/>
      <c r="I159" s="115"/>
      <c r="J159" s="115"/>
      <c r="K159" s="115"/>
      <c r="L159" s="115"/>
      <c r="M159" s="115"/>
      <c r="N159" s="115"/>
      <c r="O159" s="115"/>
      <c r="P159" s="116"/>
      <c r="Q159" s="144"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203</v>
      </c>
      <c r="H166" s="115"/>
      <c r="I166" s="115"/>
      <c r="J166" s="115"/>
      <c r="K166" s="115"/>
      <c r="L166" s="115"/>
      <c r="M166" s="115"/>
      <c r="N166" s="115"/>
      <c r="O166" s="115"/>
      <c r="P166" s="116"/>
      <c r="Q166" s="144"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203</v>
      </c>
      <c r="H173" s="115"/>
      <c r="I173" s="115"/>
      <c r="J173" s="115"/>
      <c r="K173" s="115"/>
      <c r="L173" s="115"/>
      <c r="M173" s="115"/>
      <c r="N173" s="115"/>
      <c r="O173" s="115"/>
      <c r="P173" s="116"/>
      <c r="Q173" s="144"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203</v>
      </c>
      <c r="H180" s="115"/>
      <c r="I180" s="115"/>
      <c r="J180" s="115"/>
      <c r="K180" s="115"/>
      <c r="L180" s="115"/>
      <c r="M180" s="115"/>
      <c r="N180" s="115"/>
      <c r="O180" s="115"/>
      <c r="P180" s="116"/>
      <c r="Q180" s="144"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205</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customHeight="1" x14ac:dyDescent="0.15">
      <c r="A190" s="174"/>
      <c r="B190" s="171"/>
      <c r="C190" s="165"/>
      <c r="D190" s="171"/>
      <c r="E190" s="154" t="s">
        <v>219</v>
      </c>
      <c r="F190" s="155"/>
      <c r="G190" s="156" t="s">
        <v>494</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customHeight="1" x14ac:dyDescent="0.15">
      <c r="A191" s="174"/>
      <c r="B191" s="171"/>
      <c r="C191" s="165"/>
      <c r="D191" s="171"/>
      <c r="E191" s="159" t="s">
        <v>218</v>
      </c>
      <c r="F191" s="160"/>
      <c r="G191" s="95" t="s">
        <v>495</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customHeight="1" x14ac:dyDescent="0.15">
      <c r="A192" s="174"/>
      <c r="B192" s="171"/>
      <c r="C192" s="165"/>
      <c r="D192" s="171"/>
      <c r="E192" s="163" t="s">
        <v>191</v>
      </c>
      <c r="F192" s="164"/>
      <c r="G192" s="145" t="s">
        <v>200</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307</v>
      </c>
      <c r="AF192" s="140"/>
      <c r="AG192" s="140"/>
      <c r="AH192" s="140"/>
      <c r="AI192" s="140" t="s">
        <v>305</v>
      </c>
      <c r="AJ192" s="140"/>
      <c r="AK192" s="140"/>
      <c r="AL192" s="140"/>
      <c r="AM192" s="140" t="s">
        <v>334</v>
      </c>
      <c r="AN192" s="140"/>
      <c r="AO192" s="140"/>
      <c r="AP192" s="136"/>
      <c r="AQ192" s="136" t="s">
        <v>186</v>
      </c>
      <c r="AR192" s="137"/>
      <c r="AS192" s="137"/>
      <c r="AT192" s="138"/>
      <c r="AU192" s="181" t="s">
        <v>202</v>
      </c>
      <c r="AV192" s="181"/>
      <c r="AW192" s="181"/>
      <c r="AX192" s="182"/>
    </row>
    <row r="193" spans="1:50" ht="18.75"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477</v>
      </c>
      <c r="AR193" s="184"/>
      <c r="AS193" s="118" t="s">
        <v>187</v>
      </c>
      <c r="AT193" s="119"/>
      <c r="AU193" s="185">
        <v>12</v>
      </c>
      <c r="AV193" s="185"/>
      <c r="AW193" s="118" t="s">
        <v>177</v>
      </c>
      <c r="AX193" s="180"/>
    </row>
    <row r="194" spans="1:50" ht="39.75" customHeight="1" x14ac:dyDescent="0.15">
      <c r="A194" s="174"/>
      <c r="B194" s="171"/>
      <c r="C194" s="165"/>
      <c r="D194" s="171"/>
      <c r="E194" s="165"/>
      <c r="F194" s="166"/>
      <c r="G194" s="89" t="s">
        <v>625</v>
      </c>
      <c r="H194" s="90"/>
      <c r="I194" s="90"/>
      <c r="J194" s="90"/>
      <c r="K194" s="90"/>
      <c r="L194" s="90"/>
      <c r="M194" s="90"/>
      <c r="N194" s="90"/>
      <c r="O194" s="90"/>
      <c r="P194" s="90"/>
      <c r="Q194" s="90"/>
      <c r="R194" s="90"/>
      <c r="S194" s="90"/>
      <c r="T194" s="90"/>
      <c r="U194" s="90"/>
      <c r="V194" s="90"/>
      <c r="W194" s="90"/>
      <c r="X194" s="91"/>
      <c r="Y194" s="186" t="s">
        <v>201</v>
      </c>
      <c r="Z194" s="187"/>
      <c r="AA194" s="188"/>
      <c r="AB194" s="333" t="s">
        <v>594</v>
      </c>
      <c r="AC194" s="334"/>
      <c r="AD194" s="335"/>
      <c r="AE194" s="191">
        <v>111100</v>
      </c>
      <c r="AF194" s="192"/>
      <c r="AG194" s="192"/>
      <c r="AH194" s="192"/>
      <c r="AI194" s="191">
        <v>105900</v>
      </c>
      <c r="AJ194" s="192"/>
      <c r="AK194" s="192"/>
      <c r="AL194" s="192"/>
      <c r="AM194" s="191" t="s">
        <v>479</v>
      </c>
      <c r="AN194" s="192"/>
      <c r="AO194" s="192"/>
      <c r="AP194" s="192"/>
      <c r="AQ194" s="191" t="s">
        <v>479</v>
      </c>
      <c r="AR194" s="192"/>
      <c r="AS194" s="192"/>
      <c r="AT194" s="192"/>
      <c r="AU194" s="191" t="s">
        <v>477</v>
      </c>
      <c r="AV194" s="192"/>
      <c r="AW194" s="192"/>
      <c r="AX194" s="193"/>
    </row>
    <row r="195" spans="1:50" ht="39.75"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333" t="s">
        <v>594</v>
      </c>
      <c r="AC195" s="334"/>
      <c r="AD195" s="335"/>
      <c r="AE195" s="191" t="s">
        <v>477</v>
      </c>
      <c r="AF195" s="192"/>
      <c r="AG195" s="192"/>
      <c r="AH195" s="192"/>
      <c r="AI195" s="191" t="s">
        <v>477</v>
      </c>
      <c r="AJ195" s="192"/>
      <c r="AK195" s="192"/>
      <c r="AL195" s="192"/>
      <c r="AM195" s="191" t="s">
        <v>477</v>
      </c>
      <c r="AN195" s="192"/>
      <c r="AO195" s="192"/>
      <c r="AP195" s="192"/>
      <c r="AQ195" s="191" t="s">
        <v>477</v>
      </c>
      <c r="AR195" s="192"/>
      <c r="AS195" s="192"/>
      <c r="AT195" s="192"/>
      <c r="AU195" s="191">
        <v>92700</v>
      </c>
      <c r="AV195" s="192"/>
      <c r="AW195" s="192"/>
      <c r="AX195" s="193"/>
    </row>
    <row r="196" spans="1:50" ht="18.75" hidden="1" customHeight="1" x14ac:dyDescent="0.15">
      <c r="A196" s="174"/>
      <c r="B196" s="171"/>
      <c r="C196" s="165"/>
      <c r="D196" s="171"/>
      <c r="E196" s="165"/>
      <c r="F196" s="166"/>
      <c r="G196" s="145" t="s">
        <v>200</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307</v>
      </c>
      <c r="AF196" s="140"/>
      <c r="AG196" s="140"/>
      <c r="AH196" s="140"/>
      <c r="AI196" s="140" t="s">
        <v>305</v>
      </c>
      <c r="AJ196" s="140"/>
      <c r="AK196" s="140"/>
      <c r="AL196" s="140"/>
      <c r="AM196" s="140" t="s">
        <v>334</v>
      </c>
      <c r="AN196" s="140"/>
      <c r="AO196" s="140"/>
      <c r="AP196" s="136"/>
      <c r="AQ196" s="136" t="s">
        <v>186</v>
      </c>
      <c r="AR196" s="137"/>
      <c r="AS196" s="137"/>
      <c r="AT196" s="138"/>
      <c r="AU196" s="181" t="s">
        <v>202</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187</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201</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200</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307</v>
      </c>
      <c r="AF200" s="140"/>
      <c r="AG200" s="140"/>
      <c r="AH200" s="140"/>
      <c r="AI200" s="140" t="s">
        <v>305</v>
      </c>
      <c r="AJ200" s="140"/>
      <c r="AK200" s="140"/>
      <c r="AL200" s="140"/>
      <c r="AM200" s="140" t="s">
        <v>334</v>
      </c>
      <c r="AN200" s="140"/>
      <c r="AO200" s="140"/>
      <c r="AP200" s="136"/>
      <c r="AQ200" s="136" t="s">
        <v>186</v>
      </c>
      <c r="AR200" s="137"/>
      <c r="AS200" s="137"/>
      <c r="AT200" s="138"/>
      <c r="AU200" s="181" t="s">
        <v>202</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187</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201</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200</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307</v>
      </c>
      <c r="AF204" s="140"/>
      <c r="AG204" s="140"/>
      <c r="AH204" s="140"/>
      <c r="AI204" s="140" t="s">
        <v>305</v>
      </c>
      <c r="AJ204" s="140"/>
      <c r="AK204" s="140"/>
      <c r="AL204" s="140"/>
      <c r="AM204" s="140" t="s">
        <v>334</v>
      </c>
      <c r="AN204" s="140"/>
      <c r="AO204" s="140"/>
      <c r="AP204" s="136"/>
      <c r="AQ204" s="136" t="s">
        <v>186</v>
      </c>
      <c r="AR204" s="137"/>
      <c r="AS204" s="137"/>
      <c r="AT204" s="138"/>
      <c r="AU204" s="181" t="s">
        <v>202</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187</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201</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200</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307</v>
      </c>
      <c r="AF208" s="140"/>
      <c r="AG208" s="140"/>
      <c r="AH208" s="140"/>
      <c r="AI208" s="140" t="s">
        <v>305</v>
      </c>
      <c r="AJ208" s="140"/>
      <c r="AK208" s="140"/>
      <c r="AL208" s="140"/>
      <c r="AM208" s="140" t="s">
        <v>334</v>
      </c>
      <c r="AN208" s="140"/>
      <c r="AO208" s="140"/>
      <c r="AP208" s="136"/>
      <c r="AQ208" s="136" t="s">
        <v>186</v>
      </c>
      <c r="AR208" s="137"/>
      <c r="AS208" s="137"/>
      <c r="AT208" s="138"/>
      <c r="AU208" s="181" t="s">
        <v>202</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187</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201</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203</v>
      </c>
      <c r="H212" s="115"/>
      <c r="I212" s="115"/>
      <c r="J212" s="115"/>
      <c r="K212" s="115"/>
      <c r="L212" s="115"/>
      <c r="M212" s="115"/>
      <c r="N212" s="115"/>
      <c r="O212" s="115"/>
      <c r="P212" s="116"/>
      <c r="Q212" s="144" t="s">
        <v>254</v>
      </c>
      <c r="R212" s="115"/>
      <c r="S212" s="115"/>
      <c r="T212" s="115"/>
      <c r="U212" s="115"/>
      <c r="V212" s="115"/>
      <c r="W212" s="115"/>
      <c r="X212" s="115"/>
      <c r="Y212" s="115"/>
      <c r="Z212" s="115"/>
      <c r="AA212" s="115"/>
      <c r="AB212" s="114" t="s">
        <v>255</v>
      </c>
      <c r="AC212" s="115"/>
      <c r="AD212" s="116"/>
      <c r="AE212" s="144" t="s">
        <v>204</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203</v>
      </c>
      <c r="H219" s="115"/>
      <c r="I219" s="115"/>
      <c r="J219" s="115"/>
      <c r="K219" s="115"/>
      <c r="L219" s="115"/>
      <c r="M219" s="115"/>
      <c r="N219" s="115"/>
      <c r="O219" s="115"/>
      <c r="P219" s="116"/>
      <c r="Q219" s="144"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203</v>
      </c>
      <c r="H226" s="115"/>
      <c r="I226" s="115"/>
      <c r="J226" s="115"/>
      <c r="K226" s="115"/>
      <c r="L226" s="115"/>
      <c r="M226" s="115"/>
      <c r="N226" s="115"/>
      <c r="O226" s="115"/>
      <c r="P226" s="116"/>
      <c r="Q226" s="144"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203</v>
      </c>
      <c r="H233" s="115"/>
      <c r="I233" s="115"/>
      <c r="J233" s="115"/>
      <c r="K233" s="115"/>
      <c r="L233" s="115"/>
      <c r="M233" s="115"/>
      <c r="N233" s="115"/>
      <c r="O233" s="115"/>
      <c r="P233" s="116"/>
      <c r="Q233" s="144"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203</v>
      </c>
      <c r="H240" s="115"/>
      <c r="I240" s="115"/>
      <c r="J240" s="115"/>
      <c r="K240" s="115"/>
      <c r="L240" s="115"/>
      <c r="M240" s="115"/>
      <c r="N240" s="115"/>
      <c r="O240" s="115"/>
      <c r="P240" s="116"/>
      <c r="Q240" s="144"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205</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219</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218</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191</v>
      </c>
      <c r="F252" s="164"/>
      <c r="G252" s="145" t="s">
        <v>200</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307</v>
      </c>
      <c r="AF252" s="140"/>
      <c r="AG252" s="140"/>
      <c r="AH252" s="140"/>
      <c r="AI252" s="140" t="s">
        <v>305</v>
      </c>
      <c r="AJ252" s="140"/>
      <c r="AK252" s="140"/>
      <c r="AL252" s="140"/>
      <c r="AM252" s="140" t="s">
        <v>334</v>
      </c>
      <c r="AN252" s="140"/>
      <c r="AO252" s="140"/>
      <c r="AP252" s="136"/>
      <c r="AQ252" s="136" t="s">
        <v>186</v>
      </c>
      <c r="AR252" s="137"/>
      <c r="AS252" s="137"/>
      <c r="AT252" s="138"/>
      <c r="AU252" s="181" t="s">
        <v>202</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187</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201</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200</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307</v>
      </c>
      <c r="AF256" s="140"/>
      <c r="AG256" s="140"/>
      <c r="AH256" s="140"/>
      <c r="AI256" s="140" t="s">
        <v>305</v>
      </c>
      <c r="AJ256" s="140"/>
      <c r="AK256" s="140"/>
      <c r="AL256" s="140"/>
      <c r="AM256" s="140" t="s">
        <v>334</v>
      </c>
      <c r="AN256" s="140"/>
      <c r="AO256" s="140"/>
      <c r="AP256" s="136"/>
      <c r="AQ256" s="136" t="s">
        <v>186</v>
      </c>
      <c r="AR256" s="137"/>
      <c r="AS256" s="137"/>
      <c r="AT256" s="138"/>
      <c r="AU256" s="181" t="s">
        <v>202</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187</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201</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200</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307</v>
      </c>
      <c r="AF260" s="140"/>
      <c r="AG260" s="140"/>
      <c r="AH260" s="140"/>
      <c r="AI260" s="140" t="s">
        <v>305</v>
      </c>
      <c r="AJ260" s="140"/>
      <c r="AK260" s="140"/>
      <c r="AL260" s="140"/>
      <c r="AM260" s="140" t="s">
        <v>334</v>
      </c>
      <c r="AN260" s="140"/>
      <c r="AO260" s="140"/>
      <c r="AP260" s="136"/>
      <c r="AQ260" s="136" t="s">
        <v>186</v>
      </c>
      <c r="AR260" s="137"/>
      <c r="AS260" s="137"/>
      <c r="AT260" s="138"/>
      <c r="AU260" s="181" t="s">
        <v>202</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187</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201</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200</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307</v>
      </c>
      <c r="AF264" s="140"/>
      <c r="AG264" s="140"/>
      <c r="AH264" s="140"/>
      <c r="AI264" s="140" t="s">
        <v>305</v>
      </c>
      <c r="AJ264" s="140"/>
      <c r="AK264" s="140"/>
      <c r="AL264" s="140"/>
      <c r="AM264" s="140" t="s">
        <v>334</v>
      </c>
      <c r="AN264" s="140"/>
      <c r="AO264" s="140"/>
      <c r="AP264" s="136"/>
      <c r="AQ264" s="144" t="s">
        <v>186</v>
      </c>
      <c r="AR264" s="115"/>
      <c r="AS264" s="115"/>
      <c r="AT264" s="116"/>
      <c r="AU264" s="121" t="s">
        <v>202</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187</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201</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200</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307</v>
      </c>
      <c r="AF268" s="140"/>
      <c r="AG268" s="140"/>
      <c r="AH268" s="140"/>
      <c r="AI268" s="140" t="s">
        <v>305</v>
      </c>
      <c r="AJ268" s="140"/>
      <c r="AK268" s="140"/>
      <c r="AL268" s="140"/>
      <c r="AM268" s="140" t="s">
        <v>334</v>
      </c>
      <c r="AN268" s="140"/>
      <c r="AO268" s="140"/>
      <c r="AP268" s="136"/>
      <c r="AQ268" s="136" t="s">
        <v>186</v>
      </c>
      <c r="AR268" s="137"/>
      <c r="AS268" s="137"/>
      <c r="AT268" s="138"/>
      <c r="AU268" s="181" t="s">
        <v>202</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187</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201</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203</v>
      </c>
      <c r="H272" s="115"/>
      <c r="I272" s="115"/>
      <c r="J272" s="115"/>
      <c r="K272" s="115"/>
      <c r="L272" s="115"/>
      <c r="M272" s="115"/>
      <c r="N272" s="115"/>
      <c r="O272" s="115"/>
      <c r="P272" s="116"/>
      <c r="Q272" s="144" t="s">
        <v>254</v>
      </c>
      <c r="R272" s="115"/>
      <c r="S272" s="115"/>
      <c r="T272" s="115"/>
      <c r="U272" s="115"/>
      <c r="V272" s="115"/>
      <c r="W272" s="115"/>
      <c r="X272" s="115"/>
      <c r="Y272" s="115"/>
      <c r="Z272" s="115"/>
      <c r="AA272" s="115"/>
      <c r="AB272" s="114" t="s">
        <v>255</v>
      </c>
      <c r="AC272" s="115"/>
      <c r="AD272" s="116"/>
      <c r="AE272" s="144" t="s">
        <v>204</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203</v>
      </c>
      <c r="H279" s="115"/>
      <c r="I279" s="115"/>
      <c r="J279" s="115"/>
      <c r="K279" s="115"/>
      <c r="L279" s="115"/>
      <c r="M279" s="115"/>
      <c r="N279" s="115"/>
      <c r="O279" s="115"/>
      <c r="P279" s="116"/>
      <c r="Q279" s="144"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203</v>
      </c>
      <c r="H286" s="115"/>
      <c r="I286" s="115"/>
      <c r="J286" s="115"/>
      <c r="K286" s="115"/>
      <c r="L286" s="115"/>
      <c r="M286" s="115"/>
      <c r="N286" s="115"/>
      <c r="O286" s="115"/>
      <c r="P286" s="116"/>
      <c r="Q286" s="144"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203</v>
      </c>
      <c r="H293" s="115"/>
      <c r="I293" s="115"/>
      <c r="J293" s="115"/>
      <c r="K293" s="115"/>
      <c r="L293" s="115"/>
      <c r="M293" s="115"/>
      <c r="N293" s="115"/>
      <c r="O293" s="115"/>
      <c r="P293" s="116"/>
      <c r="Q293" s="144"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203</v>
      </c>
      <c r="H300" s="115"/>
      <c r="I300" s="115"/>
      <c r="J300" s="115"/>
      <c r="K300" s="115"/>
      <c r="L300" s="115"/>
      <c r="M300" s="115"/>
      <c r="N300" s="115"/>
      <c r="O300" s="115"/>
      <c r="P300" s="116"/>
      <c r="Q300" s="144"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205</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219</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218</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191</v>
      </c>
      <c r="F312" s="164"/>
      <c r="G312" s="145" t="s">
        <v>200</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307</v>
      </c>
      <c r="AF312" s="140"/>
      <c r="AG312" s="140"/>
      <c r="AH312" s="140"/>
      <c r="AI312" s="140" t="s">
        <v>305</v>
      </c>
      <c r="AJ312" s="140"/>
      <c r="AK312" s="140"/>
      <c r="AL312" s="140"/>
      <c r="AM312" s="140" t="s">
        <v>334</v>
      </c>
      <c r="AN312" s="140"/>
      <c r="AO312" s="140"/>
      <c r="AP312" s="136"/>
      <c r="AQ312" s="136" t="s">
        <v>186</v>
      </c>
      <c r="AR312" s="137"/>
      <c r="AS312" s="137"/>
      <c r="AT312" s="138"/>
      <c r="AU312" s="181" t="s">
        <v>202</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187</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201</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200</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307</v>
      </c>
      <c r="AF316" s="140"/>
      <c r="AG316" s="140"/>
      <c r="AH316" s="140"/>
      <c r="AI316" s="140" t="s">
        <v>305</v>
      </c>
      <c r="AJ316" s="140"/>
      <c r="AK316" s="140"/>
      <c r="AL316" s="140"/>
      <c r="AM316" s="140" t="s">
        <v>334</v>
      </c>
      <c r="AN316" s="140"/>
      <c r="AO316" s="140"/>
      <c r="AP316" s="136"/>
      <c r="AQ316" s="136" t="s">
        <v>186</v>
      </c>
      <c r="AR316" s="137"/>
      <c r="AS316" s="137"/>
      <c r="AT316" s="138"/>
      <c r="AU316" s="181" t="s">
        <v>202</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187</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201</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200</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307</v>
      </c>
      <c r="AF320" s="140"/>
      <c r="AG320" s="140"/>
      <c r="AH320" s="140"/>
      <c r="AI320" s="140" t="s">
        <v>305</v>
      </c>
      <c r="AJ320" s="140"/>
      <c r="AK320" s="140"/>
      <c r="AL320" s="140"/>
      <c r="AM320" s="140" t="s">
        <v>334</v>
      </c>
      <c r="AN320" s="140"/>
      <c r="AO320" s="140"/>
      <c r="AP320" s="136"/>
      <c r="AQ320" s="136" t="s">
        <v>186</v>
      </c>
      <c r="AR320" s="137"/>
      <c r="AS320" s="137"/>
      <c r="AT320" s="138"/>
      <c r="AU320" s="181" t="s">
        <v>202</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187</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201</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200</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307</v>
      </c>
      <c r="AF324" s="140"/>
      <c r="AG324" s="140"/>
      <c r="AH324" s="140"/>
      <c r="AI324" s="140" t="s">
        <v>305</v>
      </c>
      <c r="AJ324" s="140"/>
      <c r="AK324" s="140"/>
      <c r="AL324" s="140"/>
      <c r="AM324" s="140" t="s">
        <v>334</v>
      </c>
      <c r="AN324" s="140"/>
      <c r="AO324" s="140"/>
      <c r="AP324" s="136"/>
      <c r="AQ324" s="136" t="s">
        <v>186</v>
      </c>
      <c r="AR324" s="137"/>
      <c r="AS324" s="137"/>
      <c r="AT324" s="138"/>
      <c r="AU324" s="181" t="s">
        <v>202</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187</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201</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200</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307</v>
      </c>
      <c r="AF328" s="140"/>
      <c r="AG328" s="140"/>
      <c r="AH328" s="140"/>
      <c r="AI328" s="140" t="s">
        <v>305</v>
      </c>
      <c r="AJ328" s="140"/>
      <c r="AK328" s="140"/>
      <c r="AL328" s="140"/>
      <c r="AM328" s="140" t="s">
        <v>334</v>
      </c>
      <c r="AN328" s="140"/>
      <c r="AO328" s="140"/>
      <c r="AP328" s="136"/>
      <c r="AQ328" s="136" t="s">
        <v>186</v>
      </c>
      <c r="AR328" s="137"/>
      <c r="AS328" s="137"/>
      <c r="AT328" s="138"/>
      <c r="AU328" s="181" t="s">
        <v>202</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187</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201</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203</v>
      </c>
      <c r="H332" s="115"/>
      <c r="I332" s="115"/>
      <c r="J332" s="115"/>
      <c r="K332" s="115"/>
      <c r="L332" s="115"/>
      <c r="M332" s="115"/>
      <c r="N332" s="115"/>
      <c r="O332" s="115"/>
      <c r="P332" s="116"/>
      <c r="Q332" s="144" t="s">
        <v>254</v>
      </c>
      <c r="R332" s="115"/>
      <c r="S332" s="115"/>
      <c r="T332" s="115"/>
      <c r="U332" s="115"/>
      <c r="V332" s="115"/>
      <c r="W332" s="115"/>
      <c r="X332" s="115"/>
      <c r="Y332" s="115"/>
      <c r="Z332" s="115"/>
      <c r="AA332" s="115"/>
      <c r="AB332" s="114" t="s">
        <v>255</v>
      </c>
      <c r="AC332" s="115"/>
      <c r="AD332" s="116"/>
      <c r="AE332" s="144" t="s">
        <v>204</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203</v>
      </c>
      <c r="H339" s="115"/>
      <c r="I339" s="115"/>
      <c r="J339" s="115"/>
      <c r="K339" s="115"/>
      <c r="L339" s="115"/>
      <c r="M339" s="115"/>
      <c r="N339" s="115"/>
      <c r="O339" s="115"/>
      <c r="P339" s="116"/>
      <c r="Q339" s="144"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203</v>
      </c>
      <c r="H346" s="115"/>
      <c r="I346" s="115"/>
      <c r="J346" s="115"/>
      <c r="K346" s="115"/>
      <c r="L346" s="115"/>
      <c r="M346" s="115"/>
      <c r="N346" s="115"/>
      <c r="O346" s="115"/>
      <c r="P346" s="116"/>
      <c r="Q346" s="144"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203</v>
      </c>
      <c r="H353" s="115"/>
      <c r="I353" s="115"/>
      <c r="J353" s="115"/>
      <c r="K353" s="115"/>
      <c r="L353" s="115"/>
      <c r="M353" s="115"/>
      <c r="N353" s="115"/>
      <c r="O353" s="115"/>
      <c r="P353" s="116"/>
      <c r="Q353" s="144"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203</v>
      </c>
      <c r="H360" s="115"/>
      <c r="I360" s="115"/>
      <c r="J360" s="115"/>
      <c r="K360" s="115"/>
      <c r="L360" s="115"/>
      <c r="M360" s="115"/>
      <c r="N360" s="115"/>
      <c r="O360" s="115"/>
      <c r="P360" s="116"/>
      <c r="Q360" s="144"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205</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customHeight="1" x14ac:dyDescent="0.15">
      <c r="A368" s="174"/>
      <c r="B368" s="171"/>
      <c r="C368" s="165"/>
      <c r="D368" s="171"/>
      <c r="E368" s="110" t="s">
        <v>626</v>
      </c>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customHeight="1" x14ac:dyDescent="0.1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219</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218</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191</v>
      </c>
      <c r="F372" s="164"/>
      <c r="G372" s="145" t="s">
        <v>200</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307</v>
      </c>
      <c r="AF372" s="140"/>
      <c r="AG372" s="140"/>
      <c r="AH372" s="140"/>
      <c r="AI372" s="140" t="s">
        <v>305</v>
      </c>
      <c r="AJ372" s="140"/>
      <c r="AK372" s="140"/>
      <c r="AL372" s="140"/>
      <c r="AM372" s="140" t="s">
        <v>334</v>
      </c>
      <c r="AN372" s="140"/>
      <c r="AO372" s="140"/>
      <c r="AP372" s="136"/>
      <c r="AQ372" s="136" t="s">
        <v>186</v>
      </c>
      <c r="AR372" s="137"/>
      <c r="AS372" s="137"/>
      <c r="AT372" s="138"/>
      <c r="AU372" s="181" t="s">
        <v>202</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187</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201</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200</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307</v>
      </c>
      <c r="AF376" s="140"/>
      <c r="AG376" s="140"/>
      <c r="AH376" s="140"/>
      <c r="AI376" s="140" t="s">
        <v>305</v>
      </c>
      <c r="AJ376" s="140"/>
      <c r="AK376" s="140"/>
      <c r="AL376" s="140"/>
      <c r="AM376" s="140" t="s">
        <v>334</v>
      </c>
      <c r="AN376" s="140"/>
      <c r="AO376" s="140"/>
      <c r="AP376" s="136"/>
      <c r="AQ376" s="136" t="s">
        <v>186</v>
      </c>
      <c r="AR376" s="137"/>
      <c r="AS376" s="137"/>
      <c r="AT376" s="138"/>
      <c r="AU376" s="181" t="s">
        <v>202</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187</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201</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200</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307</v>
      </c>
      <c r="AF380" s="140"/>
      <c r="AG380" s="140"/>
      <c r="AH380" s="140"/>
      <c r="AI380" s="140" t="s">
        <v>305</v>
      </c>
      <c r="AJ380" s="140"/>
      <c r="AK380" s="140"/>
      <c r="AL380" s="140"/>
      <c r="AM380" s="140" t="s">
        <v>334</v>
      </c>
      <c r="AN380" s="140"/>
      <c r="AO380" s="140"/>
      <c r="AP380" s="136"/>
      <c r="AQ380" s="136" t="s">
        <v>186</v>
      </c>
      <c r="AR380" s="137"/>
      <c r="AS380" s="137"/>
      <c r="AT380" s="138"/>
      <c r="AU380" s="181" t="s">
        <v>202</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187</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201</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200</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307</v>
      </c>
      <c r="AF384" s="140"/>
      <c r="AG384" s="140"/>
      <c r="AH384" s="140"/>
      <c r="AI384" s="140" t="s">
        <v>305</v>
      </c>
      <c r="AJ384" s="140"/>
      <c r="AK384" s="140"/>
      <c r="AL384" s="140"/>
      <c r="AM384" s="140" t="s">
        <v>334</v>
      </c>
      <c r="AN384" s="140"/>
      <c r="AO384" s="140"/>
      <c r="AP384" s="136"/>
      <c r="AQ384" s="136" t="s">
        <v>186</v>
      </c>
      <c r="AR384" s="137"/>
      <c r="AS384" s="137"/>
      <c r="AT384" s="138"/>
      <c r="AU384" s="181" t="s">
        <v>202</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187</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201</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200</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307</v>
      </c>
      <c r="AF388" s="140"/>
      <c r="AG388" s="140"/>
      <c r="AH388" s="140"/>
      <c r="AI388" s="140" t="s">
        <v>305</v>
      </c>
      <c r="AJ388" s="140"/>
      <c r="AK388" s="140"/>
      <c r="AL388" s="140"/>
      <c r="AM388" s="140" t="s">
        <v>334</v>
      </c>
      <c r="AN388" s="140"/>
      <c r="AO388" s="140"/>
      <c r="AP388" s="136"/>
      <c r="AQ388" s="136" t="s">
        <v>186</v>
      </c>
      <c r="AR388" s="137"/>
      <c r="AS388" s="137"/>
      <c r="AT388" s="138"/>
      <c r="AU388" s="181" t="s">
        <v>202</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187</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201</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203</v>
      </c>
      <c r="H392" s="115"/>
      <c r="I392" s="115"/>
      <c r="J392" s="115"/>
      <c r="K392" s="115"/>
      <c r="L392" s="115"/>
      <c r="M392" s="115"/>
      <c r="N392" s="115"/>
      <c r="O392" s="115"/>
      <c r="P392" s="116"/>
      <c r="Q392" s="144" t="s">
        <v>254</v>
      </c>
      <c r="R392" s="115"/>
      <c r="S392" s="115"/>
      <c r="T392" s="115"/>
      <c r="U392" s="115"/>
      <c r="V392" s="115"/>
      <c r="W392" s="115"/>
      <c r="X392" s="115"/>
      <c r="Y392" s="115"/>
      <c r="Z392" s="115"/>
      <c r="AA392" s="115"/>
      <c r="AB392" s="114" t="s">
        <v>255</v>
      </c>
      <c r="AC392" s="115"/>
      <c r="AD392" s="116"/>
      <c r="AE392" s="144" t="s">
        <v>204</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203</v>
      </c>
      <c r="H399" s="115"/>
      <c r="I399" s="115"/>
      <c r="J399" s="115"/>
      <c r="K399" s="115"/>
      <c r="L399" s="115"/>
      <c r="M399" s="115"/>
      <c r="N399" s="115"/>
      <c r="O399" s="115"/>
      <c r="P399" s="116"/>
      <c r="Q399" s="144"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203</v>
      </c>
      <c r="H406" s="115"/>
      <c r="I406" s="115"/>
      <c r="J406" s="115"/>
      <c r="K406" s="115"/>
      <c r="L406" s="115"/>
      <c r="M406" s="115"/>
      <c r="N406" s="115"/>
      <c r="O406" s="115"/>
      <c r="P406" s="116"/>
      <c r="Q406" s="144"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203</v>
      </c>
      <c r="H413" s="115"/>
      <c r="I413" s="115"/>
      <c r="J413" s="115"/>
      <c r="K413" s="115"/>
      <c r="L413" s="115"/>
      <c r="M413" s="115"/>
      <c r="N413" s="115"/>
      <c r="O413" s="115"/>
      <c r="P413" s="116"/>
      <c r="Q413" s="144"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203</v>
      </c>
      <c r="H420" s="115"/>
      <c r="I420" s="115"/>
      <c r="J420" s="115"/>
      <c r="K420" s="115"/>
      <c r="L420" s="115"/>
      <c r="M420" s="115"/>
      <c r="N420" s="115"/>
      <c r="O420" s="115"/>
      <c r="P420" s="116"/>
      <c r="Q420" s="144"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205</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337</v>
      </c>
      <c r="D430" s="920"/>
      <c r="E430" s="159" t="s">
        <v>315</v>
      </c>
      <c r="F430" s="887"/>
      <c r="G430" s="888" t="s">
        <v>206</v>
      </c>
      <c r="H430" s="108"/>
      <c r="I430" s="108"/>
      <c r="J430" s="889" t="s">
        <v>477</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4"/>
      <c r="B431" s="171"/>
      <c r="C431" s="165"/>
      <c r="D431" s="171"/>
      <c r="E431" s="328" t="s">
        <v>195</v>
      </c>
      <c r="F431" s="329"/>
      <c r="G431" s="330" t="s">
        <v>192</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194</v>
      </c>
      <c r="AF431" s="323"/>
      <c r="AG431" s="323"/>
      <c r="AH431" s="324"/>
      <c r="AI431" s="325" t="s">
        <v>328</v>
      </c>
      <c r="AJ431" s="325"/>
      <c r="AK431" s="325"/>
      <c r="AL431" s="144"/>
      <c r="AM431" s="325" t="s">
        <v>341</v>
      </c>
      <c r="AN431" s="325"/>
      <c r="AO431" s="325"/>
      <c r="AP431" s="144"/>
      <c r="AQ431" s="144" t="s">
        <v>186</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477</v>
      </c>
      <c r="AF432" s="185"/>
      <c r="AG432" s="118" t="s">
        <v>187</v>
      </c>
      <c r="AH432" s="119"/>
      <c r="AI432" s="141"/>
      <c r="AJ432" s="141"/>
      <c r="AK432" s="141"/>
      <c r="AL432" s="139"/>
      <c r="AM432" s="141"/>
      <c r="AN432" s="141"/>
      <c r="AO432" s="141"/>
      <c r="AP432" s="139"/>
      <c r="AQ432" s="579" t="s">
        <v>478</v>
      </c>
      <c r="AR432" s="185"/>
      <c r="AS432" s="118" t="s">
        <v>187</v>
      </c>
      <c r="AT432" s="119"/>
      <c r="AU432" s="185" t="s">
        <v>479</v>
      </c>
      <c r="AV432" s="185"/>
      <c r="AW432" s="118" t="s">
        <v>177</v>
      </c>
      <c r="AX432" s="180"/>
    </row>
    <row r="433" spans="1:50" ht="23.25" customHeight="1" x14ac:dyDescent="0.15">
      <c r="A433" s="174"/>
      <c r="B433" s="171"/>
      <c r="C433" s="165"/>
      <c r="D433" s="171"/>
      <c r="E433" s="328"/>
      <c r="F433" s="329"/>
      <c r="G433" s="89" t="s">
        <v>477</v>
      </c>
      <c r="H433" s="90"/>
      <c r="I433" s="90"/>
      <c r="J433" s="90"/>
      <c r="K433" s="90"/>
      <c r="L433" s="90"/>
      <c r="M433" s="90"/>
      <c r="N433" s="90"/>
      <c r="O433" s="90"/>
      <c r="P433" s="90"/>
      <c r="Q433" s="90"/>
      <c r="R433" s="90"/>
      <c r="S433" s="90"/>
      <c r="T433" s="90"/>
      <c r="U433" s="90"/>
      <c r="V433" s="90"/>
      <c r="W433" s="90"/>
      <c r="X433" s="91"/>
      <c r="Y433" s="186" t="s">
        <v>12</v>
      </c>
      <c r="Z433" s="187"/>
      <c r="AA433" s="188"/>
      <c r="AB433" s="198" t="s">
        <v>477</v>
      </c>
      <c r="AC433" s="198"/>
      <c r="AD433" s="198"/>
      <c r="AE433" s="326" t="s">
        <v>477</v>
      </c>
      <c r="AF433" s="192"/>
      <c r="AG433" s="192"/>
      <c r="AH433" s="192"/>
      <c r="AI433" s="326" t="s">
        <v>477</v>
      </c>
      <c r="AJ433" s="192"/>
      <c r="AK433" s="192"/>
      <c r="AL433" s="192"/>
      <c r="AM433" s="326" t="s">
        <v>477</v>
      </c>
      <c r="AN433" s="192"/>
      <c r="AO433" s="192"/>
      <c r="AP433" s="327"/>
      <c r="AQ433" s="326" t="s">
        <v>477</v>
      </c>
      <c r="AR433" s="192"/>
      <c r="AS433" s="192"/>
      <c r="AT433" s="327"/>
      <c r="AU433" s="192" t="s">
        <v>477</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477</v>
      </c>
      <c r="AC434" s="190"/>
      <c r="AD434" s="190"/>
      <c r="AE434" s="326" t="s">
        <v>479</v>
      </c>
      <c r="AF434" s="192"/>
      <c r="AG434" s="192"/>
      <c r="AH434" s="327"/>
      <c r="AI434" s="326" t="s">
        <v>477</v>
      </c>
      <c r="AJ434" s="192"/>
      <c r="AK434" s="192"/>
      <c r="AL434" s="192"/>
      <c r="AM434" s="326" t="s">
        <v>496</v>
      </c>
      <c r="AN434" s="192"/>
      <c r="AO434" s="192"/>
      <c r="AP434" s="327"/>
      <c r="AQ434" s="326" t="s">
        <v>477</v>
      </c>
      <c r="AR434" s="192"/>
      <c r="AS434" s="192"/>
      <c r="AT434" s="327"/>
      <c r="AU434" s="192" t="s">
        <v>477</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326" t="s">
        <v>477</v>
      </c>
      <c r="AF435" s="192"/>
      <c r="AG435" s="192"/>
      <c r="AH435" s="327"/>
      <c r="AI435" s="326" t="s">
        <v>477</v>
      </c>
      <c r="AJ435" s="192"/>
      <c r="AK435" s="192"/>
      <c r="AL435" s="192"/>
      <c r="AM435" s="326" t="s">
        <v>477</v>
      </c>
      <c r="AN435" s="192"/>
      <c r="AO435" s="192"/>
      <c r="AP435" s="327"/>
      <c r="AQ435" s="326" t="s">
        <v>484</v>
      </c>
      <c r="AR435" s="192"/>
      <c r="AS435" s="192"/>
      <c r="AT435" s="327"/>
      <c r="AU435" s="192" t="s">
        <v>497</v>
      </c>
      <c r="AV435" s="192"/>
      <c r="AW435" s="192"/>
      <c r="AX435" s="193"/>
    </row>
    <row r="436" spans="1:50" ht="18.75" hidden="1" customHeight="1" x14ac:dyDescent="0.15">
      <c r="A436" s="174"/>
      <c r="B436" s="171"/>
      <c r="C436" s="165"/>
      <c r="D436" s="171"/>
      <c r="E436" s="328" t="s">
        <v>195</v>
      </c>
      <c r="F436" s="329"/>
      <c r="G436" s="330" t="s">
        <v>192</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194</v>
      </c>
      <c r="AF436" s="323"/>
      <c r="AG436" s="323"/>
      <c r="AH436" s="324"/>
      <c r="AI436" s="325" t="s">
        <v>328</v>
      </c>
      <c r="AJ436" s="325"/>
      <c r="AK436" s="325"/>
      <c r="AL436" s="144"/>
      <c r="AM436" s="325" t="s">
        <v>341</v>
      </c>
      <c r="AN436" s="325"/>
      <c r="AO436" s="325"/>
      <c r="AP436" s="144"/>
      <c r="AQ436" s="144" t="s">
        <v>186</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187</v>
      </c>
      <c r="AH437" s="119"/>
      <c r="AI437" s="141"/>
      <c r="AJ437" s="141"/>
      <c r="AK437" s="141"/>
      <c r="AL437" s="139"/>
      <c r="AM437" s="141"/>
      <c r="AN437" s="141"/>
      <c r="AO437" s="141"/>
      <c r="AP437" s="139"/>
      <c r="AQ437" s="579"/>
      <c r="AR437" s="185"/>
      <c r="AS437" s="118" t="s">
        <v>187</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195</v>
      </c>
      <c r="F441" s="329"/>
      <c r="G441" s="330" t="s">
        <v>192</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194</v>
      </c>
      <c r="AF441" s="323"/>
      <c r="AG441" s="323"/>
      <c r="AH441" s="324"/>
      <c r="AI441" s="325" t="s">
        <v>328</v>
      </c>
      <c r="AJ441" s="325"/>
      <c r="AK441" s="325"/>
      <c r="AL441" s="144"/>
      <c r="AM441" s="325" t="s">
        <v>341</v>
      </c>
      <c r="AN441" s="325"/>
      <c r="AO441" s="325"/>
      <c r="AP441" s="144"/>
      <c r="AQ441" s="144" t="s">
        <v>186</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187</v>
      </c>
      <c r="AH442" s="119"/>
      <c r="AI442" s="141"/>
      <c r="AJ442" s="141"/>
      <c r="AK442" s="141"/>
      <c r="AL442" s="139"/>
      <c r="AM442" s="141"/>
      <c r="AN442" s="141"/>
      <c r="AO442" s="141"/>
      <c r="AP442" s="139"/>
      <c r="AQ442" s="579"/>
      <c r="AR442" s="185"/>
      <c r="AS442" s="118" t="s">
        <v>187</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195</v>
      </c>
      <c r="F446" s="329"/>
      <c r="G446" s="330" t="s">
        <v>192</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194</v>
      </c>
      <c r="AF446" s="323"/>
      <c r="AG446" s="323"/>
      <c r="AH446" s="324"/>
      <c r="AI446" s="325" t="s">
        <v>328</v>
      </c>
      <c r="AJ446" s="325"/>
      <c r="AK446" s="325"/>
      <c r="AL446" s="144"/>
      <c r="AM446" s="325" t="s">
        <v>341</v>
      </c>
      <c r="AN446" s="325"/>
      <c r="AO446" s="325"/>
      <c r="AP446" s="144"/>
      <c r="AQ446" s="144" t="s">
        <v>186</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187</v>
      </c>
      <c r="AH447" s="119"/>
      <c r="AI447" s="141"/>
      <c r="AJ447" s="141"/>
      <c r="AK447" s="141"/>
      <c r="AL447" s="139"/>
      <c r="AM447" s="141"/>
      <c r="AN447" s="141"/>
      <c r="AO447" s="141"/>
      <c r="AP447" s="139"/>
      <c r="AQ447" s="579"/>
      <c r="AR447" s="185"/>
      <c r="AS447" s="118" t="s">
        <v>187</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195</v>
      </c>
      <c r="F451" s="329"/>
      <c r="G451" s="330" t="s">
        <v>192</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194</v>
      </c>
      <c r="AF451" s="323"/>
      <c r="AG451" s="323"/>
      <c r="AH451" s="324"/>
      <c r="AI451" s="325" t="s">
        <v>328</v>
      </c>
      <c r="AJ451" s="325"/>
      <c r="AK451" s="325"/>
      <c r="AL451" s="144"/>
      <c r="AM451" s="325" t="s">
        <v>341</v>
      </c>
      <c r="AN451" s="325"/>
      <c r="AO451" s="325"/>
      <c r="AP451" s="144"/>
      <c r="AQ451" s="144" t="s">
        <v>186</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187</v>
      </c>
      <c r="AH452" s="119"/>
      <c r="AI452" s="141"/>
      <c r="AJ452" s="141"/>
      <c r="AK452" s="141"/>
      <c r="AL452" s="139"/>
      <c r="AM452" s="141"/>
      <c r="AN452" s="141"/>
      <c r="AO452" s="141"/>
      <c r="AP452" s="139"/>
      <c r="AQ452" s="579"/>
      <c r="AR452" s="185"/>
      <c r="AS452" s="118" t="s">
        <v>187</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196</v>
      </c>
      <c r="F456" s="329"/>
      <c r="G456" s="330" t="s">
        <v>193</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194</v>
      </c>
      <c r="AF456" s="323"/>
      <c r="AG456" s="323"/>
      <c r="AH456" s="324"/>
      <c r="AI456" s="325" t="s">
        <v>328</v>
      </c>
      <c r="AJ456" s="325"/>
      <c r="AK456" s="325"/>
      <c r="AL456" s="144"/>
      <c r="AM456" s="325" t="s">
        <v>341</v>
      </c>
      <c r="AN456" s="325"/>
      <c r="AO456" s="325"/>
      <c r="AP456" s="144"/>
      <c r="AQ456" s="144" t="s">
        <v>186</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477</v>
      </c>
      <c r="AF457" s="185"/>
      <c r="AG457" s="118" t="s">
        <v>187</v>
      </c>
      <c r="AH457" s="119"/>
      <c r="AI457" s="141"/>
      <c r="AJ457" s="141"/>
      <c r="AK457" s="141"/>
      <c r="AL457" s="139"/>
      <c r="AM457" s="141"/>
      <c r="AN457" s="141"/>
      <c r="AO457" s="141"/>
      <c r="AP457" s="139"/>
      <c r="AQ457" s="579" t="s">
        <v>477</v>
      </c>
      <c r="AR457" s="185"/>
      <c r="AS457" s="118" t="s">
        <v>187</v>
      </c>
      <c r="AT457" s="119"/>
      <c r="AU457" s="185" t="s">
        <v>477</v>
      </c>
      <c r="AV457" s="185"/>
      <c r="AW457" s="118" t="s">
        <v>177</v>
      </c>
      <c r="AX457" s="180"/>
    </row>
    <row r="458" spans="1:50" ht="23.25" customHeight="1" x14ac:dyDescent="0.15">
      <c r="A458" s="174"/>
      <c r="B458" s="171"/>
      <c r="C458" s="165"/>
      <c r="D458" s="171"/>
      <c r="E458" s="328"/>
      <c r="F458" s="329"/>
      <c r="G458" s="89" t="s">
        <v>477</v>
      </c>
      <c r="H458" s="90"/>
      <c r="I458" s="90"/>
      <c r="J458" s="90"/>
      <c r="K458" s="90"/>
      <c r="L458" s="90"/>
      <c r="M458" s="90"/>
      <c r="N458" s="90"/>
      <c r="O458" s="90"/>
      <c r="P458" s="90"/>
      <c r="Q458" s="90"/>
      <c r="R458" s="90"/>
      <c r="S458" s="90"/>
      <c r="T458" s="90"/>
      <c r="U458" s="90"/>
      <c r="V458" s="90"/>
      <c r="W458" s="90"/>
      <c r="X458" s="91"/>
      <c r="Y458" s="186" t="s">
        <v>12</v>
      </c>
      <c r="Z458" s="187"/>
      <c r="AA458" s="188"/>
      <c r="AB458" s="198" t="s">
        <v>477</v>
      </c>
      <c r="AC458" s="198"/>
      <c r="AD458" s="198"/>
      <c r="AE458" s="326" t="s">
        <v>480</v>
      </c>
      <c r="AF458" s="192"/>
      <c r="AG458" s="192"/>
      <c r="AH458" s="192"/>
      <c r="AI458" s="326" t="s">
        <v>480</v>
      </c>
      <c r="AJ458" s="192"/>
      <c r="AK458" s="192"/>
      <c r="AL458" s="192"/>
      <c r="AM458" s="326" t="s">
        <v>477</v>
      </c>
      <c r="AN458" s="192"/>
      <c r="AO458" s="192"/>
      <c r="AP458" s="327"/>
      <c r="AQ458" s="326" t="s">
        <v>477</v>
      </c>
      <c r="AR458" s="192"/>
      <c r="AS458" s="192"/>
      <c r="AT458" s="327"/>
      <c r="AU458" s="192" t="s">
        <v>477</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498</v>
      </c>
      <c r="AC459" s="190"/>
      <c r="AD459" s="190"/>
      <c r="AE459" s="326" t="s">
        <v>479</v>
      </c>
      <c r="AF459" s="192"/>
      <c r="AG459" s="192"/>
      <c r="AH459" s="327"/>
      <c r="AI459" s="326" t="s">
        <v>479</v>
      </c>
      <c r="AJ459" s="192"/>
      <c r="AK459" s="192"/>
      <c r="AL459" s="192"/>
      <c r="AM459" s="326" t="s">
        <v>479</v>
      </c>
      <c r="AN459" s="192"/>
      <c r="AO459" s="192"/>
      <c r="AP459" s="327"/>
      <c r="AQ459" s="326" t="s">
        <v>477</v>
      </c>
      <c r="AR459" s="192"/>
      <c r="AS459" s="192"/>
      <c r="AT459" s="327"/>
      <c r="AU459" s="192" t="s">
        <v>477</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6" t="s">
        <v>496</v>
      </c>
      <c r="AF460" s="192"/>
      <c r="AG460" s="192"/>
      <c r="AH460" s="327"/>
      <c r="AI460" s="326" t="s">
        <v>477</v>
      </c>
      <c r="AJ460" s="192"/>
      <c r="AK460" s="192"/>
      <c r="AL460" s="192"/>
      <c r="AM460" s="326" t="s">
        <v>496</v>
      </c>
      <c r="AN460" s="192"/>
      <c r="AO460" s="192"/>
      <c r="AP460" s="327"/>
      <c r="AQ460" s="326" t="s">
        <v>478</v>
      </c>
      <c r="AR460" s="192"/>
      <c r="AS460" s="192"/>
      <c r="AT460" s="327"/>
      <c r="AU460" s="192" t="s">
        <v>477</v>
      </c>
      <c r="AV460" s="192"/>
      <c r="AW460" s="192"/>
      <c r="AX460" s="193"/>
    </row>
    <row r="461" spans="1:50" ht="18.75" hidden="1" customHeight="1" x14ac:dyDescent="0.15">
      <c r="A461" s="174"/>
      <c r="B461" s="171"/>
      <c r="C461" s="165"/>
      <c r="D461" s="171"/>
      <c r="E461" s="328" t="s">
        <v>196</v>
      </c>
      <c r="F461" s="329"/>
      <c r="G461" s="330" t="s">
        <v>193</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194</v>
      </c>
      <c r="AF461" s="323"/>
      <c r="AG461" s="323"/>
      <c r="AH461" s="324"/>
      <c r="AI461" s="325" t="s">
        <v>328</v>
      </c>
      <c r="AJ461" s="325"/>
      <c r="AK461" s="325"/>
      <c r="AL461" s="144"/>
      <c r="AM461" s="325" t="s">
        <v>341</v>
      </c>
      <c r="AN461" s="325"/>
      <c r="AO461" s="325"/>
      <c r="AP461" s="144"/>
      <c r="AQ461" s="144" t="s">
        <v>186</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187</v>
      </c>
      <c r="AH462" s="119"/>
      <c r="AI462" s="141"/>
      <c r="AJ462" s="141"/>
      <c r="AK462" s="141"/>
      <c r="AL462" s="139"/>
      <c r="AM462" s="141"/>
      <c r="AN462" s="141"/>
      <c r="AO462" s="141"/>
      <c r="AP462" s="139"/>
      <c r="AQ462" s="579"/>
      <c r="AR462" s="185"/>
      <c r="AS462" s="118" t="s">
        <v>187</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196</v>
      </c>
      <c r="F466" s="329"/>
      <c r="G466" s="330" t="s">
        <v>193</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194</v>
      </c>
      <c r="AF466" s="323"/>
      <c r="AG466" s="323"/>
      <c r="AH466" s="324"/>
      <c r="AI466" s="325" t="s">
        <v>328</v>
      </c>
      <c r="AJ466" s="325"/>
      <c r="AK466" s="325"/>
      <c r="AL466" s="144"/>
      <c r="AM466" s="325" t="s">
        <v>341</v>
      </c>
      <c r="AN466" s="325"/>
      <c r="AO466" s="325"/>
      <c r="AP466" s="144"/>
      <c r="AQ466" s="144" t="s">
        <v>186</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187</v>
      </c>
      <c r="AH467" s="119"/>
      <c r="AI467" s="141"/>
      <c r="AJ467" s="141"/>
      <c r="AK467" s="141"/>
      <c r="AL467" s="139"/>
      <c r="AM467" s="141"/>
      <c r="AN467" s="141"/>
      <c r="AO467" s="141"/>
      <c r="AP467" s="139"/>
      <c r="AQ467" s="579"/>
      <c r="AR467" s="185"/>
      <c r="AS467" s="118" t="s">
        <v>187</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196</v>
      </c>
      <c r="F471" s="329"/>
      <c r="G471" s="330" t="s">
        <v>193</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194</v>
      </c>
      <c r="AF471" s="323"/>
      <c r="AG471" s="323"/>
      <c r="AH471" s="324"/>
      <c r="AI471" s="325" t="s">
        <v>328</v>
      </c>
      <c r="AJ471" s="325"/>
      <c r="AK471" s="325"/>
      <c r="AL471" s="144"/>
      <c r="AM471" s="325" t="s">
        <v>341</v>
      </c>
      <c r="AN471" s="325"/>
      <c r="AO471" s="325"/>
      <c r="AP471" s="144"/>
      <c r="AQ471" s="144" t="s">
        <v>186</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187</v>
      </c>
      <c r="AH472" s="119"/>
      <c r="AI472" s="141"/>
      <c r="AJ472" s="141"/>
      <c r="AK472" s="141"/>
      <c r="AL472" s="139"/>
      <c r="AM472" s="141"/>
      <c r="AN472" s="141"/>
      <c r="AO472" s="141"/>
      <c r="AP472" s="139"/>
      <c r="AQ472" s="579"/>
      <c r="AR472" s="185"/>
      <c r="AS472" s="118" t="s">
        <v>187</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196</v>
      </c>
      <c r="F476" s="329"/>
      <c r="G476" s="330" t="s">
        <v>193</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194</v>
      </c>
      <c r="AF476" s="323"/>
      <c r="AG476" s="323"/>
      <c r="AH476" s="324"/>
      <c r="AI476" s="325" t="s">
        <v>328</v>
      </c>
      <c r="AJ476" s="325"/>
      <c r="AK476" s="325"/>
      <c r="AL476" s="144"/>
      <c r="AM476" s="325" t="s">
        <v>341</v>
      </c>
      <c r="AN476" s="325"/>
      <c r="AO476" s="325"/>
      <c r="AP476" s="144"/>
      <c r="AQ476" s="144" t="s">
        <v>186</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187</v>
      </c>
      <c r="AH477" s="119"/>
      <c r="AI477" s="141"/>
      <c r="AJ477" s="141"/>
      <c r="AK477" s="141"/>
      <c r="AL477" s="139"/>
      <c r="AM477" s="141"/>
      <c r="AN477" s="141"/>
      <c r="AO477" s="141"/>
      <c r="AP477" s="139"/>
      <c r="AQ477" s="579"/>
      <c r="AR477" s="185"/>
      <c r="AS477" s="118" t="s">
        <v>187</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324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498</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319</v>
      </c>
      <c r="F484" s="160"/>
      <c r="G484" s="888" t="s">
        <v>206</v>
      </c>
      <c r="H484" s="108"/>
      <c r="I484" s="108"/>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4"/>
      <c r="B485" s="171"/>
      <c r="C485" s="165"/>
      <c r="D485" s="171"/>
      <c r="E485" s="328" t="s">
        <v>195</v>
      </c>
      <c r="F485" s="329"/>
      <c r="G485" s="330" t="s">
        <v>192</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194</v>
      </c>
      <c r="AF485" s="323"/>
      <c r="AG485" s="323"/>
      <c r="AH485" s="324"/>
      <c r="AI485" s="325" t="s">
        <v>328</v>
      </c>
      <c r="AJ485" s="325"/>
      <c r="AK485" s="325"/>
      <c r="AL485" s="144"/>
      <c r="AM485" s="325" t="s">
        <v>341</v>
      </c>
      <c r="AN485" s="325"/>
      <c r="AO485" s="325"/>
      <c r="AP485" s="144"/>
      <c r="AQ485" s="144" t="s">
        <v>186</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187</v>
      </c>
      <c r="AH486" s="119"/>
      <c r="AI486" s="141"/>
      <c r="AJ486" s="141"/>
      <c r="AK486" s="141"/>
      <c r="AL486" s="139"/>
      <c r="AM486" s="141"/>
      <c r="AN486" s="141"/>
      <c r="AO486" s="141"/>
      <c r="AP486" s="139"/>
      <c r="AQ486" s="579"/>
      <c r="AR486" s="185"/>
      <c r="AS486" s="118" t="s">
        <v>187</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195</v>
      </c>
      <c r="F490" s="329"/>
      <c r="G490" s="330" t="s">
        <v>192</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194</v>
      </c>
      <c r="AF490" s="323"/>
      <c r="AG490" s="323"/>
      <c r="AH490" s="324"/>
      <c r="AI490" s="325" t="s">
        <v>328</v>
      </c>
      <c r="AJ490" s="325"/>
      <c r="AK490" s="325"/>
      <c r="AL490" s="144"/>
      <c r="AM490" s="325" t="s">
        <v>341</v>
      </c>
      <c r="AN490" s="325"/>
      <c r="AO490" s="325"/>
      <c r="AP490" s="144"/>
      <c r="AQ490" s="144" t="s">
        <v>186</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187</v>
      </c>
      <c r="AH491" s="119"/>
      <c r="AI491" s="141"/>
      <c r="AJ491" s="141"/>
      <c r="AK491" s="141"/>
      <c r="AL491" s="139"/>
      <c r="AM491" s="141"/>
      <c r="AN491" s="141"/>
      <c r="AO491" s="141"/>
      <c r="AP491" s="139"/>
      <c r="AQ491" s="579"/>
      <c r="AR491" s="185"/>
      <c r="AS491" s="118" t="s">
        <v>187</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195</v>
      </c>
      <c r="F495" s="329"/>
      <c r="G495" s="330" t="s">
        <v>192</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194</v>
      </c>
      <c r="AF495" s="323"/>
      <c r="AG495" s="323"/>
      <c r="AH495" s="324"/>
      <c r="AI495" s="325" t="s">
        <v>328</v>
      </c>
      <c r="AJ495" s="325"/>
      <c r="AK495" s="325"/>
      <c r="AL495" s="144"/>
      <c r="AM495" s="325" t="s">
        <v>341</v>
      </c>
      <c r="AN495" s="325"/>
      <c r="AO495" s="325"/>
      <c r="AP495" s="144"/>
      <c r="AQ495" s="144" t="s">
        <v>186</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187</v>
      </c>
      <c r="AH496" s="119"/>
      <c r="AI496" s="141"/>
      <c r="AJ496" s="141"/>
      <c r="AK496" s="141"/>
      <c r="AL496" s="139"/>
      <c r="AM496" s="141"/>
      <c r="AN496" s="141"/>
      <c r="AO496" s="141"/>
      <c r="AP496" s="139"/>
      <c r="AQ496" s="579"/>
      <c r="AR496" s="185"/>
      <c r="AS496" s="118" t="s">
        <v>187</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195</v>
      </c>
      <c r="F500" s="329"/>
      <c r="G500" s="330" t="s">
        <v>192</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194</v>
      </c>
      <c r="AF500" s="323"/>
      <c r="AG500" s="323"/>
      <c r="AH500" s="324"/>
      <c r="AI500" s="325" t="s">
        <v>328</v>
      </c>
      <c r="AJ500" s="325"/>
      <c r="AK500" s="325"/>
      <c r="AL500" s="144"/>
      <c r="AM500" s="325" t="s">
        <v>341</v>
      </c>
      <c r="AN500" s="325"/>
      <c r="AO500" s="325"/>
      <c r="AP500" s="144"/>
      <c r="AQ500" s="144" t="s">
        <v>186</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187</v>
      </c>
      <c r="AH501" s="119"/>
      <c r="AI501" s="141"/>
      <c r="AJ501" s="141"/>
      <c r="AK501" s="141"/>
      <c r="AL501" s="139"/>
      <c r="AM501" s="141"/>
      <c r="AN501" s="141"/>
      <c r="AO501" s="141"/>
      <c r="AP501" s="139"/>
      <c r="AQ501" s="579"/>
      <c r="AR501" s="185"/>
      <c r="AS501" s="118" t="s">
        <v>187</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195</v>
      </c>
      <c r="F505" s="329"/>
      <c r="G505" s="330" t="s">
        <v>192</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194</v>
      </c>
      <c r="AF505" s="323"/>
      <c r="AG505" s="323"/>
      <c r="AH505" s="324"/>
      <c r="AI505" s="325" t="s">
        <v>328</v>
      </c>
      <c r="AJ505" s="325"/>
      <c r="AK505" s="325"/>
      <c r="AL505" s="144"/>
      <c r="AM505" s="325" t="s">
        <v>341</v>
      </c>
      <c r="AN505" s="325"/>
      <c r="AO505" s="325"/>
      <c r="AP505" s="144"/>
      <c r="AQ505" s="144" t="s">
        <v>186</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187</v>
      </c>
      <c r="AH506" s="119"/>
      <c r="AI506" s="141"/>
      <c r="AJ506" s="141"/>
      <c r="AK506" s="141"/>
      <c r="AL506" s="139"/>
      <c r="AM506" s="141"/>
      <c r="AN506" s="141"/>
      <c r="AO506" s="141"/>
      <c r="AP506" s="139"/>
      <c r="AQ506" s="579"/>
      <c r="AR506" s="185"/>
      <c r="AS506" s="118" t="s">
        <v>187</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196</v>
      </c>
      <c r="F510" s="329"/>
      <c r="G510" s="330" t="s">
        <v>193</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194</v>
      </c>
      <c r="AF510" s="323"/>
      <c r="AG510" s="323"/>
      <c r="AH510" s="324"/>
      <c r="AI510" s="325" t="s">
        <v>328</v>
      </c>
      <c r="AJ510" s="325"/>
      <c r="AK510" s="325"/>
      <c r="AL510" s="144"/>
      <c r="AM510" s="325" t="s">
        <v>341</v>
      </c>
      <c r="AN510" s="325"/>
      <c r="AO510" s="325"/>
      <c r="AP510" s="144"/>
      <c r="AQ510" s="144" t="s">
        <v>186</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187</v>
      </c>
      <c r="AH511" s="119"/>
      <c r="AI511" s="141"/>
      <c r="AJ511" s="141"/>
      <c r="AK511" s="141"/>
      <c r="AL511" s="139"/>
      <c r="AM511" s="141"/>
      <c r="AN511" s="141"/>
      <c r="AO511" s="141"/>
      <c r="AP511" s="139"/>
      <c r="AQ511" s="579"/>
      <c r="AR511" s="185"/>
      <c r="AS511" s="118" t="s">
        <v>187</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196</v>
      </c>
      <c r="F515" s="329"/>
      <c r="G515" s="330" t="s">
        <v>193</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194</v>
      </c>
      <c r="AF515" s="323"/>
      <c r="AG515" s="323"/>
      <c r="AH515" s="324"/>
      <c r="AI515" s="325" t="s">
        <v>328</v>
      </c>
      <c r="AJ515" s="325"/>
      <c r="AK515" s="325"/>
      <c r="AL515" s="144"/>
      <c r="AM515" s="325" t="s">
        <v>341</v>
      </c>
      <c r="AN515" s="325"/>
      <c r="AO515" s="325"/>
      <c r="AP515" s="144"/>
      <c r="AQ515" s="144" t="s">
        <v>186</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187</v>
      </c>
      <c r="AH516" s="119"/>
      <c r="AI516" s="141"/>
      <c r="AJ516" s="141"/>
      <c r="AK516" s="141"/>
      <c r="AL516" s="139"/>
      <c r="AM516" s="141"/>
      <c r="AN516" s="141"/>
      <c r="AO516" s="141"/>
      <c r="AP516" s="139"/>
      <c r="AQ516" s="579"/>
      <c r="AR516" s="185"/>
      <c r="AS516" s="118" t="s">
        <v>187</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196</v>
      </c>
      <c r="F520" s="329"/>
      <c r="G520" s="330" t="s">
        <v>193</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194</v>
      </c>
      <c r="AF520" s="323"/>
      <c r="AG520" s="323"/>
      <c r="AH520" s="324"/>
      <c r="AI520" s="325" t="s">
        <v>328</v>
      </c>
      <c r="AJ520" s="325"/>
      <c r="AK520" s="325"/>
      <c r="AL520" s="144"/>
      <c r="AM520" s="325" t="s">
        <v>341</v>
      </c>
      <c r="AN520" s="325"/>
      <c r="AO520" s="325"/>
      <c r="AP520" s="144"/>
      <c r="AQ520" s="144" t="s">
        <v>186</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187</v>
      </c>
      <c r="AH521" s="119"/>
      <c r="AI521" s="141"/>
      <c r="AJ521" s="141"/>
      <c r="AK521" s="141"/>
      <c r="AL521" s="139"/>
      <c r="AM521" s="141"/>
      <c r="AN521" s="141"/>
      <c r="AO521" s="141"/>
      <c r="AP521" s="139"/>
      <c r="AQ521" s="579"/>
      <c r="AR521" s="185"/>
      <c r="AS521" s="118" t="s">
        <v>187</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196</v>
      </c>
      <c r="F525" s="329"/>
      <c r="G525" s="330" t="s">
        <v>193</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194</v>
      </c>
      <c r="AF525" s="323"/>
      <c r="AG525" s="323"/>
      <c r="AH525" s="324"/>
      <c r="AI525" s="325" t="s">
        <v>328</v>
      </c>
      <c r="AJ525" s="325"/>
      <c r="AK525" s="325"/>
      <c r="AL525" s="144"/>
      <c r="AM525" s="325" t="s">
        <v>341</v>
      </c>
      <c r="AN525" s="325"/>
      <c r="AO525" s="325"/>
      <c r="AP525" s="144"/>
      <c r="AQ525" s="144" t="s">
        <v>186</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187</v>
      </c>
      <c r="AH526" s="119"/>
      <c r="AI526" s="141"/>
      <c r="AJ526" s="141"/>
      <c r="AK526" s="141"/>
      <c r="AL526" s="139"/>
      <c r="AM526" s="141"/>
      <c r="AN526" s="141"/>
      <c r="AO526" s="141"/>
      <c r="AP526" s="139"/>
      <c r="AQ526" s="579"/>
      <c r="AR526" s="185"/>
      <c r="AS526" s="118" t="s">
        <v>187</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196</v>
      </c>
      <c r="F530" s="329"/>
      <c r="G530" s="330" t="s">
        <v>193</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194</v>
      </c>
      <c r="AF530" s="323"/>
      <c r="AG530" s="323"/>
      <c r="AH530" s="324"/>
      <c r="AI530" s="325" t="s">
        <v>328</v>
      </c>
      <c r="AJ530" s="325"/>
      <c r="AK530" s="325"/>
      <c r="AL530" s="144"/>
      <c r="AM530" s="325" t="s">
        <v>341</v>
      </c>
      <c r="AN530" s="325"/>
      <c r="AO530" s="325"/>
      <c r="AP530" s="144"/>
      <c r="AQ530" s="144" t="s">
        <v>186</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187</v>
      </c>
      <c r="AH531" s="119"/>
      <c r="AI531" s="141"/>
      <c r="AJ531" s="141"/>
      <c r="AK531" s="141"/>
      <c r="AL531" s="139"/>
      <c r="AM531" s="141"/>
      <c r="AN531" s="141"/>
      <c r="AO531" s="141"/>
      <c r="AP531" s="139"/>
      <c r="AQ531" s="579"/>
      <c r="AR531" s="185"/>
      <c r="AS531" s="118" t="s">
        <v>187</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320</v>
      </c>
      <c r="F538" s="160"/>
      <c r="G538" s="888" t="s">
        <v>206</v>
      </c>
      <c r="H538" s="108"/>
      <c r="I538" s="108"/>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4"/>
      <c r="B539" s="171"/>
      <c r="C539" s="165"/>
      <c r="D539" s="171"/>
      <c r="E539" s="328" t="s">
        <v>195</v>
      </c>
      <c r="F539" s="329"/>
      <c r="G539" s="330" t="s">
        <v>192</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194</v>
      </c>
      <c r="AF539" s="323"/>
      <c r="AG539" s="323"/>
      <c r="AH539" s="324"/>
      <c r="AI539" s="325" t="s">
        <v>328</v>
      </c>
      <c r="AJ539" s="325"/>
      <c r="AK539" s="325"/>
      <c r="AL539" s="144"/>
      <c r="AM539" s="325" t="s">
        <v>341</v>
      </c>
      <c r="AN539" s="325"/>
      <c r="AO539" s="325"/>
      <c r="AP539" s="144"/>
      <c r="AQ539" s="144" t="s">
        <v>186</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187</v>
      </c>
      <c r="AH540" s="119"/>
      <c r="AI540" s="141"/>
      <c r="AJ540" s="141"/>
      <c r="AK540" s="141"/>
      <c r="AL540" s="139"/>
      <c r="AM540" s="141"/>
      <c r="AN540" s="141"/>
      <c r="AO540" s="141"/>
      <c r="AP540" s="139"/>
      <c r="AQ540" s="579"/>
      <c r="AR540" s="185"/>
      <c r="AS540" s="118" t="s">
        <v>187</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195</v>
      </c>
      <c r="F544" s="329"/>
      <c r="G544" s="330" t="s">
        <v>192</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194</v>
      </c>
      <c r="AF544" s="323"/>
      <c r="AG544" s="323"/>
      <c r="AH544" s="324"/>
      <c r="AI544" s="325" t="s">
        <v>328</v>
      </c>
      <c r="AJ544" s="325"/>
      <c r="AK544" s="325"/>
      <c r="AL544" s="144"/>
      <c r="AM544" s="325" t="s">
        <v>341</v>
      </c>
      <c r="AN544" s="325"/>
      <c r="AO544" s="325"/>
      <c r="AP544" s="144"/>
      <c r="AQ544" s="144" t="s">
        <v>186</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187</v>
      </c>
      <c r="AH545" s="119"/>
      <c r="AI545" s="141"/>
      <c r="AJ545" s="141"/>
      <c r="AK545" s="141"/>
      <c r="AL545" s="139"/>
      <c r="AM545" s="141"/>
      <c r="AN545" s="141"/>
      <c r="AO545" s="141"/>
      <c r="AP545" s="139"/>
      <c r="AQ545" s="579"/>
      <c r="AR545" s="185"/>
      <c r="AS545" s="118" t="s">
        <v>187</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195</v>
      </c>
      <c r="F549" s="329"/>
      <c r="G549" s="330" t="s">
        <v>192</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194</v>
      </c>
      <c r="AF549" s="323"/>
      <c r="AG549" s="323"/>
      <c r="AH549" s="324"/>
      <c r="AI549" s="325" t="s">
        <v>328</v>
      </c>
      <c r="AJ549" s="325"/>
      <c r="AK549" s="325"/>
      <c r="AL549" s="144"/>
      <c r="AM549" s="325" t="s">
        <v>341</v>
      </c>
      <c r="AN549" s="325"/>
      <c r="AO549" s="325"/>
      <c r="AP549" s="144"/>
      <c r="AQ549" s="144" t="s">
        <v>186</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187</v>
      </c>
      <c r="AH550" s="119"/>
      <c r="AI550" s="141"/>
      <c r="AJ550" s="141"/>
      <c r="AK550" s="141"/>
      <c r="AL550" s="139"/>
      <c r="AM550" s="141"/>
      <c r="AN550" s="141"/>
      <c r="AO550" s="141"/>
      <c r="AP550" s="139"/>
      <c r="AQ550" s="579"/>
      <c r="AR550" s="185"/>
      <c r="AS550" s="118" t="s">
        <v>187</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195</v>
      </c>
      <c r="F554" s="329"/>
      <c r="G554" s="330" t="s">
        <v>192</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194</v>
      </c>
      <c r="AF554" s="323"/>
      <c r="AG554" s="323"/>
      <c r="AH554" s="324"/>
      <c r="AI554" s="325" t="s">
        <v>328</v>
      </c>
      <c r="AJ554" s="325"/>
      <c r="AK554" s="325"/>
      <c r="AL554" s="144"/>
      <c r="AM554" s="325" t="s">
        <v>341</v>
      </c>
      <c r="AN554" s="325"/>
      <c r="AO554" s="325"/>
      <c r="AP554" s="144"/>
      <c r="AQ554" s="144" t="s">
        <v>186</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187</v>
      </c>
      <c r="AH555" s="119"/>
      <c r="AI555" s="141"/>
      <c r="AJ555" s="141"/>
      <c r="AK555" s="141"/>
      <c r="AL555" s="139"/>
      <c r="AM555" s="141"/>
      <c r="AN555" s="141"/>
      <c r="AO555" s="141"/>
      <c r="AP555" s="139"/>
      <c r="AQ555" s="579"/>
      <c r="AR555" s="185"/>
      <c r="AS555" s="118" t="s">
        <v>187</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195</v>
      </c>
      <c r="F559" s="329"/>
      <c r="G559" s="330" t="s">
        <v>192</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194</v>
      </c>
      <c r="AF559" s="323"/>
      <c r="AG559" s="323"/>
      <c r="AH559" s="324"/>
      <c r="AI559" s="325" t="s">
        <v>328</v>
      </c>
      <c r="AJ559" s="325"/>
      <c r="AK559" s="325"/>
      <c r="AL559" s="144"/>
      <c r="AM559" s="325" t="s">
        <v>341</v>
      </c>
      <c r="AN559" s="325"/>
      <c r="AO559" s="325"/>
      <c r="AP559" s="144"/>
      <c r="AQ559" s="144" t="s">
        <v>186</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187</v>
      </c>
      <c r="AH560" s="119"/>
      <c r="AI560" s="141"/>
      <c r="AJ560" s="141"/>
      <c r="AK560" s="141"/>
      <c r="AL560" s="139"/>
      <c r="AM560" s="141"/>
      <c r="AN560" s="141"/>
      <c r="AO560" s="141"/>
      <c r="AP560" s="139"/>
      <c r="AQ560" s="579"/>
      <c r="AR560" s="185"/>
      <c r="AS560" s="118" t="s">
        <v>187</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196</v>
      </c>
      <c r="F564" s="329"/>
      <c r="G564" s="330" t="s">
        <v>193</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194</v>
      </c>
      <c r="AF564" s="323"/>
      <c r="AG564" s="323"/>
      <c r="AH564" s="324"/>
      <c r="AI564" s="325" t="s">
        <v>328</v>
      </c>
      <c r="AJ564" s="325"/>
      <c r="AK564" s="325"/>
      <c r="AL564" s="144"/>
      <c r="AM564" s="325" t="s">
        <v>341</v>
      </c>
      <c r="AN564" s="325"/>
      <c r="AO564" s="325"/>
      <c r="AP564" s="144"/>
      <c r="AQ564" s="144" t="s">
        <v>186</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187</v>
      </c>
      <c r="AH565" s="119"/>
      <c r="AI565" s="141"/>
      <c r="AJ565" s="141"/>
      <c r="AK565" s="141"/>
      <c r="AL565" s="139"/>
      <c r="AM565" s="141"/>
      <c r="AN565" s="141"/>
      <c r="AO565" s="141"/>
      <c r="AP565" s="139"/>
      <c r="AQ565" s="579"/>
      <c r="AR565" s="185"/>
      <c r="AS565" s="118" t="s">
        <v>187</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196</v>
      </c>
      <c r="F569" s="329"/>
      <c r="G569" s="330" t="s">
        <v>193</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194</v>
      </c>
      <c r="AF569" s="323"/>
      <c r="AG569" s="323"/>
      <c r="AH569" s="324"/>
      <c r="AI569" s="325" t="s">
        <v>328</v>
      </c>
      <c r="AJ569" s="325"/>
      <c r="AK569" s="325"/>
      <c r="AL569" s="144"/>
      <c r="AM569" s="325" t="s">
        <v>341</v>
      </c>
      <c r="AN569" s="325"/>
      <c r="AO569" s="325"/>
      <c r="AP569" s="144"/>
      <c r="AQ569" s="144" t="s">
        <v>186</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187</v>
      </c>
      <c r="AH570" s="119"/>
      <c r="AI570" s="141"/>
      <c r="AJ570" s="141"/>
      <c r="AK570" s="141"/>
      <c r="AL570" s="139"/>
      <c r="AM570" s="141"/>
      <c r="AN570" s="141"/>
      <c r="AO570" s="141"/>
      <c r="AP570" s="139"/>
      <c r="AQ570" s="579"/>
      <c r="AR570" s="185"/>
      <c r="AS570" s="118" t="s">
        <v>187</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196</v>
      </c>
      <c r="F574" s="329"/>
      <c r="G574" s="330" t="s">
        <v>193</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194</v>
      </c>
      <c r="AF574" s="323"/>
      <c r="AG574" s="323"/>
      <c r="AH574" s="324"/>
      <c r="AI574" s="325" t="s">
        <v>328</v>
      </c>
      <c r="AJ574" s="325"/>
      <c r="AK574" s="325"/>
      <c r="AL574" s="144"/>
      <c r="AM574" s="325" t="s">
        <v>341</v>
      </c>
      <c r="AN574" s="325"/>
      <c r="AO574" s="325"/>
      <c r="AP574" s="144"/>
      <c r="AQ574" s="144" t="s">
        <v>186</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187</v>
      </c>
      <c r="AH575" s="119"/>
      <c r="AI575" s="141"/>
      <c r="AJ575" s="141"/>
      <c r="AK575" s="141"/>
      <c r="AL575" s="139"/>
      <c r="AM575" s="141"/>
      <c r="AN575" s="141"/>
      <c r="AO575" s="141"/>
      <c r="AP575" s="139"/>
      <c r="AQ575" s="579"/>
      <c r="AR575" s="185"/>
      <c r="AS575" s="118" t="s">
        <v>187</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196</v>
      </c>
      <c r="F579" s="329"/>
      <c r="G579" s="330" t="s">
        <v>193</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194</v>
      </c>
      <c r="AF579" s="323"/>
      <c r="AG579" s="323"/>
      <c r="AH579" s="324"/>
      <c r="AI579" s="325" t="s">
        <v>328</v>
      </c>
      <c r="AJ579" s="325"/>
      <c r="AK579" s="325"/>
      <c r="AL579" s="144"/>
      <c r="AM579" s="325" t="s">
        <v>341</v>
      </c>
      <c r="AN579" s="325"/>
      <c r="AO579" s="325"/>
      <c r="AP579" s="144"/>
      <c r="AQ579" s="144" t="s">
        <v>186</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187</v>
      </c>
      <c r="AH580" s="119"/>
      <c r="AI580" s="141"/>
      <c r="AJ580" s="141"/>
      <c r="AK580" s="141"/>
      <c r="AL580" s="139"/>
      <c r="AM580" s="141"/>
      <c r="AN580" s="141"/>
      <c r="AO580" s="141"/>
      <c r="AP580" s="139"/>
      <c r="AQ580" s="579"/>
      <c r="AR580" s="185"/>
      <c r="AS580" s="118" t="s">
        <v>187</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196</v>
      </c>
      <c r="F584" s="329"/>
      <c r="G584" s="330" t="s">
        <v>193</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194</v>
      </c>
      <c r="AF584" s="323"/>
      <c r="AG584" s="323"/>
      <c r="AH584" s="324"/>
      <c r="AI584" s="325" t="s">
        <v>328</v>
      </c>
      <c r="AJ584" s="325"/>
      <c r="AK584" s="325"/>
      <c r="AL584" s="144"/>
      <c r="AM584" s="325" t="s">
        <v>341</v>
      </c>
      <c r="AN584" s="325"/>
      <c r="AO584" s="325"/>
      <c r="AP584" s="144"/>
      <c r="AQ584" s="144" t="s">
        <v>186</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187</v>
      </c>
      <c r="AH585" s="119"/>
      <c r="AI585" s="141"/>
      <c r="AJ585" s="141"/>
      <c r="AK585" s="141"/>
      <c r="AL585" s="139"/>
      <c r="AM585" s="141"/>
      <c r="AN585" s="141"/>
      <c r="AO585" s="141"/>
      <c r="AP585" s="139"/>
      <c r="AQ585" s="579"/>
      <c r="AR585" s="185"/>
      <c r="AS585" s="118" t="s">
        <v>187</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319</v>
      </c>
      <c r="F592" s="160"/>
      <c r="G592" s="888" t="s">
        <v>206</v>
      </c>
      <c r="H592" s="108"/>
      <c r="I592" s="108"/>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4"/>
      <c r="B593" s="171"/>
      <c r="C593" s="165"/>
      <c r="D593" s="171"/>
      <c r="E593" s="328" t="s">
        <v>195</v>
      </c>
      <c r="F593" s="329"/>
      <c r="G593" s="330" t="s">
        <v>192</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194</v>
      </c>
      <c r="AF593" s="323"/>
      <c r="AG593" s="323"/>
      <c r="AH593" s="324"/>
      <c r="AI593" s="325" t="s">
        <v>328</v>
      </c>
      <c r="AJ593" s="325"/>
      <c r="AK593" s="325"/>
      <c r="AL593" s="144"/>
      <c r="AM593" s="325" t="s">
        <v>341</v>
      </c>
      <c r="AN593" s="325"/>
      <c r="AO593" s="325"/>
      <c r="AP593" s="144"/>
      <c r="AQ593" s="144" t="s">
        <v>186</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187</v>
      </c>
      <c r="AH594" s="119"/>
      <c r="AI594" s="141"/>
      <c r="AJ594" s="141"/>
      <c r="AK594" s="141"/>
      <c r="AL594" s="139"/>
      <c r="AM594" s="141"/>
      <c r="AN594" s="141"/>
      <c r="AO594" s="141"/>
      <c r="AP594" s="139"/>
      <c r="AQ594" s="579"/>
      <c r="AR594" s="185"/>
      <c r="AS594" s="118" t="s">
        <v>187</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195</v>
      </c>
      <c r="F598" s="329"/>
      <c r="G598" s="330" t="s">
        <v>192</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194</v>
      </c>
      <c r="AF598" s="323"/>
      <c r="AG598" s="323"/>
      <c r="AH598" s="324"/>
      <c r="AI598" s="325" t="s">
        <v>328</v>
      </c>
      <c r="AJ598" s="325"/>
      <c r="AK598" s="325"/>
      <c r="AL598" s="144"/>
      <c r="AM598" s="325" t="s">
        <v>341</v>
      </c>
      <c r="AN598" s="325"/>
      <c r="AO598" s="325"/>
      <c r="AP598" s="144"/>
      <c r="AQ598" s="144" t="s">
        <v>186</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187</v>
      </c>
      <c r="AH599" s="119"/>
      <c r="AI599" s="141"/>
      <c r="AJ599" s="141"/>
      <c r="AK599" s="141"/>
      <c r="AL599" s="139"/>
      <c r="AM599" s="141"/>
      <c r="AN599" s="141"/>
      <c r="AO599" s="141"/>
      <c r="AP599" s="139"/>
      <c r="AQ599" s="579"/>
      <c r="AR599" s="185"/>
      <c r="AS599" s="118" t="s">
        <v>187</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195</v>
      </c>
      <c r="F603" s="329"/>
      <c r="G603" s="330" t="s">
        <v>192</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194</v>
      </c>
      <c r="AF603" s="323"/>
      <c r="AG603" s="323"/>
      <c r="AH603" s="324"/>
      <c r="AI603" s="325" t="s">
        <v>328</v>
      </c>
      <c r="AJ603" s="325"/>
      <c r="AK603" s="325"/>
      <c r="AL603" s="144"/>
      <c r="AM603" s="325" t="s">
        <v>341</v>
      </c>
      <c r="AN603" s="325"/>
      <c r="AO603" s="325"/>
      <c r="AP603" s="144"/>
      <c r="AQ603" s="144" t="s">
        <v>186</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187</v>
      </c>
      <c r="AH604" s="119"/>
      <c r="AI604" s="141"/>
      <c r="AJ604" s="141"/>
      <c r="AK604" s="141"/>
      <c r="AL604" s="139"/>
      <c r="AM604" s="141"/>
      <c r="AN604" s="141"/>
      <c r="AO604" s="141"/>
      <c r="AP604" s="139"/>
      <c r="AQ604" s="579"/>
      <c r="AR604" s="185"/>
      <c r="AS604" s="118" t="s">
        <v>187</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195</v>
      </c>
      <c r="F608" s="329"/>
      <c r="G608" s="330" t="s">
        <v>192</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194</v>
      </c>
      <c r="AF608" s="323"/>
      <c r="AG608" s="323"/>
      <c r="AH608" s="324"/>
      <c r="AI608" s="325" t="s">
        <v>328</v>
      </c>
      <c r="AJ608" s="325"/>
      <c r="AK608" s="325"/>
      <c r="AL608" s="144"/>
      <c r="AM608" s="325" t="s">
        <v>341</v>
      </c>
      <c r="AN608" s="325"/>
      <c r="AO608" s="325"/>
      <c r="AP608" s="144"/>
      <c r="AQ608" s="144" t="s">
        <v>186</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187</v>
      </c>
      <c r="AH609" s="119"/>
      <c r="AI609" s="141"/>
      <c r="AJ609" s="141"/>
      <c r="AK609" s="141"/>
      <c r="AL609" s="139"/>
      <c r="AM609" s="141"/>
      <c r="AN609" s="141"/>
      <c r="AO609" s="141"/>
      <c r="AP609" s="139"/>
      <c r="AQ609" s="579"/>
      <c r="AR609" s="185"/>
      <c r="AS609" s="118" t="s">
        <v>187</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195</v>
      </c>
      <c r="F613" s="329"/>
      <c r="G613" s="330" t="s">
        <v>192</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194</v>
      </c>
      <c r="AF613" s="323"/>
      <c r="AG613" s="323"/>
      <c r="AH613" s="324"/>
      <c r="AI613" s="325" t="s">
        <v>328</v>
      </c>
      <c r="AJ613" s="325"/>
      <c r="AK613" s="325"/>
      <c r="AL613" s="144"/>
      <c r="AM613" s="325" t="s">
        <v>341</v>
      </c>
      <c r="AN613" s="325"/>
      <c r="AO613" s="325"/>
      <c r="AP613" s="144"/>
      <c r="AQ613" s="144" t="s">
        <v>186</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187</v>
      </c>
      <c r="AH614" s="119"/>
      <c r="AI614" s="141"/>
      <c r="AJ614" s="141"/>
      <c r="AK614" s="141"/>
      <c r="AL614" s="139"/>
      <c r="AM614" s="141"/>
      <c r="AN614" s="141"/>
      <c r="AO614" s="141"/>
      <c r="AP614" s="139"/>
      <c r="AQ614" s="579"/>
      <c r="AR614" s="185"/>
      <c r="AS614" s="118" t="s">
        <v>187</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196</v>
      </c>
      <c r="F618" s="329"/>
      <c r="G618" s="330" t="s">
        <v>193</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194</v>
      </c>
      <c r="AF618" s="323"/>
      <c r="AG618" s="323"/>
      <c r="AH618" s="324"/>
      <c r="AI618" s="325" t="s">
        <v>328</v>
      </c>
      <c r="AJ618" s="325"/>
      <c r="AK618" s="325"/>
      <c r="AL618" s="144"/>
      <c r="AM618" s="325" t="s">
        <v>341</v>
      </c>
      <c r="AN618" s="325"/>
      <c r="AO618" s="325"/>
      <c r="AP618" s="144"/>
      <c r="AQ618" s="144" t="s">
        <v>186</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187</v>
      </c>
      <c r="AH619" s="119"/>
      <c r="AI619" s="141"/>
      <c r="AJ619" s="141"/>
      <c r="AK619" s="141"/>
      <c r="AL619" s="139"/>
      <c r="AM619" s="141"/>
      <c r="AN619" s="141"/>
      <c r="AO619" s="141"/>
      <c r="AP619" s="139"/>
      <c r="AQ619" s="579"/>
      <c r="AR619" s="185"/>
      <c r="AS619" s="118" t="s">
        <v>187</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196</v>
      </c>
      <c r="F623" s="329"/>
      <c r="G623" s="330" t="s">
        <v>193</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194</v>
      </c>
      <c r="AF623" s="323"/>
      <c r="AG623" s="323"/>
      <c r="AH623" s="324"/>
      <c r="AI623" s="325" t="s">
        <v>328</v>
      </c>
      <c r="AJ623" s="325"/>
      <c r="AK623" s="325"/>
      <c r="AL623" s="144"/>
      <c r="AM623" s="325" t="s">
        <v>341</v>
      </c>
      <c r="AN623" s="325"/>
      <c r="AO623" s="325"/>
      <c r="AP623" s="144"/>
      <c r="AQ623" s="144" t="s">
        <v>186</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187</v>
      </c>
      <c r="AH624" s="119"/>
      <c r="AI624" s="141"/>
      <c r="AJ624" s="141"/>
      <c r="AK624" s="141"/>
      <c r="AL624" s="139"/>
      <c r="AM624" s="141"/>
      <c r="AN624" s="141"/>
      <c r="AO624" s="141"/>
      <c r="AP624" s="139"/>
      <c r="AQ624" s="579"/>
      <c r="AR624" s="185"/>
      <c r="AS624" s="118" t="s">
        <v>187</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196</v>
      </c>
      <c r="F628" s="329"/>
      <c r="G628" s="330" t="s">
        <v>193</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194</v>
      </c>
      <c r="AF628" s="323"/>
      <c r="AG628" s="323"/>
      <c r="AH628" s="324"/>
      <c r="AI628" s="325" t="s">
        <v>328</v>
      </c>
      <c r="AJ628" s="325"/>
      <c r="AK628" s="325"/>
      <c r="AL628" s="144"/>
      <c r="AM628" s="325" t="s">
        <v>341</v>
      </c>
      <c r="AN628" s="325"/>
      <c r="AO628" s="325"/>
      <c r="AP628" s="144"/>
      <c r="AQ628" s="144" t="s">
        <v>186</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187</v>
      </c>
      <c r="AH629" s="119"/>
      <c r="AI629" s="141"/>
      <c r="AJ629" s="141"/>
      <c r="AK629" s="141"/>
      <c r="AL629" s="139"/>
      <c r="AM629" s="141"/>
      <c r="AN629" s="141"/>
      <c r="AO629" s="141"/>
      <c r="AP629" s="139"/>
      <c r="AQ629" s="579"/>
      <c r="AR629" s="185"/>
      <c r="AS629" s="118" t="s">
        <v>187</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196</v>
      </c>
      <c r="F633" s="329"/>
      <c r="G633" s="330" t="s">
        <v>193</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194</v>
      </c>
      <c r="AF633" s="323"/>
      <c r="AG633" s="323"/>
      <c r="AH633" s="324"/>
      <c r="AI633" s="325" t="s">
        <v>328</v>
      </c>
      <c r="AJ633" s="325"/>
      <c r="AK633" s="325"/>
      <c r="AL633" s="144"/>
      <c r="AM633" s="325" t="s">
        <v>341</v>
      </c>
      <c r="AN633" s="325"/>
      <c r="AO633" s="325"/>
      <c r="AP633" s="144"/>
      <c r="AQ633" s="144" t="s">
        <v>186</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187</v>
      </c>
      <c r="AH634" s="119"/>
      <c r="AI634" s="141"/>
      <c r="AJ634" s="141"/>
      <c r="AK634" s="141"/>
      <c r="AL634" s="139"/>
      <c r="AM634" s="141"/>
      <c r="AN634" s="141"/>
      <c r="AO634" s="141"/>
      <c r="AP634" s="139"/>
      <c r="AQ634" s="579"/>
      <c r="AR634" s="185"/>
      <c r="AS634" s="118" t="s">
        <v>187</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196</v>
      </c>
      <c r="F638" s="329"/>
      <c r="G638" s="330" t="s">
        <v>193</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194</v>
      </c>
      <c r="AF638" s="323"/>
      <c r="AG638" s="323"/>
      <c r="AH638" s="324"/>
      <c r="AI638" s="325" t="s">
        <v>328</v>
      </c>
      <c r="AJ638" s="325"/>
      <c r="AK638" s="325"/>
      <c r="AL638" s="144"/>
      <c r="AM638" s="325" t="s">
        <v>341</v>
      </c>
      <c r="AN638" s="325"/>
      <c r="AO638" s="325"/>
      <c r="AP638" s="144"/>
      <c r="AQ638" s="144" t="s">
        <v>186</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187</v>
      </c>
      <c r="AH639" s="119"/>
      <c r="AI639" s="141"/>
      <c r="AJ639" s="141"/>
      <c r="AK639" s="141"/>
      <c r="AL639" s="139"/>
      <c r="AM639" s="141"/>
      <c r="AN639" s="141"/>
      <c r="AO639" s="141"/>
      <c r="AP639" s="139"/>
      <c r="AQ639" s="579"/>
      <c r="AR639" s="185"/>
      <c r="AS639" s="118" t="s">
        <v>187</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320</v>
      </c>
      <c r="F646" s="160"/>
      <c r="G646" s="888" t="s">
        <v>206</v>
      </c>
      <c r="H646" s="108"/>
      <c r="I646" s="108"/>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4"/>
      <c r="B647" s="171"/>
      <c r="C647" s="165"/>
      <c r="D647" s="171"/>
      <c r="E647" s="328" t="s">
        <v>195</v>
      </c>
      <c r="F647" s="329"/>
      <c r="G647" s="330" t="s">
        <v>192</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194</v>
      </c>
      <c r="AF647" s="323"/>
      <c r="AG647" s="323"/>
      <c r="AH647" s="324"/>
      <c r="AI647" s="325" t="s">
        <v>328</v>
      </c>
      <c r="AJ647" s="325"/>
      <c r="AK647" s="325"/>
      <c r="AL647" s="144"/>
      <c r="AM647" s="325" t="s">
        <v>341</v>
      </c>
      <c r="AN647" s="325"/>
      <c r="AO647" s="325"/>
      <c r="AP647" s="144"/>
      <c r="AQ647" s="144" t="s">
        <v>186</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187</v>
      </c>
      <c r="AH648" s="119"/>
      <c r="AI648" s="141"/>
      <c r="AJ648" s="141"/>
      <c r="AK648" s="141"/>
      <c r="AL648" s="139"/>
      <c r="AM648" s="141"/>
      <c r="AN648" s="141"/>
      <c r="AO648" s="141"/>
      <c r="AP648" s="139"/>
      <c r="AQ648" s="579"/>
      <c r="AR648" s="185"/>
      <c r="AS648" s="118" t="s">
        <v>187</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195</v>
      </c>
      <c r="F652" s="329"/>
      <c r="G652" s="330" t="s">
        <v>192</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194</v>
      </c>
      <c r="AF652" s="323"/>
      <c r="AG652" s="323"/>
      <c r="AH652" s="324"/>
      <c r="AI652" s="325" t="s">
        <v>328</v>
      </c>
      <c r="AJ652" s="325"/>
      <c r="AK652" s="325"/>
      <c r="AL652" s="144"/>
      <c r="AM652" s="325" t="s">
        <v>341</v>
      </c>
      <c r="AN652" s="325"/>
      <c r="AO652" s="325"/>
      <c r="AP652" s="144"/>
      <c r="AQ652" s="144" t="s">
        <v>186</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187</v>
      </c>
      <c r="AH653" s="119"/>
      <c r="AI653" s="141"/>
      <c r="AJ653" s="141"/>
      <c r="AK653" s="141"/>
      <c r="AL653" s="139"/>
      <c r="AM653" s="141"/>
      <c r="AN653" s="141"/>
      <c r="AO653" s="141"/>
      <c r="AP653" s="139"/>
      <c r="AQ653" s="579"/>
      <c r="AR653" s="185"/>
      <c r="AS653" s="118" t="s">
        <v>187</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195</v>
      </c>
      <c r="F657" s="329"/>
      <c r="G657" s="330" t="s">
        <v>192</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194</v>
      </c>
      <c r="AF657" s="323"/>
      <c r="AG657" s="323"/>
      <c r="AH657" s="324"/>
      <c r="AI657" s="325" t="s">
        <v>328</v>
      </c>
      <c r="AJ657" s="325"/>
      <c r="AK657" s="325"/>
      <c r="AL657" s="144"/>
      <c r="AM657" s="325" t="s">
        <v>341</v>
      </c>
      <c r="AN657" s="325"/>
      <c r="AO657" s="325"/>
      <c r="AP657" s="144"/>
      <c r="AQ657" s="144" t="s">
        <v>186</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187</v>
      </c>
      <c r="AH658" s="119"/>
      <c r="AI658" s="141"/>
      <c r="AJ658" s="141"/>
      <c r="AK658" s="141"/>
      <c r="AL658" s="139"/>
      <c r="AM658" s="141"/>
      <c r="AN658" s="141"/>
      <c r="AO658" s="141"/>
      <c r="AP658" s="139"/>
      <c r="AQ658" s="579"/>
      <c r="AR658" s="185"/>
      <c r="AS658" s="118" t="s">
        <v>187</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195</v>
      </c>
      <c r="F662" s="329"/>
      <c r="G662" s="330" t="s">
        <v>192</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194</v>
      </c>
      <c r="AF662" s="323"/>
      <c r="AG662" s="323"/>
      <c r="AH662" s="324"/>
      <c r="AI662" s="325" t="s">
        <v>328</v>
      </c>
      <c r="AJ662" s="325"/>
      <c r="AK662" s="325"/>
      <c r="AL662" s="144"/>
      <c r="AM662" s="325" t="s">
        <v>341</v>
      </c>
      <c r="AN662" s="325"/>
      <c r="AO662" s="325"/>
      <c r="AP662" s="144"/>
      <c r="AQ662" s="144" t="s">
        <v>186</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187</v>
      </c>
      <c r="AH663" s="119"/>
      <c r="AI663" s="141"/>
      <c r="AJ663" s="141"/>
      <c r="AK663" s="141"/>
      <c r="AL663" s="139"/>
      <c r="AM663" s="141"/>
      <c r="AN663" s="141"/>
      <c r="AO663" s="141"/>
      <c r="AP663" s="139"/>
      <c r="AQ663" s="579"/>
      <c r="AR663" s="185"/>
      <c r="AS663" s="118" t="s">
        <v>187</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195</v>
      </c>
      <c r="F667" s="329"/>
      <c r="G667" s="330" t="s">
        <v>192</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194</v>
      </c>
      <c r="AF667" s="323"/>
      <c r="AG667" s="323"/>
      <c r="AH667" s="324"/>
      <c r="AI667" s="325" t="s">
        <v>328</v>
      </c>
      <c r="AJ667" s="325"/>
      <c r="AK667" s="325"/>
      <c r="AL667" s="144"/>
      <c r="AM667" s="325" t="s">
        <v>341</v>
      </c>
      <c r="AN667" s="325"/>
      <c r="AO667" s="325"/>
      <c r="AP667" s="144"/>
      <c r="AQ667" s="144" t="s">
        <v>186</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187</v>
      </c>
      <c r="AH668" s="119"/>
      <c r="AI668" s="141"/>
      <c r="AJ668" s="141"/>
      <c r="AK668" s="141"/>
      <c r="AL668" s="139"/>
      <c r="AM668" s="141"/>
      <c r="AN668" s="141"/>
      <c r="AO668" s="141"/>
      <c r="AP668" s="139"/>
      <c r="AQ668" s="579"/>
      <c r="AR668" s="185"/>
      <c r="AS668" s="118" t="s">
        <v>187</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196</v>
      </c>
      <c r="F672" s="329"/>
      <c r="G672" s="330" t="s">
        <v>193</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194</v>
      </c>
      <c r="AF672" s="323"/>
      <c r="AG672" s="323"/>
      <c r="AH672" s="324"/>
      <c r="AI672" s="325" t="s">
        <v>328</v>
      </c>
      <c r="AJ672" s="325"/>
      <c r="AK672" s="325"/>
      <c r="AL672" s="144"/>
      <c r="AM672" s="325" t="s">
        <v>341</v>
      </c>
      <c r="AN672" s="325"/>
      <c r="AO672" s="325"/>
      <c r="AP672" s="144"/>
      <c r="AQ672" s="144" t="s">
        <v>186</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187</v>
      </c>
      <c r="AH673" s="119"/>
      <c r="AI673" s="141"/>
      <c r="AJ673" s="141"/>
      <c r="AK673" s="141"/>
      <c r="AL673" s="139"/>
      <c r="AM673" s="141"/>
      <c r="AN673" s="141"/>
      <c r="AO673" s="141"/>
      <c r="AP673" s="139"/>
      <c r="AQ673" s="579"/>
      <c r="AR673" s="185"/>
      <c r="AS673" s="118" t="s">
        <v>187</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196</v>
      </c>
      <c r="F677" s="329"/>
      <c r="G677" s="330" t="s">
        <v>193</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194</v>
      </c>
      <c r="AF677" s="323"/>
      <c r="AG677" s="323"/>
      <c r="AH677" s="324"/>
      <c r="AI677" s="325" t="s">
        <v>328</v>
      </c>
      <c r="AJ677" s="325"/>
      <c r="AK677" s="325"/>
      <c r="AL677" s="144"/>
      <c r="AM677" s="325" t="s">
        <v>341</v>
      </c>
      <c r="AN677" s="325"/>
      <c r="AO677" s="325"/>
      <c r="AP677" s="144"/>
      <c r="AQ677" s="144" t="s">
        <v>186</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187</v>
      </c>
      <c r="AH678" s="119"/>
      <c r="AI678" s="141"/>
      <c r="AJ678" s="141"/>
      <c r="AK678" s="141"/>
      <c r="AL678" s="139"/>
      <c r="AM678" s="141"/>
      <c r="AN678" s="141"/>
      <c r="AO678" s="141"/>
      <c r="AP678" s="139"/>
      <c r="AQ678" s="579"/>
      <c r="AR678" s="185"/>
      <c r="AS678" s="118" t="s">
        <v>187</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196</v>
      </c>
      <c r="F682" s="329"/>
      <c r="G682" s="330" t="s">
        <v>193</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194</v>
      </c>
      <c r="AF682" s="323"/>
      <c r="AG682" s="323"/>
      <c r="AH682" s="324"/>
      <c r="AI682" s="325" t="s">
        <v>328</v>
      </c>
      <c r="AJ682" s="325"/>
      <c r="AK682" s="325"/>
      <c r="AL682" s="144"/>
      <c r="AM682" s="325" t="s">
        <v>341</v>
      </c>
      <c r="AN682" s="325"/>
      <c r="AO682" s="325"/>
      <c r="AP682" s="144"/>
      <c r="AQ682" s="144" t="s">
        <v>186</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187</v>
      </c>
      <c r="AH683" s="119"/>
      <c r="AI683" s="141"/>
      <c r="AJ683" s="141"/>
      <c r="AK683" s="141"/>
      <c r="AL683" s="139"/>
      <c r="AM683" s="141"/>
      <c r="AN683" s="141"/>
      <c r="AO683" s="141"/>
      <c r="AP683" s="139"/>
      <c r="AQ683" s="579"/>
      <c r="AR683" s="185"/>
      <c r="AS683" s="118" t="s">
        <v>187</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196</v>
      </c>
      <c r="F687" s="329"/>
      <c r="G687" s="330" t="s">
        <v>193</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194</v>
      </c>
      <c r="AF687" s="323"/>
      <c r="AG687" s="323"/>
      <c r="AH687" s="324"/>
      <c r="AI687" s="325" t="s">
        <v>328</v>
      </c>
      <c r="AJ687" s="325"/>
      <c r="AK687" s="325"/>
      <c r="AL687" s="144"/>
      <c r="AM687" s="325" t="s">
        <v>341</v>
      </c>
      <c r="AN687" s="325"/>
      <c r="AO687" s="325"/>
      <c r="AP687" s="144"/>
      <c r="AQ687" s="144" t="s">
        <v>186</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187</v>
      </c>
      <c r="AH688" s="119"/>
      <c r="AI688" s="141"/>
      <c r="AJ688" s="141"/>
      <c r="AK688" s="141"/>
      <c r="AL688" s="139"/>
      <c r="AM688" s="141"/>
      <c r="AN688" s="141"/>
      <c r="AO688" s="141"/>
      <c r="AP688" s="139"/>
      <c r="AQ688" s="579"/>
      <c r="AR688" s="185"/>
      <c r="AS688" s="118" t="s">
        <v>187</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196</v>
      </c>
      <c r="F692" s="329"/>
      <c r="G692" s="330" t="s">
        <v>193</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194</v>
      </c>
      <c r="AF692" s="323"/>
      <c r="AG692" s="323"/>
      <c r="AH692" s="324"/>
      <c r="AI692" s="325" t="s">
        <v>328</v>
      </c>
      <c r="AJ692" s="325"/>
      <c r="AK692" s="325"/>
      <c r="AL692" s="144"/>
      <c r="AM692" s="325" t="s">
        <v>341</v>
      </c>
      <c r="AN692" s="325"/>
      <c r="AO692" s="325"/>
      <c r="AP692" s="144"/>
      <c r="AQ692" s="144" t="s">
        <v>186</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187</v>
      </c>
      <c r="AH693" s="119"/>
      <c r="AI693" s="141"/>
      <c r="AJ693" s="141"/>
      <c r="AK693" s="141"/>
      <c r="AL693" s="139"/>
      <c r="AM693" s="141"/>
      <c r="AN693" s="141"/>
      <c r="AO693" s="141"/>
      <c r="AP693" s="139"/>
      <c r="AQ693" s="579"/>
      <c r="AR693" s="185"/>
      <c r="AS693" s="118" t="s">
        <v>187</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1"/>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3" t="s">
        <v>30</v>
      </c>
      <c r="AH701" s="371"/>
      <c r="AI701" s="371"/>
      <c r="AJ701" s="371"/>
      <c r="AK701" s="371"/>
      <c r="AL701" s="371"/>
      <c r="AM701" s="371"/>
      <c r="AN701" s="371"/>
      <c r="AO701" s="371"/>
      <c r="AP701" s="371"/>
      <c r="AQ701" s="371"/>
      <c r="AR701" s="371"/>
      <c r="AS701" s="371"/>
      <c r="AT701" s="371"/>
      <c r="AU701" s="371"/>
      <c r="AV701" s="371"/>
      <c r="AW701" s="371"/>
      <c r="AX701" s="814"/>
    </row>
    <row r="702" spans="1:50" ht="63.75" customHeight="1" x14ac:dyDescent="0.15">
      <c r="A702" s="859" t="s">
        <v>139</v>
      </c>
      <c r="B702" s="860"/>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499</v>
      </c>
      <c r="AE702" s="332"/>
      <c r="AF702" s="332"/>
      <c r="AG702" s="374" t="s">
        <v>501</v>
      </c>
      <c r="AH702" s="375"/>
      <c r="AI702" s="375"/>
      <c r="AJ702" s="375"/>
      <c r="AK702" s="375"/>
      <c r="AL702" s="375"/>
      <c r="AM702" s="375"/>
      <c r="AN702" s="375"/>
      <c r="AO702" s="375"/>
      <c r="AP702" s="375"/>
      <c r="AQ702" s="375"/>
      <c r="AR702" s="375"/>
      <c r="AS702" s="375"/>
      <c r="AT702" s="375"/>
      <c r="AU702" s="375"/>
      <c r="AV702" s="375"/>
      <c r="AW702" s="375"/>
      <c r="AX702" s="376"/>
    </row>
    <row r="703" spans="1:50" ht="68.4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1"/>
      <c r="AD703" s="312" t="s">
        <v>499</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35.1" customHeight="1" x14ac:dyDescent="0.15">
      <c r="A704" s="863"/>
      <c r="B704" s="864"/>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499</v>
      </c>
      <c r="AE704" s="772"/>
      <c r="AF704" s="772"/>
      <c r="AG704" s="152" t="s">
        <v>593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499</v>
      </c>
      <c r="AE705" s="704"/>
      <c r="AF705" s="704"/>
      <c r="AG705" s="110" t="s">
        <v>579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1"/>
      <c r="B706" s="632"/>
      <c r="C706" s="783"/>
      <c r="D706" s="784"/>
      <c r="E706" s="719" t="s">
        <v>297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2" t="s">
        <v>500</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1"/>
      <c r="B707" s="632"/>
      <c r="C707" s="785"/>
      <c r="D707" s="786"/>
      <c r="E707" s="722" t="s">
        <v>240</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578</v>
      </c>
      <c r="AE707" s="825"/>
      <c r="AF707" s="825"/>
      <c r="AG707" s="152"/>
      <c r="AH707" s="93"/>
      <c r="AI707" s="93"/>
      <c r="AJ707" s="93"/>
      <c r="AK707" s="93"/>
      <c r="AL707" s="93"/>
      <c r="AM707" s="93"/>
      <c r="AN707" s="93"/>
      <c r="AO707" s="93"/>
      <c r="AP707" s="93"/>
      <c r="AQ707" s="93"/>
      <c r="AR707" s="93"/>
      <c r="AS707" s="93"/>
      <c r="AT707" s="93"/>
      <c r="AU707" s="93"/>
      <c r="AV707" s="93"/>
      <c r="AW707" s="93"/>
      <c r="AX707" s="153"/>
    </row>
    <row r="708" spans="1:50" ht="42.4"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4" t="s">
        <v>499</v>
      </c>
      <c r="AE708" s="595"/>
      <c r="AF708" s="595"/>
      <c r="AG708" s="731" t="s">
        <v>508</v>
      </c>
      <c r="AH708" s="732"/>
      <c r="AI708" s="732"/>
      <c r="AJ708" s="732"/>
      <c r="AK708" s="732"/>
      <c r="AL708" s="732"/>
      <c r="AM708" s="732"/>
      <c r="AN708" s="732"/>
      <c r="AO708" s="732"/>
      <c r="AP708" s="732"/>
      <c r="AQ708" s="732"/>
      <c r="AR708" s="732"/>
      <c r="AS708" s="732"/>
      <c r="AT708" s="732"/>
      <c r="AU708" s="732"/>
      <c r="AV708" s="732"/>
      <c r="AW708" s="732"/>
      <c r="AX708" s="733"/>
    </row>
    <row r="709" spans="1:50" ht="35.1" customHeight="1" x14ac:dyDescent="0.15">
      <c r="A709" s="631"/>
      <c r="B709" s="633"/>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499</v>
      </c>
      <c r="AE709" s="313"/>
      <c r="AF709" s="313"/>
      <c r="AG709" s="86" t="s">
        <v>573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503</v>
      </c>
      <c r="AE710" s="313"/>
      <c r="AF710" s="313"/>
      <c r="AG710" s="86" t="s">
        <v>477</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2" t="s">
        <v>499</v>
      </c>
      <c r="AE711" s="313"/>
      <c r="AF711" s="313"/>
      <c r="AG711" s="86" t="s">
        <v>507</v>
      </c>
      <c r="AH711" s="87"/>
      <c r="AI711" s="87"/>
      <c r="AJ711" s="87"/>
      <c r="AK711" s="87"/>
      <c r="AL711" s="87"/>
      <c r="AM711" s="87"/>
      <c r="AN711" s="87"/>
      <c r="AO711" s="87"/>
      <c r="AP711" s="87"/>
      <c r="AQ711" s="87"/>
      <c r="AR711" s="87"/>
      <c r="AS711" s="87"/>
      <c r="AT711" s="87"/>
      <c r="AU711" s="87"/>
      <c r="AV711" s="87"/>
      <c r="AW711" s="87"/>
      <c r="AX711" s="88"/>
    </row>
    <row r="712" spans="1:50" ht="35.1" customHeight="1" x14ac:dyDescent="0.15">
      <c r="A712" s="631"/>
      <c r="B712" s="633"/>
      <c r="C712" s="380" t="s">
        <v>265</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499</v>
      </c>
      <c r="AE712" s="772"/>
      <c r="AF712" s="772"/>
      <c r="AG712" s="799" t="s">
        <v>582</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70" t="s">
        <v>266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12" t="s">
        <v>503</v>
      </c>
      <c r="AE713" s="313"/>
      <c r="AF713" s="652"/>
      <c r="AG713" s="86" t="s">
        <v>477</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4"/>
      <c r="B714" s="635"/>
      <c r="C714" s="636" t="s">
        <v>243</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499</v>
      </c>
      <c r="AE714" s="797"/>
      <c r="AF714" s="798"/>
      <c r="AG714" s="725" t="s">
        <v>506</v>
      </c>
      <c r="AH714" s="726"/>
      <c r="AI714" s="726"/>
      <c r="AJ714" s="726"/>
      <c r="AK714" s="726"/>
      <c r="AL714" s="726"/>
      <c r="AM714" s="726"/>
      <c r="AN714" s="726"/>
      <c r="AO714" s="726"/>
      <c r="AP714" s="726"/>
      <c r="AQ714" s="726"/>
      <c r="AR714" s="726"/>
      <c r="AS714" s="726"/>
      <c r="AT714" s="726"/>
      <c r="AU714" s="726"/>
      <c r="AV714" s="726"/>
      <c r="AW714" s="726"/>
      <c r="AX714" s="727"/>
    </row>
    <row r="715" spans="1:50" ht="35.1" customHeight="1" x14ac:dyDescent="0.15">
      <c r="A715" s="629" t="s">
        <v>39</v>
      </c>
      <c r="B715" s="773"/>
      <c r="C715" s="774" t="s">
        <v>244</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4" t="s">
        <v>499</v>
      </c>
      <c r="AE715" s="595"/>
      <c r="AF715" s="645"/>
      <c r="AG715" s="731" t="s">
        <v>505</v>
      </c>
      <c r="AH715" s="732"/>
      <c r="AI715" s="732"/>
      <c r="AJ715" s="732"/>
      <c r="AK715" s="732"/>
      <c r="AL715" s="732"/>
      <c r="AM715" s="732"/>
      <c r="AN715" s="732"/>
      <c r="AO715" s="732"/>
      <c r="AP715" s="732"/>
      <c r="AQ715" s="732"/>
      <c r="AR715" s="732"/>
      <c r="AS715" s="732"/>
      <c r="AT715" s="732"/>
      <c r="AU715" s="732"/>
      <c r="AV715" s="732"/>
      <c r="AW715" s="732"/>
      <c r="AX715" s="733"/>
    </row>
    <row r="716" spans="1:50" ht="50.1"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499</v>
      </c>
      <c r="AE716" s="616"/>
      <c r="AF716" s="616"/>
      <c r="AG716" s="86" t="s">
        <v>504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1"/>
      <c r="B717" s="633"/>
      <c r="C717" s="380" t="s">
        <v>197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499</v>
      </c>
      <c r="AE717" s="313"/>
      <c r="AF717" s="313"/>
      <c r="AG717" s="86" t="s">
        <v>595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499</v>
      </c>
      <c r="AE718" s="313"/>
      <c r="AF718" s="313"/>
      <c r="AG718" s="112" t="s">
        <v>627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4" t="s">
        <v>503</v>
      </c>
      <c r="AE719" s="595"/>
      <c r="AF719" s="595"/>
      <c r="AG719" s="110" t="s">
        <v>477</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7"/>
      <c r="B720" s="768"/>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7"/>
      <c r="B721" s="76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7"/>
      <c r="B722" s="76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7"/>
      <c r="B723" s="76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7"/>
      <c r="B724" s="76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9"/>
      <c r="B725" s="77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9" t="s">
        <v>47</v>
      </c>
      <c r="B726" s="791"/>
      <c r="C726" s="804" t="s">
        <v>52</v>
      </c>
      <c r="D726" s="826"/>
      <c r="E726" s="826"/>
      <c r="F726" s="827"/>
      <c r="G726" s="566" t="s">
        <v>574</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7" customHeight="1" thickBot="1" x14ac:dyDescent="0.2">
      <c r="A727" s="792"/>
      <c r="B727" s="793"/>
      <c r="C727" s="737" t="s">
        <v>56</v>
      </c>
      <c r="D727" s="738"/>
      <c r="E727" s="738"/>
      <c r="F727" s="739"/>
      <c r="G727" s="564" t="s">
        <v>631</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0.65" customHeight="1" thickBot="1" x14ac:dyDescent="0.2">
      <c r="A729" s="623" t="s">
        <v>628</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1" customHeight="1" thickBot="1" x14ac:dyDescent="0.2">
      <c r="A731" s="788" t="s">
        <v>629</v>
      </c>
      <c r="B731" s="789"/>
      <c r="C731" s="789"/>
      <c r="D731" s="789"/>
      <c r="E731" s="790"/>
      <c r="F731" s="718" t="s">
        <v>630</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50.1" customHeight="1" thickBot="1" x14ac:dyDescent="0.2">
      <c r="A733" s="662" t="s">
        <v>298</v>
      </c>
      <c r="B733" s="663"/>
      <c r="C733" s="663"/>
      <c r="D733" s="663"/>
      <c r="E733" s="664"/>
      <c r="F733" s="626" t="s">
        <v>634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41.1"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318</v>
      </c>
      <c r="B737" s="195"/>
      <c r="C737" s="195"/>
      <c r="D737" s="196"/>
      <c r="E737" s="978" t="s">
        <v>498</v>
      </c>
      <c r="F737" s="978"/>
      <c r="G737" s="978"/>
      <c r="H737" s="978"/>
      <c r="I737" s="978"/>
      <c r="J737" s="978"/>
      <c r="K737" s="978"/>
      <c r="L737" s="978"/>
      <c r="M737" s="978"/>
      <c r="N737" s="354" t="s">
        <v>313</v>
      </c>
      <c r="O737" s="354"/>
      <c r="P737" s="354"/>
      <c r="Q737" s="354"/>
      <c r="R737" s="978" t="s">
        <v>477</v>
      </c>
      <c r="S737" s="978"/>
      <c r="T737" s="978"/>
      <c r="U737" s="978"/>
      <c r="V737" s="978"/>
      <c r="W737" s="978"/>
      <c r="X737" s="978"/>
      <c r="Y737" s="978"/>
      <c r="Z737" s="978"/>
      <c r="AA737" s="354" t="s">
        <v>312</v>
      </c>
      <c r="AB737" s="354"/>
      <c r="AC737" s="354"/>
      <c r="AD737" s="354"/>
      <c r="AE737" s="978" t="s">
        <v>477</v>
      </c>
      <c r="AF737" s="978"/>
      <c r="AG737" s="978"/>
      <c r="AH737" s="978"/>
      <c r="AI737" s="978"/>
      <c r="AJ737" s="978"/>
      <c r="AK737" s="978"/>
      <c r="AL737" s="978"/>
      <c r="AM737" s="978"/>
      <c r="AN737" s="354" t="s">
        <v>311</v>
      </c>
      <c r="AO737" s="354"/>
      <c r="AP737" s="354"/>
      <c r="AQ737" s="354"/>
      <c r="AR737" s="984" t="s">
        <v>477</v>
      </c>
      <c r="AS737" s="985"/>
      <c r="AT737" s="985"/>
      <c r="AU737" s="985"/>
      <c r="AV737" s="985"/>
      <c r="AW737" s="985"/>
      <c r="AX737" s="986"/>
      <c r="AY737" s="74"/>
      <c r="AZ737" s="74"/>
    </row>
    <row r="738" spans="1:52" ht="24.75" customHeight="1" x14ac:dyDescent="0.15">
      <c r="A738" s="977" t="s">
        <v>310</v>
      </c>
      <c r="B738" s="195"/>
      <c r="C738" s="195"/>
      <c r="D738" s="196"/>
      <c r="E738" s="978" t="s">
        <v>479</v>
      </c>
      <c r="F738" s="978"/>
      <c r="G738" s="978"/>
      <c r="H738" s="978"/>
      <c r="I738" s="978"/>
      <c r="J738" s="978"/>
      <c r="K738" s="978"/>
      <c r="L738" s="978"/>
      <c r="M738" s="978"/>
      <c r="N738" s="354" t="s">
        <v>309</v>
      </c>
      <c r="O738" s="354"/>
      <c r="P738" s="354"/>
      <c r="Q738" s="354"/>
      <c r="R738" s="978" t="s">
        <v>477</v>
      </c>
      <c r="S738" s="978"/>
      <c r="T738" s="978"/>
      <c r="U738" s="978"/>
      <c r="V738" s="978"/>
      <c r="W738" s="978"/>
      <c r="X738" s="978"/>
      <c r="Y738" s="978"/>
      <c r="Z738" s="978"/>
      <c r="AA738" s="354" t="s">
        <v>308</v>
      </c>
      <c r="AB738" s="354"/>
      <c r="AC738" s="354"/>
      <c r="AD738" s="354"/>
      <c r="AE738" s="978" t="s">
        <v>477</v>
      </c>
      <c r="AF738" s="978"/>
      <c r="AG738" s="978"/>
      <c r="AH738" s="978"/>
      <c r="AI738" s="978"/>
      <c r="AJ738" s="978"/>
      <c r="AK738" s="978"/>
      <c r="AL738" s="978"/>
      <c r="AM738" s="978"/>
      <c r="AN738" s="354" t="s">
        <v>307</v>
      </c>
      <c r="AO738" s="354"/>
      <c r="AP738" s="354"/>
      <c r="AQ738" s="354"/>
      <c r="AR738" s="984" t="s">
        <v>509</v>
      </c>
      <c r="AS738" s="985"/>
      <c r="AT738" s="985"/>
      <c r="AU738" s="985"/>
      <c r="AV738" s="985"/>
      <c r="AW738" s="985"/>
      <c r="AX738" s="986"/>
    </row>
    <row r="739" spans="1:52" ht="24.75" customHeight="1" x14ac:dyDescent="0.15">
      <c r="A739" s="977" t="s">
        <v>306</v>
      </c>
      <c r="B739" s="195"/>
      <c r="C739" s="195"/>
      <c r="D739" s="196"/>
      <c r="E739" s="978" t="s">
        <v>567</v>
      </c>
      <c r="F739" s="978"/>
      <c r="G739" s="978"/>
      <c r="H739" s="978"/>
      <c r="I739" s="978"/>
      <c r="J739" s="978"/>
      <c r="K739" s="978"/>
      <c r="L739" s="978"/>
      <c r="M739" s="978"/>
      <c r="N739" s="979"/>
      <c r="O739" s="979"/>
      <c r="P739" s="979"/>
      <c r="Q739" s="979"/>
      <c r="R739" s="980"/>
      <c r="S739" s="980"/>
      <c r="T739" s="980"/>
      <c r="U739" s="980"/>
      <c r="V739" s="980"/>
      <c r="W739" s="980"/>
      <c r="X739" s="980"/>
      <c r="Y739" s="980"/>
      <c r="Z739" s="980"/>
      <c r="AA739" s="979"/>
      <c r="AB739" s="979"/>
      <c r="AC739" s="979"/>
      <c r="AD739" s="979"/>
      <c r="AE739" s="980"/>
      <c r="AF739" s="980"/>
      <c r="AG739" s="980"/>
      <c r="AH739" s="980"/>
      <c r="AI739" s="980"/>
      <c r="AJ739" s="980"/>
      <c r="AK739" s="980"/>
      <c r="AL739" s="980"/>
      <c r="AM739" s="980"/>
      <c r="AN739" s="979"/>
      <c r="AO739" s="979"/>
      <c r="AP739" s="979"/>
      <c r="AQ739" s="979"/>
      <c r="AR739" s="981"/>
      <c r="AS739" s="982"/>
      <c r="AT739" s="982"/>
      <c r="AU739" s="982"/>
      <c r="AV739" s="982"/>
      <c r="AW739" s="982"/>
      <c r="AX739" s="983"/>
    </row>
    <row r="740" spans="1:52" ht="24.75" customHeight="1" thickBot="1" x14ac:dyDescent="0.2">
      <c r="A740" s="959" t="s">
        <v>330</v>
      </c>
      <c r="B740" s="960"/>
      <c r="C740" s="960"/>
      <c r="D740" s="961"/>
      <c r="E740" s="962" t="s">
        <v>475</v>
      </c>
      <c r="F740" s="963"/>
      <c r="G740" s="963"/>
      <c r="H740" s="78" t="str">
        <f>IF(E740="", "", "(")</f>
        <v>(</v>
      </c>
      <c r="I740" s="963" t="s">
        <v>261</v>
      </c>
      <c r="J740" s="963"/>
      <c r="K740" s="78" t="str">
        <f>IF(OR(I740="　", I740=""), "", "-")</f>
        <v/>
      </c>
      <c r="L740" s="964">
        <v>72</v>
      </c>
      <c r="M740" s="964"/>
      <c r="N740" s="79" t="str">
        <f>IF(O740="", "", "-")</f>
        <v/>
      </c>
      <c r="O740" s="80"/>
      <c r="P740" s="79" t="str">
        <f>IF(E740="", "", ")")</f>
        <v>)</v>
      </c>
      <c r="Q740" s="962"/>
      <c r="R740" s="963"/>
      <c r="S740" s="963"/>
      <c r="T740" s="78" t="str">
        <f>IF(Q740="", "", "(")</f>
        <v/>
      </c>
      <c r="U740" s="963"/>
      <c r="V740" s="963"/>
      <c r="W740" s="78" t="str">
        <f>IF(OR(U740="　", U740=""), "", "-")</f>
        <v/>
      </c>
      <c r="X740" s="964"/>
      <c r="Y740" s="964"/>
      <c r="Z740" s="79" t="str">
        <f>IF(AA740="", "", "-")</f>
        <v/>
      </c>
      <c r="AA740" s="80"/>
      <c r="AB740" s="79" t="str">
        <f>IF(Q740="", "", ")")</f>
        <v/>
      </c>
      <c r="AC740" s="962"/>
      <c r="AD740" s="963"/>
      <c r="AE740" s="963"/>
      <c r="AF740" s="78" t="str">
        <f>IF(AC740="", "", "(")</f>
        <v/>
      </c>
      <c r="AG740" s="963"/>
      <c r="AH740" s="963"/>
      <c r="AI740" s="78" t="str">
        <f>IF(OR(AG740="　", AG740=""), "", "-")</f>
        <v/>
      </c>
      <c r="AJ740" s="964"/>
      <c r="AK740" s="964"/>
      <c r="AL740" s="79" t="str">
        <f>IF(AM740="", "", "-")</f>
        <v/>
      </c>
      <c r="AM740" s="80"/>
      <c r="AN740" s="79" t="str">
        <f>IF(AC740="", "", ")")</f>
        <v/>
      </c>
      <c r="AO740" s="987"/>
      <c r="AP740" s="988"/>
      <c r="AQ740" s="988"/>
      <c r="AR740" s="988"/>
      <c r="AS740" s="988"/>
      <c r="AT740" s="988"/>
      <c r="AU740" s="988"/>
      <c r="AV740" s="988"/>
      <c r="AW740" s="988"/>
      <c r="AX740" s="989"/>
    </row>
    <row r="741" spans="1:52" ht="28.35" customHeight="1" x14ac:dyDescent="0.15">
      <c r="A741" s="603" t="s">
        <v>299</v>
      </c>
      <c r="B741" s="604"/>
      <c r="C741" s="604"/>
      <c r="D741" s="604"/>
      <c r="E741" s="604"/>
      <c r="F741" s="605"/>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thickBo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7" t="s">
        <v>301</v>
      </c>
      <c r="B780" s="618"/>
      <c r="C780" s="618"/>
      <c r="D780" s="618"/>
      <c r="E780" s="618"/>
      <c r="F780" s="619"/>
      <c r="G780" s="584" t="s">
        <v>547</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t="s">
        <v>548</v>
      </c>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82"/>
    </row>
    <row r="781" spans="1:50" ht="24.75" customHeight="1" x14ac:dyDescent="0.15">
      <c r="A781" s="620"/>
      <c r="B781" s="621"/>
      <c r="C781" s="621"/>
      <c r="D781" s="621"/>
      <c r="E781" s="621"/>
      <c r="F781" s="622"/>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7"/>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20"/>
      <c r="B782" s="621"/>
      <c r="C782" s="621"/>
      <c r="D782" s="621"/>
      <c r="E782" s="621"/>
      <c r="F782" s="622"/>
      <c r="G782" s="659" t="s">
        <v>596</v>
      </c>
      <c r="H782" s="660"/>
      <c r="I782" s="660"/>
      <c r="J782" s="660"/>
      <c r="K782" s="661"/>
      <c r="L782" s="653" t="s">
        <v>597</v>
      </c>
      <c r="M782" s="654"/>
      <c r="N782" s="654"/>
      <c r="O782" s="654"/>
      <c r="P782" s="654"/>
      <c r="Q782" s="654"/>
      <c r="R782" s="654"/>
      <c r="S782" s="654"/>
      <c r="T782" s="654"/>
      <c r="U782" s="654"/>
      <c r="V782" s="654"/>
      <c r="W782" s="654"/>
      <c r="X782" s="655"/>
      <c r="Y782" s="377">
        <v>50</v>
      </c>
      <c r="Z782" s="378"/>
      <c r="AA782" s="378"/>
      <c r="AB782" s="794"/>
      <c r="AC782" s="659" t="s">
        <v>601</v>
      </c>
      <c r="AD782" s="660"/>
      <c r="AE782" s="660"/>
      <c r="AF782" s="660"/>
      <c r="AG782" s="661"/>
      <c r="AH782" s="653" t="s">
        <v>602</v>
      </c>
      <c r="AI782" s="654"/>
      <c r="AJ782" s="654"/>
      <c r="AK782" s="654"/>
      <c r="AL782" s="654"/>
      <c r="AM782" s="654"/>
      <c r="AN782" s="654"/>
      <c r="AO782" s="654"/>
      <c r="AP782" s="654"/>
      <c r="AQ782" s="654"/>
      <c r="AR782" s="654"/>
      <c r="AS782" s="654"/>
      <c r="AT782" s="655"/>
      <c r="AU782" s="377">
        <v>10</v>
      </c>
      <c r="AV782" s="378"/>
      <c r="AW782" s="378"/>
      <c r="AX782" s="379"/>
    </row>
    <row r="783" spans="1:50" ht="24.75" customHeight="1" x14ac:dyDescent="0.15">
      <c r="A783" s="620"/>
      <c r="B783" s="621"/>
      <c r="C783" s="621"/>
      <c r="D783" s="621"/>
      <c r="E783" s="621"/>
      <c r="F783" s="622"/>
      <c r="G783" s="596" t="s">
        <v>518</v>
      </c>
      <c r="H783" s="597"/>
      <c r="I783" s="597"/>
      <c r="J783" s="597"/>
      <c r="K783" s="598"/>
      <c r="L783" s="587" t="s">
        <v>568</v>
      </c>
      <c r="M783" s="588"/>
      <c r="N783" s="588"/>
      <c r="O783" s="588"/>
      <c r="P783" s="588"/>
      <c r="Q783" s="588"/>
      <c r="R783" s="588"/>
      <c r="S783" s="588"/>
      <c r="T783" s="588"/>
      <c r="U783" s="588"/>
      <c r="V783" s="588"/>
      <c r="W783" s="588"/>
      <c r="X783" s="589"/>
      <c r="Y783" s="590">
        <v>33</v>
      </c>
      <c r="Z783" s="591"/>
      <c r="AA783" s="591"/>
      <c r="AB783" s="592"/>
      <c r="AC783" s="596" t="s">
        <v>603</v>
      </c>
      <c r="AD783" s="597"/>
      <c r="AE783" s="597"/>
      <c r="AF783" s="597"/>
      <c r="AG783" s="598"/>
      <c r="AH783" s="587" t="s">
        <v>604</v>
      </c>
      <c r="AI783" s="588"/>
      <c r="AJ783" s="588"/>
      <c r="AK783" s="588"/>
      <c r="AL783" s="588"/>
      <c r="AM783" s="588"/>
      <c r="AN783" s="588"/>
      <c r="AO783" s="588"/>
      <c r="AP783" s="588"/>
      <c r="AQ783" s="588"/>
      <c r="AR783" s="588"/>
      <c r="AS783" s="588"/>
      <c r="AT783" s="589"/>
      <c r="AU783" s="590">
        <v>5</v>
      </c>
      <c r="AV783" s="591"/>
      <c r="AW783" s="591"/>
      <c r="AX783" s="593"/>
    </row>
    <row r="784" spans="1:50" ht="24.75" customHeight="1" x14ac:dyDescent="0.15">
      <c r="A784" s="620"/>
      <c r="B784" s="621"/>
      <c r="C784" s="621"/>
      <c r="D784" s="621"/>
      <c r="E784" s="621"/>
      <c r="F784" s="622"/>
      <c r="G784" s="596" t="s">
        <v>511</v>
      </c>
      <c r="H784" s="597"/>
      <c r="I784" s="597"/>
      <c r="J784" s="597"/>
      <c r="K784" s="598"/>
      <c r="L784" s="587" t="s">
        <v>512</v>
      </c>
      <c r="M784" s="588"/>
      <c r="N784" s="588"/>
      <c r="O784" s="588"/>
      <c r="P784" s="588"/>
      <c r="Q784" s="588"/>
      <c r="R784" s="588"/>
      <c r="S784" s="588"/>
      <c r="T784" s="588"/>
      <c r="U784" s="588"/>
      <c r="V784" s="588"/>
      <c r="W784" s="588"/>
      <c r="X784" s="589"/>
      <c r="Y784" s="590">
        <v>30</v>
      </c>
      <c r="Z784" s="591"/>
      <c r="AA784" s="591"/>
      <c r="AB784" s="592"/>
      <c r="AC784" s="596"/>
      <c r="AD784" s="597"/>
      <c r="AE784" s="597"/>
      <c r="AF784" s="597"/>
      <c r="AG784" s="598"/>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6" t="s">
        <v>516</v>
      </c>
      <c r="H785" s="597"/>
      <c r="I785" s="597"/>
      <c r="J785" s="597"/>
      <c r="K785" s="598"/>
      <c r="L785" s="587" t="s">
        <v>517</v>
      </c>
      <c r="M785" s="588"/>
      <c r="N785" s="588"/>
      <c r="O785" s="588"/>
      <c r="P785" s="588"/>
      <c r="Q785" s="588"/>
      <c r="R785" s="588"/>
      <c r="S785" s="588"/>
      <c r="T785" s="588"/>
      <c r="U785" s="588"/>
      <c r="V785" s="588"/>
      <c r="W785" s="588"/>
      <c r="X785" s="589"/>
      <c r="Y785" s="590">
        <v>25</v>
      </c>
      <c r="Z785" s="591"/>
      <c r="AA785" s="591"/>
      <c r="AB785" s="592"/>
      <c r="AC785" s="596"/>
      <c r="AD785" s="597"/>
      <c r="AE785" s="597"/>
      <c r="AF785" s="597"/>
      <c r="AG785" s="598"/>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6" t="s">
        <v>513</v>
      </c>
      <c r="H786" s="597"/>
      <c r="I786" s="597"/>
      <c r="J786" s="597"/>
      <c r="K786" s="598"/>
      <c r="L786" s="587" t="s">
        <v>599</v>
      </c>
      <c r="M786" s="588"/>
      <c r="N786" s="588"/>
      <c r="O786" s="588"/>
      <c r="P786" s="588"/>
      <c r="Q786" s="588"/>
      <c r="R786" s="588"/>
      <c r="S786" s="588"/>
      <c r="T786" s="588"/>
      <c r="U786" s="588"/>
      <c r="V786" s="588"/>
      <c r="W786" s="588"/>
      <c r="X786" s="589"/>
      <c r="Y786" s="590">
        <v>16</v>
      </c>
      <c r="Z786" s="591"/>
      <c r="AA786" s="591"/>
      <c r="AB786" s="592"/>
      <c r="AC786" s="596"/>
      <c r="AD786" s="597"/>
      <c r="AE786" s="597"/>
      <c r="AF786" s="597"/>
      <c r="AG786" s="598"/>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6" t="s">
        <v>598</v>
      </c>
      <c r="H787" s="597"/>
      <c r="I787" s="597"/>
      <c r="J787" s="597"/>
      <c r="K787" s="598"/>
      <c r="L787" s="587" t="s">
        <v>600</v>
      </c>
      <c r="M787" s="588"/>
      <c r="N787" s="588"/>
      <c r="O787" s="588"/>
      <c r="P787" s="588"/>
      <c r="Q787" s="588"/>
      <c r="R787" s="588"/>
      <c r="S787" s="588"/>
      <c r="T787" s="588"/>
      <c r="U787" s="588"/>
      <c r="V787" s="588"/>
      <c r="W787" s="588"/>
      <c r="X787" s="589"/>
      <c r="Y787" s="590">
        <v>10</v>
      </c>
      <c r="Z787" s="591"/>
      <c r="AA787" s="591"/>
      <c r="AB787" s="592"/>
      <c r="AC787" s="596"/>
      <c r="AD787" s="597"/>
      <c r="AE787" s="597"/>
      <c r="AF787" s="597"/>
      <c r="AG787" s="598"/>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6" t="s">
        <v>514</v>
      </c>
      <c r="H788" s="597"/>
      <c r="I788" s="597"/>
      <c r="J788" s="597"/>
      <c r="K788" s="598"/>
      <c r="L788" s="587" t="s">
        <v>515</v>
      </c>
      <c r="M788" s="588"/>
      <c r="N788" s="588"/>
      <c r="O788" s="588"/>
      <c r="P788" s="588"/>
      <c r="Q788" s="588"/>
      <c r="R788" s="588"/>
      <c r="S788" s="588"/>
      <c r="T788" s="588"/>
      <c r="U788" s="588"/>
      <c r="V788" s="588"/>
      <c r="W788" s="588"/>
      <c r="X788" s="589"/>
      <c r="Y788" s="590">
        <v>4</v>
      </c>
      <c r="Z788" s="591"/>
      <c r="AA788" s="591"/>
      <c r="AB788" s="592"/>
      <c r="AC788" s="596"/>
      <c r="AD788" s="597"/>
      <c r="AE788" s="597"/>
      <c r="AF788" s="597"/>
      <c r="AG788" s="598"/>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6"/>
      <c r="H789" s="597"/>
      <c r="I789" s="597"/>
      <c r="J789" s="597"/>
      <c r="K789" s="598"/>
      <c r="L789" s="587"/>
      <c r="M789" s="588"/>
      <c r="N789" s="588"/>
      <c r="O789" s="588"/>
      <c r="P789" s="588"/>
      <c r="Q789" s="588"/>
      <c r="R789" s="588"/>
      <c r="S789" s="588"/>
      <c r="T789" s="588"/>
      <c r="U789" s="588"/>
      <c r="V789" s="588"/>
      <c r="W789" s="588"/>
      <c r="X789" s="589"/>
      <c r="Y789" s="590"/>
      <c r="Z789" s="591"/>
      <c r="AA789" s="591"/>
      <c r="AB789" s="592"/>
      <c r="AC789" s="596"/>
      <c r="AD789" s="597"/>
      <c r="AE789" s="597"/>
      <c r="AF789" s="597"/>
      <c r="AG789" s="598"/>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6"/>
      <c r="H790" s="597"/>
      <c r="I790" s="597"/>
      <c r="J790" s="597"/>
      <c r="K790" s="598"/>
      <c r="L790" s="587"/>
      <c r="M790" s="588"/>
      <c r="N790" s="588"/>
      <c r="O790" s="588"/>
      <c r="P790" s="588"/>
      <c r="Q790" s="588"/>
      <c r="R790" s="588"/>
      <c r="S790" s="588"/>
      <c r="T790" s="588"/>
      <c r="U790" s="588"/>
      <c r="V790" s="588"/>
      <c r="W790" s="588"/>
      <c r="X790" s="589"/>
      <c r="Y790" s="590"/>
      <c r="Z790" s="591"/>
      <c r="AA790" s="591"/>
      <c r="AB790" s="592"/>
      <c r="AC790" s="596"/>
      <c r="AD790" s="597"/>
      <c r="AE790" s="597"/>
      <c r="AF790" s="597"/>
      <c r="AG790" s="598"/>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596"/>
      <c r="H791" s="597"/>
      <c r="I791" s="597"/>
      <c r="J791" s="597"/>
      <c r="K791" s="598"/>
      <c r="L791" s="587"/>
      <c r="M791" s="588"/>
      <c r="N791" s="588"/>
      <c r="O791" s="588"/>
      <c r="P791" s="588"/>
      <c r="Q791" s="588"/>
      <c r="R791" s="588"/>
      <c r="S791" s="588"/>
      <c r="T791" s="588"/>
      <c r="U791" s="588"/>
      <c r="V791" s="588"/>
      <c r="W791" s="588"/>
      <c r="X791" s="589"/>
      <c r="Y791" s="590"/>
      <c r="Z791" s="591"/>
      <c r="AA791" s="591"/>
      <c r="AB791" s="592"/>
      <c r="AC791" s="596"/>
      <c r="AD791" s="597"/>
      <c r="AE791" s="597"/>
      <c r="AF791" s="597"/>
      <c r="AG791" s="598"/>
      <c r="AH791" s="587"/>
      <c r="AI791" s="588"/>
      <c r="AJ791" s="588"/>
      <c r="AK791" s="588"/>
      <c r="AL791" s="588"/>
      <c r="AM791" s="588"/>
      <c r="AN791" s="588"/>
      <c r="AO791" s="588"/>
      <c r="AP791" s="588"/>
      <c r="AQ791" s="588"/>
      <c r="AR791" s="588"/>
      <c r="AS791" s="588"/>
      <c r="AT791" s="589"/>
      <c r="AU791" s="590"/>
      <c r="AV791" s="591"/>
      <c r="AW791" s="591"/>
      <c r="AX791" s="593"/>
    </row>
    <row r="792" spans="1:50" ht="24.75" customHeight="1" thickBot="1" x14ac:dyDescent="0.2">
      <c r="A792" s="620"/>
      <c r="B792" s="621"/>
      <c r="C792" s="621"/>
      <c r="D792" s="621"/>
      <c r="E792" s="621"/>
      <c r="F792" s="622"/>
      <c r="G792" s="815" t="s">
        <v>20</v>
      </c>
      <c r="H792" s="816"/>
      <c r="I792" s="816"/>
      <c r="J792" s="816"/>
      <c r="K792" s="816"/>
      <c r="L792" s="817"/>
      <c r="M792" s="818"/>
      <c r="N792" s="818"/>
      <c r="O792" s="818"/>
      <c r="P792" s="818"/>
      <c r="Q792" s="818"/>
      <c r="R792" s="818"/>
      <c r="S792" s="818"/>
      <c r="T792" s="818"/>
      <c r="U792" s="818"/>
      <c r="V792" s="818"/>
      <c r="W792" s="818"/>
      <c r="X792" s="819"/>
      <c r="Y792" s="820">
        <f>SUM(Y782:AB791)</f>
        <v>168</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15</v>
      </c>
      <c r="AV792" s="821"/>
      <c r="AW792" s="821"/>
      <c r="AX792" s="823"/>
    </row>
    <row r="793" spans="1:50" ht="24.75" customHeight="1" x14ac:dyDescent="0.15">
      <c r="A793" s="620"/>
      <c r="B793" s="621"/>
      <c r="C793" s="621"/>
      <c r="D793" s="621"/>
      <c r="E793" s="621"/>
      <c r="F793" s="622"/>
      <c r="G793" s="584" t="s">
        <v>546</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545</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82"/>
    </row>
    <row r="794" spans="1:50" ht="24.75" customHeight="1" x14ac:dyDescent="0.15">
      <c r="A794" s="620"/>
      <c r="B794" s="621"/>
      <c r="C794" s="621"/>
      <c r="D794" s="621"/>
      <c r="E794" s="621"/>
      <c r="F794" s="622"/>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7"/>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15">
      <c r="A795" s="620"/>
      <c r="B795" s="621"/>
      <c r="C795" s="621"/>
      <c r="D795" s="621"/>
      <c r="E795" s="621"/>
      <c r="F795" s="622"/>
      <c r="G795" s="659" t="s">
        <v>605</v>
      </c>
      <c r="H795" s="660"/>
      <c r="I795" s="660"/>
      <c r="J795" s="660"/>
      <c r="K795" s="661"/>
      <c r="L795" s="653" t="s">
        <v>606</v>
      </c>
      <c r="M795" s="654"/>
      <c r="N795" s="654"/>
      <c r="O795" s="654"/>
      <c r="P795" s="654"/>
      <c r="Q795" s="654"/>
      <c r="R795" s="654"/>
      <c r="S795" s="654"/>
      <c r="T795" s="654"/>
      <c r="U795" s="654"/>
      <c r="V795" s="654"/>
      <c r="W795" s="654"/>
      <c r="X795" s="655"/>
      <c r="Y795" s="377">
        <v>13</v>
      </c>
      <c r="Z795" s="378"/>
      <c r="AA795" s="378"/>
      <c r="AB795" s="794"/>
      <c r="AC795" s="659" t="s">
        <v>519</v>
      </c>
      <c r="AD795" s="660"/>
      <c r="AE795" s="660"/>
      <c r="AF795" s="660"/>
      <c r="AG795" s="661"/>
      <c r="AH795" s="653" t="s">
        <v>520</v>
      </c>
      <c r="AI795" s="654"/>
      <c r="AJ795" s="654"/>
      <c r="AK795" s="654"/>
      <c r="AL795" s="654"/>
      <c r="AM795" s="654"/>
      <c r="AN795" s="654"/>
      <c r="AO795" s="654"/>
      <c r="AP795" s="654"/>
      <c r="AQ795" s="654"/>
      <c r="AR795" s="654"/>
      <c r="AS795" s="654"/>
      <c r="AT795" s="655"/>
      <c r="AU795" s="377">
        <v>14</v>
      </c>
      <c r="AV795" s="378"/>
      <c r="AW795" s="378"/>
      <c r="AX795" s="379"/>
    </row>
    <row r="796" spans="1:50" ht="24.75" customHeight="1" x14ac:dyDescent="0.15">
      <c r="A796" s="620"/>
      <c r="B796" s="621"/>
      <c r="C796" s="621"/>
      <c r="D796" s="621"/>
      <c r="E796" s="621"/>
      <c r="F796" s="622"/>
      <c r="G796" s="596" t="s">
        <v>608</v>
      </c>
      <c r="H796" s="597"/>
      <c r="I796" s="597"/>
      <c r="J796" s="597"/>
      <c r="K796" s="598"/>
      <c r="L796" s="587" t="s">
        <v>607</v>
      </c>
      <c r="M796" s="588"/>
      <c r="N796" s="588"/>
      <c r="O796" s="588"/>
      <c r="P796" s="588"/>
      <c r="Q796" s="588"/>
      <c r="R796" s="588"/>
      <c r="S796" s="588"/>
      <c r="T796" s="588"/>
      <c r="U796" s="588"/>
      <c r="V796" s="588"/>
      <c r="W796" s="588"/>
      <c r="X796" s="589"/>
      <c r="Y796" s="590">
        <v>1</v>
      </c>
      <c r="Z796" s="591"/>
      <c r="AA796" s="591"/>
      <c r="AB796" s="592"/>
      <c r="AC796" s="596"/>
      <c r="AD796" s="597"/>
      <c r="AE796" s="597"/>
      <c r="AF796" s="597"/>
      <c r="AG796" s="598"/>
      <c r="AH796" s="587"/>
      <c r="AI796" s="588"/>
      <c r="AJ796" s="588"/>
      <c r="AK796" s="588"/>
      <c r="AL796" s="588"/>
      <c r="AM796" s="588"/>
      <c r="AN796" s="588"/>
      <c r="AO796" s="588"/>
      <c r="AP796" s="588"/>
      <c r="AQ796" s="588"/>
      <c r="AR796" s="588"/>
      <c r="AS796" s="588"/>
      <c r="AT796" s="589"/>
      <c r="AU796" s="590"/>
      <c r="AV796" s="591"/>
      <c r="AW796" s="591"/>
      <c r="AX796" s="593"/>
    </row>
    <row r="797" spans="1:50" ht="24.75" customHeight="1" x14ac:dyDescent="0.15">
      <c r="A797" s="620"/>
      <c r="B797" s="621"/>
      <c r="C797" s="621"/>
      <c r="D797" s="621"/>
      <c r="E797" s="621"/>
      <c r="F797" s="622"/>
      <c r="G797" s="596"/>
      <c r="H797" s="597"/>
      <c r="I797" s="597"/>
      <c r="J797" s="597"/>
      <c r="K797" s="598"/>
      <c r="L797" s="587"/>
      <c r="M797" s="588"/>
      <c r="N797" s="588"/>
      <c r="O797" s="588"/>
      <c r="P797" s="588"/>
      <c r="Q797" s="588"/>
      <c r="R797" s="588"/>
      <c r="S797" s="588"/>
      <c r="T797" s="588"/>
      <c r="U797" s="588"/>
      <c r="V797" s="588"/>
      <c r="W797" s="588"/>
      <c r="X797" s="589"/>
      <c r="Y797" s="590"/>
      <c r="Z797" s="591"/>
      <c r="AA797" s="591"/>
      <c r="AB797" s="593"/>
      <c r="AC797" s="596"/>
      <c r="AD797" s="597"/>
      <c r="AE797" s="597"/>
      <c r="AF797" s="597"/>
      <c r="AG797" s="598"/>
      <c r="AH797" s="587"/>
      <c r="AI797" s="588"/>
      <c r="AJ797" s="588"/>
      <c r="AK797" s="588"/>
      <c r="AL797" s="588"/>
      <c r="AM797" s="588"/>
      <c r="AN797" s="588"/>
      <c r="AO797" s="588"/>
      <c r="AP797" s="588"/>
      <c r="AQ797" s="588"/>
      <c r="AR797" s="588"/>
      <c r="AS797" s="588"/>
      <c r="AT797" s="589"/>
      <c r="AU797" s="590"/>
      <c r="AV797" s="591"/>
      <c r="AW797" s="591"/>
      <c r="AX797" s="593"/>
    </row>
    <row r="798" spans="1:50" ht="24.75" hidden="1" customHeight="1" x14ac:dyDescent="0.15">
      <c r="A798" s="620"/>
      <c r="B798" s="621"/>
      <c r="C798" s="621"/>
      <c r="D798" s="621"/>
      <c r="E798" s="621"/>
      <c r="F798" s="622"/>
      <c r="G798" s="596"/>
      <c r="H798" s="597"/>
      <c r="I798" s="597"/>
      <c r="J798" s="597"/>
      <c r="K798" s="598"/>
      <c r="L798" s="587"/>
      <c r="M798" s="588"/>
      <c r="N798" s="588"/>
      <c r="O798" s="588"/>
      <c r="P798" s="588"/>
      <c r="Q798" s="588"/>
      <c r="R798" s="588"/>
      <c r="S798" s="588"/>
      <c r="T798" s="588"/>
      <c r="U798" s="588"/>
      <c r="V798" s="588"/>
      <c r="W798" s="588"/>
      <c r="X798" s="589"/>
      <c r="Y798" s="590"/>
      <c r="Z798" s="591"/>
      <c r="AA798" s="591"/>
      <c r="AB798" s="592"/>
      <c r="AC798" s="596"/>
      <c r="AD798" s="597"/>
      <c r="AE798" s="597"/>
      <c r="AF798" s="597"/>
      <c r="AG798" s="598"/>
      <c r="AH798" s="587"/>
      <c r="AI798" s="588"/>
      <c r="AJ798" s="588"/>
      <c r="AK798" s="588"/>
      <c r="AL798" s="588"/>
      <c r="AM798" s="588"/>
      <c r="AN798" s="588"/>
      <c r="AO798" s="588"/>
      <c r="AP798" s="588"/>
      <c r="AQ798" s="588"/>
      <c r="AR798" s="588"/>
      <c r="AS798" s="588"/>
      <c r="AT798" s="589"/>
      <c r="AU798" s="590"/>
      <c r="AV798" s="591"/>
      <c r="AW798" s="591"/>
      <c r="AX798" s="593"/>
    </row>
    <row r="799" spans="1:50" ht="24.75" hidden="1" customHeight="1" x14ac:dyDescent="0.15">
      <c r="A799" s="620"/>
      <c r="B799" s="621"/>
      <c r="C799" s="621"/>
      <c r="D799" s="621"/>
      <c r="E799" s="621"/>
      <c r="F799" s="622"/>
      <c r="G799" s="596"/>
      <c r="H799" s="597"/>
      <c r="I799" s="597"/>
      <c r="J799" s="597"/>
      <c r="K799" s="598"/>
      <c r="L799" s="587"/>
      <c r="M799" s="588"/>
      <c r="N799" s="588"/>
      <c r="O799" s="588"/>
      <c r="P799" s="588"/>
      <c r="Q799" s="588"/>
      <c r="R799" s="588"/>
      <c r="S799" s="588"/>
      <c r="T799" s="588"/>
      <c r="U799" s="588"/>
      <c r="V799" s="588"/>
      <c r="W799" s="588"/>
      <c r="X799" s="589"/>
      <c r="Y799" s="590"/>
      <c r="Z799" s="591"/>
      <c r="AA799" s="591"/>
      <c r="AB799" s="592"/>
      <c r="AC799" s="596"/>
      <c r="AD799" s="597"/>
      <c r="AE799" s="597"/>
      <c r="AF799" s="597"/>
      <c r="AG799" s="598"/>
      <c r="AH799" s="587"/>
      <c r="AI799" s="588"/>
      <c r="AJ799" s="588"/>
      <c r="AK799" s="588"/>
      <c r="AL799" s="588"/>
      <c r="AM799" s="588"/>
      <c r="AN799" s="588"/>
      <c r="AO799" s="588"/>
      <c r="AP799" s="588"/>
      <c r="AQ799" s="588"/>
      <c r="AR799" s="588"/>
      <c r="AS799" s="588"/>
      <c r="AT799" s="589"/>
      <c r="AU799" s="590"/>
      <c r="AV799" s="591"/>
      <c r="AW799" s="591"/>
      <c r="AX799" s="593"/>
    </row>
    <row r="800" spans="1:50" ht="24.75" hidden="1" customHeight="1" x14ac:dyDescent="0.15">
      <c r="A800" s="620"/>
      <c r="B800" s="621"/>
      <c r="C800" s="621"/>
      <c r="D800" s="621"/>
      <c r="E800" s="621"/>
      <c r="F800" s="622"/>
      <c r="G800" s="596"/>
      <c r="H800" s="597"/>
      <c r="I800" s="597"/>
      <c r="J800" s="597"/>
      <c r="K800" s="598"/>
      <c r="L800" s="587"/>
      <c r="M800" s="588"/>
      <c r="N800" s="588"/>
      <c r="O800" s="588"/>
      <c r="P800" s="588"/>
      <c r="Q800" s="588"/>
      <c r="R800" s="588"/>
      <c r="S800" s="588"/>
      <c r="T800" s="588"/>
      <c r="U800" s="588"/>
      <c r="V800" s="588"/>
      <c r="W800" s="588"/>
      <c r="X800" s="589"/>
      <c r="Y800" s="590"/>
      <c r="Z800" s="591"/>
      <c r="AA800" s="591"/>
      <c r="AB800" s="592"/>
      <c r="AC800" s="596"/>
      <c r="AD800" s="597"/>
      <c r="AE800" s="597"/>
      <c r="AF800" s="597"/>
      <c r="AG800" s="598"/>
      <c r="AH800" s="587"/>
      <c r="AI800" s="588"/>
      <c r="AJ800" s="588"/>
      <c r="AK800" s="588"/>
      <c r="AL800" s="588"/>
      <c r="AM800" s="588"/>
      <c r="AN800" s="588"/>
      <c r="AO800" s="588"/>
      <c r="AP800" s="588"/>
      <c r="AQ800" s="588"/>
      <c r="AR800" s="588"/>
      <c r="AS800" s="588"/>
      <c r="AT800" s="589"/>
      <c r="AU800" s="590"/>
      <c r="AV800" s="591"/>
      <c r="AW800" s="591"/>
      <c r="AX800" s="593"/>
    </row>
    <row r="801" spans="1:50" ht="24.75" hidden="1" customHeight="1" x14ac:dyDescent="0.15">
      <c r="A801" s="620"/>
      <c r="B801" s="621"/>
      <c r="C801" s="621"/>
      <c r="D801" s="621"/>
      <c r="E801" s="621"/>
      <c r="F801" s="622"/>
      <c r="G801" s="596"/>
      <c r="H801" s="597"/>
      <c r="I801" s="597"/>
      <c r="J801" s="597"/>
      <c r="K801" s="598"/>
      <c r="L801" s="587"/>
      <c r="M801" s="588"/>
      <c r="N801" s="588"/>
      <c r="O801" s="588"/>
      <c r="P801" s="588"/>
      <c r="Q801" s="588"/>
      <c r="R801" s="588"/>
      <c r="S801" s="588"/>
      <c r="T801" s="588"/>
      <c r="U801" s="588"/>
      <c r="V801" s="588"/>
      <c r="W801" s="588"/>
      <c r="X801" s="589"/>
      <c r="Y801" s="590"/>
      <c r="Z801" s="591"/>
      <c r="AA801" s="591"/>
      <c r="AB801" s="592"/>
      <c r="AC801" s="596"/>
      <c r="AD801" s="597"/>
      <c r="AE801" s="597"/>
      <c r="AF801" s="597"/>
      <c r="AG801" s="598"/>
      <c r="AH801" s="587"/>
      <c r="AI801" s="588"/>
      <c r="AJ801" s="588"/>
      <c r="AK801" s="588"/>
      <c r="AL801" s="588"/>
      <c r="AM801" s="588"/>
      <c r="AN801" s="588"/>
      <c r="AO801" s="588"/>
      <c r="AP801" s="588"/>
      <c r="AQ801" s="588"/>
      <c r="AR801" s="588"/>
      <c r="AS801" s="588"/>
      <c r="AT801" s="589"/>
      <c r="AU801" s="590"/>
      <c r="AV801" s="591"/>
      <c r="AW801" s="591"/>
      <c r="AX801" s="593"/>
    </row>
    <row r="802" spans="1:50" ht="24.75" hidden="1" customHeight="1" x14ac:dyDescent="0.15">
      <c r="A802" s="620"/>
      <c r="B802" s="621"/>
      <c r="C802" s="621"/>
      <c r="D802" s="621"/>
      <c r="E802" s="621"/>
      <c r="F802" s="622"/>
      <c r="G802" s="596"/>
      <c r="H802" s="597"/>
      <c r="I802" s="597"/>
      <c r="J802" s="597"/>
      <c r="K802" s="598"/>
      <c r="L802" s="587"/>
      <c r="M802" s="588"/>
      <c r="N802" s="588"/>
      <c r="O802" s="588"/>
      <c r="P802" s="588"/>
      <c r="Q802" s="588"/>
      <c r="R802" s="588"/>
      <c r="S802" s="588"/>
      <c r="T802" s="588"/>
      <c r="U802" s="588"/>
      <c r="V802" s="588"/>
      <c r="W802" s="588"/>
      <c r="X802" s="589"/>
      <c r="Y802" s="590"/>
      <c r="Z802" s="591"/>
      <c r="AA802" s="591"/>
      <c r="AB802" s="592"/>
      <c r="AC802" s="596"/>
      <c r="AD802" s="597"/>
      <c r="AE802" s="597"/>
      <c r="AF802" s="597"/>
      <c r="AG802" s="598"/>
      <c r="AH802" s="587"/>
      <c r="AI802" s="588"/>
      <c r="AJ802" s="588"/>
      <c r="AK802" s="588"/>
      <c r="AL802" s="588"/>
      <c r="AM802" s="588"/>
      <c r="AN802" s="588"/>
      <c r="AO802" s="588"/>
      <c r="AP802" s="588"/>
      <c r="AQ802" s="588"/>
      <c r="AR802" s="588"/>
      <c r="AS802" s="588"/>
      <c r="AT802" s="589"/>
      <c r="AU802" s="590"/>
      <c r="AV802" s="591"/>
      <c r="AW802" s="591"/>
      <c r="AX802" s="593"/>
    </row>
    <row r="803" spans="1:50" ht="24.75" hidden="1" customHeight="1" x14ac:dyDescent="0.15">
      <c r="A803" s="620"/>
      <c r="B803" s="621"/>
      <c r="C803" s="621"/>
      <c r="D803" s="621"/>
      <c r="E803" s="621"/>
      <c r="F803" s="622"/>
      <c r="G803" s="596"/>
      <c r="H803" s="597"/>
      <c r="I803" s="597"/>
      <c r="J803" s="597"/>
      <c r="K803" s="598"/>
      <c r="L803" s="587"/>
      <c r="M803" s="588"/>
      <c r="N803" s="588"/>
      <c r="O803" s="588"/>
      <c r="P803" s="588"/>
      <c r="Q803" s="588"/>
      <c r="R803" s="588"/>
      <c r="S803" s="588"/>
      <c r="T803" s="588"/>
      <c r="U803" s="588"/>
      <c r="V803" s="588"/>
      <c r="W803" s="588"/>
      <c r="X803" s="589"/>
      <c r="Y803" s="590"/>
      <c r="Z803" s="591"/>
      <c r="AA803" s="591"/>
      <c r="AB803" s="592"/>
      <c r="AC803" s="596"/>
      <c r="AD803" s="597"/>
      <c r="AE803" s="597"/>
      <c r="AF803" s="597"/>
      <c r="AG803" s="598"/>
      <c r="AH803" s="587"/>
      <c r="AI803" s="588"/>
      <c r="AJ803" s="588"/>
      <c r="AK803" s="588"/>
      <c r="AL803" s="588"/>
      <c r="AM803" s="588"/>
      <c r="AN803" s="588"/>
      <c r="AO803" s="588"/>
      <c r="AP803" s="588"/>
      <c r="AQ803" s="588"/>
      <c r="AR803" s="588"/>
      <c r="AS803" s="588"/>
      <c r="AT803" s="589"/>
      <c r="AU803" s="590"/>
      <c r="AV803" s="591"/>
      <c r="AW803" s="591"/>
      <c r="AX803" s="593"/>
    </row>
    <row r="804" spans="1:50" ht="24.75" hidden="1" customHeight="1" x14ac:dyDescent="0.15">
      <c r="A804" s="620"/>
      <c r="B804" s="621"/>
      <c r="C804" s="621"/>
      <c r="D804" s="621"/>
      <c r="E804" s="621"/>
      <c r="F804" s="622"/>
      <c r="G804" s="596"/>
      <c r="H804" s="597"/>
      <c r="I804" s="597"/>
      <c r="J804" s="597"/>
      <c r="K804" s="598"/>
      <c r="L804" s="587"/>
      <c r="M804" s="588"/>
      <c r="N804" s="588"/>
      <c r="O804" s="588"/>
      <c r="P804" s="588"/>
      <c r="Q804" s="588"/>
      <c r="R804" s="588"/>
      <c r="S804" s="588"/>
      <c r="T804" s="588"/>
      <c r="U804" s="588"/>
      <c r="V804" s="588"/>
      <c r="W804" s="588"/>
      <c r="X804" s="589"/>
      <c r="Y804" s="590"/>
      <c r="Z804" s="591"/>
      <c r="AA804" s="591"/>
      <c r="AB804" s="592"/>
      <c r="AC804" s="596"/>
      <c r="AD804" s="597"/>
      <c r="AE804" s="597"/>
      <c r="AF804" s="597"/>
      <c r="AG804" s="598"/>
      <c r="AH804" s="587"/>
      <c r="AI804" s="588"/>
      <c r="AJ804" s="588"/>
      <c r="AK804" s="588"/>
      <c r="AL804" s="588"/>
      <c r="AM804" s="588"/>
      <c r="AN804" s="588"/>
      <c r="AO804" s="588"/>
      <c r="AP804" s="588"/>
      <c r="AQ804" s="588"/>
      <c r="AR804" s="588"/>
      <c r="AS804" s="588"/>
      <c r="AT804" s="589"/>
      <c r="AU804" s="590"/>
      <c r="AV804" s="591"/>
      <c r="AW804" s="591"/>
      <c r="AX804" s="593"/>
    </row>
    <row r="805" spans="1:50" ht="24.75" customHeight="1" thickBot="1" x14ac:dyDescent="0.2">
      <c r="A805" s="620"/>
      <c r="B805" s="621"/>
      <c r="C805" s="621"/>
      <c r="D805" s="621"/>
      <c r="E805" s="621"/>
      <c r="F805" s="622"/>
      <c r="G805" s="815" t="s">
        <v>20</v>
      </c>
      <c r="H805" s="816"/>
      <c r="I805" s="816"/>
      <c r="J805" s="816"/>
      <c r="K805" s="816"/>
      <c r="L805" s="817"/>
      <c r="M805" s="818"/>
      <c r="N805" s="818"/>
      <c r="O805" s="818"/>
      <c r="P805" s="818"/>
      <c r="Q805" s="818"/>
      <c r="R805" s="818"/>
      <c r="S805" s="818"/>
      <c r="T805" s="818"/>
      <c r="U805" s="818"/>
      <c r="V805" s="818"/>
      <c r="W805" s="818"/>
      <c r="X805" s="819"/>
      <c r="Y805" s="820">
        <f>SUM(Y795:AB804)</f>
        <v>14</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14</v>
      </c>
      <c r="AV805" s="821"/>
      <c r="AW805" s="821"/>
      <c r="AX805" s="823"/>
    </row>
    <row r="806" spans="1:50" ht="24.75" customHeight="1" x14ac:dyDescent="0.15">
      <c r="A806" s="620"/>
      <c r="B806" s="621"/>
      <c r="C806" s="621"/>
      <c r="D806" s="621"/>
      <c r="E806" s="621"/>
      <c r="F806" s="622"/>
      <c r="G806" s="584" t="s">
        <v>543</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544</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82"/>
    </row>
    <row r="807" spans="1:50" ht="24.75" customHeight="1" x14ac:dyDescent="0.15">
      <c r="A807" s="620"/>
      <c r="B807" s="621"/>
      <c r="C807" s="621"/>
      <c r="D807" s="621"/>
      <c r="E807" s="621"/>
      <c r="F807" s="622"/>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7"/>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customHeight="1" x14ac:dyDescent="0.15">
      <c r="A808" s="620"/>
      <c r="B808" s="621"/>
      <c r="C808" s="621"/>
      <c r="D808" s="621"/>
      <c r="E808" s="621"/>
      <c r="F808" s="622"/>
      <c r="G808" s="659" t="s">
        <v>511</v>
      </c>
      <c r="H808" s="660"/>
      <c r="I808" s="660"/>
      <c r="J808" s="660"/>
      <c r="K808" s="661"/>
      <c r="L808" s="653" t="s">
        <v>521</v>
      </c>
      <c r="M808" s="654"/>
      <c r="N808" s="654"/>
      <c r="O808" s="654"/>
      <c r="P808" s="654"/>
      <c r="Q808" s="654"/>
      <c r="R808" s="654"/>
      <c r="S808" s="654"/>
      <c r="T808" s="654"/>
      <c r="U808" s="654"/>
      <c r="V808" s="654"/>
      <c r="W808" s="654"/>
      <c r="X808" s="655"/>
      <c r="Y808" s="377">
        <v>45</v>
      </c>
      <c r="Z808" s="378"/>
      <c r="AA808" s="378"/>
      <c r="AB808" s="794"/>
      <c r="AC808" s="659" t="s">
        <v>511</v>
      </c>
      <c r="AD808" s="660"/>
      <c r="AE808" s="660"/>
      <c r="AF808" s="660"/>
      <c r="AG808" s="661"/>
      <c r="AH808" s="653" t="s">
        <v>555</v>
      </c>
      <c r="AI808" s="654"/>
      <c r="AJ808" s="654"/>
      <c r="AK808" s="654"/>
      <c r="AL808" s="654"/>
      <c r="AM808" s="654"/>
      <c r="AN808" s="654"/>
      <c r="AO808" s="654"/>
      <c r="AP808" s="654"/>
      <c r="AQ808" s="654"/>
      <c r="AR808" s="654"/>
      <c r="AS808" s="654"/>
      <c r="AT808" s="655"/>
      <c r="AU808" s="377">
        <v>1</v>
      </c>
      <c r="AV808" s="378"/>
      <c r="AW808" s="378"/>
      <c r="AX808" s="379"/>
    </row>
    <row r="809" spans="1:50" ht="24.75" customHeight="1" x14ac:dyDescent="0.15">
      <c r="A809" s="620"/>
      <c r="B809" s="621"/>
      <c r="C809" s="621"/>
      <c r="D809" s="621"/>
      <c r="E809" s="621"/>
      <c r="F809" s="622"/>
      <c r="G809" s="596" t="s">
        <v>510</v>
      </c>
      <c r="H809" s="597"/>
      <c r="I809" s="597"/>
      <c r="J809" s="597"/>
      <c r="K809" s="598"/>
      <c r="L809" s="587" t="s">
        <v>522</v>
      </c>
      <c r="M809" s="588"/>
      <c r="N809" s="588"/>
      <c r="O809" s="588"/>
      <c r="P809" s="588"/>
      <c r="Q809" s="588"/>
      <c r="R809" s="588"/>
      <c r="S809" s="588"/>
      <c r="T809" s="588"/>
      <c r="U809" s="588"/>
      <c r="V809" s="588"/>
      <c r="W809" s="588"/>
      <c r="X809" s="589"/>
      <c r="Y809" s="590">
        <v>5</v>
      </c>
      <c r="Z809" s="591"/>
      <c r="AA809" s="591"/>
      <c r="AB809" s="592"/>
      <c r="AC809" s="596" t="s">
        <v>518</v>
      </c>
      <c r="AD809" s="597"/>
      <c r="AE809" s="597"/>
      <c r="AF809" s="597"/>
      <c r="AG809" s="598"/>
      <c r="AH809" s="587" t="s">
        <v>523</v>
      </c>
      <c r="AI809" s="588"/>
      <c r="AJ809" s="588"/>
      <c r="AK809" s="588"/>
      <c r="AL809" s="588"/>
      <c r="AM809" s="588"/>
      <c r="AN809" s="588"/>
      <c r="AO809" s="588"/>
      <c r="AP809" s="588"/>
      <c r="AQ809" s="588"/>
      <c r="AR809" s="588"/>
      <c r="AS809" s="588"/>
      <c r="AT809" s="589"/>
      <c r="AU809" s="590">
        <v>1</v>
      </c>
      <c r="AV809" s="591"/>
      <c r="AW809" s="591"/>
      <c r="AX809" s="593"/>
    </row>
    <row r="810" spans="1:50" ht="24.75" customHeight="1" x14ac:dyDescent="0.15">
      <c r="A810" s="620"/>
      <c r="B810" s="621"/>
      <c r="C810" s="621"/>
      <c r="D810" s="621"/>
      <c r="E810" s="621"/>
      <c r="F810" s="622"/>
      <c r="G810" s="596"/>
      <c r="H810" s="597"/>
      <c r="I810" s="597"/>
      <c r="J810" s="597"/>
      <c r="K810" s="598"/>
      <c r="L810" s="587"/>
      <c r="M810" s="588"/>
      <c r="N810" s="588"/>
      <c r="O810" s="588"/>
      <c r="P810" s="588"/>
      <c r="Q810" s="588"/>
      <c r="R810" s="588"/>
      <c r="S810" s="588"/>
      <c r="T810" s="588"/>
      <c r="U810" s="588"/>
      <c r="V810" s="588"/>
      <c r="W810" s="588"/>
      <c r="X810" s="589"/>
      <c r="Y810" s="590"/>
      <c r="Z810" s="591"/>
      <c r="AA810" s="591"/>
      <c r="AB810" s="592"/>
      <c r="AC810" s="596"/>
      <c r="AD810" s="597"/>
      <c r="AE810" s="597"/>
      <c r="AF810" s="597"/>
      <c r="AG810" s="598"/>
      <c r="AH810" s="587"/>
      <c r="AI810" s="588"/>
      <c r="AJ810" s="588"/>
      <c r="AK810" s="588"/>
      <c r="AL810" s="588"/>
      <c r="AM810" s="588"/>
      <c r="AN810" s="588"/>
      <c r="AO810" s="588"/>
      <c r="AP810" s="588"/>
      <c r="AQ810" s="588"/>
      <c r="AR810" s="588"/>
      <c r="AS810" s="588"/>
      <c r="AT810" s="589"/>
      <c r="AU810" s="590"/>
      <c r="AV810" s="591"/>
      <c r="AW810" s="591"/>
      <c r="AX810" s="593"/>
    </row>
    <row r="811" spans="1:50" ht="24.75" hidden="1" customHeight="1" x14ac:dyDescent="0.15">
      <c r="A811" s="620"/>
      <c r="B811" s="621"/>
      <c r="C811" s="621"/>
      <c r="D811" s="621"/>
      <c r="E811" s="621"/>
      <c r="F811" s="622"/>
      <c r="G811" s="596"/>
      <c r="H811" s="597"/>
      <c r="I811" s="597"/>
      <c r="J811" s="597"/>
      <c r="K811" s="598"/>
      <c r="L811" s="587"/>
      <c r="M811" s="588"/>
      <c r="N811" s="588"/>
      <c r="O811" s="588"/>
      <c r="P811" s="588"/>
      <c r="Q811" s="588"/>
      <c r="R811" s="588"/>
      <c r="S811" s="588"/>
      <c r="T811" s="588"/>
      <c r="U811" s="588"/>
      <c r="V811" s="588"/>
      <c r="W811" s="588"/>
      <c r="X811" s="589"/>
      <c r="Y811" s="590"/>
      <c r="Z811" s="591"/>
      <c r="AA811" s="591"/>
      <c r="AB811" s="592"/>
      <c r="AC811" s="596"/>
      <c r="AD811" s="597"/>
      <c r="AE811" s="597"/>
      <c r="AF811" s="597"/>
      <c r="AG811" s="598"/>
      <c r="AH811" s="587"/>
      <c r="AI811" s="588"/>
      <c r="AJ811" s="588"/>
      <c r="AK811" s="588"/>
      <c r="AL811" s="588"/>
      <c r="AM811" s="588"/>
      <c r="AN811" s="588"/>
      <c r="AO811" s="588"/>
      <c r="AP811" s="588"/>
      <c r="AQ811" s="588"/>
      <c r="AR811" s="588"/>
      <c r="AS811" s="588"/>
      <c r="AT811" s="589"/>
      <c r="AU811" s="590"/>
      <c r="AV811" s="591"/>
      <c r="AW811" s="591"/>
      <c r="AX811" s="593"/>
    </row>
    <row r="812" spans="1:50" ht="24.75" hidden="1" customHeight="1" x14ac:dyDescent="0.15">
      <c r="A812" s="620"/>
      <c r="B812" s="621"/>
      <c r="C812" s="621"/>
      <c r="D812" s="621"/>
      <c r="E812" s="621"/>
      <c r="F812" s="622"/>
      <c r="G812" s="596"/>
      <c r="H812" s="597"/>
      <c r="I812" s="597"/>
      <c r="J812" s="597"/>
      <c r="K812" s="598"/>
      <c r="L812" s="587"/>
      <c r="M812" s="588"/>
      <c r="N812" s="588"/>
      <c r="O812" s="588"/>
      <c r="P812" s="588"/>
      <c r="Q812" s="588"/>
      <c r="R812" s="588"/>
      <c r="S812" s="588"/>
      <c r="T812" s="588"/>
      <c r="U812" s="588"/>
      <c r="V812" s="588"/>
      <c r="W812" s="588"/>
      <c r="X812" s="589"/>
      <c r="Y812" s="590"/>
      <c r="Z812" s="591"/>
      <c r="AA812" s="591"/>
      <c r="AB812" s="592"/>
      <c r="AC812" s="596"/>
      <c r="AD812" s="597"/>
      <c r="AE812" s="597"/>
      <c r="AF812" s="597"/>
      <c r="AG812" s="598"/>
      <c r="AH812" s="587"/>
      <c r="AI812" s="588"/>
      <c r="AJ812" s="588"/>
      <c r="AK812" s="588"/>
      <c r="AL812" s="588"/>
      <c r="AM812" s="588"/>
      <c r="AN812" s="588"/>
      <c r="AO812" s="588"/>
      <c r="AP812" s="588"/>
      <c r="AQ812" s="588"/>
      <c r="AR812" s="588"/>
      <c r="AS812" s="588"/>
      <c r="AT812" s="589"/>
      <c r="AU812" s="590"/>
      <c r="AV812" s="591"/>
      <c r="AW812" s="591"/>
      <c r="AX812" s="593"/>
    </row>
    <row r="813" spans="1:50" ht="24.75" hidden="1" customHeight="1" x14ac:dyDescent="0.15">
      <c r="A813" s="620"/>
      <c r="B813" s="621"/>
      <c r="C813" s="621"/>
      <c r="D813" s="621"/>
      <c r="E813" s="621"/>
      <c r="F813" s="622"/>
      <c r="G813" s="596"/>
      <c r="H813" s="597"/>
      <c r="I813" s="597"/>
      <c r="J813" s="597"/>
      <c r="K813" s="598"/>
      <c r="L813" s="587"/>
      <c r="M813" s="588"/>
      <c r="N813" s="588"/>
      <c r="O813" s="588"/>
      <c r="P813" s="588"/>
      <c r="Q813" s="588"/>
      <c r="R813" s="588"/>
      <c r="S813" s="588"/>
      <c r="T813" s="588"/>
      <c r="U813" s="588"/>
      <c r="V813" s="588"/>
      <c r="W813" s="588"/>
      <c r="X813" s="589"/>
      <c r="Y813" s="590"/>
      <c r="Z813" s="591"/>
      <c r="AA813" s="591"/>
      <c r="AB813" s="592"/>
      <c r="AC813" s="596"/>
      <c r="AD813" s="597"/>
      <c r="AE813" s="597"/>
      <c r="AF813" s="597"/>
      <c r="AG813" s="598"/>
      <c r="AH813" s="587"/>
      <c r="AI813" s="588"/>
      <c r="AJ813" s="588"/>
      <c r="AK813" s="588"/>
      <c r="AL813" s="588"/>
      <c r="AM813" s="588"/>
      <c r="AN813" s="588"/>
      <c r="AO813" s="588"/>
      <c r="AP813" s="588"/>
      <c r="AQ813" s="588"/>
      <c r="AR813" s="588"/>
      <c r="AS813" s="588"/>
      <c r="AT813" s="589"/>
      <c r="AU813" s="590"/>
      <c r="AV813" s="591"/>
      <c r="AW813" s="591"/>
      <c r="AX813" s="593"/>
    </row>
    <row r="814" spans="1:50" ht="24.75" hidden="1" customHeight="1" x14ac:dyDescent="0.15">
      <c r="A814" s="620"/>
      <c r="B814" s="621"/>
      <c r="C814" s="621"/>
      <c r="D814" s="621"/>
      <c r="E814" s="621"/>
      <c r="F814" s="622"/>
      <c r="G814" s="596"/>
      <c r="H814" s="597"/>
      <c r="I814" s="597"/>
      <c r="J814" s="597"/>
      <c r="K814" s="598"/>
      <c r="L814" s="587"/>
      <c r="M814" s="588"/>
      <c r="N814" s="588"/>
      <c r="O814" s="588"/>
      <c r="P814" s="588"/>
      <c r="Q814" s="588"/>
      <c r="R814" s="588"/>
      <c r="S814" s="588"/>
      <c r="T814" s="588"/>
      <c r="U814" s="588"/>
      <c r="V814" s="588"/>
      <c r="W814" s="588"/>
      <c r="X814" s="589"/>
      <c r="Y814" s="590"/>
      <c r="Z814" s="591"/>
      <c r="AA814" s="591"/>
      <c r="AB814" s="592"/>
      <c r="AC814" s="596"/>
      <c r="AD814" s="597"/>
      <c r="AE814" s="597"/>
      <c r="AF814" s="597"/>
      <c r="AG814" s="598"/>
      <c r="AH814" s="587"/>
      <c r="AI814" s="588"/>
      <c r="AJ814" s="588"/>
      <c r="AK814" s="588"/>
      <c r="AL814" s="588"/>
      <c r="AM814" s="588"/>
      <c r="AN814" s="588"/>
      <c r="AO814" s="588"/>
      <c r="AP814" s="588"/>
      <c r="AQ814" s="588"/>
      <c r="AR814" s="588"/>
      <c r="AS814" s="588"/>
      <c r="AT814" s="589"/>
      <c r="AU814" s="590"/>
      <c r="AV814" s="591"/>
      <c r="AW814" s="591"/>
      <c r="AX814" s="593"/>
    </row>
    <row r="815" spans="1:50" ht="24.75" hidden="1" customHeight="1" x14ac:dyDescent="0.15">
      <c r="A815" s="620"/>
      <c r="B815" s="621"/>
      <c r="C815" s="621"/>
      <c r="D815" s="621"/>
      <c r="E815" s="621"/>
      <c r="F815" s="622"/>
      <c r="G815" s="596"/>
      <c r="H815" s="597"/>
      <c r="I815" s="597"/>
      <c r="J815" s="597"/>
      <c r="K815" s="598"/>
      <c r="L815" s="587"/>
      <c r="M815" s="588"/>
      <c r="N815" s="588"/>
      <c r="O815" s="588"/>
      <c r="P815" s="588"/>
      <c r="Q815" s="588"/>
      <c r="R815" s="588"/>
      <c r="S815" s="588"/>
      <c r="T815" s="588"/>
      <c r="U815" s="588"/>
      <c r="V815" s="588"/>
      <c r="W815" s="588"/>
      <c r="X815" s="589"/>
      <c r="Y815" s="590"/>
      <c r="Z815" s="591"/>
      <c r="AA815" s="591"/>
      <c r="AB815" s="592"/>
      <c r="AC815" s="596"/>
      <c r="AD815" s="597"/>
      <c r="AE815" s="597"/>
      <c r="AF815" s="597"/>
      <c r="AG815" s="598"/>
      <c r="AH815" s="587"/>
      <c r="AI815" s="588"/>
      <c r="AJ815" s="588"/>
      <c r="AK815" s="588"/>
      <c r="AL815" s="588"/>
      <c r="AM815" s="588"/>
      <c r="AN815" s="588"/>
      <c r="AO815" s="588"/>
      <c r="AP815" s="588"/>
      <c r="AQ815" s="588"/>
      <c r="AR815" s="588"/>
      <c r="AS815" s="588"/>
      <c r="AT815" s="589"/>
      <c r="AU815" s="590"/>
      <c r="AV815" s="591"/>
      <c r="AW815" s="591"/>
      <c r="AX815" s="593"/>
    </row>
    <row r="816" spans="1:50" ht="24.75" hidden="1" customHeight="1" x14ac:dyDescent="0.15">
      <c r="A816" s="620"/>
      <c r="B816" s="621"/>
      <c r="C816" s="621"/>
      <c r="D816" s="621"/>
      <c r="E816" s="621"/>
      <c r="F816" s="622"/>
      <c r="G816" s="596"/>
      <c r="H816" s="597"/>
      <c r="I816" s="597"/>
      <c r="J816" s="597"/>
      <c r="K816" s="598"/>
      <c r="L816" s="587"/>
      <c r="M816" s="588"/>
      <c r="N816" s="588"/>
      <c r="O816" s="588"/>
      <c r="P816" s="588"/>
      <c r="Q816" s="588"/>
      <c r="R816" s="588"/>
      <c r="S816" s="588"/>
      <c r="T816" s="588"/>
      <c r="U816" s="588"/>
      <c r="V816" s="588"/>
      <c r="W816" s="588"/>
      <c r="X816" s="589"/>
      <c r="Y816" s="590"/>
      <c r="Z816" s="591"/>
      <c r="AA816" s="591"/>
      <c r="AB816" s="592"/>
      <c r="AC816" s="596"/>
      <c r="AD816" s="597"/>
      <c r="AE816" s="597"/>
      <c r="AF816" s="597"/>
      <c r="AG816" s="598"/>
      <c r="AH816" s="587"/>
      <c r="AI816" s="588"/>
      <c r="AJ816" s="588"/>
      <c r="AK816" s="588"/>
      <c r="AL816" s="588"/>
      <c r="AM816" s="588"/>
      <c r="AN816" s="588"/>
      <c r="AO816" s="588"/>
      <c r="AP816" s="588"/>
      <c r="AQ816" s="588"/>
      <c r="AR816" s="588"/>
      <c r="AS816" s="588"/>
      <c r="AT816" s="589"/>
      <c r="AU816" s="590"/>
      <c r="AV816" s="591"/>
      <c r="AW816" s="591"/>
      <c r="AX816" s="593"/>
    </row>
    <row r="817" spans="1:50" ht="24.75" hidden="1" customHeight="1" x14ac:dyDescent="0.15">
      <c r="A817" s="620"/>
      <c r="B817" s="621"/>
      <c r="C817" s="621"/>
      <c r="D817" s="621"/>
      <c r="E817" s="621"/>
      <c r="F817" s="622"/>
      <c r="G817" s="596"/>
      <c r="H817" s="597"/>
      <c r="I817" s="597"/>
      <c r="J817" s="597"/>
      <c r="K817" s="598"/>
      <c r="L817" s="587"/>
      <c r="M817" s="588"/>
      <c r="N817" s="588"/>
      <c r="O817" s="588"/>
      <c r="P817" s="588"/>
      <c r="Q817" s="588"/>
      <c r="R817" s="588"/>
      <c r="S817" s="588"/>
      <c r="T817" s="588"/>
      <c r="U817" s="588"/>
      <c r="V817" s="588"/>
      <c r="W817" s="588"/>
      <c r="X817" s="589"/>
      <c r="Y817" s="590"/>
      <c r="Z817" s="591"/>
      <c r="AA817" s="591"/>
      <c r="AB817" s="592"/>
      <c r="AC817" s="596"/>
      <c r="AD817" s="597"/>
      <c r="AE817" s="597"/>
      <c r="AF817" s="597"/>
      <c r="AG817" s="598"/>
      <c r="AH817" s="587"/>
      <c r="AI817" s="588"/>
      <c r="AJ817" s="588"/>
      <c r="AK817" s="588"/>
      <c r="AL817" s="588"/>
      <c r="AM817" s="588"/>
      <c r="AN817" s="588"/>
      <c r="AO817" s="588"/>
      <c r="AP817" s="588"/>
      <c r="AQ817" s="588"/>
      <c r="AR817" s="588"/>
      <c r="AS817" s="588"/>
      <c r="AT817" s="589"/>
      <c r="AU817" s="590"/>
      <c r="AV817" s="591"/>
      <c r="AW817" s="591"/>
      <c r="AX817" s="593"/>
    </row>
    <row r="818" spans="1:50" ht="24.75" customHeight="1" thickBot="1" x14ac:dyDescent="0.2">
      <c r="A818" s="620"/>
      <c r="B818" s="621"/>
      <c r="C818" s="621"/>
      <c r="D818" s="621"/>
      <c r="E818" s="621"/>
      <c r="F818" s="622"/>
      <c r="G818" s="815" t="s">
        <v>20</v>
      </c>
      <c r="H818" s="816"/>
      <c r="I818" s="816"/>
      <c r="J818" s="816"/>
      <c r="K818" s="816"/>
      <c r="L818" s="817"/>
      <c r="M818" s="818"/>
      <c r="N818" s="818"/>
      <c r="O818" s="818"/>
      <c r="P818" s="818"/>
      <c r="Q818" s="818"/>
      <c r="R818" s="818"/>
      <c r="S818" s="818"/>
      <c r="T818" s="818"/>
      <c r="U818" s="818"/>
      <c r="V818" s="818"/>
      <c r="W818" s="818"/>
      <c r="X818" s="819"/>
      <c r="Y818" s="820">
        <f>SUM(Y808:AB817)</f>
        <v>50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2</v>
      </c>
      <c r="AV818" s="821"/>
      <c r="AW818" s="821"/>
      <c r="AX818" s="823"/>
    </row>
    <row r="819" spans="1:50" ht="24.75" customHeight="1" x14ac:dyDescent="0.15">
      <c r="A819" s="620"/>
      <c r="B819" s="621"/>
      <c r="C819" s="621"/>
      <c r="D819" s="621"/>
      <c r="E819" s="621"/>
      <c r="F819" s="622"/>
      <c r="G819" s="584" t="s">
        <v>542</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541</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82"/>
    </row>
    <row r="820" spans="1:50" ht="24.75" customHeight="1" x14ac:dyDescent="0.15">
      <c r="A820" s="620"/>
      <c r="B820" s="621"/>
      <c r="C820" s="621"/>
      <c r="D820" s="621"/>
      <c r="E820" s="621"/>
      <c r="F820" s="622"/>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7"/>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customHeight="1" x14ac:dyDescent="0.15">
      <c r="A821" s="620"/>
      <c r="B821" s="621"/>
      <c r="C821" s="621"/>
      <c r="D821" s="621"/>
      <c r="E821" s="621"/>
      <c r="F821" s="622"/>
      <c r="G821" s="659" t="s">
        <v>524</v>
      </c>
      <c r="H821" s="660"/>
      <c r="I821" s="660"/>
      <c r="J821" s="660"/>
      <c r="K821" s="661"/>
      <c r="L821" s="653" t="s">
        <v>554</v>
      </c>
      <c r="M821" s="654"/>
      <c r="N821" s="654"/>
      <c r="O821" s="654"/>
      <c r="P821" s="654"/>
      <c r="Q821" s="654"/>
      <c r="R821" s="654"/>
      <c r="S821" s="654"/>
      <c r="T821" s="654"/>
      <c r="U821" s="654"/>
      <c r="V821" s="654"/>
      <c r="W821" s="654"/>
      <c r="X821" s="655"/>
      <c r="Y821" s="377">
        <v>7</v>
      </c>
      <c r="Z821" s="378"/>
      <c r="AA821" s="378"/>
      <c r="AB821" s="794"/>
      <c r="AC821" s="659" t="s">
        <v>609</v>
      </c>
      <c r="AD821" s="660"/>
      <c r="AE821" s="660"/>
      <c r="AF821" s="660"/>
      <c r="AG821" s="661"/>
      <c r="AH821" s="653" t="s">
        <v>610</v>
      </c>
      <c r="AI821" s="654"/>
      <c r="AJ821" s="654"/>
      <c r="AK821" s="654"/>
      <c r="AL821" s="654"/>
      <c r="AM821" s="654"/>
      <c r="AN821" s="654"/>
      <c r="AO821" s="654"/>
      <c r="AP821" s="654"/>
      <c r="AQ821" s="654"/>
      <c r="AR821" s="654"/>
      <c r="AS821" s="654"/>
      <c r="AT821" s="655"/>
      <c r="AU821" s="377">
        <v>5</v>
      </c>
      <c r="AV821" s="378"/>
      <c r="AW821" s="378"/>
      <c r="AX821" s="379"/>
    </row>
    <row r="822" spans="1:50" ht="24.75" customHeight="1" x14ac:dyDescent="0.15">
      <c r="A822" s="620"/>
      <c r="B822" s="621"/>
      <c r="C822" s="621"/>
      <c r="D822" s="621"/>
      <c r="E822" s="621"/>
      <c r="F822" s="622"/>
      <c r="G822" s="596"/>
      <c r="H822" s="597"/>
      <c r="I822" s="597"/>
      <c r="J822" s="597"/>
      <c r="K822" s="598"/>
      <c r="L822" s="587"/>
      <c r="M822" s="588"/>
      <c r="N822" s="588"/>
      <c r="O822" s="588"/>
      <c r="P822" s="588"/>
      <c r="Q822" s="588"/>
      <c r="R822" s="588"/>
      <c r="S822" s="588"/>
      <c r="T822" s="588"/>
      <c r="U822" s="588"/>
      <c r="V822" s="588"/>
      <c r="W822" s="588"/>
      <c r="X822" s="589"/>
      <c r="Y822" s="590"/>
      <c r="Z822" s="591"/>
      <c r="AA822" s="591"/>
      <c r="AB822" s="592"/>
      <c r="AC822" s="596" t="s">
        <v>611</v>
      </c>
      <c r="AD822" s="597"/>
      <c r="AE822" s="597"/>
      <c r="AF822" s="597"/>
      <c r="AG822" s="598"/>
      <c r="AH822" s="587" t="s">
        <v>612</v>
      </c>
      <c r="AI822" s="588"/>
      <c r="AJ822" s="588"/>
      <c r="AK822" s="588"/>
      <c r="AL822" s="588"/>
      <c r="AM822" s="588"/>
      <c r="AN822" s="588"/>
      <c r="AO822" s="588"/>
      <c r="AP822" s="588"/>
      <c r="AQ822" s="588"/>
      <c r="AR822" s="588"/>
      <c r="AS822" s="588"/>
      <c r="AT822" s="589"/>
      <c r="AU822" s="590">
        <v>2</v>
      </c>
      <c r="AV822" s="591"/>
      <c r="AW822" s="591"/>
      <c r="AX822" s="593"/>
    </row>
    <row r="823" spans="1:50" ht="24.6" customHeight="1" x14ac:dyDescent="0.15">
      <c r="A823" s="620"/>
      <c r="B823" s="621"/>
      <c r="C823" s="621"/>
      <c r="D823" s="621"/>
      <c r="E823" s="621"/>
      <c r="F823" s="622"/>
      <c r="G823" s="596"/>
      <c r="H823" s="597"/>
      <c r="I823" s="597"/>
      <c r="J823" s="597"/>
      <c r="K823" s="598"/>
      <c r="L823" s="587"/>
      <c r="M823" s="588"/>
      <c r="N823" s="588"/>
      <c r="O823" s="588"/>
      <c r="P823" s="588"/>
      <c r="Q823" s="588"/>
      <c r="R823" s="588"/>
      <c r="S823" s="588"/>
      <c r="T823" s="588"/>
      <c r="U823" s="588"/>
      <c r="V823" s="588"/>
      <c r="W823" s="588"/>
      <c r="X823" s="589"/>
      <c r="Y823" s="590"/>
      <c r="Z823" s="591"/>
      <c r="AA823" s="591"/>
      <c r="AB823" s="592"/>
      <c r="AC823" s="596"/>
      <c r="AD823" s="597"/>
      <c r="AE823" s="597"/>
      <c r="AF823" s="597"/>
      <c r="AG823" s="598"/>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6"/>
      <c r="H824" s="597"/>
      <c r="I824" s="597"/>
      <c r="J824" s="597"/>
      <c r="K824" s="598"/>
      <c r="L824" s="587"/>
      <c r="M824" s="588"/>
      <c r="N824" s="588"/>
      <c r="O824" s="588"/>
      <c r="P824" s="588"/>
      <c r="Q824" s="588"/>
      <c r="R824" s="588"/>
      <c r="S824" s="588"/>
      <c r="T824" s="588"/>
      <c r="U824" s="588"/>
      <c r="V824" s="588"/>
      <c r="W824" s="588"/>
      <c r="X824" s="589"/>
      <c r="Y824" s="590"/>
      <c r="Z824" s="591"/>
      <c r="AA824" s="591"/>
      <c r="AB824" s="592"/>
      <c r="AC824" s="596"/>
      <c r="AD824" s="597"/>
      <c r="AE824" s="597"/>
      <c r="AF824" s="597"/>
      <c r="AG824" s="598"/>
      <c r="AH824" s="587"/>
      <c r="AI824" s="588"/>
      <c r="AJ824" s="588"/>
      <c r="AK824" s="588"/>
      <c r="AL824" s="588"/>
      <c r="AM824" s="588"/>
      <c r="AN824" s="588"/>
      <c r="AO824" s="588"/>
      <c r="AP824" s="588"/>
      <c r="AQ824" s="588"/>
      <c r="AR824" s="588"/>
      <c r="AS824" s="588"/>
      <c r="AT824" s="589"/>
      <c r="AU824" s="590"/>
      <c r="AV824" s="591"/>
      <c r="AW824" s="591"/>
      <c r="AX824" s="593"/>
    </row>
    <row r="825" spans="1:50" ht="24.75" hidden="1" customHeight="1" x14ac:dyDescent="0.15">
      <c r="A825" s="620"/>
      <c r="B825" s="621"/>
      <c r="C825" s="621"/>
      <c r="D825" s="621"/>
      <c r="E825" s="621"/>
      <c r="F825" s="622"/>
      <c r="G825" s="596"/>
      <c r="H825" s="597"/>
      <c r="I825" s="597"/>
      <c r="J825" s="597"/>
      <c r="K825" s="598"/>
      <c r="L825" s="587"/>
      <c r="M825" s="588"/>
      <c r="N825" s="588"/>
      <c r="O825" s="588"/>
      <c r="P825" s="588"/>
      <c r="Q825" s="588"/>
      <c r="R825" s="588"/>
      <c r="S825" s="588"/>
      <c r="T825" s="588"/>
      <c r="U825" s="588"/>
      <c r="V825" s="588"/>
      <c r="W825" s="588"/>
      <c r="X825" s="589"/>
      <c r="Y825" s="590"/>
      <c r="Z825" s="591"/>
      <c r="AA825" s="591"/>
      <c r="AB825" s="592"/>
      <c r="AC825" s="596"/>
      <c r="AD825" s="597"/>
      <c r="AE825" s="597"/>
      <c r="AF825" s="597"/>
      <c r="AG825" s="598"/>
      <c r="AH825" s="587"/>
      <c r="AI825" s="588"/>
      <c r="AJ825" s="588"/>
      <c r="AK825" s="588"/>
      <c r="AL825" s="588"/>
      <c r="AM825" s="588"/>
      <c r="AN825" s="588"/>
      <c r="AO825" s="588"/>
      <c r="AP825" s="588"/>
      <c r="AQ825" s="588"/>
      <c r="AR825" s="588"/>
      <c r="AS825" s="588"/>
      <c r="AT825" s="589"/>
      <c r="AU825" s="590"/>
      <c r="AV825" s="591"/>
      <c r="AW825" s="591"/>
      <c r="AX825" s="593"/>
    </row>
    <row r="826" spans="1:50" ht="24.75" hidden="1" customHeight="1" x14ac:dyDescent="0.15">
      <c r="A826" s="620"/>
      <c r="B826" s="621"/>
      <c r="C826" s="621"/>
      <c r="D826" s="621"/>
      <c r="E826" s="621"/>
      <c r="F826" s="622"/>
      <c r="G826" s="596"/>
      <c r="H826" s="597"/>
      <c r="I826" s="597"/>
      <c r="J826" s="597"/>
      <c r="K826" s="598"/>
      <c r="L826" s="587"/>
      <c r="M826" s="588"/>
      <c r="N826" s="588"/>
      <c r="O826" s="588"/>
      <c r="P826" s="588"/>
      <c r="Q826" s="588"/>
      <c r="R826" s="588"/>
      <c r="S826" s="588"/>
      <c r="T826" s="588"/>
      <c r="U826" s="588"/>
      <c r="V826" s="588"/>
      <c r="W826" s="588"/>
      <c r="X826" s="589"/>
      <c r="Y826" s="590"/>
      <c r="Z826" s="591"/>
      <c r="AA826" s="591"/>
      <c r="AB826" s="592"/>
      <c r="AC826" s="596"/>
      <c r="AD826" s="597"/>
      <c r="AE826" s="597"/>
      <c r="AF826" s="597"/>
      <c r="AG826" s="598"/>
      <c r="AH826" s="587"/>
      <c r="AI826" s="588"/>
      <c r="AJ826" s="588"/>
      <c r="AK826" s="588"/>
      <c r="AL826" s="588"/>
      <c r="AM826" s="588"/>
      <c r="AN826" s="588"/>
      <c r="AO826" s="588"/>
      <c r="AP826" s="588"/>
      <c r="AQ826" s="588"/>
      <c r="AR826" s="588"/>
      <c r="AS826" s="588"/>
      <c r="AT826" s="589"/>
      <c r="AU826" s="590"/>
      <c r="AV826" s="591"/>
      <c r="AW826" s="591"/>
      <c r="AX826" s="593"/>
    </row>
    <row r="827" spans="1:50" ht="24.75" hidden="1" customHeight="1" x14ac:dyDescent="0.15">
      <c r="A827" s="620"/>
      <c r="B827" s="621"/>
      <c r="C827" s="621"/>
      <c r="D827" s="621"/>
      <c r="E827" s="621"/>
      <c r="F827" s="622"/>
      <c r="G827" s="596"/>
      <c r="H827" s="597"/>
      <c r="I827" s="597"/>
      <c r="J827" s="597"/>
      <c r="K827" s="598"/>
      <c r="L827" s="587"/>
      <c r="M827" s="588"/>
      <c r="N827" s="588"/>
      <c r="O827" s="588"/>
      <c r="P827" s="588"/>
      <c r="Q827" s="588"/>
      <c r="R827" s="588"/>
      <c r="S827" s="588"/>
      <c r="T827" s="588"/>
      <c r="U827" s="588"/>
      <c r="V827" s="588"/>
      <c r="W827" s="588"/>
      <c r="X827" s="589"/>
      <c r="Y827" s="590"/>
      <c r="Z827" s="591"/>
      <c r="AA827" s="591"/>
      <c r="AB827" s="592"/>
      <c r="AC827" s="596"/>
      <c r="AD827" s="597"/>
      <c r="AE827" s="597"/>
      <c r="AF827" s="597"/>
      <c r="AG827" s="598"/>
      <c r="AH827" s="587"/>
      <c r="AI827" s="588"/>
      <c r="AJ827" s="588"/>
      <c r="AK827" s="588"/>
      <c r="AL827" s="588"/>
      <c r="AM827" s="588"/>
      <c r="AN827" s="588"/>
      <c r="AO827" s="588"/>
      <c r="AP827" s="588"/>
      <c r="AQ827" s="588"/>
      <c r="AR827" s="588"/>
      <c r="AS827" s="588"/>
      <c r="AT827" s="589"/>
      <c r="AU827" s="590"/>
      <c r="AV827" s="591"/>
      <c r="AW827" s="591"/>
      <c r="AX827" s="593"/>
    </row>
    <row r="828" spans="1:50" ht="24.75" hidden="1" customHeight="1" x14ac:dyDescent="0.15">
      <c r="A828" s="620"/>
      <c r="B828" s="621"/>
      <c r="C828" s="621"/>
      <c r="D828" s="621"/>
      <c r="E828" s="621"/>
      <c r="F828" s="622"/>
      <c r="G828" s="596"/>
      <c r="H828" s="597"/>
      <c r="I828" s="597"/>
      <c r="J828" s="597"/>
      <c r="K828" s="598"/>
      <c r="L828" s="587"/>
      <c r="M828" s="588"/>
      <c r="N828" s="588"/>
      <c r="O828" s="588"/>
      <c r="P828" s="588"/>
      <c r="Q828" s="588"/>
      <c r="R828" s="588"/>
      <c r="S828" s="588"/>
      <c r="T828" s="588"/>
      <c r="U828" s="588"/>
      <c r="V828" s="588"/>
      <c r="W828" s="588"/>
      <c r="X828" s="589"/>
      <c r="Y828" s="590"/>
      <c r="Z828" s="591"/>
      <c r="AA828" s="591"/>
      <c r="AB828" s="592"/>
      <c r="AC828" s="596"/>
      <c r="AD828" s="597"/>
      <c r="AE828" s="597"/>
      <c r="AF828" s="597"/>
      <c r="AG828" s="598"/>
      <c r="AH828" s="587"/>
      <c r="AI828" s="588"/>
      <c r="AJ828" s="588"/>
      <c r="AK828" s="588"/>
      <c r="AL828" s="588"/>
      <c r="AM828" s="588"/>
      <c r="AN828" s="588"/>
      <c r="AO828" s="588"/>
      <c r="AP828" s="588"/>
      <c r="AQ828" s="588"/>
      <c r="AR828" s="588"/>
      <c r="AS828" s="588"/>
      <c r="AT828" s="589"/>
      <c r="AU828" s="590"/>
      <c r="AV828" s="591"/>
      <c r="AW828" s="591"/>
      <c r="AX828" s="593"/>
    </row>
    <row r="829" spans="1:50" ht="24.75" hidden="1" customHeight="1" x14ac:dyDescent="0.15">
      <c r="A829" s="620"/>
      <c r="B829" s="621"/>
      <c r="C829" s="621"/>
      <c r="D829" s="621"/>
      <c r="E829" s="621"/>
      <c r="F829" s="622"/>
      <c r="G829" s="596"/>
      <c r="H829" s="597"/>
      <c r="I829" s="597"/>
      <c r="J829" s="597"/>
      <c r="K829" s="598"/>
      <c r="L829" s="587"/>
      <c r="M829" s="588"/>
      <c r="N829" s="588"/>
      <c r="O829" s="588"/>
      <c r="P829" s="588"/>
      <c r="Q829" s="588"/>
      <c r="R829" s="588"/>
      <c r="S829" s="588"/>
      <c r="T829" s="588"/>
      <c r="U829" s="588"/>
      <c r="V829" s="588"/>
      <c r="W829" s="588"/>
      <c r="X829" s="589"/>
      <c r="Y829" s="590"/>
      <c r="Z829" s="591"/>
      <c r="AA829" s="591"/>
      <c r="AB829" s="592"/>
      <c r="AC829" s="596"/>
      <c r="AD829" s="597"/>
      <c r="AE829" s="597"/>
      <c r="AF829" s="597"/>
      <c r="AG829" s="598"/>
      <c r="AH829" s="587"/>
      <c r="AI829" s="588"/>
      <c r="AJ829" s="588"/>
      <c r="AK829" s="588"/>
      <c r="AL829" s="588"/>
      <c r="AM829" s="588"/>
      <c r="AN829" s="588"/>
      <c r="AO829" s="588"/>
      <c r="AP829" s="588"/>
      <c r="AQ829" s="588"/>
      <c r="AR829" s="588"/>
      <c r="AS829" s="588"/>
      <c r="AT829" s="589"/>
      <c r="AU829" s="590"/>
      <c r="AV829" s="591"/>
      <c r="AW829" s="591"/>
      <c r="AX829" s="593"/>
    </row>
    <row r="830" spans="1:50" ht="24.75" hidden="1" customHeight="1" x14ac:dyDescent="0.15">
      <c r="A830" s="620"/>
      <c r="B830" s="621"/>
      <c r="C830" s="621"/>
      <c r="D830" s="621"/>
      <c r="E830" s="621"/>
      <c r="F830" s="622"/>
      <c r="G830" s="596"/>
      <c r="H830" s="597"/>
      <c r="I830" s="597"/>
      <c r="J830" s="597"/>
      <c r="K830" s="598"/>
      <c r="L830" s="587"/>
      <c r="M830" s="588"/>
      <c r="N830" s="588"/>
      <c r="O830" s="588"/>
      <c r="P830" s="588"/>
      <c r="Q830" s="588"/>
      <c r="R830" s="588"/>
      <c r="S830" s="588"/>
      <c r="T830" s="588"/>
      <c r="U830" s="588"/>
      <c r="V830" s="588"/>
      <c r="W830" s="588"/>
      <c r="X830" s="589"/>
      <c r="Y830" s="590"/>
      <c r="Z830" s="591"/>
      <c r="AA830" s="591"/>
      <c r="AB830" s="592"/>
      <c r="AC830" s="596"/>
      <c r="AD830" s="597"/>
      <c r="AE830" s="597"/>
      <c r="AF830" s="597"/>
      <c r="AG830" s="598"/>
      <c r="AH830" s="587"/>
      <c r="AI830" s="588"/>
      <c r="AJ830" s="588"/>
      <c r="AK830" s="588"/>
      <c r="AL830" s="588"/>
      <c r="AM830" s="588"/>
      <c r="AN830" s="588"/>
      <c r="AO830" s="588"/>
      <c r="AP830" s="588"/>
      <c r="AQ830" s="588"/>
      <c r="AR830" s="588"/>
      <c r="AS830" s="588"/>
      <c r="AT830" s="589"/>
      <c r="AU830" s="590"/>
      <c r="AV830" s="591"/>
      <c r="AW830" s="591"/>
      <c r="AX830" s="593"/>
    </row>
    <row r="831" spans="1:50" ht="24.75" customHeight="1" x14ac:dyDescent="0.15">
      <c r="A831" s="620"/>
      <c r="B831" s="621"/>
      <c r="C831" s="621"/>
      <c r="D831" s="621"/>
      <c r="E831" s="621"/>
      <c r="F831" s="622"/>
      <c r="G831" s="815" t="s">
        <v>20</v>
      </c>
      <c r="H831" s="816"/>
      <c r="I831" s="816"/>
      <c r="J831" s="816"/>
      <c r="K831" s="816"/>
      <c r="L831" s="817"/>
      <c r="M831" s="818"/>
      <c r="N831" s="818"/>
      <c r="O831" s="818"/>
      <c r="P831" s="818"/>
      <c r="Q831" s="818"/>
      <c r="R831" s="818"/>
      <c r="S831" s="818"/>
      <c r="T831" s="818"/>
      <c r="U831" s="818"/>
      <c r="V831" s="818"/>
      <c r="W831" s="818"/>
      <c r="X831" s="819"/>
      <c r="Y831" s="820">
        <f>SUM(Y821:AB830)</f>
        <v>7</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7</v>
      </c>
      <c r="AV831" s="821"/>
      <c r="AW831" s="821"/>
      <c r="AX831" s="823"/>
    </row>
    <row r="832" spans="1:50" ht="24.75" customHeight="1" thickBot="1" x14ac:dyDescent="0.2">
      <c r="A832" s="893" t="s">
        <v>147</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64" t="s">
        <v>263</v>
      </c>
      <c r="AM832" s="265"/>
      <c r="AN832" s="265"/>
      <c r="AO832" s="67" t="s">
        <v>261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89.45" customHeight="1" x14ac:dyDescent="0.15">
      <c r="A837" s="353"/>
      <c r="B837" s="353"/>
      <c r="C837" s="353" t="s">
        <v>26</v>
      </c>
      <c r="D837" s="353"/>
      <c r="E837" s="353"/>
      <c r="F837" s="353"/>
      <c r="G837" s="353"/>
      <c r="H837" s="353"/>
      <c r="I837" s="353"/>
      <c r="J837" s="134" t="s">
        <v>222</v>
      </c>
      <c r="K837" s="354"/>
      <c r="L837" s="354"/>
      <c r="M837" s="354"/>
      <c r="N837" s="354"/>
      <c r="O837" s="354"/>
      <c r="P837" s="355" t="s">
        <v>198</v>
      </c>
      <c r="Q837" s="355"/>
      <c r="R837" s="355"/>
      <c r="S837" s="355"/>
      <c r="T837" s="355"/>
      <c r="U837" s="355"/>
      <c r="V837" s="355"/>
      <c r="W837" s="355"/>
      <c r="X837" s="355"/>
      <c r="Y837" s="356" t="s">
        <v>220</v>
      </c>
      <c r="Z837" s="357"/>
      <c r="AA837" s="357"/>
      <c r="AB837" s="357"/>
      <c r="AC837" s="134" t="s">
        <v>257</v>
      </c>
      <c r="AD837" s="134"/>
      <c r="AE837" s="134"/>
      <c r="AF837" s="134"/>
      <c r="AG837" s="134"/>
      <c r="AH837" s="356" t="s">
        <v>284</v>
      </c>
      <c r="AI837" s="353"/>
      <c r="AJ837" s="353"/>
      <c r="AK837" s="353"/>
      <c r="AL837" s="353" t="s">
        <v>21</v>
      </c>
      <c r="AM837" s="353"/>
      <c r="AN837" s="353"/>
      <c r="AO837" s="358"/>
      <c r="AP837" s="359" t="s">
        <v>223</v>
      </c>
      <c r="AQ837" s="359"/>
      <c r="AR837" s="359"/>
      <c r="AS837" s="359"/>
      <c r="AT837" s="359"/>
      <c r="AU837" s="359"/>
      <c r="AV837" s="359"/>
      <c r="AW837" s="359"/>
      <c r="AX837" s="359"/>
    </row>
    <row r="838" spans="1:50" ht="50.1" customHeight="1" x14ac:dyDescent="0.15">
      <c r="A838" s="365">
        <v>1</v>
      </c>
      <c r="B838" s="365">
        <v>1</v>
      </c>
      <c r="C838" s="336" t="s">
        <v>525</v>
      </c>
      <c r="D838" s="336"/>
      <c r="E838" s="336"/>
      <c r="F838" s="336"/>
      <c r="G838" s="336"/>
      <c r="H838" s="336"/>
      <c r="I838" s="336"/>
      <c r="J838" s="337">
        <v>2020005010230</v>
      </c>
      <c r="K838" s="338"/>
      <c r="L838" s="338"/>
      <c r="M838" s="338"/>
      <c r="N838" s="338"/>
      <c r="O838" s="338"/>
      <c r="P838" s="339" t="s">
        <v>526</v>
      </c>
      <c r="Q838" s="339"/>
      <c r="R838" s="339"/>
      <c r="S838" s="339"/>
      <c r="T838" s="339"/>
      <c r="U838" s="339"/>
      <c r="V838" s="339"/>
      <c r="W838" s="339"/>
      <c r="X838" s="339"/>
      <c r="Y838" s="340">
        <v>168</v>
      </c>
      <c r="Z838" s="341"/>
      <c r="AA838" s="341"/>
      <c r="AB838" s="342"/>
      <c r="AC838" s="352" t="s">
        <v>289</v>
      </c>
      <c r="AD838" s="360"/>
      <c r="AE838" s="360"/>
      <c r="AF838" s="360"/>
      <c r="AG838" s="360"/>
      <c r="AH838" s="361">
        <v>1</v>
      </c>
      <c r="AI838" s="362"/>
      <c r="AJ838" s="362"/>
      <c r="AK838" s="362"/>
      <c r="AL838" s="346">
        <v>96.4</v>
      </c>
      <c r="AM838" s="347"/>
      <c r="AN838" s="347"/>
      <c r="AO838" s="348"/>
      <c r="AP838" s="349"/>
      <c r="AQ838" s="349"/>
      <c r="AR838" s="349"/>
      <c r="AS838" s="349"/>
      <c r="AT838" s="349"/>
      <c r="AU838" s="349"/>
      <c r="AV838" s="349"/>
      <c r="AW838" s="349"/>
      <c r="AX838" s="349"/>
    </row>
    <row r="839" spans="1:50" ht="30" hidden="1" customHeight="1" x14ac:dyDescent="0.15">
      <c r="A839" s="365">
        <v>2</v>
      </c>
      <c r="B839" s="365">
        <v>1</v>
      </c>
      <c r="C839" s="336"/>
      <c r="D839" s="336"/>
      <c r="E839" s="336"/>
      <c r="F839" s="336"/>
      <c r="G839" s="336"/>
      <c r="H839" s="336"/>
      <c r="I839" s="336"/>
      <c r="J839" s="337"/>
      <c r="K839" s="338"/>
      <c r="L839" s="338"/>
      <c r="M839" s="338"/>
      <c r="N839" s="338"/>
      <c r="O839" s="338"/>
      <c r="P839" s="339"/>
      <c r="Q839" s="339"/>
      <c r="R839" s="339"/>
      <c r="S839" s="339"/>
      <c r="T839" s="339"/>
      <c r="U839" s="339"/>
      <c r="V839" s="339"/>
      <c r="W839" s="339"/>
      <c r="X839" s="339"/>
      <c r="Y839" s="340"/>
      <c r="Z839" s="341"/>
      <c r="AA839" s="341"/>
      <c r="AB839" s="342"/>
      <c r="AC839" s="352"/>
      <c r="AD839" s="352"/>
      <c r="AE839" s="352"/>
      <c r="AF839" s="352"/>
      <c r="AG839" s="352"/>
      <c r="AH839" s="361"/>
      <c r="AI839" s="362"/>
      <c r="AJ839" s="362"/>
      <c r="AK839" s="362"/>
      <c r="AL839" s="346"/>
      <c r="AM839" s="347"/>
      <c r="AN839" s="347"/>
      <c r="AO839" s="348"/>
      <c r="AP839" s="349"/>
      <c r="AQ839" s="349"/>
      <c r="AR839" s="349"/>
      <c r="AS839" s="349"/>
      <c r="AT839" s="349"/>
      <c r="AU839" s="349"/>
      <c r="AV839" s="349"/>
      <c r="AW839" s="349"/>
      <c r="AX839" s="349"/>
    </row>
    <row r="840" spans="1:50" ht="30" hidden="1" customHeight="1" x14ac:dyDescent="0.15">
      <c r="A840" s="365">
        <v>3</v>
      </c>
      <c r="B840" s="365">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15">
      <c r="A841" s="365">
        <v>4</v>
      </c>
      <c r="B841" s="365">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15">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15">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15">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15">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15">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15">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15">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15">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15">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15">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15">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15">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15">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15">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15">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15">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15">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15">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15">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15">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15">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15">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15">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15">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15">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15">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8.599999999999994" customHeight="1" x14ac:dyDescent="0.15">
      <c r="A870" s="353"/>
      <c r="B870" s="353"/>
      <c r="C870" s="353" t="s">
        <v>26</v>
      </c>
      <c r="D870" s="353"/>
      <c r="E870" s="353"/>
      <c r="F870" s="353"/>
      <c r="G870" s="353"/>
      <c r="H870" s="353"/>
      <c r="I870" s="353"/>
      <c r="J870" s="134" t="s">
        <v>222</v>
      </c>
      <c r="K870" s="354"/>
      <c r="L870" s="354"/>
      <c r="M870" s="354"/>
      <c r="N870" s="354"/>
      <c r="O870" s="354"/>
      <c r="P870" s="355" t="s">
        <v>198</v>
      </c>
      <c r="Q870" s="355"/>
      <c r="R870" s="355"/>
      <c r="S870" s="355"/>
      <c r="T870" s="355"/>
      <c r="U870" s="355"/>
      <c r="V870" s="355"/>
      <c r="W870" s="355"/>
      <c r="X870" s="355"/>
      <c r="Y870" s="356" t="s">
        <v>220</v>
      </c>
      <c r="Z870" s="357"/>
      <c r="AA870" s="357"/>
      <c r="AB870" s="357"/>
      <c r="AC870" s="134" t="s">
        <v>257</v>
      </c>
      <c r="AD870" s="134"/>
      <c r="AE870" s="134"/>
      <c r="AF870" s="134"/>
      <c r="AG870" s="134"/>
      <c r="AH870" s="356" t="s">
        <v>284</v>
      </c>
      <c r="AI870" s="353"/>
      <c r="AJ870" s="353"/>
      <c r="AK870" s="353"/>
      <c r="AL870" s="353" t="s">
        <v>21</v>
      </c>
      <c r="AM870" s="353"/>
      <c r="AN870" s="353"/>
      <c r="AO870" s="358"/>
      <c r="AP870" s="359" t="s">
        <v>223</v>
      </c>
      <c r="AQ870" s="359"/>
      <c r="AR870" s="359"/>
      <c r="AS870" s="359"/>
      <c r="AT870" s="359"/>
      <c r="AU870" s="359"/>
      <c r="AV870" s="359"/>
      <c r="AW870" s="359"/>
      <c r="AX870" s="359"/>
    </row>
    <row r="871" spans="1:50" ht="50.1" customHeight="1" x14ac:dyDescent="0.15">
      <c r="A871" s="365">
        <v>1</v>
      </c>
      <c r="B871" s="365">
        <v>1</v>
      </c>
      <c r="C871" s="336" t="s">
        <v>527</v>
      </c>
      <c r="D871" s="336"/>
      <c r="E871" s="336"/>
      <c r="F871" s="336"/>
      <c r="G871" s="336"/>
      <c r="H871" s="336"/>
      <c r="I871" s="336"/>
      <c r="J871" s="337">
        <v>2410001006077</v>
      </c>
      <c r="K871" s="338"/>
      <c r="L871" s="338"/>
      <c r="M871" s="338"/>
      <c r="N871" s="338"/>
      <c r="O871" s="338"/>
      <c r="P871" s="339" t="s">
        <v>528</v>
      </c>
      <c r="Q871" s="339"/>
      <c r="R871" s="339"/>
      <c r="S871" s="339"/>
      <c r="T871" s="339"/>
      <c r="U871" s="339"/>
      <c r="V871" s="339"/>
      <c r="W871" s="339"/>
      <c r="X871" s="339"/>
      <c r="Y871" s="340">
        <v>15</v>
      </c>
      <c r="Z871" s="341"/>
      <c r="AA871" s="341"/>
      <c r="AB871" s="342"/>
      <c r="AC871" s="352" t="s">
        <v>534</v>
      </c>
      <c r="AD871" s="360"/>
      <c r="AE871" s="360"/>
      <c r="AF871" s="360"/>
      <c r="AG871" s="360"/>
      <c r="AH871" s="361" t="s">
        <v>550</v>
      </c>
      <c r="AI871" s="362"/>
      <c r="AJ871" s="362"/>
      <c r="AK871" s="362"/>
      <c r="AL871" s="346" t="s">
        <v>550</v>
      </c>
      <c r="AM871" s="347"/>
      <c r="AN871" s="347"/>
      <c r="AO871" s="348"/>
      <c r="AP871" s="349" t="s">
        <v>550</v>
      </c>
      <c r="AQ871" s="349"/>
      <c r="AR871" s="349"/>
      <c r="AS871" s="349"/>
      <c r="AT871" s="349"/>
      <c r="AU871" s="349"/>
      <c r="AV871" s="349"/>
      <c r="AW871" s="349"/>
      <c r="AX871" s="349"/>
    </row>
    <row r="872" spans="1:50" ht="30" hidden="1" customHeight="1" x14ac:dyDescent="0.15">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15">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15">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15">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15">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15">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15">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15">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15">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15">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15">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15">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15">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15">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15">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15">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15">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15">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15">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15">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15">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15">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15">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15">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15">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15">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15">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15">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15">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8" customHeight="1" x14ac:dyDescent="0.15">
      <c r="A903" s="353"/>
      <c r="B903" s="353"/>
      <c r="C903" s="353" t="s">
        <v>26</v>
      </c>
      <c r="D903" s="353"/>
      <c r="E903" s="353"/>
      <c r="F903" s="353"/>
      <c r="G903" s="353"/>
      <c r="H903" s="353"/>
      <c r="I903" s="353"/>
      <c r="J903" s="134" t="s">
        <v>222</v>
      </c>
      <c r="K903" s="354"/>
      <c r="L903" s="354"/>
      <c r="M903" s="354"/>
      <c r="N903" s="354"/>
      <c r="O903" s="354"/>
      <c r="P903" s="355" t="s">
        <v>198</v>
      </c>
      <c r="Q903" s="355"/>
      <c r="R903" s="355"/>
      <c r="S903" s="355"/>
      <c r="T903" s="355"/>
      <c r="U903" s="355"/>
      <c r="V903" s="355"/>
      <c r="W903" s="355"/>
      <c r="X903" s="355"/>
      <c r="Y903" s="356" t="s">
        <v>220</v>
      </c>
      <c r="Z903" s="357"/>
      <c r="AA903" s="357"/>
      <c r="AB903" s="357"/>
      <c r="AC903" s="134" t="s">
        <v>257</v>
      </c>
      <c r="AD903" s="134"/>
      <c r="AE903" s="134"/>
      <c r="AF903" s="134"/>
      <c r="AG903" s="134"/>
      <c r="AH903" s="356" t="s">
        <v>284</v>
      </c>
      <c r="AI903" s="353"/>
      <c r="AJ903" s="353"/>
      <c r="AK903" s="353"/>
      <c r="AL903" s="353" t="s">
        <v>21</v>
      </c>
      <c r="AM903" s="353"/>
      <c r="AN903" s="353"/>
      <c r="AO903" s="358"/>
      <c r="AP903" s="359" t="s">
        <v>223</v>
      </c>
      <c r="AQ903" s="359"/>
      <c r="AR903" s="359"/>
      <c r="AS903" s="359"/>
      <c r="AT903" s="359"/>
      <c r="AU903" s="359"/>
      <c r="AV903" s="359"/>
      <c r="AW903" s="359"/>
      <c r="AX903" s="359"/>
    </row>
    <row r="904" spans="1:50" ht="50.1" customHeight="1" x14ac:dyDescent="0.15">
      <c r="A904" s="365">
        <v>1</v>
      </c>
      <c r="B904" s="365">
        <v>1</v>
      </c>
      <c r="C904" s="336" t="s">
        <v>529</v>
      </c>
      <c r="D904" s="336"/>
      <c r="E904" s="336"/>
      <c r="F904" s="336"/>
      <c r="G904" s="336"/>
      <c r="H904" s="336"/>
      <c r="I904" s="336"/>
      <c r="J904" s="337">
        <v>8430001046512</v>
      </c>
      <c r="K904" s="338"/>
      <c r="L904" s="338"/>
      <c r="M904" s="338"/>
      <c r="N904" s="338"/>
      <c r="O904" s="338"/>
      <c r="P904" s="339" t="s">
        <v>528</v>
      </c>
      <c r="Q904" s="339"/>
      <c r="R904" s="339"/>
      <c r="S904" s="339"/>
      <c r="T904" s="339"/>
      <c r="U904" s="339"/>
      <c r="V904" s="339"/>
      <c r="W904" s="339"/>
      <c r="X904" s="339"/>
      <c r="Y904" s="340">
        <v>14</v>
      </c>
      <c r="Z904" s="341"/>
      <c r="AA904" s="341"/>
      <c r="AB904" s="342"/>
      <c r="AC904" s="352" t="s">
        <v>534</v>
      </c>
      <c r="AD904" s="360"/>
      <c r="AE904" s="360"/>
      <c r="AF904" s="360"/>
      <c r="AG904" s="360"/>
      <c r="AH904" s="361" t="s">
        <v>549</v>
      </c>
      <c r="AI904" s="362"/>
      <c r="AJ904" s="362"/>
      <c r="AK904" s="362"/>
      <c r="AL904" s="346" t="s">
        <v>549</v>
      </c>
      <c r="AM904" s="347"/>
      <c r="AN904" s="347"/>
      <c r="AO904" s="348"/>
      <c r="AP904" s="349" t="s">
        <v>551</v>
      </c>
      <c r="AQ904" s="349"/>
      <c r="AR904" s="349"/>
      <c r="AS904" s="349"/>
      <c r="AT904" s="349"/>
      <c r="AU904" s="349"/>
      <c r="AV904" s="349"/>
      <c r="AW904" s="349"/>
      <c r="AX904" s="349"/>
    </row>
    <row r="905" spans="1:50" ht="30" hidden="1" customHeight="1" x14ac:dyDescent="0.15">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15">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15">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15">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15">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15">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15">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15">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75" customHeight="1" x14ac:dyDescent="0.15">
      <c r="A936" s="353"/>
      <c r="B936" s="353"/>
      <c r="C936" s="353" t="s">
        <v>26</v>
      </c>
      <c r="D936" s="353"/>
      <c r="E936" s="353"/>
      <c r="F936" s="353"/>
      <c r="G936" s="353"/>
      <c r="H936" s="353"/>
      <c r="I936" s="353"/>
      <c r="J936" s="134" t="s">
        <v>222</v>
      </c>
      <c r="K936" s="354"/>
      <c r="L936" s="354"/>
      <c r="M936" s="354"/>
      <c r="N936" s="354"/>
      <c r="O936" s="354"/>
      <c r="P936" s="355" t="s">
        <v>198</v>
      </c>
      <c r="Q936" s="355"/>
      <c r="R936" s="355"/>
      <c r="S936" s="355"/>
      <c r="T936" s="355"/>
      <c r="U936" s="355"/>
      <c r="V936" s="355"/>
      <c r="W936" s="355"/>
      <c r="X936" s="355"/>
      <c r="Y936" s="356" t="s">
        <v>220</v>
      </c>
      <c r="Z936" s="357"/>
      <c r="AA936" s="357"/>
      <c r="AB936" s="357"/>
      <c r="AC936" s="134" t="s">
        <v>257</v>
      </c>
      <c r="AD936" s="134"/>
      <c r="AE936" s="134"/>
      <c r="AF936" s="134"/>
      <c r="AG936" s="134"/>
      <c r="AH936" s="356" t="s">
        <v>284</v>
      </c>
      <c r="AI936" s="353"/>
      <c r="AJ936" s="353"/>
      <c r="AK936" s="353"/>
      <c r="AL936" s="353" t="s">
        <v>21</v>
      </c>
      <c r="AM936" s="353"/>
      <c r="AN936" s="353"/>
      <c r="AO936" s="358"/>
      <c r="AP936" s="359" t="s">
        <v>223</v>
      </c>
      <c r="AQ936" s="359"/>
      <c r="AR936" s="359"/>
      <c r="AS936" s="359"/>
      <c r="AT936" s="359"/>
      <c r="AU936" s="359"/>
      <c r="AV936" s="359"/>
      <c r="AW936" s="359"/>
      <c r="AX936" s="359"/>
    </row>
    <row r="937" spans="1:50" ht="60" customHeight="1" x14ac:dyDescent="0.15">
      <c r="A937" s="365">
        <v>1</v>
      </c>
      <c r="B937" s="365">
        <v>1</v>
      </c>
      <c r="C937" s="350" t="s">
        <v>532</v>
      </c>
      <c r="D937" s="336"/>
      <c r="E937" s="336"/>
      <c r="F937" s="336"/>
      <c r="G937" s="336"/>
      <c r="H937" s="336"/>
      <c r="I937" s="336"/>
      <c r="J937" s="337">
        <v>9420002019203</v>
      </c>
      <c r="K937" s="338"/>
      <c r="L937" s="338"/>
      <c r="M937" s="338"/>
      <c r="N937" s="338"/>
      <c r="O937" s="338"/>
      <c r="P937" s="351" t="s">
        <v>533</v>
      </c>
      <c r="Q937" s="339"/>
      <c r="R937" s="339"/>
      <c r="S937" s="339"/>
      <c r="T937" s="339"/>
      <c r="U937" s="339"/>
      <c r="V937" s="339"/>
      <c r="W937" s="339"/>
      <c r="X937" s="339"/>
      <c r="Y937" s="340">
        <v>14</v>
      </c>
      <c r="Z937" s="341"/>
      <c r="AA937" s="341"/>
      <c r="AB937" s="342"/>
      <c r="AC937" s="352" t="s">
        <v>534</v>
      </c>
      <c r="AD937" s="360"/>
      <c r="AE937" s="360"/>
      <c r="AF937" s="360"/>
      <c r="AG937" s="360"/>
      <c r="AH937" s="361" t="s">
        <v>549</v>
      </c>
      <c r="AI937" s="362"/>
      <c r="AJ937" s="362"/>
      <c r="AK937" s="362"/>
      <c r="AL937" s="346" t="s">
        <v>549</v>
      </c>
      <c r="AM937" s="347"/>
      <c r="AN937" s="347"/>
      <c r="AO937" s="348"/>
      <c r="AP937" s="349" t="s">
        <v>552</v>
      </c>
      <c r="AQ937" s="349"/>
      <c r="AR937" s="349"/>
      <c r="AS937" s="349"/>
      <c r="AT937" s="349"/>
      <c r="AU937" s="349"/>
      <c r="AV937" s="349"/>
      <c r="AW937" s="349"/>
      <c r="AX937" s="349"/>
    </row>
    <row r="938" spans="1:50" ht="30" hidden="1" customHeight="1" x14ac:dyDescent="0.15">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15">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72.599999999999994" customHeight="1" x14ac:dyDescent="0.15">
      <c r="A969" s="353"/>
      <c r="B969" s="353"/>
      <c r="C969" s="353" t="s">
        <v>26</v>
      </c>
      <c r="D969" s="353"/>
      <c r="E969" s="353"/>
      <c r="F969" s="353"/>
      <c r="G969" s="353"/>
      <c r="H969" s="353"/>
      <c r="I969" s="353"/>
      <c r="J969" s="134" t="s">
        <v>222</v>
      </c>
      <c r="K969" s="354"/>
      <c r="L969" s="354"/>
      <c r="M969" s="354"/>
      <c r="N969" s="354"/>
      <c r="O969" s="354"/>
      <c r="P969" s="355" t="s">
        <v>198</v>
      </c>
      <c r="Q969" s="355"/>
      <c r="R969" s="355"/>
      <c r="S969" s="355"/>
      <c r="T969" s="355"/>
      <c r="U969" s="355"/>
      <c r="V969" s="355"/>
      <c r="W969" s="355"/>
      <c r="X969" s="355"/>
      <c r="Y969" s="356" t="s">
        <v>220</v>
      </c>
      <c r="Z969" s="357"/>
      <c r="AA969" s="357"/>
      <c r="AB969" s="357"/>
      <c r="AC969" s="134" t="s">
        <v>257</v>
      </c>
      <c r="AD969" s="134"/>
      <c r="AE969" s="134"/>
      <c r="AF969" s="134"/>
      <c r="AG969" s="134"/>
      <c r="AH969" s="356" t="s">
        <v>284</v>
      </c>
      <c r="AI969" s="353"/>
      <c r="AJ969" s="353"/>
      <c r="AK969" s="353"/>
      <c r="AL969" s="353" t="s">
        <v>21</v>
      </c>
      <c r="AM969" s="353"/>
      <c r="AN969" s="353"/>
      <c r="AO969" s="358"/>
      <c r="AP969" s="359" t="s">
        <v>223</v>
      </c>
      <c r="AQ969" s="359"/>
      <c r="AR969" s="359"/>
      <c r="AS969" s="359"/>
      <c r="AT969" s="359"/>
      <c r="AU969" s="359"/>
      <c r="AV969" s="359"/>
      <c r="AW969" s="359"/>
      <c r="AX969" s="359"/>
    </row>
    <row r="970" spans="1:50" ht="74.849999999999994" customHeight="1" x14ac:dyDescent="0.15">
      <c r="A970" s="365">
        <v>1</v>
      </c>
      <c r="B970" s="365">
        <v>1</v>
      </c>
      <c r="C970" s="350" t="s">
        <v>530</v>
      </c>
      <c r="D970" s="336"/>
      <c r="E970" s="336"/>
      <c r="F970" s="336"/>
      <c r="G970" s="336"/>
      <c r="H970" s="336"/>
      <c r="I970" s="336"/>
      <c r="J970" s="337">
        <v>8013401001509</v>
      </c>
      <c r="K970" s="338"/>
      <c r="L970" s="338"/>
      <c r="M970" s="338"/>
      <c r="N970" s="338"/>
      <c r="O970" s="338"/>
      <c r="P970" s="351" t="s">
        <v>531</v>
      </c>
      <c r="Q970" s="339"/>
      <c r="R970" s="339"/>
      <c r="S970" s="339"/>
      <c r="T970" s="339"/>
      <c r="U970" s="339"/>
      <c r="V970" s="339"/>
      <c r="W970" s="339"/>
      <c r="X970" s="339"/>
      <c r="Y970" s="340">
        <v>50</v>
      </c>
      <c r="Z970" s="341"/>
      <c r="AA970" s="341"/>
      <c r="AB970" s="342"/>
      <c r="AC970" s="352" t="s">
        <v>295</v>
      </c>
      <c r="AD970" s="360"/>
      <c r="AE970" s="360"/>
      <c r="AF970" s="360"/>
      <c r="AG970" s="360"/>
      <c r="AH970" s="361" t="s">
        <v>549</v>
      </c>
      <c r="AI970" s="362"/>
      <c r="AJ970" s="362"/>
      <c r="AK970" s="362"/>
      <c r="AL970" s="346" t="s">
        <v>549</v>
      </c>
      <c r="AM970" s="347"/>
      <c r="AN970" s="347"/>
      <c r="AO970" s="348"/>
      <c r="AP970" s="349" t="s">
        <v>550</v>
      </c>
      <c r="AQ970" s="349"/>
      <c r="AR970" s="349"/>
      <c r="AS970" s="349"/>
      <c r="AT970" s="349"/>
      <c r="AU970" s="349"/>
      <c r="AV970" s="349"/>
      <c r="AW970" s="349"/>
      <c r="AX970" s="349"/>
    </row>
    <row r="971" spans="1:50" ht="30" hidden="1" customHeight="1" x14ac:dyDescent="0.15">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15">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75.599999999999994" customHeight="1" x14ac:dyDescent="0.15">
      <c r="A1002" s="353"/>
      <c r="B1002" s="353"/>
      <c r="C1002" s="353" t="s">
        <v>26</v>
      </c>
      <c r="D1002" s="353"/>
      <c r="E1002" s="353"/>
      <c r="F1002" s="353"/>
      <c r="G1002" s="353"/>
      <c r="H1002" s="353"/>
      <c r="I1002" s="353"/>
      <c r="J1002" s="134" t="s">
        <v>222</v>
      </c>
      <c r="K1002" s="354"/>
      <c r="L1002" s="354"/>
      <c r="M1002" s="354"/>
      <c r="N1002" s="354"/>
      <c r="O1002" s="354"/>
      <c r="P1002" s="355" t="s">
        <v>198</v>
      </c>
      <c r="Q1002" s="355"/>
      <c r="R1002" s="355"/>
      <c r="S1002" s="355"/>
      <c r="T1002" s="355"/>
      <c r="U1002" s="355"/>
      <c r="V1002" s="355"/>
      <c r="W1002" s="355"/>
      <c r="X1002" s="355"/>
      <c r="Y1002" s="356" t="s">
        <v>220</v>
      </c>
      <c r="Z1002" s="357"/>
      <c r="AA1002" s="357"/>
      <c r="AB1002" s="357"/>
      <c r="AC1002" s="134" t="s">
        <v>257</v>
      </c>
      <c r="AD1002" s="134"/>
      <c r="AE1002" s="134"/>
      <c r="AF1002" s="134"/>
      <c r="AG1002" s="134"/>
      <c r="AH1002" s="356" t="s">
        <v>284</v>
      </c>
      <c r="AI1002" s="353"/>
      <c r="AJ1002" s="353"/>
      <c r="AK1002" s="353"/>
      <c r="AL1002" s="353" t="s">
        <v>21</v>
      </c>
      <c r="AM1002" s="353"/>
      <c r="AN1002" s="353"/>
      <c r="AO1002" s="358"/>
      <c r="AP1002" s="359" t="s">
        <v>223</v>
      </c>
      <c r="AQ1002" s="359"/>
      <c r="AR1002" s="359"/>
      <c r="AS1002" s="359"/>
      <c r="AT1002" s="359"/>
      <c r="AU1002" s="359"/>
      <c r="AV1002" s="359"/>
      <c r="AW1002" s="359"/>
      <c r="AX1002" s="359"/>
    </row>
    <row r="1003" spans="1:50" ht="60" customHeight="1" x14ac:dyDescent="0.15">
      <c r="A1003" s="365">
        <v>1</v>
      </c>
      <c r="B1003" s="365">
        <v>1</v>
      </c>
      <c r="C1003" s="350" t="s">
        <v>535</v>
      </c>
      <c r="D1003" s="336"/>
      <c r="E1003" s="336"/>
      <c r="F1003" s="336"/>
      <c r="G1003" s="336"/>
      <c r="H1003" s="336"/>
      <c r="I1003" s="336"/>
      <c r="J1003" s="337">
        <v>1010005017203</v>
      </c>
      <c r="K1003" s="338"/>
      <c r="L1003" s="338"/>
      <c r="M1003" s="338"/>
      <c r="N1003" s="338"/>
      <c r="O1003" s="338"/>
      <c r="P1003" s="351" t="s">
        <v>536</v>
      </c>
      <c r="Q1003" s="339"/>
      <c r="R1003" s="339"/>
      <c r="S1003" s="339"/>
      <c r="T1003" s="339"/>
      <c r="U1003" s="339"/>
      <c r="V1003" s="339"/>
      <c r="W1003" s="339"/>
      <c r="X1003" s="339"/>
      <c r="Y1003" s="340">
        <v>2</v>
      </c>
      <c r="Z1003" s="341"/>
      <c r="AA1003" s="341"/>
      <c r="AB1003" s="342"/>
      <c r="AC1003" s="352" t="s">
        <v>295</v>
      </c>
      <c r="AD1003" s="360"/>
      <c r="AE1003" s="360"/>
      <c r="AF1003" s="360"/>
      <c r="AG1003" s="360"/>
      <c r="AH1003" s="361" t="s">
        <v>549</v>
      </c>
      <c r="AI1003" s="362"/>
      <c r="AJ1003" s="362"/>
      <c r="AK1003" s="362"/>
      <c r="AL1003" s="346" t="s">
        <v>549</v>
      </c>
      <c r="AM1003" s="347"/>
      <c r="AN1003" s="347"/>
      <c r="AO1003" s="348"/>
      <c r="AP1003" s="349" t="s">
        <v>549</v>
      </c>
      <c r="AQ1003" s="349"/>
      <c r="AR1003" s="349"/>
      <c r="AS1003" s="349"/>
      <c r="AT1003" s="349"/>
      <c r="AU1003" s="349"/>
      <c r="AV1003" s="349"/>
      <c r="AW1003" s="349"/>
      <c r="AX1003" s="349"/>
    </row>
    <row r="1004" spans="1:50" ht="30" hidden="1" customHeight="1" x14ac:dyDescent="0.15">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73.900000000000006" customHeight="1" x14ac:dyDescent="0.15">
      <c r="A1035" s="353"/>
      <c r="B1035" s="353"/>
      <c r="C1035" s="353" t="s">
        <v>26</v>
      </c>
      <c r="D1035" s="353"/>
      <c r="E1035" s="353"/>
      <c r="F1035" s="353"/>
      <c r="G1035" s="353"/>
      <c r="H1035" s="353"/>
      <c r="I1035" s="353"/>
      <c r="J1035" s="134" t="s">
        <v>222</v>
      </c>
      <c r="K1035" s="354"/>
      <c r="L1035" s="354"/>
      <c r="M1035" s="354"/>
      <c r="N1035" s="354"/>
      <c r="O1035" s="354"/>
      <c r="P1035" s="355" t="s">
        <v>198</v>
      </c>
      <c r="Q1035" s="355"/>
      <c r="R1035" s="355"/>
      <c r="S1035" s="355"/>
      <c r="T1035" s="355"/>
      <c r="U1035" s="355"/>
      <c r="V1035" s="355"/>
      <c r="W1035" s="355"/>
      <c r="X1035" s="355"/>
      <c r="Y1035" s="356" t="s">
        <v>220</v>
      </c>
      <c r="Z1035" s="357"/>
      <c r="AA1035" s="357"/>
      <c r="AB1035" s="357"/>
      <c r="AC1035" s="134" t="s">
        <v>257</v>
      </c>
      <c r="AD1035" s="134"/>
      <c r="AE1035" s="134"/>
      <c r="AF1035" s="134"/>
      <c r="AG1035" s="134"/>
      <c r="AH1035" s="356" t="s">
        <v>284</v>
      </c>
      <c r="AI1035" s="353"/>
      <c r="AJ1035" s="353"/>
      <c r="AK1035" s="353"/>
      <c r="AL1035" s="353" t="s">
        <v>21</v>
      </c>
      <c r="AM1035" s="353"/>
      <c r="AN1035" s="353"/>
      <c r="AO1035" s="358"/>
      <c r="AP1035" s="359" t="s">
        <v>223</v>
      </c>
      <c r="AQ1035" s="359"/>
      <c r="AR1035" s="359"/>
      <c r="AS1035" s="359"/>
      <c r="AT1035" s="359"/>
      <c r="AU1035" s="359"/>
      <c r="AV1035" s="359"/>
      <c r="AW1035" s="359"/>
      <c r="AX1035" s="359"/>
    </row>
    <row r="1036" spans="1:50" ht="60" customHeight="1" x14ac:dyDescent="0.15">
      <c r="A1036" s="365">
        <v>1</v>
      </c>
      <c r="B1036" s="365">
        <v>1</v>
      </c>
      <c r="C1036" s="350" t="s">
        <v>537</v>
      </c>
      <c r="D1036" s="336"/>
      <c r="E1036" s="336"/>
      <c r="F1036" s="336"/>
      <c r="G1036" s="336"/>
      <c r="H1036" s="336"/>
      <c r="I1036" s="336"/>
      <c r="J1036" s="337">
        <v>9020001071492</v>
      </c>
      <c r="K1036" s="338"/>
      <c r="L1036" s="338"/>
      <c r="M1036" s="338"/>
      <c r="N1036" s="338"/>
      <c r="O1036" s="338"/>
      <c r="P1036" s="351" t="s">
        <v>538</v>
      </c>
      <c r="Q1036" s="339"/>
      <c r="R1036" s="339"/>
      <c r="S1036" s="339"/>
      <c r="T1036" s="339"/>
      <c r="U1036" s="339"/>
      <c r="V1036" s="339"/>
      <c r="W1036" s="339"/>
      <c r="X1036" s="339"/>
      <c r="Y1036" s="340">
        <v>7</v>
      </c>
      <c r="Z1036" s="341"/>
      <c r="AA1036" s="341"/>
      <c r="AB1036" s="342"/>
      <c r="AC1036" s="352" t="s">
        <v>295</v>
      </c>
      <c r="AD1036" s="360"/>
      <c r="AE1036" s="360"/>
      <c r="AF1036" s="360"/>
      <c r="AG1036" s="360"/>
      <c r="AH1036" s="361" t="s">
        <v>549</v>
      </c>
      <c r="AI1036" s="362"/>
      <c r="AJ1036" s="362"/>
      <c r="AK1036" s="362"/>
      <c r="AL1036" s="346" t="s">
        <v>549</v>
      </c>
      <c r="AM1036" s="347"/>
      <c r="AN1036" s="347"/>
      <c r="AO1036" s="348"/>
      <c r="AP1036" s="349" t="s">
        <v>549</v>
      </c>
      <c r="AQ1036" s="349"/>
      <c r="AR1036" s="349"/>
      <c r="AS1036" s="349"/>
      <c r="AT1036" s="349"/>
      <c r="AU1036" s="349"/>
      <c r="AV1036" s="349"/>
      <c r="AW1036" s="349"/>
      <c r="AX1036" s="349"/>
    </row>
    <row r="1037" spans="1:50" ht="30" hidden="1" customHeight="1" x14ac:dyDescent="0.15">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72.599999999999994" customHeight="1" x14ac:dyDescent="0.15">
      <c r="A1068" s="353"/>
      <c r="B1068" s="353"/>
      <c r="C1068" s="353" t="s">
        <v>26</v>
      </c>
      <c r="D1068" s="353"/>
      <c r="E1068" s="353"/>
      <c r="F1068" s="353"/>
      <c r="G1068" s="353"/>
      <c r="H1068" s="353"/>
      <c r="I1068" s="353"/>
      <c r="J1068" s="134" t="s">
        <v>222</v>
      </c>
      <c r="K1068" s="354"/>
      <c r="L1068" s="354"/>
      <c r="M1068" s="354"/>
      <c r="N1068" s="354"/>
      <c r="O1068" s="354"/>
      <c r="P1068" s="355" t="s">
        <v>198</v>
      </c>
      <c r="Q1068" s="355"/>
      <c r="R1068" s="355"/>
      <c r="S1068" s="355"/>
      <c r="T1068" s="355"/>
      <c r="U1068" s="355"/>
      <c r="V1068" s="355"/>
      <c r="W1068" s="355"/>
      <c r="X1068" s="355"/>
      <c r="Y1068" s="356" t="s">
        <v>220</v>
      </c>
      <c r="Z1068" s="357"/>
      <c r="AA1068" s="357"/>
      <c r="AB1068" s="357"/>
      <c r="AC1068" s="134" t="s">
        <v>257</v>
      </c>
      <c r="AD1068" s="134"/>
      <c r="AE1068" s="134"/>
      <c r="AF1068" s="134"/>
      <c r="AG1068" s="134"/>
      <c r="AH1068" s="356" t="s">
        <v>284</v>
      </c>
      <c r="AI1068" s="353"/>
      <c r="AJ1068" s="353"/>
      <c r="AK1068" s="353"/>
      <c r="AL1068" s="353" t="s">
        <v>21</v>
      </c>
      <c r="AM1068" s="353"/>
      <c r="AN1068" s="353"/>
      <c r="AO1068" s="358"/>
      <c r="AP1068" s="359" t="s">
        <v>223</v>
      </c>
      <c r="AQ1068" s="359"/>
      <c r="AR1068" s="359"/>
      <c r="AS1068" s="359"/>
      <c r="AT1068" s="359"/>
      <c r="AU1068" s="359"/>
      <c r="AV1068" s="359"/>
      <c r="AW1068" s="359"/>
      <c r="AX1068" s="359"/>
    </row>
    <row r="1069" spans="1:50" ht="50.1" customHeight="1" x14ac:dyDescent="0.15">
      <c r="A1069" s="365">
        <v>1</v>
      </c>
      <c r="B1069" s="365">
        <v>1</v>
      </c>
      <c r="C1069" s="350" t="s">
        <v>540</v>
      </c>
      <c r="D1069" s="336"/>
      <c r="E1069" s="336"/>
      <c r="F1069" s="336"/>
      <c r="G1069" s="336"/>
      <c r="H1069" s="336"/>
      <c r="I1069" s="336"/>
      <c r="J1069" s="337">
        <v>5010001171677</v>
      </c>
      <c r="K1069" s="338"/>
      <c r="L1069" s="338"/>
      <c r="M1069" s="338"/>
      <c r="N1069" s="338"/>
      <c r="O1069" s="338"/>
      <c r="P1069" s="351" t="s">
        <v>539</v>
      </c>
      <c r="Q1069" s="339"/>
      <c r="R1069" s="339"/>
      <c r="S1069" s="339"/>
      <c r="T1069" s="339"/>
      <c r="U1069" s="339"/>
      <c r="V1069" s="339"/>
      <c r="W1069" s="339"/>
      <c r="X1069" s="339"/>
      <c r="Y1069" s="340">
        <v>7</v>
      </c>
      <c r="Z1069" s="341"/>
      <c r="AA1069" s="341"/>
      <c r="AB1069" s="342"/>
      <c r="AC1069" s="352" t="s">
        <v>295</v>
      </c>
      <c r="AD1069" s="360"/>
      <c r="AE1069" s="360"/>
      <c r="AF1069" s="360"/>
      <c r="AG1069" s="360"/>
      <c r="AH1069" s="361" t="s">
        <v>549</v>
      </c>
      <c r="AI1069" s="362"/>
      <c r="AJ1069" s="362"/>
      <c r="AK1069" s="362"/>
      <c r="AL1069" s="346" t="s">
        <v>549</v>
      </c>
      <c r="AM1069" s="347"/>
      <c r="AN1069" s="347"/>
      <c r="AO1069" s="348"/>
      <c r="AP1069" s="349" t="s">
        <v>549</v>
      </c>
      <c r="AQ1069" s="349"/>
      <c r="AR1069" s="349"/>
      <c r="AS1069" s="349"/>
      <c r="AT1069" s="349"/>
      <c r="AU1069" s="349"/>
      <c r="AV1069" s="349"/>
      <c r="AW1069" s="349"/>
      <c r="AX1069" s="349"/>
    </row>
    <row r="1070" spans="1:50" ht="30" hidden="1" customHeight="1" x14ac:dyDescent="0.15">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15">
      <c r="A1099" s="366" t="s">
        <v>248</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263</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5"/>
      <c r="B1102" s="365"/>
      <c r="C1102" s="134" t="s">
        <v>217</v>
      </c>
      <c r="D1102" s="369"/>
      <c r="E1102" s="134" t="s">
        <v>216</v>
      </c>
      <c r="F1102" s="369"/>
      <c r="G1102" s="369"/>
      <c r="H1102" s="369"/>
      <c r="I1102" s="369"/>
      <c r="J1102" s="134" t="s">
        <v>222</v>
      </c>
      <c r="K1102" s="134"/>
      <c r="L1102" s="134"/>
      <c r="M1102" s="134"/>
      <c r="N1102" s="134"/>
      <c r="O1102" s="134"/>
      <c r="P1102" s="356" t="s">
        <v>27</v>
      </c>
      <c r="Q1102" s="356"/>
      <c r="R1102" s="356"/>
      <c r="S1102" s="356"/>
      <c r="T1102" s="356"/>
      <c r="U1102" s="356"/>
      <c r="V1102" s="356"/>
      <c r="W1102" s="356"/>
      <c r="X1102" s="356"/>
      <c r="Y1102" s="134" t="s">
        <v>224</v>
      </c>
      <c r="Z1102" s="369"/>
      <c r="AA1102" s="369"/>
      <c r="AB1102" s="369"/>
      <c r="AC1102" s="134" t="s">
        <v>199</v>
      </c>
      <c r="AD1102" s="134"/>
      <c r="AE1102" s="134"/>
      <c r="AF1102" s="134"/>
      <c r="AG1102" s="134"/>
      <c r="AH1102" s="356" t="s">
        <v>212</v>
      </c>
      <c r="AI1102" s="357"/>
      <c r="AJ1102" s="357"/>
      <c r="AK1102" s="357"/>
      <c r="AL1102" s="357" t="s">
        <v>21</v>
      </c>
      <c r="AM1102" s="357"/>
      <c r="AN1102" s="357"/>
      <c r="AO1102" s="370"/>
      <c r="AP1102" s="359" t="s">
        <v>249</v>
      </c>
      <c r="AQ1102" s="359"/>
      <c r="AR1102" s="359"/>
      <c r="AS1102" s="359"/>
      <c r="AT1102" s="359"/>
      <c r="AU1102" s="359"/>
      <c r="AV1102" s="359"/>
      <c r="AW1102" s="359"/>
      <c r="AX1102" s="359"/>
    </row>
    <row r="1103" spans="1:50" ht="30" customHeight="1" x14ac:dyDescent="0.15">
      <c r="A1103" s="365">
        <v>1</v>
      </c>
      <c r="B1103" s="365">
        <v>1</v>
      </c>
      <c r="C1103" s="363"/>
      <c r="D1103" s="363"/>
      <c r="E1103" s="132" t="s">
        <v>583</v>
      </c>
      <c r="F1103" s="364"/>
      <c r="G1103" s="364"/>
      <c r="H1103" s="364"/>
      <c r="I1103" s="364"/>
      <c r="J1103" s="337" t="s">
        <v>583</v>
      </c>
      <c r="K1103" s="338"/>
      <c r="L1103" s="338"/>
      <c r="M1103" s="338"/>
      <c r="N1103" s="338"/>
      <c r="O1103" s="338"/>
      <c r="P1103" s="351" t="s">
        <v>583</v>
      </c>
      <c r="Q1103" s="339"/>
      <c r="R1103" s="339"/>
      <c r="S1103" s="339"/>
      <c r="T1103" s="339"/>
      <c r="U1103" s="339"/>
      <c r="V1103" s="339"/>
      <c r="W1103" s="339"/>
      <c r="X1103" s="339"/>
      <c r="Y1103" s="340" t="s">
        <v>583</v>
      </c>
      <c r="Z1103" s="341"/>
      <c r="AA1103" s="341"/>
      <c r="AB1103" s="342"/>
      <c r="AC1103" s="343"/>
      <c r="AD1103" s="343"/>
      <c r="AE1103" s="343"/>
      <c r="AF1103" s="343"/>
      <c r="AG1103" s="343"/>
      <c r="AH1103" s="344" t="s">
        <v>583</v>
      </c>
      <c r="AI1103" s="345"/>
      <c r="AJ1103" s="345"/>
      <c r="AK1103" s="345"/>
      <c r="AL1103" s="346" t="s">
        <v>584</v>
      </c>
      <c r="AM1103" s="347"/>
      <c r="AN1103" s="347"/>
      <c r="AO1103" s="348"/>
      <c r="AP1103" s="349" t="s">
        <v>583</v>
      </c>
      <c r="AQ1103" s="349"/>
      <c r="AR1103" s="349"/>
      <c r="AS1103" s="349"/>
      <c r="AT1103" s="349"/>
      <c r="AU1103" s="349"/>
      <c r="AV1103" s="349"/>
      <c r="AW1103" s="349"/>
      <c r="AX1103" s="349"/>
    </row>
    <row r="1104" spans="1:50" ht="30" hidden="1" customHeight="1" x14ac:dyDescent="0.15">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15">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1" priority="14105">
      <formula>IF(RIGHT(TEXT(P14,"0.#"),1)=".",FALSE,TRUE)</formula>
    </cfRule>
    <cfRule type="expression" dxfId="2130" priority="14106">
      <formula>IF(RIGHT(TEXT(P14,"0.#"),1)=".",TRUE,FALSE)</formula>
    </cfRule>
  </conditionalFormatting>
  <conditionalFormatting sqref="P18:AX18">
    <cfRule type="expression" dxfId="2129" priority="13981">
      <formula>IF(RIGHT(TEXT(P18,"0.#"),1)=".",FALSE,TRUE)</formula>
    </cfRule>
    <cfRule type="expression" dxfId="2128" priority="13982">
      <formula>IF(RIGHT(TEXT(P18,"0.#"),1)=".",TRUE,FALSE)</formula>
    </cfRule>
  </conditionalFormatting>
  <conditionalFormatting sqref="Y792">
    <cfRule type="expression" dxfId="2127" priority="13973">
      <formula>IF(RIGHT(TEXT(Y792,"0.#"),1)=".",FALSE,TRUE)</formula>
    </cfRule>
    <cfRule type="expression" dxfId="2126" priority="13974">
      <formula>IF(RIGHT(TEXT(Y792,"0.#"),1)=".",TRUE,FALSE)</formula>
    </cfRule>
  </conditionalFormatting>
  <conditionalFormatting sqref="Y823:Y830 Y821 Y810:Y817 Y808 Y798:Y804 Y795">
    <cfRule type="expression" dxfId="2125" priority="13755">
      <formula>IF(RIGHT(TEXT(Y795,"0.#"),1)=".",FALSE,TRUE)</formula>
    </cfRule>
    <cfRule type="expression" dxfId="2124" priority="13756">
      <formula>IF(RIGHT(TEXT(Y795,"0.#"),1)=".",TRUE,FALSE)</formula>
    </cfRule>
  </conditionalFormatting>
  <conditionalFormatting sqref="P16:AQ17 P15:AX15 P13:AX13">
    <cfRule type="expression" dxfId="2123" priority="13803">
      <formula>IF(RIGHT(TEXT(P13,"0.#"),1)=".",FALSE,TRUE)</formula>
    </cfRule>
    <cfRule type="expression" dxfId="2122" priority="13804">
      <formula>IF(RIGHT(TEXT(P13,"0.#"),1)=".",TRUE,FALSE)</formula>
    </cfRule>
  </conditionalFormatting>
  <conditionalFormatting sqref="P19:AJ19">
    <cfRule type="expression" dxfId="2121" priority="13801">
      <formula>IF(RIGHT(TEXT(P19,"0.#"),1)=".",FALSE,TRUE)</formula>
    </cfRule>
    <cfRule type="expression" dxfId="2120" priority="13802">
      <formula>IF(RIGHT(TEXT(P19,"0.#"),1)=".",TRUE,FALSE)</formula>
    </cfRule>
  </conditionalFormatting>
  <conditionalFormatting sqref="AE101 AQ101">
    <cfRule type="expression" dxfId="2119" priority="13793">
      <formula>IF(RIGHT(TEXT(AE101,"0.#"),1)=".",FALSE,TRUE)</formula>
    </cfRule>
    <cfRule type="expression" dxfId="2118" priority="13794">
      <formula>IF(RIGHT(TEXT(AE101,"0.#"),1)=".",TRUE,FALSE)</formula>
    </cfRule>
  </conditionalFormatting>
  <conditionalFormatting sqref="Y789:Y791">
    <cfRule type="expression" dxfId="2117" priority="13779">
      <formula>IF(RIGHT(TEXT(Y789,"0.#"),1)=".",FALSE,TRUE)</formula>
    </cfRule>
    <cfRule type="expression" dxfId="2116" priority="13780">
      <formula>IF(RIGHT(TEXT(Y789,"0.#"),1)=".",TRUE,FALSE)</formula>
    </cfRule>
  </conditionalFormatting>
  <conditionalFormatting sqref="AU783">
    <cfRule type="expression" dxfId="2115" priority="13777">
      <formula>IF(RIGHT(TEXT(AU783,"0.#"),1)=".",FALSE,TRUE)</formula>
    </cfRule>
    <cfRule type="expression" dxfId="2114" priority="13778">
      <formula>IF(RIGHT(TEXT(AU783,"0.#"),1)=".",TRUE,FALSE)</formula>
    </cfRule>
  </conditionalFormatting>
  <conditionalFormatting sqref="AU792">
    <cfRule type="expression" dxfId="2113" priority="13775">
      <formula>IF(RIGHT(TEXT(AU792,"0.#"),1)=".",FALSE,TRUE)</formula>
    </cfRule>
    <cfRule type="expression" dxfId="2112" priority="13776">
      <formula>IF(RIGHT(TEXT(AU792,"0.#"),1)=".",TRUE,FALSE)</formula>
    </cfRule>
  </conditionalFormatting>
  <conditionalFormatting sqref="AU791 AU782">
    <cfRule type="expression" dxfId="2111" priority="13773">
      <formula>IF(RIGHT(TEXT(AU782,"0.#"),1)=".",FALSE,TRUE)</formula>
    </cfRule>
    <cfRule type="expression" dxfId="2110" priority="13774">
      <formula>IF(RIGHT(TEXT(AU782,"0.#"),1)=".",TRUE,FALSE)</formula>
    </cfRule>
  </conditionalFormatting>
  <conditionalFormatting sqref="Y822 Y809 Y796">
    <cfRule type="expression" dxfId="2109" priority="13759">
      <formula>IF(RIGHT(TEXT(Y796,"0.#"),1)=".",FALSE,TRUE)</formula>
    </cfRule>
    <cfRule type="expression" dxfId="2108" priority="13760">
      <formula>IF(RIGHT(TEXT(Y796,"0.#"),1)=".",TRUE,FALSE)</formula>
    </cfRule>
  </conditionalFormatting>
  <conditionalFormatting sqref="Y831 Y818 Y805">
    <cfRule type="expression" dxfId="2107" priority="13757">
      <formula>IF(RIGHT(TEXT(Y805,"0.#"),1)=".",FALSE,TRUE)</formula>
    </cfRule>
    <cfRule type="expression" dxfId="2106" priority="13758">
      <formula>IF(RIGHT(TEXT(Y805,"0.#"),1)=".",TRUE,FALSE)</formula>
    </cfRule>
  </conditionalFormatting>
  <conditionalFormatting sqref="AU822 AU809 AU796">
    <cfRule type="expression" dxfId="2105" priority="13753">
      <formula>IF(RIGHT(TEXT(AU796,"0.#"),1)=".",FALSE,TRUE)</formula>
    </cfRule>
    <cfRule type="expression" dxfId="2104" priority="13754">
      <formula>IF(RIGHT(TEXT(AU796,"0.#"),1)=".",TRUE,FALSE)</formula>
    </cfRule>
  </conditionalFormatting>
  <conditionalFormatting sqref="AU831 AU818 AU805">
    <cfRule type="expression" dxfId="2103" priority="13751">
      <formula>IF(RIGHT(TEXT(AU805,"0.#"),1)=".",FALSE,TRUE)</formula>
    </cfRule>
    <cfRule type="expression" dxfId="2102" priority="13752">
      <formula>IF(RIGHT(TEXT(AU805,"0.#"),1)=".",TRUE,FALSE)</formula>
    </cfRule>
  </conditionalFormatting>
  <conditionalFormatting sqref="AU824:AU830 AU821 AU810:AU817 AU808 AU797:AU804 AU795">
    <cfRule type="expression" dxfId="2101" priority="13749">
      <formula>IF(RIGHT(TEXT(AU795,"0.#"),1)=".",FALSE,TRUE)</formula>
    </cfRule>
    <cfRule type="expression" dxfId="2100" priority="13750">
      <formula>IF(RIGHT(TEXT(AU795,"0.#"),1)=".",TRUE,FALSE)</formula>
    </cfRule>
  </conditionalFormatting>
  <conditionalFormatting sqref="AM87">
    <cfRule type="expression" dxfId="2099" priority="13403">
      <formula>IF(RIGHT(TEXT(AM87,"0.#"),1)=".",FALSE,TRUE)</formula>
    </cfRule>
    <cfRule type="expression" dxfId="2098" priority="13404">
      <formula>IF(RIGHT(TEXT(AM87,"0.#"),1)=".",TRUE,FALSE)</formula>
    </cfRule>
  </conditionalFormatting>
  <conditionalFormatting sqref="AE55">
    <cfRule type="expression" dxfId="2097" priority="13471">
      <formula>IF(RIGHT(TEXT(AE55,"0.#"),1)=".",FALSE,TRUE)</formula>
    </cfRule>
    <cfRule type="expression" dxfId="2096" priority="13472">
      <formula>IF(RIGHT(TEXT(AE55,"0.#"),1)=".",TRUE,FALSE)</formula>
    </cfRule>
  </conditionalFormatting>
  <conditionalFormatting sqref="AI55">
    <cfRule type="expression" dxfId="2095" priority="13469">
      <formula>IF(RIGHT(TEXT(AI55,"0.#"),1)=".",FALSE,TRUE)</formula>
    </cfRule>
    <cfRule type="expression" dxfId="2094" priority="13470">
      <formula>IF(RIGHT(TEXT(AI55,"0.#"),1)=".",TRUE,FALSE)</formula>
    </cfRule>
  </conditionalFormatting>
  <conditionalFormatting sqref="AE53">
    <cfRule type="expression" dxfId="2093" priority="13475">
      <formula>IF(RIGHT(TEXT(AE53,"0.#"),1)=".",FALSE,TRUE)</formula>
    </cfRule>
    <cfRule type="expression" dxfId="2092" priority="13476">
      <formula>IF(RIGHT(TEXT(AE53,"0.#"),1)=".",TRUE,FALSE)</formula>
    </cfRule>
  </conditionalFormatting>
  <conditionalFormatting sqref="AE54">
    <cfRule type="expression" dxfId="2091" priority="13473">
      <formula>IF(RIGHT(TEXT(AE54,"0.#"),1)=".",FALSE,TRUE)</formula>
    </cfRule>
    <cfRule type="expression" dxfId="2090" priority="13474">
      <formula>IF(RIGHT(TEXT(AE54,"0.#"),1)=".",TRUE,FALSE)</formula>
    </cfRule>
  </conditionalFormatting>
  <conditionalFormatting sqref="AI54">
    <cfRule type="expression" dxfId="2089" priority="13467">
      <formula>IF(RIGHT(TEXT(AI54,"0.#"),1)=".",FALSE,TRUE)</formula>
    </cfRule>
    <cfRule type="expression" dxfId="2088" priority="13468">
      <formula>IF(RIGHT(TEXT(AI54,"0.#"),1)=".",TRUE,FALSE)</formula>
    </cfRule>
  </conditionalFormatting>
  <conditionalFormatting sqref="AI53">
    <cfRule type="expression" dxfId="2087" priority="13465">
      <formula>IF(RIGHT(TEXT(AI53,"0.#"),1)=".",FALSE,TRUE)</formula>
    </cfRule>
    <cfRule type="expression" dxfId="2086" priority="13466">
      <formula>IF(RIGHT(TEXT(AI53,"0.#"),1)=".",TRUE,FALSE)</formula>
    </cfRule>
  </conditionalFormatting>
  <conditionalFormatting sqref="AM53">
    <cfRule type="expression" dxfId="2085" priority="13463">
      <formula>IF(RIGHT(TEXT(AM53,"0.#"),1)=".",FALSE,TRUE)</formula>
    </cfRule>
    <cfRule type="expression" dxfId="2084" priority="13464">
      <formula>IF(RIGHT(TEXT(AM53,"0.#"),1)=".",TRUE,FALSE)</formula>
    </cfRule>
  </conditionalFormatting>
  <conditionalFormatting sqref="AM54">
    <cfRule type="expression" dxfId="2083" priority="13461">
      <formula>IF(RIGHT(TEXT(AM54,"0.#"),1)=".",FALSE,TRUE)</formula>
    </cfRule>
    <cfRule type="expression" dxfId="2082" priority="13462">
      <formula>IF(RIGHT(TEXT(AM54,"0.#"),1)=".",TRUE,FALSE)</formula>
    </cfRule>
  </conditionalFormatting>
  <conditionalFormatting sqref="AM55">
    <cfRule type="expression" dxfId="2081" priority="13459">
      <formula>IF(RIGHT(TEXT(AM55,"0.#"),1)=".",FALSE,TRUE)</formula>
    </cfRule>
    <cfRule type="expression" dxfId="2080" priority="13460">
      <formula>IF(RIGHT(TEXT(AM55,"0.#"),1)=".",TRUE,FALSE)</formula>
    </cfRule>
  </conditionalFormatting>
  <conditionalFormatting sqref="AE60">
    <cfRule type="expression" dxfId="2079" priority="13445">
      <formula>IF(RIGHT(TEXT(AE60,"0.#"),1)=".",FALSE,TRUE)</formula>
    </cfRule>
    <cfRule type="expression" dxfId="2078" priority="13446">
      <formula>IF(RIGHT(TEXT(AE60,"0.#"),1)=".",TRUE,FALSE)</formula>
    </cfRule>
  </conditionalFormatting>
  <conditionalFormatting sqref="AE61">
    <cfRule type="expression" dxfId="2077" priority="13443">
      <formula>IF(RIGHT(TEXT(AE61,"0.#"),1)=".",FALSE,TRUE)</formula>
    </cfRule>
    <cfRule type="expression" dxfId="2076" priority="13444">
      <formula>IF(RIGHT(TEXT(AE61,"0.#"),1)=".",TRUE,FALSE)</formula>
    </cfRule>
  </conditionalFormatting>
  <conditionalFormatting sqref="AE62">
    <cfRule type="expression" dxfId="2075" priority="13441">
      <formula>IF(RIGHT(TEXT(AE62,"0.#"),1)=".",FALSE,TRUE)</formula>
    </cfRule>
    <cfRule type="expression" dxfId="2074" priority="13442">
      <formula>IF(RIGHT(TEXT(AE62,"0.#"),1)=".",TRUE,FALSE)</formula>
    </cfRule>
  </conditionalFormatting>
  <conditionalFormatting sqref="AI62">
    <cfRule type="expression" dxfId="2073" priority="13439">
      <formula>IF(RIGHT(TEXT(AI62,"0.#"),1)=".",FALSE,TRUE)</formula>
    </cfRule>
    <cfRule type="expression" dxfId="2072" priority="13440">
      <formula>IF(RIGHT(TEXT(AI62,"0.#"),1)=".",TRUE,FALSE)</formula>
    </cfRule>
  </conditionalFormatting>
  <conditionalFormatting sqref="AI61">
    <cfRule type="expression" dxfId="2071" priority="13437">
      <formula>IF(RIGHT(TEXT(AI61,"0.#"),1)=".",FALSE,TRUE)</formula>
    </cfRule>
    <cfRule type="expression" dxfId="2070" priority="13438">
      <formula>IF(RIGHT(TEXT(AI61,"0.#"),1)=".",TRUE,FALSE)</formula>
    </cfRule>
  </conditionalFormatting>
  <conditionalFormatting sqref="AI60">
    <cfRule type="expression" dxfId="2069" priority="13435">
      <formula>IF(RIGHT(TEXT(AI60,"0.#"),1)=".",FALSE,TRUE)</formula>
    </cfRule>
    <cfRule type="expression" dxfId="2068" priority="13436">
      <formula>IF(RIGHT(TEXT(AI60,"0.#"),1)=".",TRUE,FALSE)</formula>
    </cfRule>
  </conditionalFormatting>
  <conditionalFormatting sqref="AM60">
    <cfRule type="expression" dxfId="2067" priority="13433">
      <formula>IF(RIGHT(TEXT(AM60,"0.#"),1)=".",FALSE,TRUE)</formula>
    </cfRule>
    <cfRule type="expression" dxfId="2066" priority="13434">
      <formula>IF(RIGHT(TEXT(AM60,"0.#"),1)=".",TRUE,FALSE)</formula>
    </cfRule>
  </conditionalFormatting>
  <conditionalFormatting sqref="AM61">
    <cfRule type="expression" dxfId="2065" priority="13431">
      <formula>IF(RIGHT(TEXT(AM61,"0.#"),1)=".",FALSE,TRUE)</formula>
    </cfRule>
    <cfRule type="expression" dxfId="2064" priority="13432">
      <formula>IF(RIGHT(TEXT(AM61,"0.#"),1)=".",TRUE,FALSE)</formula>
    </cfRule>
  </conditionalFormatting>
  <conditionalFormatting sqref="AM62">
    <cfRule type="expression" dxfId="2063" priority="13429">
      <formula>IF(RIGHT(TEXT(AM62,"0.#"),1)=".",FALSE,TRUE)</formula>
    </cfRule>
    <cfRule type="expression" dxfId="2062" priority="13430">
      <formula>IF(RIGHT(TEXT(AM62,"0.#"),1)=".",TRUE,FALSE)</formula>
    </cfRule>
  </conditionalFormatting>
  <conditionalFormatting sqref="AE87">
    <cfRule type="expression" dxfId="2061" priority="13415">
      <formula>IF(RIGHT(TEXT(AE87,"0.#"),1)=".",FALSE,TRUE)</formula>
    </cfRule>
    <cfRule type="expression" dxfId="2060" priority="13416">
      <formula>IF(RIGHT(TEXT(AE87,"0.#"),1)=".",TRUE,FALSE)</formula>
    </cfRule>
  </conditionalFormatting>
  <conditionalFormatting sqref="AE88">
    <cfRule type="expression" dxfId="2059" priority="13413">
      <formula>IF(RIGHT(TEXT(AE88,"0.#"),1)=".",FALSE,TRUE)</formula>
    </cfRule>
    <cfRule type="expression" dxfId="2058" priority="13414">
      <formula>IF(RIGHT(TEXT(AE88,"0.#"),1)=".",TRUE,FALSE)</formula>
    </cfRule>
  </conditionalFormatting>
  <conditionalFormatting sqref="AE89">
    <cfRule type="expression" dxfId="2057" priority="13411">
      <formula>IF(RIGHT(TEXT(AE89,"0.#"),1)=".",FALSE,TRUE)</formula>
    </cfRule>
    <cfRule type="expression" dxfId="2056" priority="13412">
      <formula>IF(RIGHT(TEXT(AE89,"0.#"),1)=".",TRUE,FALSE)</formula>
    </cfRule>
  </conditionalFormatting>
  <conditionalFormatting sqref="AI89">
    <cfRule type="expression" dxfId="2055" priority="13409">
      <formula>IF(RIGHT(TEXT(AI89,"0.#"),1)=".",FALSE,TRUE)</formula>
    </cfRule>
    <cfRule type="expression" dxfId="2054" priority="13410">
      <formula>IF(RIGHT(TEXT(AI89,"0.#"),1)=".",TRUE,FALSE)</formula>
    </cfRule>
  </conditionalFormatting>
  <conditionalFormatting sqref="AI88">
    <cfRule type="expression" dxfId="2053" priority="13407">
      <formula>IF(RIGHT(TEXT(AI88,"0.#"),1)=".",FALSE,TRUE)</formula>
    </cfRule>
    <cfRule type="expression" dxfId="2052" priority="13408">
      <formula>IF(RIGHT(TEXT(AI88,"0.#"),1)=".",TRUE,FALSE)</formula>
    </cfRule>
  </conditionalFormatting>
  <conditionalFormatting sqref="AI87">
    <cfRule type="expression" dxfId="2051" priority="13405">
      <formula>IF(RIGHT(TEXT(AI87,"0.#"),1)=".",FALSE,TRUE)</formula>
    </cfRule>
    <cfRule type="expression" dxfId="2050" priority="13406">
      <formula>IF(RIGHT(TEXT(AI87,"0.#"),1)=".",TRUE,FALSE)</formula>
    </cfRule>
  </conditionalFormatting>
  <conditionalFormatting sqref="AM88">
    <cfRule type="expression" dxfId="2049" priority="13401">
      <formula>IF(RIGHT(TEXT(AM88,"0.#"),1)=".",FALSE,TRUE)</formula>
    </cfRule>
    <cfRule type="expression" dxfId="2048" priority="13402">
      <formula>IF(RIGHT(TEXT(AM88,"0.#"),1)=".",TRUE,FALSE)</formula>
    </cfRule>
  </conditionalFormatting>
  <conditionalFormatting sqref="AM89">
    <cfRule type="expression" dxfId="2047" priority="13399">
      <formula>IF(RIGHT(TEXT(AM89,"0.#"),1)=".",FALSE,TRUE)</formula>
    </cfRule>
    <cfRule type="expression" dxfId="2046" priority="13400">
      <formula>IF(RIGHT(TEXT(AM89,"0.#"),1)=".",TRUE,FALSE)</formula>
    </cfRule>
  </conditionalFormatting>
  <conditionalFormatting sqref="AE92">
    <cfRule type="expression" dxfId="2045" priority="13385">
      <formula>IF(RIGHT(TEXT(AE92,"0.#"),1)=".",FALSE,TRUE)</formula>
    </cfRule>
    <cfRule type="expression" dxfId="2044" priority="13386">
      <formula>IF(RIGHT(TEXT(AE92,"0.#"),1)=".",TRUE,FALSE)</formula>
    </cfRule>
  </conditionalFormatting>
  <conditionalFormatting sqref="AE93">
    <cfRule type="expression" dxfId="2043" priority="13383">
      <formula>IF(RIGHT(TEXT(AE93,"0.#"),1)=".",FALSE,TRUE)</formula>
    </cfRule>
    <cfRule type="expression" dxfId="2042" priority="13384">
      <formula>IF(RIGHT(TEXT(AE93,"0.#"),1)=".",TRUE,FALSE)</formula>
    </cfRule>
  </conditionalFormatting>
  <conditionalFormatting sqref="AE94">
    <cfRule type="expression" dxfId="2041" priority="13381">
      <formula>IF(RIGHT(TEXT(AE94,"0.#"),1)=".",FALSE,TRUE)</formula>
    </cfRule>
    <cfRule type="expression" dxfId="2040" priority="13382">
      <formula>IF(RIGHT(TEXT(AE94,"0.#"),1)=".",TRUE,FALSE)</formula>
    </cfRule>
  </conditionalFormatting>
  <conditionalFormatting sqref="AI94">
    <cfRule type="expression" dxfId="2039" priority="13379">
      <formula>IF(RIGHT(TEXT(AI94,"0.#"),1)=".",FALSE,TRUE)</formula>
    </cfRule>
    <cfRule type="expression" dxfId="2038" priority="13380">
      <formula>IF(RIGHT(TEXT(AI94,"0.#"),1)=".",TRUE,FALSE)</formula>
    </cfRule>
  </conditionalFormatting>
  <conditionalFormatting sqref="AI93">
    <cfRule type="expression" dxfId="2037" priority="13377">
      <formula>IF(RIGHT(TEXT(AI93,"0.#"),1)=".",FALSE,TRUE)</formula>
    </cfRule>
    <cfRule type="expression" dxfId="2036" priority="13378">
      <formula>IF(RIGHT(TEXT(AI93,"0.#"),1)=".",TRUE,FALSE)</formula>
    </cfRule>
  </conditionalFormatting>
  <conditionalFormatting sqref="AI92">
    <cfRule type="expression" dxfId="2035" priority="13375">
      <formula>IF(RIGHT(TEXT(AI92,"0.#"),1)=".",FALSE,TRUE)</formula>
    </cfRule>
    <cfRule type="expression" dxfId="2034" priority="13376">
      <formula>IF(RIGHT(TEXT(AI92,"0.#"),1)=".",TRUE,FALSE)</formula>
    </cfRule>
  </conditionalFormatting>
  <conditionalFormatting sqref="AM92">
    <cfRule type="expression" dxfId="2033" priority="13373">
      <formula>IF(RIGHT(TEXT(AM92,"0.#"),1)=".",FALSE,TRUE)</formula>
    </cfRule>
    <cfRule type="expression" dxfId="2032" priority="13374">
      <formula>IF(RIGHT(TEXT(AM92,"0.#"),1)=".",TRUE,FALSE)</formula>
    </cfRule>
  </conditionalFormatting>
  <conditionalFormatting sqref="AM93">
    <cfRule type="expression" dxfId="2031" priority="13371">
      <formula>IF(RIGHT(TEXT(AM93,"0.#"),1)=".",FALSE,TRUE)</formula>
    </cfRule>
    <cfRule type="expression" dxfId="2030" priority="13372">
      <formula>IF(RIGHT(TEXT(AM93,"0.#"),1)=".",TRUE,FALSE)</formula>
    </cfRule>
  </conditionalFormatting>
  <conditionalFormatting sqref="AM94">
    <cfRule type="expression" dxfId="2029" priority="13369">
      <formula>IF(RIGHT(TEXT(AM94,"0.#"),1)=".",FALSE,TRUE)</formula>
    </cfRule>
    <cfRule type="expression" dxfId="2028" priority="13370">
      <formula>IF(RIGHT(TEXT(AM94,"0.#"),1)=".",TRUE,FALSE)</formula>
    </cfRule>
  </conditionalFormatting>
  <conditionalFormatting sqref="AE97">
    <cfRule type="expression" dxfId="2027" priority="13355">
      <formula>IF(RIGHT(TEXT(AE97,"0.#"),1)=".",FALSE,TRUE)</formula>
    </cfRule>
    <cfRule type="expression" dxfId="2026" priority="13356">
      <formula>IF(RIGHT(TEXT(AE97,"0.#"),1)=".",TRUE,FALSE)</formula>
    </cfRule>
  </conditionalFormatting>
  <conditionalFormatting sqref="AE98">
    <cfRule type="expression" dxfId="2025" priority="13353">
      <formula>IF(RIGHT(TEXT(AE98,"0.#"),1)=".",FALSE,TRUE)</formula>
    </cfRule>
    <cfRule type="expression" dxfId="2024" priority="13354">
      <formula>IF(RIGHT(TEXT(AE98,"0.#"),1)=".",TRUE,FALSE)</formula>
    </cfRule>
  </conditionalFormatting>
  <conditionalFormatting sqref="AE99">
    <cfRule type="expression" dxfId="2023" priority="13351">
      <formula>IF(RIGHT(TEXT(AE99,"0.#"),1)=".",FALSE,TRUE)</formula>
    </cfRule>
    <cfRule type="expression" dxfId="2022" priority="13352">
      <formula>IF(RIGHT(TEXT(AE99,"0.#"),1)=".",TRUE,FALSE)</formula>
    </cfRule>
  </conditionalFormatting>
  <conditionalFormatting sqref="AI99">
    <cfRule type="expression" dxfId="2021" priority="13349">
      <formula>IF(RIGHT(TEXT(AI99,"0.#"),1)=".",FALSE,TRUE)</formula>
    </cfRule>
    <cfRule type="expression" dxfId="2020" priority="13350">
      <formula>IF(RIGHT(TEXT(AI99,"0.#"),1)=".",TRUE,FALSE)</formula>
    </cfRule>
  </conditionalFormatting>
  <conditionalFormatting sqref="AI98">
    <cfRule type="expression" dxfId="2019" priority="13347">
      <formula>IF(RIGHT(TEXT(AI98,"0.#"),1)=".",FALSE,TRUE)</formula>
    </cfRule>
    <cfRule type="expression" dxfId="2018" priority="13348">
      <formula>IF(RIGHT(TEXT(AI98,"0.#"),1)=".",TRUE,FALSE)</formula>
    </cfRule>
  </conditionalFormatting>
  <conditionalFormatting sqref="AI97">
    <cfRule type="expression" dxfId="2017" priority="13345">
      <formula>IF(RIGHT(TEXT(AI97,"0.#"),1)=".",FALSE,TRUE)</formula>
    </cfRule>
    <cfRule type="expression" dxfId="2016" priority="13346">
      <formula>IF(RIGHT(TEXT(AI97,"0.#"),1)=".",TRUE,FALSE)</formula>
    </cfRule>
  </conditionalFormatting>
  <conditionalFormatting sqref="AM97">
    <cfRule type="expression" dxfId="2015" priority="13343">
      <formula>IF(RIGHT(TEXT(AM97,"0.#"),1)=".",FALSE,TRUE)</formula>
    </cfRule>
    <cfRule type="expression" dxfId="2014" priority="13344">
      <formula>IF(RIGHT(TEXT(AM97,"0.#"),1)=".",TRUE,FALSE)</formula>
    </cfRule>
  </conditionalFormatting>
  <conditionalFormatting sqref="AM98">
    <cfRule type="expression" dxfId="2013" priority="13341">
      <formula>IF(RIGHT(TEXT(AM98,"0.#"),1)=".",FALSE,TRUE)</formula>
    </cfRule>
    <cfRule type="expression" dxfId="2012" priority="13342">
      <formula>IF(RIGHT(TEXT(AM98,"0.#"),1)=".",TRUE,FALSE)</formula>
    </cfRule>
  </conditionalFormatting>
  <conditionalFormatting sqref="AM99">
    <cfRule type="expression" dxfId="2011" priority="13339">
      <formula>IF(RIGHT(TEXT(AM99,"0.#"),1)=".",FALSE,TRUE)</formula>
    </cfRule>
    <cfRule type="expression" dxfId="2010" priority="13340">
      <formula>IF(RIGHT(TEXT(AM99,"0.#"),1)=".",TRUE,FALSE)</formula>
    </cfRule>
  </conditionalFormatting>
  <conditionalFormatting sqref="AI101">
    <cfRule type="expression" dxfId="2009" priority="13325">
      <formula>IF(RIGHT(TEXT(AI101,"0.#"),1)=".",FALSE,TRUE)</formula>
    </cfRule>
    <cfRule type="expression" dxfId="2008" priority="13326">
      <formula>IF(RIGHT(TEXT(AI101,"0.#"),1)=".",TRUE,FALSE)</formula>
    </cfRule>
  </conditionalFormatting>
  <conditionalFormatting sqref="AM101">
    <cfRule type="expression" dxfId="2007" priority="13323">
      <formula>IF(RIGHT(TEXT(AM101,"0.#"),1)=".",FALSE,TRUE)</formula>
    </cfRule>
    <cfRule type="expression" dxfId="2006" priority="13324">
      <formula>IF(RIGHT(TEXT(AM101,"0.#"),1)=".",TRUE,FALSE)</formula>
    </cfRule>
  </conditionalFormatting>
  <conditionalFormatting sqref="AE102">
    <cfRule type="expression" dxfId="2005" priority="13321">
      <formula>IF(RIGHT(TEXT(AE102,"0.#"),1)=".",FALSE,TRUE)</formula>
    </cfRule>
    <cfRule type="expression" dxfId="2004" priority="13322">
      <formula>IF(RIGHT(TEXT(AE102,"0.#"),1)=".",TRUE,FALSE)</formula>
    </cfRule>
  </conditionalFormatting>
  <conditionalFormatting sqref="AI102">
    <cfRule type="expression" dxfId="2003" priority="13319">
      <formula>IF(RIGHT(TEXT(AI102,"0.#"),1)=".",FALSE,TRUE)</formula>
    </cfRule>
    <cfRule type="expression" dxfId="2002" priority="13320">
      <formula>IF(RIGHT(TEXT(AI102,"0.#"),1)=".",TRUE,FALSE)</formula>
    </cfRule>
  </conditionalFormatting>
  <conditionalFormatting sqref="AM102">
    <cfRule type="expression" dxfId="2001" priority="13317">
      <formula>IF(RIGHT(TEXT(AM102,"0.#"),1)=".",FALSE,TRUE)</formula>
    </cfRule>
    <cfRule type="expression" dxfId="2000" priority="13318">
      <formula>IF(RIGHT(TEXT(AM102,"0.#"),1)=".",TRUE,FALSE)</formula>
    </cfRule>
  </conditionalFormatting>
  <conditionalFormatting sqref="AQ102">
    <cfRule type="expression" dxfId="1999" priority="13315">
      <formula>IF(RIGHT(TEXT(AQ102,"0.#"),1)=".",FALSE,TRUE)</formula>
    </cfRule>
    <cfRule type="expression" dxfId="1998" priority="13316">
      <formula>IF(RIGHT(TEXT(AQ102,"0.#"),1)=".",TRUE,FALSE)</formula>
    </cfRule>
  </conditionalFormatting>
  <conditionalFormatting sqref="AE104">
    <cfRule type="expression" dxfId="1997" priority="13313">
      <formula>IF(RIGHT(TEXT(AE104,"0.#"),1)=".",FALSE,TRUE)</formula>
    </cfRule>
    <cfRule type="expression" dxfId="1996" priority="13314">
      <formula>IF(RIGHT(TEXT(AE104,"0.#"),1)=".",TRUE,FALSE)</formula>
    </cfRule>
  </conditionalFormatting>
  <conditionalFormatting sqref="AI104">
    <cfRule type="expression" dxfId="1995" priority="13311">
      <formula>IF(RIGHT(TEXT(AI104,"0.#"),1)=".",FALSE,TRUE)</formula>
    </cfRule>
    <cfRule type="expression" dxfId="1994" priority="13312">
      <formula>IF(RIGHT(TEXT(AI104,"0.#"),1)=".",TRUE,FALSE)</formula>
    </cfRule>
  </conditionalFormatting>
  <conditionalFormatting sqref="AM104">
    <cfRule type="expression" dxfId="1993" priority="13309">
      <formula>IF(RIGHT(TEXT(AM104,"0.#"),1)=".",FALSE,TRUE)</formula>
    </cfRule>
    <cfRule type="expression" dxfId="1992" priority="13310">
      <formula>IF(RIGHT(TEXT(AM104,"0.#"),1)=".",TRUE,FALSE)</formula>
    </cfRule>
  </conditionalFormatting>
  <conditionalFormatting sqref="AE105">
    <cfRule type="expression" dxfId="1991" priority="13307">
      <formula>IF(RIGHT(TEXT(AE105,"0.#"),1)=".",FALSE,TRUE)</formula>
    </cfRule>
    <cfRule type="expression" dxfId="1990" priority="13308">
      <formula>IF(RIGHT(TEXT(AE105,"0.#"),1)=".",TRUE,FALSE)</formula>
    </cfRule>
  </conditionalFormatting>
  <conditionalFormatting sqref="AI105">
    <cfRule type="expression" dxfId="1989" priority="13305">
      <formula>IF(RIGHT(TEXT(AI105,"0.#"),1)=".",FALSE,TRUE)</formula>
    </cfRule>
    <cfRule type="expression" dxfId="1988" priority="13306">
      <formula>IF(RIGHT(TEXT(AI105,"0.#"),1)=".",TRUE,FALSE)</formula>
    </cfRule>
  </conditionalFormatting>
  <conditionalFormatting sqref="AM105">
    <cfRule type="expression" dxfId="1987" priority="13303">
      <formula>IF(RIGHT(TEXT(AM105,"0.#"),1)=".",FALSE,TRUE)</formula>
    </cfRule>
    <cfRule type="expression" dxfId="1986" priority="13304">
      <formula>IF(RIGHT(TEXT(AM105,"0.#"),1)=".",TRUE,FALSE)</formula>
    </cfRule>
  </conditionalFormatting>
  <conditionalFormatting sqref="AE107">
    <cfRule type="expression" dxfId="1985" priority="13299">
      <formula>IF(RIGHT(TEXT(AE107,"0.#"),1)=".",FALSE,TRUE)</formula>
    </cfRule>
    <cfRule type="expression" dxfId="1984" priority="13300">
      <formula>IF(RIGHT(TEXT(AE107,"0.#"),1)=".",TRUE,FALSE)</formula>
    </cfRule>
  </conditionalFormatting>
  <conditionalFormatting sqref="AI107">
    <cfRule type="expression" dxfId="1983" priority="13297">
      <formula>IF(RIGHT(TEXT(AI107,"0.#"),1)=".",FALSE,TRUE)</formula>
    </cfRule>
    <cfRule type="expression" dxfId="1982" priority="13298">
      <formula>IF(RIGHT(TEXT(AI107,"0.#"),1)=".",TRUE,FALSE)</formula>
    </cfRule>
  </conditionalFormatting>
  <conditionalFormatting sqref="AM107">
    <cfRule type="expression" dxfId="1981" priority="13295">
      <formula>IF(RIGHT(TEXT(AM107,"0.#"),1)=".",FALSE,TRUE)</formula>
    </cfRule>
    <cfRule type="expression" dxfId="1980" priority="13296">
      <formula>IF(RIGHT(TEXT(AM107,"0.#"),1)=".",TRUE,FALSE)</formula>
    </cfRule>
  </conditionalFormatting>
  <conditionalFormatting sqref="AE108">
    <cfRule type="expression" dxfId="1979" priority="13293">
      <formula>IF(RIGHT(TEXT(AE108,"0.#"),1)=".",FALSE,TRUE)</formula>
    </cfRule>
    <cfRule type="expression" dxfId="1978" priority="13294">
      <formula>IF(RIGHT(TEXT(AE108,"0.#"),1)=".",TRUE,FALSE)</formula>
    </cfRule>
  </conditionalFormatting>
  <conditionalFormatting sqref="AI108">
    <cfRule type="expression" dxfId="1977" priority="13291">
      <formula>IF(RIGHT(TEXT(AI108,"0.#"),1)=".",FALSE,TRUE)</formula>
    </cfRule>
    <cfRule type="expression" dxfId="1976" priority="13292">
      <formula>IF(RIGHT(TEXT(AI108,"0.#"),1)=".",TRUE,FALSE)</formula>
    </cfRule>
  </conditionalFormatting>
  <conditionalFormatting sqref="AM108">
    <cfRule type="expression" dxfId="1975" priority="13289">
      <formula>IF(RIGHT(TEXT(AM108,"0.#"),1)=".",FALSE,TRUE)</formula>
    </cfRule>
    <cfRule type="expression" dxfId="1974" priority="13290">
      <formula>IF(RIGHT(TEXT(AM108,"0.#"),1)=".",TRUE,FALSE)</formula>
    </cfRule>
  </conditionalFormatting>
  <conditionalFormatting sqref="AE110">
    <cfRule type="expression" dxfId="1973" priority="13285">
      <formula>IF(RIGHT(TEXT(AE110,"0.#"),1)=".",FALSE,TRUE)</formula>
    </cfRule>
    <cfRule type="expression" dxfId="1972" priority="13286">
      <formula>IF(RIGHT(TEXT(AE110,"0.#"),1)=".",TRUE,FALSE)</formula>
    </cfRule>
  </conditionalFormatting>
  <conditionalFormatting sqref="AI110">
    <cfRule type="expression" dxfId="1971" priority="13283">
      <formula>IF(RIGHT(TEXT(AI110,"0.#"),1)=".",FALSE,TRUE)</formula>
    </cfRule>
    <cfRule type="expression" dxfId="1970" priority="13284">
      <formula>IF(RIGHT(TEXT(AI110,"0.#"),1)=".",TRUE,FALSE)</formula>
    </cfRule>
  </conditionalFormatting>
  <conditionalFormatting sqref="AM110">
    <cfRule type="expression" dxfId="1969" priority="13281">
      <formula>IF(RIGHT(TEXT(AM110,"0.#"),1)=".",FALSE,TRUE)</formula>
    </cfRule>
    <cfRule type="expression" dxfId="1968" priority="13282">
      <formula>IF(RIGHT(TEXT(AM110,"0.#"),1)=".",TRUE,FALSE)</formula>
    </cfRule>
  </conditionalFormatting>
  <conditionalFormatting sqref="AE111">
    <cfRule type="expression" dxfId="1967" priority="13279">
      <formula>IF(RIGHT(TEXT(AE111,"0.#"),1)=".",FALSE,TRUE)</formula>
    </cfRule>
    <cfRule type="expression" dxfId="1966" priority="13280">
      <formula>IF(RIGHT(TEXT(AE111,"0.#"),1)=".",TRUE,FALSE)</formula>
    </cfRule>
  </conditionalFormatting>
  <conditionalFormatting sqref="AI111">
    <cfRule type="expression" dxfId="1965" priority="13277">
      <formula>IF(RIGHT(TEXT(AI111,"0.#"),1)=".",FALSE,TRUE)</formula>
    </cfRule>
    <cfRule type="expression" dxfId="1964" priority="13278">
      <formula>IF(RIGHT(TEXT(AI111,"0.#"),1)=".",TRUE,FALSE)</formula>
    </cfRule>
  </conditionalFormatting>
  <conditionalFormatting sqref="AM111">
    <cfRule type="expression" dxfId="1963" priority="13275">
      <formula>IF(RIGHT(TEXT(AM111,"0.#"),1)=".",FALSE,TRUE)</formula>
    </cfRule>
    <cfRule type="expression" dxfId="1962" priority="13276">
      <formula>IF(RIGHT(TEXT(AM111,"0.#"),1)=".",TRUE,FALSE)</formula>
    </cfRule>
  </conditionalFormatting>
  <conditionalFormatting sqref="AE113">
    <cfRule type="expression" dxfId="1961" priority="13271">
      <formula>IF(RIGHT(TEXT(AE113,"0.#"),1)=".",FALSE,TRUE)</formula>
    </cfRule>
    <cfRule type="expression" dxfId="1960" priority="13272">
      <formula>IF(RIGHT(TEXT(AE113,"0.#"),1)=".",TRUE,FALSE)</formula>
    </cfRule>
  </conditionalFormatting>
  <conditionalFormatting sqref="AI113">
    <cfRule type="expression" dxfId="1959" priority="13269">
      <formula>IF(RIGHT(TEXT(AI113,"0.#"),1)=".",FALSE,TRUE)</formula>
    </cfRule>
    <cfRule type="expression" dxfId="1958" priority="13270">
      <formula>IF(RIGHT(TEXT(AI113,"0.#"),1)=".",TRUE,FALSE)</formula>
    </cfRule>
  </conditionalFormatting>
  <conditionalFormatting sqref="AM113">
    <cfRule type="expression" dxfId="1957" priority="13267">
      <formula>IF(RIGHT(TEXT(AM113,"0.#"),1)=".",FALSE,TRUE)</formula>
    </cfRule>
    <cfRule type="expression" dxfId="1956" priority="13268">
      <formula>IF(RIGHT(TEXT(AM113,"0.#"),1)=".",TRUE,FALSE)</formula>
    </cfRule>
  </conditionalFormatting>
  <conditionalFormatting sqref="AE114">
    <cfRule type="expression" dxfId="1955" priority="13265">
      <formula>IF(RIGHT(TEXT(AE114,"0.#"),1)=".",FALSE,TRUE)</formula>
    </cfRule>
    <cfRule type="expression" dxfId="1954" priority="13266">
      <formula>IF(RIGHT(TEXT(AE114,"0.#"),1)=".",TRUE,FALSE)</formula>
    </cfRule>
  </conditionalFormatting>
  <conditionalFormatting sqref="AI114">
    <cfRule type="expression" dxfId="1953" priority="13263">
      <formula>IF(RIGHT(TEXT(AI114,"0.#"),1)=".",FALSE,TRUE)</formula>
    </cfRule>
    <cfRule type="expression" dxfId="1952" priority="13264">
      <formula>IF(RIGHT(TEXT(AI114,"0.#"),1)=".",TRUE,FALSE)</formula>
    </cfRule>
  </conditionalFormatting>
  <conditionalFormatting sqref="AM114">
    <cfRule type="expression" dxfId="1951" priority="13261">
      <formula>IF(RIGHT(TEXT(AM114,"0.#"),1)=".",FALSE,TRUE)</formula>
    </cfRule>
    <cfRule type="expression" dxfId="1950" priority="13262">
      <formula>IF(RIGHT(TEXT(AM114,"0.#"),1)=".",TRUE,FALSE)</formula>
    </cfRule>
  </conditionalFormatting>
  <conditionalFormatting sqref="AE116 AQ116">
    <cfRule type="expression" dxfId="1949" priority="13257">
      <formula>IF(RIGHT(TEXT(AE116,"0.#"),1)=".",FALSE,TRUE)</formula>
    </cfRule>
    <cfRule type="expression" dxfId="1948" priority="13258">
      <formula>IF(RIGHT(TEXT(AE116,"0.#"),1)=".",TRUE,FALSE)</formula>
    </cfRule>
  </conditionalFormatting>
  <conditionalFormatting sqref="AI116">
    <cfRule type="expression" dxfId="1947" priority="13255">
      <formula>IF(RIGHT(TEXT(AI116,"0.#"),1)=".",FALSE,TRUE)</formula>
    </cfRule>
    <cfRule type="expression" dxfId="1946" priority="13256">
      <formula>IF(RIGHT(TEXT(AI116,"0.#"),1)=".",TRUE,FALSE)</formula>
    </cfRule>
  </conditionalFormatting>
  <conditionalFormatting sqref="AM116">
    <cfRule type="expression" dxfId="1945" priority="13253">
      <formula>IF(RIGHT(TEXT(AM116,"0.#"),1)=".",FALSE,TRUE)</formula>
    </cfRule>
    <cfRule type="expression" dxfId="1944" priority="13254">
      <formula>IF(RIGHT(TEXT(AM116,"0.#"),1)=".",TRUE,FALSE)</formula>
    </cfRule>
  </conditionalFormatting>
  <conditionalFormatting sqref="AE117 AM117">
    <cfRule type="expression" dxfId="1943" priority="13251">
      <formula>IF(RIGHT(TEXT(AE117,"0.#"),1)=".",FALSE,TRUE)</formula>
    </cfRule>
    <cfRule type="expression" dxfId="1942" priority="13252">
      <formula>IF(RIGHT(TEXT(AE117,"0.#"),1)=".",TRUE,FALSE)</formula>
    </cfRule>
  </conditionalFormatting>
  <conditionalFormatting sqref="AI117">
    <cfRule type="expression" dxfId="1941" priority="13249">
      <formula>IF(RIGHT(TEXT(AI117,"0.#"),1)=".",FALSE,TRUE)</formula>
    </cfRule>
    <cfRule type="expression" dxfId="1940" priority="13250">
      <formula>IF(RIGHT(TEXT(AI117,"0.#"),1)=".",TRUE,FALSE)</formula>
    </cfRule>
  </conditionalFormatting>
  <conditionalFormatting sqref="AQ117">
    <cfRule type="expression" dxfId="1939" priority="13245">
      <formula>IF(RIGHT(TEXT(AQ117,"0.#"),1)=".",FALSE,TRUE)</formula>
    </cfRule>
    <cfRule type="expression" dxfId="1938" priority="13246">
      <formula>IF(RIGHT(TEXT(AQ117,"0.#"),1)=".",TRUE,FALSE)</formula>
    </cfRule>
  </conditionalFormatting>
  <conditionalFormatting sqref="AE119 AQ119">
    <cfRule type="expression" dxfId="1937" priority="13243">
      <formula>IF(RIGHT(TEXT(AE119,"0.#"),1)=".",FALSE,TRUE)</formula>
    </cfRule>
    <cfRule type="expression" dxfId="1936" priority="13244">
      <formula>IF(RIGHT(TEXT(AE119,"0.#"),1)=".",TRUE,FALSE)</formula>
    </cfRule>
  </conditionalFormatting>
  <conditionalFormatting sqref="AI119">
    <cfRule type="expression" dxfId="1935" priority="13241">
      <formula>IF(RIGHT(TEXT(AI119,"0.#"),1)=".",FALSE,TRUE)</formula>
    </cfRule>
    <cfRule type="expression" dxfId="1934" priority="13242">
      <formula>IF(RIGHT(TEXT(AI119,"0.#"),1)=".",TRUE,FALSE)</formula>
    </cfRule>
  </conditionalFormatting>
  <conditionalFormatting sqref="AM119">
    <cfRule type="expression" dxfId="1933" priority="13239">
      <formula>IF(RIGHT(TEXT(AM119,"0.#"),1)=".",FALSE,TRUE)</formula>
    </cfRule>
    <cfRule type="expression" dxfId="1932" priority="13240">
      <formula>IF(RIGHT(TEXT(AM119,"0.#"),1)=".",TRUE,FALSE)</formula>
    </cfRule>
  </conditionalFormatting>
  <conditionalFormatting sqref="AQ120">
    <cfRule type="expression" dxfId="1931" priority="13231">
      <formula>IF(RIGHT(TEXT(AQ120,"0.#"),1)=".",FALSE,TRUE)</formula>
    </cfRule>
    <cfRule type="expression" dxfId="1930" priority="13232">
      <formula>IF(RIGHT(TEXT(AQ120,"0.#"),1)=".",TRUE,FALSE)</formula>
    </cfRule>
  </conditionalFormatting>
  <conditionalFormatting sqref="AE122 AQ122">
    <cfRule type="expression" dxfId="1929" priority="13229">
      <formula>IF(RIGHT(TEXT(AE122,"0.#"),1)=".",FALSE,TRUE)</formula>
    </cfRule>
    <cfRule type="expression" dxfId="1928" priority="13230">
      <formula>IF(RIGHT(TEXT(AE122,"0.#"),1)=".",TRUE,FALSE)</formula>
    </cfRule>
  </conditionalFormatting>
  <conditionalFormatting sqref="AI122">
    <cfRule type="expression" dxfId="1927" priority="13227">
      <formula>IF(RIGHT(TEXT(AI122,"0.#"),1)=".",FALSE,TRUE)</formula>
    </cfRule>
    <cfRule type="expression" dxfId="1926" priority="13228">
      <formula>IF(RIGHT(TEXT(AI122,"0.#"),1)=".",TRUE,FALSE)</formula>
    </cfRule>
  </conditionalFormatting>
  <conditionalFormatting sqref="AM122">
    <cfRule type="expression" dxfId="1925" priority="13225">
      <formula>IF(RIGHT(TEXT(AM122,"0.#"),1)=".",FALSE,TRUE)</formula>
    </cfRule>
    <cfRule type="expression" dxfId="1924" priority="13226">
      <formula>IF(RIGHT(TEXT(AM122,"0.#"),1)=".",TRUE,FALSE)</formula>
    </cfRule>
  </conditionalFormatting>
  <conditionalFormatting sqref="AQ123">
    <cfRule type="expression" dxfId="1923" priority="13217">
      <formula>IF(RIGHT(TEXT(AQ123,"0.#"),1)=".",FALSE,TRUE)</formula>
    </cfRule>
    <cfRule type="expression" dxfId="1922" priority="13218">
      <formula>IF(RIGHT(TEXT(AQ123,"0.#"),1)=".",TRUE,FALSE)</formula>
    </cfRule>
  </conditionalFormatting>
  <conditionalFormatting sqref="AE125 AQ125">
    <cfRule type="expression" dxfId="1921" priority="13215">
      <formula>IF(RIGHT(TEXT(AE125,"0.#"),1)=".",FALSE,TRUE)</formula>
    </cfRule>
    <cfRule type="expression" dxfId="1920" priority="13216">
      <formula>IF(RIGHT(TEXT(AE125,"0.#"),1)=".",TRUE,FALSE)</formula>
    </cfRule>
  </conditionalFormatting>
  <conditionalFormatting sqref="AI125">
    <cfRule type="expression" dxfId="1919" priority="13213">
      <formula>IF(RIGHT(TEXT(AI125,"0.#"),1)=".",FALSE,TRUE)</formula>
    </cfRule>
    <cfRule type="expression" dxfId="1918" priority="13214">
      <formula>IF(RIGHT(TEXT(AI125,"0.#"),1)=".",TRUE,FALSE)</formula>
    </cfRule>
  </conditionalFormatting>
  <conditionalFormatting sqref="AM125">
    <cfRule type="expression" dxfId="1917" priority="13211">
      <formula>IF(RIGHT(TEXT(AM125,"0.#"),1)=".",FALSE,TRUE)</formula>
    </cfRule>
    <cfRule type="expression" dxfId="1916" priority="13212">
      <formula>IF(RIGHT(TEXT(AM125,"0.#"),1)=".",TRUE,FALSE)</formula>
    </cfRule>
  </conditionalFormatting>
  <conditionalFormatting sqref="AQ126">
    <cfRule type="expression" dxfId="1915" priority="13203">
      <formula>IF(RIGHT(TEXT(AQ126,"0.#"),1)=".",FALSE,TRUE)</formula>
    </cfRule>
    <cfRule type="expression" dxfId="1914" priority="13204">
      <formula>IF(RIGHT(TEXT(AQ126,"0.#"),1)=".",TRUE,FALSE)</formula>
    </cfRule>
  </conditionalFormatting>
  <conditionalFormatting sqref="AE128 AQ128">
    <cfRule type="expression" dxfId="1913" priority="13201">
      <formula>IF(RIGHT(TEXT(AE128,"0.#"),1)=".",FALSE,TRUE)</formula>
    </cfRule>
    <cfRule type="expression" dxfId="1912" priority="13202">
      <formula>IF(RIGHT(TEXT(AE128,"0.#"),1)=".",TRUE,FALSE)</formula>
    </cfRule>
  </conditionalFormatting>
  <conditionalFormatting sqref="AI128">
    <cfRule type="expression" dxfId="1911" priority="13199">
      <formula>IF(RIGHT(TEXT(AI128,"0.#"),1)=".",FALSE,TRUE)</formula>
    </cfRule>
    <cfRule type="expression" dxfId="1910" priority="13200">
      <formula>IF(RIGHT(TEXT(AI128,"0.#"),1)=".",TRUE,FALSE)</formula>
    </cfRule>
  </conditionalFormatting>
  <conditionalFormatting sqref="AM128">
    <cfRule type="expression" dxfId="1909" priority="13197">
      <formula>IF(RIGHT(TEXT(AM128,"0.#"),1)=".",FALSE,TRUE)</formula>
    </cfRule>
    <cfRule type="expression" dxfId="1908" priority="13198">
      <formula>IF(RIGHT(TEXT(AM128,"0.#"),1)=".",TRUE,FALSE)</formula>
    </cfRule>
  </conditionalFormatting>
  <conditionalFormatting sqref="AQ129">
    <cfRule type="expression" dxfId="1907" priority="13189">
      <formula>IF(RIGHT(TEXT(AQ129,"0.#"),1)=".",FALSE,TRUE)</formula>
    </cfRule>
    <cfRule type="expression" dxfId="1906" priority="13190">
      <formula>IF(RIGHT(TEXT(AQ129,"0.#"),1)=".",TRUE,FALSE)</formula>
    </cfRule>
  </conditionalFormatting>
  <conditionalFormatting sqref="AE75">
    <cfRule type="expression" dxfId="1905" priority="13187">
      <formula>IF(RIGHT(TEXT(AE75,"0.#"),1)=".",FALSE,TRUE)</formula>
    </cfRule>
    <cfRule type="expression" dxfId="1904" priority="13188">
      <formula>IF(RIGHT(TEXT(AE75,"0.#"),1)=".",TRUE,FALSE)</formula>
    </cfRule>
  </conditionalFormatting>
  <conditionalFormatting sqref="AE76">
    <cfRule type="expression" dxfId="1903" priority="13185">
      <formula>IF(RIGHT(TEXT(AE76,"0.#"),1)=".",FALSE,TRUE)</formula>
    </cfRule>
    <cfRule type="expression" dxfId="1902" priority="13186">
      <formula>IF(RIGHT(TEXT(AE76,"0.#"),1)=".",TRUE,FALSE)</formula>
    </cfRule>
  </conditionalFormatting>
  <conditionalFormatting sqref="AE77">
    <cfRule type="expression" dxfId="1901" priority="13183">
      <formula>IF(RIGHT(TEXT(AE77,"0.#"),1)=".",FALSE,TRUE)</formula>
    </cfRule>
    <cfRule type="expression" dxfId="1900" priority="13184">
      <formula>IF(RIGHT(TEXT(AE77,"0.#"),1)=".",TRUE,FALSE)</formula>
    </cfRule>
  </conditionalFormatting>
  <conditionalFormatting sqref="AI77">
    <cfRule type="expression" dxfId="1899" priority="13181">
      <formula>IF(RIGHT(TEXT(AI77,"0.#"),1)=".",FALSE,TRUE)</formula>
    </cfRule>
    <cfRule type="expression" dxfId="1898" priority="13182">
      <formula>IF(RIGHT(TEXT(AI77,"0.#"),1)=".",TRUE,FALSE)</formula>
    </cfRule>
  </conditionalFormatting>
  <conditionalFormatting sqref="AI76">
    <cfRule type="expression" dxfId="1897" priority="13179">
      <formula>IF(RIGHT(TEXT(AI76,"0.#"),1)=".",FALSE,TRUE)</formula>
    </cfRule>
    <cfRule type="expression" dxfId="1896" priority="13180">
      <formula>IF(RIGHT(TEXT(AI76,"0.#"),1)=".",TRUE,FALSE)</formula>
    </cfRule>
  </conditionalFormatting>
  <conditionalFormatting sqref="AI75">
    <cfRule type="expression" dxfId="1895" priority="13177">
      <formula>IF(RIGHT(TEXT(AI75,"0.#"),1)=".",FALSE,TRUE)</formula>
    </cfRule>
    <cfRule type="expression" dxfId="1894" priority="13178">
      <formula>IF(RIGHT(TEXT(AI75,"0.#"),1)=".",TRUE,FALSE)</formula>
    </cfRule>
  </conditionalFormatting>
  <conditionalFormatting sqref="AM75">
    <cfRule type="expression" dxfId="1893" priority="13175">
      <formula>IF(RIGHT(TEXT(AM75,"0.#"),1)=".",FALSE,TRUE)</formula>
    </cfRule>
    <cfRule type="expression" dxfId="1892" priority="13176">
      <formula>IF(RIGHT(TEXT(AM75,"0.#"),1)=".",TRUE,FALSE)</formula>
    </cfRule>
  </conditionalFormatting>
  <conditionalFormatting sqref="AM76">
    <cfRule type="expression" dxfId="1891" priority="13173">
      <formula>IF(RIGHT(TEXT(AM76,"0.#"),1)=".",FALSE,TRUE)</formula>
    </cfRule>
    <cfRule type="expression" dxfId="1890" priority="13174">
      <formula>IF(RIGHT(TEXT(AM76,"0.#"),1)=".",TRUE,FALSE)</formula>
    </cfRule>
  </conditionalFormatting>
  <conditionalFormatting sqref="AM77">
    <cfRule type="expression" dxfId="1889" priority="13171">
      <formula>IF(RIGHT(TEXT(AM77,"0.#"),1)=".",FALSE,TRUE)</formula>
    </cfRule>
    <cfRule type="expression" dxfId="1888" priority="13172">
      <formula>IF(RIGHT(TEXT(AM77,"0.#"),1)=".",TRUE,FALSE)</formula>
    </cfRule>
  </conditionalFormatting>
  <conditionalFormatting sqref="AE134:AE135 AI134:AI135 AM134:AM135 AQ134:AQ135 AU134:AU135">
    <cfRule type="expression" dxfId="1887" priority="13157">
      <formula>IF(RIGHT(TEXT(AE134,"0.#"),1)=".",FALSE,TRUE)</formula>
    </cfRule>
    <cfRule type="expression" dxfId="1886" priority="13158">
      <formula>IF(RIGHT(TEXT(AE134,"0.#"),1)=".",TRUE,FALSE)</formula>
    </cfRule>
  </conditionalFormatting>
  <conditionalFormatting sqref="AE433">
    <cfRule type="expression" dxfId="1885" priority="13127">
      <formula>IF(RIGHT(TEXT(AE433,"0.#"),1)=".",FALSE,TRUE)</formula>
    </cfRule>
    <cfRule type="expression" dxfId="1884" priority="13128">
      <formula>IF(RIGHT(TEXT(AE433,"0.#"),1)=".",TRUE,FALSE)</formula>
    </cfRule>
  </conditionalFormatting>
  <conditionalFormatting sqref="AM435">
    <cfRule type="expression" dxfId="1883" priority="13111">
      <formula>IF(RIGHT(TEXT(AM435,"0.#"),1)=".",FALSE,TRUE)</formula>
    </cfRule>
    <cfRule type="expression" dxfId="1882" priority="13112">
      <formula>IF(RIGHT(TEXT(AM435,"0.#"),1)=".",TRUE,FALSE)</formula>
    </cfRule>
  </conditionalFormatting>
  <conditionalFormatting sqref="AE434">
    <cfRule type="expression" dxfId="1881" priority="13125">
      <formula>IF(RIGHT(TEXT(AE434,"0.#"),1)=".",FALSE,TRUE)</formula>
    </cfRule>
    <cfRule type="expression" dxfId="1880" priority="13126">
      <formula>IF(RIGHT(TEXT(AE434,"0.#"),1)=".",TRUE,FALSE)</formula>
    </cfRule>
  </conditionalFormatting>
  <conditionalFormatting sqref="AE435">
    <cfRule type="expression" dxfId="1879" priority="13123">
      <formula>IF(RIGHT(TEXT(AE435,"0.#"),1)=".",FALSE,TRUE)</formula>
    </cfRule>
    <cfRule type="expression" dxfId="1878" priority="13124">
      <formula>IF(RIGHT(TEXT(AE435,"0.#"),1)=".",TRUE,FALSE)</formula>
    </cfRule>
  </conditionalFormatting>
  <conditionalFormatting sqref="AM433">
    <cfRule type="expression" dxfId="1877" priority="13115">
      <formula>IF(RIGHT(TEXT(AM433,"0.#"),1)=".",FALSE,TRUE)</formula>
    </cfRule>
    <cfRule type="expression" dxfId="1876" priority="13116">
      <formula>IF(RIGHT(TEXT(AM433,"0.#"),1)=".",TRUE,FALSE)</formula>
    </cfRule>
  </conditionalFormatting>
  <conditionalFormatting sqref="AM434">
    <cfRule type="expression" dxfId="1875" priority="13113">
      <formula>IF(RIGHT(TEXT(AM434,"0.#"),1)=".",FALSE,TRUE)</formula>
    </cfRule>
    <cfRule type="expression" dxfId="1874" priority="13114">
      <formula>IF(RIGHT(TEXT(AM434,"0.#"),1)=".",TRUE,FALSE)</formula>
    </cfRule>
  </conditionalFormatting>
  <conditionalFormatting sqref="AU433">
    <cfRule type="expression" dxfId="1873" priority="13103">
      <formula>IF(RIGHT(TEXT(AU433,"0.#"),1)=".",FALSE,TRUE)</formula>
    </cfRule>
    <cfRule type="expression" dxfId="1872" priority="13104">
      <formula>IF(RIGHT(TEXT(AU433,"0.#"),1)=".",TRUE,FALSE)</formula>
    </cfRule>
  </conditionalFormatting>
  <conditionalFormatting sqref="AU434">
    <cfRule type="expression" dxfId="1871" priority="13101">
      <formula>IF(RIGHT(TEXT(AU434,"0.#"),1)=".",FALSE,TRUE)</formula>
    </cfRule>
    <cfRule type="expression" dxfId="1870" priority="13102">
      <formula>IF(RIGHT(TEXT(AU434,"0.#"),1)=".",TRUE,FALSE)</formula>
    </cfRule>
  </conditionalFormatting>
  <conditionalFormatting sqref="AU435">
    <cfRule type="expression" dxfId="1869" priority="13099">
      <formula>IF(RIGHT(TEXT(AU435,"0.#"),1)=".",FALSE,TRUE)</formula>
    </cfRule>
    <cfRule type="expression" dxfId="1868" priority="13100">
      <formula>IF(RIGHT(TEXT(AU435,"0.#"),1)=".",TRUE,FALSE)</formula>
    </cfRule>
  </conditionalFormatting>
  <conditionalFormatting sqref="AI435">
    <cfRule type="expression" dxfId="1867" priority="13033">
      <formula>IF(RIGHT(TEXT(AI435,"0.#"),1)=".",FALSE,TRUE)</formula>
    </cfRule>
    <cfRule type="expression" dxfId="1866" priority="13034">
      <formula>IF(RIGHT(TEXT(AI435,"0.#"),1)=".",TRUE,FALSE)</formula>
    </cfRule>
  </conditionalFormatting>
  <conditionalFormatting sqref="AI433">
    <cfRule type="expression" dxfId="1865" priority="13037">
      <formula>IF(RIGHT(TEXT(AI433,"0.#"),1)=".",FALSE,TRUE)</formula>
    </cfRule>
    <cfRule type="expression" dxfId="1864" priority="13038">
      <formula>IF(RIGHT(TEXT(AI433,"0.#"),1)=".",TRUE,FALSE)</formula>
    </cfRule>
  </conditionalFormatting>
  <conditionalFormatting sqref="AI434">
    <cfRule type="expression" dxfId="1863" priority="13035">
      <formula>IF(RIGHT(TEXT(AI434,"0.#"),1)=".",FALSE,TRUE)</formula>
    </cfRule>
    <cfRule type="expression" dxfId="1862" priority="13036">
      <formula>IF(RIGHT(TEXT(AI434,"0.#"),1)=".",TRUE,FALSE)</formula>
    </cfRule>
  </conditionalFormatting>
  <conditionalFormatting sqref="AQ434">
    <cfRule type="expression" dxfId="1861" priority="13019">
      <formula>IF(RIGHT(TEXT(AQ434,"0.#"),1)=".",FALSE,TRUE)</formula>
    </cfRule>
    <cfRule type="expression" dxfId="1860" priority="13020">
      <formula>IF(RIGHT(TEXT(AQ434,"0.#"),1)=".",TRUE,FALSE)</formula>
    </cfRule>
  </conditionalFormatting>
  <conditionalFormatting sqref="AQ435">
    <cfRule type="expression" dxfId="1859" priority="13005">
      <formula>IF(RIGHT(TEXT(AQ435,"0.#"),1)=".",FALSE,TRUE)</formula>
    </cfRule>
    <cfRule type="expression" dxfId="1858" priority="13006">
      <formula>IF(RIGHT(TEXT(AQ435,"0.#"),1)=".",TRUE,FALSE)</formula>
    </cfRule>
  </conditionalFormatting>
  <conditionalFormatting sqref="AQ433">
    <cfRule type="expression" dxfId="1857" priority="13003">
      <formula>IF(RIGHT(TEXT(AQ433,"0.#"),1)=".",FALSE,TRUE)</formula>
    </cfRule>
    <cfRule type="expression" dxfId="1856" priority="13004">
      <formula>IF(RIGHT(TEXT(AQ433,"0.#"),1)=".",TRUE,FALSE)</formula>
    </cfRule>
  </conditionalFormatting>
  <conditionalFormatting sqref="AL840:AO867">
    <cfRule type="expression" dxfId="1855" priority="6727">
      <formula>IF(AND(AL840&gt;=0, RIGHT(TEXT(AL840,"0.#"),1)&lt;&gt;"."),TRUE,FALSE)</formula>
    </cfRule>
    <cfRule type="expression" dxfId="1854" priority="6728">
      <formula>IF(AND(AL840&gt;=0, RIGHT(TEXT(AL840,"0.#"),1)="."),TRUE,FALSE)</formula>
    </cfRule>
    <cfRule type="expression" dxfId="1853" priority="6729">
      <formula>IF(AND(AL840&lt;0, RIGHT(TEXT(AL840,"0.#"),1)&lt;&gt;"."),TRUE,FALSE)</formula>
    </cfRule>
    <cfRule type="expression" dxfId="1852" priority="6730">
      <formula>IF(AND(AL840&lt;0, RIGHT(TEXT(AL840,"0.#"),1)="."),TRUE,FALSE)</formula>
    </cfRule>
  </conditionalFormatting>
  <conditionalFormatting sqref="AQ53:AQ55">
    <cfRule type="expression" dxfId="1851" priority="4749">
      <formula>IF(RIGHT(TEXT(AQ53,"0.#"),1)=".",FALSE,TRUE)</formula>
    </cfRule>
    <cfRule type="expression" dxfId="1850" priority="4750">
      <formula>IF(RIGHT(TEXT(AQ53,"0.#"),1)=".",TRUE,FALSE)</formula>
    </cfRule>
  </conditionalFormatting>
  <conditionalFormatting sqref="AU53:AU55">
    <cfRule type="expression" dxfId="1849" priority="4747">
      <formula>IF(RIGHT(TEXT(AU53,"0.#"),1)=".",FALSE,TRUE)</formula>
    </cfRule>
    <cfRule type="expression" dxfId="1848" priority="4748">
      <formula>IF(RIGHT(TEXT(AU53,"0.#"),1)=".",TRUE,FALSE)</formula>
    </cfRule>
  </conditionalFormatting>
  <conditionalFormatting sqref="AQ60:AQ62">
    <cfRule type="expression" dxfId="1847" priority="4745">
      <formula>IF(RIGHT(TEXT(AQ60,"0.#"),1)=".",FALSE,TRUE)</formula>
    </cfRule>
    <cfRule type="expression" dxfId="1846" priority="4746">
      <formula>IF(RIGHT(TEXT(AQ60,"0.#"),1)=".",TRUE,FALSE)</formula>
    </cfRule>
  </conditionalFormatting>
  <conditionalFormatting sqref="AU60:AU62">
    <cfRule type="expression" dxfId="1845" priority="4743">
      <formula>IF(RIGHT(TEXT(AU60,"0.#"),1)=".",FALSE,TRUE)</formula>
    </cfRule>
    <cfRule type="expression" dxfId="1844" priority="4744">
      <formula>IF(RIGHT(TEXT(AU60,"0.#"),1)=".",TRUE,FALSE)</formula>
    </cfRule>
  </conditionalFormatting>
  <conditionalFormatting sqref="AQ75:AQ77">
    <cfRule type="expression" dxfId="1843" priority="4741">
      <formula>IF(RIGHT(TEXT(AQ75,"0.#"),1)=".",FALSE,TRUE)</formula>
    </cfRule>
    <cfRule type="expression" dxfId="1842" priority="4742">
      <formula>IF(RIGHT(TEXT(AQ75,"0.#"),1)=".",TRUE,FALSE)</formula>
    </cfRule>
  </conditionalFormatting>
  <conditionalFormatting sqref="AU75:AU77">
    <cfRule type="expression" dxfId="1841" priority="4739">
      <formula>IF(RIGHT(TEXT(AU75,"0.#"),1)=".",FALSE,TRUE)</formula>
    </cfRule>
    <cfRule type="expression" dxfId="1840" priority="4740">
      <formula>IF(RIGHT(TEXT(AU75,"0.#"),1)=".",TRUE,FALSE)</formula>
    </cfRule>
  </conditionalFormatting>
  <conditionalFormatting sqref="AQ87:AQ89">
    <cfRule type="expression" dxfId="1839" priority="4737">
      <formula>IF(RIGHT(TEXT(AQ87,"0.#"),1)=".",FALSE,TRUE)</formula>
    </cfRule>
    <cfRule type="expression" dxfId="1838" priority="4738">
      <formula>IF(RIGHT(TEXT(AQ87,"0.#"),1)=".",TRUE,FALSE)</formula>
    </cfRule>
  </conditionalFormatting>
  <conditionalFormatting sqref="AU87:AU89">
    <cfRule type="expression" dxfId="1837" priority="4735">
      <formula>IF(RIGHT(TEXT(AU87,"0.#"),1)=".",FALSE,TRUE)</formula>
    </cfRule>
    <cfRule type="expression" dxfId="1836" priority="4736">
      <formula>IF(RIGHT(TEXT(AU87,"0.#"),1)=".",TRUE,FALSE)</formula>
    </cfRule>
  </conditionalFormatting>
  <conditionalFormatting sqref="AQ92:AQ94">
    <cfRule type="expression" dxfId="1835" priority="4733">
      <formula>IF(RIGHT(TEXT(AQ92,"0.#"),1)=".",FALSE,TRUE)</formula>
    </cfRule>
    <cfRule type="expression" dxfId="1834" priority="4734">
      <formula>IF(RIGHT(TEXT(AQ92,"0.#"),1)=".",TRUE,FALSE)</formula>
    </cfRule>
  </conditionalFormatting>
  <conditionalFormatting sqref="AU92:AU94">
    <cfRule type="expression" dxfId="1833" priority="4731">
      <formula>IF(RIGHT(TEXT(AU92,"0.#"),1)=".",FALSE,TRUE)</formula>
    </cfRule>
    <cfRule type="expression" dxfId="1832" priority="4732">
      <formula>IF(RIGHT(TEXT(AU92,"0.#"),1)=".",TRUE,FALSE)</formula>
    </cfRule>
  </conditionalFormatting>
  <conditionalFormatting sqref="AQ97:AQ99">
    <cfRule type="expression" dxfId="1831" priority="4729">
      <formula>IF(RIGHT(TEXT(AQ97,"0.#"),1)=".",FALSE,TRUE)</formula>
    </cfRule>
    <cfRule type="expression" dxfId="1830" priority="4730">
      <formula>IF(RIGHT(TEXT(AQ97,"0.#"),1)=".",TRUE,FALSE)</formula>
    </cfRule>
  </conditionalFormatting>
  <conditionalFormatting sqref="AU97:AU99">
    <cfRule type="expression" dxfId="1829" priority="4727">
      <formula>IF(RIGHT(TEXT(AU97,"0.#"),1)=".",FALSE,TRUE)</formula>
    </cfRule>
    <cfRule type="expression" dxfId="1828" priority="4728">
      <formula>IF(RIGHT(TEXT(AU97,"0.#"),1)=".",TRUE,FALSE)</formula>
    </cfRule>
  </conditionalFormatting>
  <conditionalFormatting sqref="AE458">
    <cfRule type="expression" dxfId="1827" priority="4421">
      <formula>IF(RIGHT(TEXT(AE458,"0.#"),1)=".",FALSE,TRUE)</formula>
    </cfRule>
    <cfRule type="expression" dxfId="1826" priority="4422">
      <formula>IF(RIGHT(TEXT(AE458,"0.#"),1)=".",TRUE,FALSE)</formula>
    </cfRule>
  </conditionalFormatting>
  <conditionalFormatting sqref="AM460">
    <cfRule type="expression" dxfId="1825" priority="4411">
      <formula>IF(RIGHT(TEXT(AM460,"0.#"),1)=".",FALSE,TRUE)</formula>
    </cfRule>
    <cfRule type="expression" dxfId="1824" priority="4412">
      <formula>IF(RIGHT(TEXT(AM460,"0.#"),1)=".",TRUE,FALSE)</formula>
    </cfRule>
  </conditionalFormatting>
  <conditionalFormatting sqref="AE459">
    <cfRule type="expression" dxfId="1823" priority="4419">
      <formula>IF(RIGHT(TEXT(AE459,"0.#"),1)=".",FALSE,TRUE)</formula>
    </cfRule>
    <cfRule type="expression" dxfId="1822" priority="4420">
      <formula>IF(RIGHT(TEXT(AE459,"0.#"),1)=".",TRUE,FALSE)</formula>
    </cfRule>
  </conditionalFormatting>
  <conditionalFormatting sqref="AE460">
    <cfRule type="expression" dxfId="1821" priority="4417">
      <formula>IF(RIGHT(TEXT(AE460,"0.#"),1)=".",FALSE,TRUE)</formula>
    </cfRule>
    <cfRule type="expression" dxfId="1820" priority="4418">
      <formula>IF(RIGHT(TEXT(AE460,"0.#"),1)=".",TRUE,FALSE)</formula>
    </cfRule>
  </conditionalFormatting>
  <conditionalFormatting sqref="AM458">
    <cfRule type="expression" dxfId="1819" priority="4415">
      <formula>IF(RIGHT(TEXT(AM458,"0.#"),1)=".",FALSE,TRUE)</formula>
    </cfRule>
    <cfRule type="expression" dxfId="1818" priority="4416">
      <formula>IF(RIGHT(TEXT(AM458,"0.#"),1)=".",TRUE,FALSE)</formula>
    </cfRule>
  </conditionalFormatting>
  <conditionalFormatting sqref="AM459">
    <cfRule type="expression" dxfId="1817" priority="4413">
      <formula>IF(RIGHT(TEXT(AM459,"0.#"),1)=".",FALSE,TRUE)</formula>
    </cfRule>
    <cfRule type="expression" dxfId="1816" priority="4414">
      <formula>IF(RIGHT(TEXT(AM459,"0.#"),1)=".",TRUE,FALSE)</formula>
    </cfRule>
  </conditionalFormatting>
  <conditionalFormatting sqref="AU458">
    <cfRule type="expression" dxfId="1815" priority="4409">
      <formula>IF(RIGHT(TEXT(AU458,"0.#"),1)=".",FALSE,TRUE)</formula>
    </cfRule>
    <cfRule type="expression" dxfId="1814" priority="4410">
      <formula>IF(RIGHT(TEXT(AU458,"0.#"),1)=".",TRUE,FALSE)</formula>
    </cfRule>
  </conditionalFormatting>
  <conditionalFormatting sqref="AU459">
    <cfRule type="expression" dxfId="1813" priority="4407">
      <formula>IF(RIGHT(TEXT(AU459,"0.#"),1)=".",FALSE,TRUE)</formula>
    </cfRule>
    <cfRule type="expression" dxfId="1812" priority="4408">
      <formula>IF(RIGHT(TEXT(AU459,"0.#"),1)=".",TRUE,FALSE)</formula>
    </cfRule>
  </conditionalFormatting>
  <conditionalFormatting sqref="AU460">
    <cfRule type="expression" dxfId="1811" priority="4405">
      <formula>IF(RIGHT(TEXT(AU460,"0.#"),1)=".",FALSE,TRUE)</formula>
    </cfRule>
    <cfRule type="expression" dxfId="1810" priority="4406">
      <formula>IF(RIGHT(TEXT(AU460,"0.#"),1)=".",TRUE,FALSE)</formula>
    </cfRule>
  </conditionalFormatting>
  <conditionalFormatting sqref="AI460">
    <cfRule type="expression" dxfId="1809" priority="4399">
      <formula>IF(RIGHT(TEXT(AI460,"0.#"),1)=".",FALSE,TRUE)</formula>
    </cfRule>
    <cfRule type="expression" dxfId="1808" priority="4400">
      <formula>IF(RIGHT(TEXT(AI460,"0.#"),1)=".",TRUE,FALSE)</formula>
    </cfRule>
  </conditionalFormatting>
  <conditionalFormatting sqref="AI458">
    <cfRule type="expression" dxfId="1807" priority="4403">
      <formula>IF(RIGHT(TEXT(AI458,"0.#"),1)=".",FALSE,TRUE)</formula>
    </cfRule>
    <cfRule type="expression" dxfId="1806" priority="4404">
      <formula>IF(RIGHT(TEXT(AI458,"0.#"),1)=".",TRUE,FALSE)</formula>
    </cfRule>
  </conditionalFormatting>
  <conditionalFormatting sqref="AI459">
    <cfRule type="expression" dxfId="1805" priority="4401">
      <formula>IF(RIGHT(TEXT(AI459,"0.#"),1)=".",FALSE,TRUE)</formula>
    </cfRule>
    <cfRule type="expression" dxfId="1804" priority="4402">
      <formula>IF(RIGHT(TEXT(AI459,"0.#"),1)=".",TRUE,FALSE)</formula>
    </cfRule>
  </conditionalFormatting>
  <conditionalFormatting sqref="AQ459">
    <cfRule type="expression" dxfId="1803" priority="4397">
      <formula>IF(RIGHT(TEXT(AQ459,"0.#"),1)=".",FALSE,TRUE)</formula>
    </cfRule>
    <cfRule type="expression" dxfId="1802" priority="4398">
      <formula>IF(RIGHT(TEXT(AQ459,"0.#"),1)=".",TRUE,FALSE)</formula>
    </cfRule>
  </conditionalFormatting>
  <conditionalFormatting sqref="AQ460">
    <cfRule type="expression" dxfId="1801" priority="4395">
      <formula>IF(RIGHT(TEXT(AQ460,"0.#"),1)=".",FALSE,TRUE)</formula>
    </cfRule>
    <cfRule type="expression" dxfId="1800" priority="4396">
      <formula>IF(RIGHT(TEXT(AQ460,"0.#"),1)=".",TRUE,FALSE)</formula>
    </cfRule>
  </conditionalFormatting>
  <conditionalFormatting sqref="AQ458">
    <cfRule type="expression" dxfId="1799" priority="4393">
      <formula>IF(RIGHT(TEXT(AQ458,"0.#"),1)=".",FALSE,TRUE)</formula>
    </cfRule>
    <cfRule type="expression" dxfId="1798" priority="4394">
      <formula>IF(RIGHT(TEXT(AQ458,"0.#"),1)=".",TRUE,FALSE)</formula>
    </cfRule>
  </conditionalFormatting>
  <conditionalFormatting sqref="AE120 AM120">
    <cfRule type="expression" dxfId="1797" priority="3071">
      <formula>IF(RIGHT(TEXT(AE120,"0.#"),1)=".",FALSE,TRUE)</formula>
    </cfRule>
    <cfRule type="expression" dxfId="1796" priority="3072">
      <formula>IF(RIGHT(TEXT(AE120,"0.#"),1)=".",TRUE,FALSE)</formula>
    </cfRule>
  </conditionalFormatting>
  <conditionalFormatting sqref="AI126">
    <cfRule type="expression" dxfId="1795" priority="3061">
      <formula>IF(RIGHT(TEXT(AI126,"0.#"),1)=".",FALSE,TRUE)</formula>
    </cfRule>
    <cfRule type="expression" dxfId="1794" priority="3062">
      <formula>IF(RIGHT(TEXT(AI126,"0.#"),1)=".",TRUE,FALSE)</formula>
    </cfRule>
  </conditionalFormatting>
  <conditionalFormatting sqref="AI120">
    <cfRule type="expression" dxfId="1793" priority="3069">
      <formula>IF(RIGHT(TEXT(AI120,"0.#"),1)=".",FALSE,TRUE)</formula>
    </cfRule>
    <cfRule type="expression" dxfId="1792" priority="3070">
      <formula>IF(RIGHT(TEXT(AI120,"0.#"),1)=".",TRUE,FALSE)</formula>
    </cfRule>
  </conditionalFormatting>
  <conditionalFormatting sqref="AE123 AM123">
    <cfRule type="expression" dxfId="1791" priority="3067">
      <formula>IF(RIGHT(TEXT(AE123,"0.#"),1)=".",FALSE,TRUE)</formula>
    </cfRule>
    <cfRule type="expression" dxfId="1790" priority="3068">
      <formula>IF(RIGHT(TEXT(AE123,"0.#"),1)=".",TRUE,FALSE)</formula>
    </cfRule>
  </conditionalFormatting>
  <conditionalFormatting sqref="AI123">
    <cfRule type="expression" dxfId="1789" priority="3065">
      <formula>IF(RIGHT(TEXT(AI123,"0.#"),1)=".",FALSE,TRUE)</formula>
    </cfRule>
    <cfRule type="expression" dxfId="1788" priority="3066">
      <formula>IF(RIGHT(TEXT(AI123,"0.#"),1)=".",TRUE,FALSE)</formula>
    </cfRule>
  </conditionalFormatting>
  <conditionalFormatting sqref="AE126 AM126">
    <cfRule type="expression" dxfId="1787" priority="3063">
      <formula>IF(RIGHT(TEXT(AE126,"0.#"),1)=".",FALSE,TRUE)</formula>
    </cfRule>
    <cfRule type="expression" dxfId="1786" priority="3064">
      <formula>IF(RIGHT(TEXT(AE126,"0.#"),1)=".",TRUE,FALSE)</formula>
    </cfRule>
  </conditionalFormatting>
  <conditionalFormatting sqref="AE129 AM129">
    <cfRule type="expression" dxfId="1785" priority="3059">
      <formula>IF(RIGHT(TEXT(AE129,"0.#"),1)=".",FALSE,TRUE)</formula>
    </cfRule>
    <cfRule type="expression" dxfId="1784" priority="3060">
      <formula>IF(RIGHT(TEXT(AE129,"0.#"),1)=".",TRUE,FALSE)</formula>
    </cfRule>
  </conditionalFormatting>
  <conditionalFormatting sqref="AI129">
    <cfRule type="expression" dxfId="1783" priority="3057">
      <formula>IF(RIGHT(TEXT(AI129,"0.#"),1)=".",FALSE,TRUE)</formula>
    </cfRule>
    <cfRule type="expression" dxfId="1782" priority="3058">
      <formula>IF(RIGHT(TEXT(AI129,"0.#"),1)=".",TRUE,FALSE)</formula>
    </cfRule>
  </conditionalFormatting>
  <conditionalFormatting sqref="Y840:Y867">
    <cfRule type="expression" dxfId="1781" priority="3055">
      <formula>IF(RIGHT(TEXT(Y840,"0.#"),1)=".",FALSE,TRUE)</formula>
    </cfRule>
    <cfRule type="expression" dxfId="1780" priority="3056">
      <formula>IF(RIGHT(TEXT(Y840,"0.#"),1)=".",TRUE,FALSE)</formula>
    </cfRule>
  </conditionalFormatting>
  <conditionalFormatting sqref="AU518">
    <cfRule type="expression" dxfId="1779" priority="1565">
      <formula>IF(RIGHT(TEXT(AU518,"0.#"),1)=".",FALSE,TRUE)</formula>
    </cfRule>
    <cfRule type="expression" dxfId="1778" priority="1566">
      <formula>IF(RIGHT(TEXT(AU518,"0.#"),1)=".",TRUE,FALSE)</formula>
    </cfRule>
  </conditionalFormatting>
  <conditionalFormatting sqref="AQ551">
    <cfRule type="expression" dxfId="1777" priority="1341">
      <formula>IF(RIGHT(TEXT(AQ551,"0.#"),1)=".",FALSE,TRUE)</formula>
    </cfRule>
    <cfRule type="expression" dxfId="1776" priority="1342">
      <formula>IF(RIGHT(TEXT(AQ551,"0.#"),1)=".",TRUE,FALSE)</formula>
    </cfRule>
  </conditionalFormatting>
  <conditionalFormatting sqref="AE556">
    <cfRule type="expression" dxfId="1775" priority="1339">
      <formula>IF(RIGHT(TEXT(AE556,"0.#"),1)=".",FALSE,TRUE)</formula>
    </cfRule>
    <cfRule type="expression" dxfId="1774" priority="1340">
      <formula>IF(RIGHT(TEXT(AE556,"0.#"),1)=".",TRUE,FALSE)</formula>
    </cfRule>
  </conditionalFormatting>
  <conditionalFormatting sqref="AE557">
    <cfRule type="expression" dxfId="1773" priority="1337">
      <formula>IF(RIGHT(TEXT(AE557,"0.#"),1)=".",FALSE,TRUE)</formula>
    </cfRule>
    <cfRule type="expression" dxfId="1772" priority="1338">
      <formula>IF(RIGHT(TEXT(AE557,"0.#"),1)=".",TRUE,FALSE)</formula>
    </cfRule>
  </conditionalFormatting>
  <conditionalFormatting sqref="AE558">
    <cfRule type="expression" dxfId="1771" priority="1335">
      <formula>IF(RIGHT(TEXT(AE558,"0.#"),1)=".",FALSE,TRUE)</formula>
    </cfRule>
    <cfRule type="expression" dxfId="1770" priority="1336">
      <formula>IF(RIGHT(TEXT(AE558,"0.#"),1)=".",TRUE,FALSE)</formula>
    </cfRule>
  </conditionalFormatting>
  <conditionalFormatting sqref="AU556">
    <cfRule type="expression" dxfId="1769" priority="1327">
      <formula>IF(RIGHT(TEXT(AU556,"0.#"),1)=".",FALSE,TRUE)</formula>
    </cfRule>
    <cfRule type="expression" dxfId="1768" priority="1328">
      <formula>IF(RIGHT(TEXT(AU556,"0.#"),1)=".",TRUE,FALSE)</formula>
    </cfRule>
  </conditionalFormatting>
  <conditionalFormatting sqref="AU557">
    <cfRule type="expression" dxfId="1767" priority="1325">
      <formula>IF(RIGHT(TEXT(AU557,"0.#"),1)=".",FALSE,TRUE)</formula>
    </cfRule>
    <cfRule type="expression" dxfId="1766" priority="1326">
      <formula>IF(RIGHT(TEXT(AU557,"0.#"),1)=".",TRUE,FALSE)</formula>
    </cfRule>
  </conditionalFormatting>
  <conditionalFormatting sqref="AU558">
    <cfRule type="expression" dxfId="1765" priority="1323">
      <formula>IF(RIGHT(TEXT(AU558,"0.#"),1)=".",FALSE,TRUE)</formula>
    </cfRule>
    <cfRule type="expression" dxfId="1764" priority="1324">
      <formula>IF(RIGHT(TEXT(AU558,"0.#"),1)=".",TRUE,FALSE)</formula>
    </cfRule>
  </conditionalFormatting>
  <conditionalFormatting sqref="AQ557">
    <cfRule type="expression" dxfId="1763" priority="1315">
      <formula>IF(RIGHT(TEXT(AQ557,"0.#"),1)=".",FALSE,TRUE)</formula>
    </cfRule>
    <cfRule type="expression" dxfId="1762" priority="1316">
      <formula>IF(RIGHT(TEXT(AQ557,"0.#"),1)=".",TRUE,FALSE)</formula>
    </cfRule>
  </conditionalFormatting>
  <conditionalFormatting sqref="AQ558">
    <cfRule type="expression" dxfId="1761" priority="1313">
      <formula>IF(RIGHT(TEXT(AQ558,"0.#"),1)=".",FALSE,TRUE)</formula>
    </cfRule>
    <cfRule type="expression" dxfId="1760" priority="1314">
      <formula>IF(RIGHT(TEXT(AQ558,"0.#"),1)=".",TRUE,FALSE)</formula>
    </cfRule>
  </conditionalFormatting>
  <conditionalFormatting sqref="AQ556">
    <cfRule type="expression" dxfId="1759" priority="1311">
      <formula>IF(RIGHT(TEXT(AQ556,"0.#"),1)=".",FALSE,TRUE)</formula>
    </cfRule>
    <cfRule type="expression" dxfId="1758" priority="1312">
      <formula>IF(RIGHT(TEXT(AQ556,"0.#"),1)=".",TRUE,FALSE)</formula>
    </cfRule>
  </conditionalFormatting>
  <conditionalFormatting sqref="AE561">
    <cfRule type="expression" dxfId="1757" priority="1309">
      <formula>IF(RIGHT(TEXT(AE561,"0.#"),1)=".",FALSE,TRUE)</formula>
    </cfRule>
    <cfRule type="expression" dxfId="1756" priority="1310">
      <formula>IF(RIGHT(TEXT(AE561,"0.#"),1)=".",TRUE,FALSE)</formula>
    </cfRule>
  </conditionalFormatting>
  <conditionalFormatting sqref="AE562">
    <cfRule type="expression" dxfId="1755" priority="1307">
      <formula>IF(RIGHT(TEXT(AE562,"0.#"),1)=".",FALSE,TRUE)</formula>
    </cfRule>
    <cfRule type="expression" dxfId="1754" priority="1308">
      <formula>IF(RIGHT(TEXT(AE562,"0.#"),1)=".",TRUE,FALSE)</formula>
    </cfRule>
  </conditionalFormatting>
  <conditionalFormatting sqref="AE563">
    <cfRule type="expression" dxfId="1753" priority="1305">
      <formula>IF(RIGHT(TEXT(AE563,"0.#"),1)=".",FALSE,TRUE)</formula>
    </cfRule>
    <cfRule type="expression" dxfId="1752" priority="1306">
      <formula>IF(RIGHT(TEXT(AE563,"0.#"),1)=".",TRUE,FALSE)</formula>
    </cfRule>
  </conditionalFormatting>
  <conditionalFormatting sqref="AL1103:AO1132">
    <cfRule type="expression" dxfId="1751" priority="2961">
      <formula>IF(AND(AL1103&gt;=0, RIGHT(TEXT(AL1103,"0.#"),1)&lt;&gt;"."),TRUE,FALSE)</formula>
    </cfRule>
    <cfRule type="expression" dxfId="1750" priority="2962">
      <formula>IF(AND(AL1103&gt;=0, RIGHT(TEXT(AL1103,"0.#"),1)="."),TRUE,FALSE)</formula>
    </cfRule>
    <cfRule type="expression" dxfId="1749" priority="2963">
      <formula>IF(AND(AL1103&lt;0, RIGHT(TEXT(AL1103,"0.#"),1)&lt;&gt;"."),TRUE,FALSE)</formula>
    </cfRule>
    <cfRule type="expression" dxfId="1748" priority="2964">
      <formula>IF(AND(AL1103&lt;0, RIGHT(TEXT(AL1103,"0.#"),1)="."),TRUE,FALSE)</formula>
    </cfRule>
  </conditionalFormatting>
  <conditionalFormatting sqref="Y1103:Y1132">
    <cfRule type="expression" dxfId="1747" priority="2959">
      <formula>IF(RIGHT(TEXT(Y1103,"0.#"),1)=".",FALSE,TRUE)</formula>
    </cfRule>
    <cfRule type="expression" dxfId="1746" priority="2960">
      <formula>IF(RIGHT(TEXT(Y1103,"0.#"),1)=".",TRUE,FALSE)</formula>
    </cfRule>
  </conditionalFormatting>
  <conditionalFormatting sqref="AQ553">
    <cfRule type="expression" dxfId="1745" priority="1343">
      <formula>IF(RIGHT(TEXT(AQ553,"0.#"),1)=".",FALSE,TRUE)</formula>
    </cfRule>
    <cfRule type="expression" dxfId="1744" priority="1344">
      <formula>IF(RIGHT(TEXT(AQ553,"0.#"),1)=".",TRUE,FALSE)</formula>
    </cfRule>
  </conditionalFormatting>
  <conditionalFormatting sqref="AU552">
    <cfRule type="expression" dxfId="1743" priority="1355">
      <formula>IF(RIGHT(TEXT(AU552,"0.#"),1)=".",FALSE,TRUE)</formula>
    </cfRule>
    <cfRule type="expression" dxfId="1742" priority="1356">
      <formula>IF(RIGHT(TEXT(AU552,"0.#"),1)=".",TRUE,FALSE)</formula>
    </cfRule>
  </conditionalFormatting>
  <conditionalFormatting sqref="AE552">
    <cfRule type="expression" dxfId="1741" priority="1367">
      <formula>IF(RIGHT(TEXT(AE552,"0.#"),1)=".",FALSE,TRUE)</formula>
    </cfRule>
    <cfRule type="expression" dxfId="1740" priority="1368">
      <formula>IF(RIGHT(TEXT(AE552,"0.#"),1)=".",TRUE,FALSE)</formula>
    </cfRule>
  </conditionalFormatting>
  <conditionalFormatting sqref="AQ548">
    <cfRule type="expression" dxfId="1739" priority="1373">
      <formula>IF(RIGHT(TEXT(AQ548,"0.#"),1)=".",FALSE,TRUE)</formula>
    </cfRule>
    <cfRule type="expression" dxfId="1738" priority="1374">
      <formula>IF(RIGHT(TEXT(AQ548,"0.#"),1)=".",TRUE,FALSE)</formula>
    </cfRule>
  </conditionalFormatting>
  <conditionalFormatting sqref="AL838:AO839">
    <cfRule type="expression" dxfId="1737" priority="2913">
      <formula>IF(AND(AL838&gt;=0, RIGHT(TEXT(AL838,"0.#"),1)&lt;&gt;"."),TRUE,FALSE)</formula>
    </cfRule>
    <cfRule type="expression" dxfId="1736" priority="2914">
      <formula>IF(AND(AL838&gt;=0, RIGHT(TEXT(AL838,"0.#"),1)="."),TRUE,FALSE)</formula>
    </cfRule>
    <cfRule type="expression" dxfId="1735" priority="2915">
      <formula>IF(AND(AL838&lt;0, RIGHT(TEXT(AL838,"0.#"),1)&lt;&gt;"."),TRUE,FALSE)</formula>
    </cfRule>
    <cfRule type="expression" dxfId="1734" priority="2916">
      <formula>IF(AND(AL838&lt;0, RIGHT(TEXT(AL838,"0.#"),1)="."),TRUE,FALSE)</formula>
    </cfRule>
  </conditionalFormatting>
  <conditionalFormatting sqref="Y838:Y839">
    <cfRule type="expression" dxfId="1733" priority="2911">
      <formula>IF(RIGHT(TEXT(Y838,"0.#"),1)=".",FALSE,TRUE)</formula>
    </cfRule>
    <cfRule type="expression" dxfId="1732" priority="2912">
      <formula>IF(RIGHT(TEXT(Y838,"0.#"),1)=".",TRUE,FALSE)</formula>
    </cfRule>
  </conditionalFormatting>
  <conditionalFormatting sqref="AE492">
    <cfRule type="expression" dxfId="1731" priority="1699">
      <formula>IF(RIGHT(TEXT(AE492,"0.#"),1)=".",FALSE,TRUE)</formula>
    </cfRule>
    <cfRule type="expression" dxfId="1730" priority="1700">
      <formula>IF(RIGHT(TEXT(AE492,"0.#"),1)=".",TRUE,FALSE)</formula>
    </cfRule>
  </conditionalFormatting>
  <conditionalFormatting sqref="AE493">
    <cfRule type="expression" dxfId="1729" priority="1697">
      <formula>IF(RIGHT(TEXT(AE493,"0.#"),1)=".",FALSE,TRUE)</formula>
    </cfRule>
    <cfRule type="expression" dxfId="1728" priority="1698">
      <formula>IF(RIGHT(TEXT(AE493,"0.#"),1)=".",TRUE,FALSE)</formula>
    </cfRule>
  </conditionalFormatting>
  <conditionalFormatting sqref="AE494">
    <cfRule type="expression" dxfId="1727" priority="1695">
      <formula>IF(RIGHT(TEXT(AE494,"0.#"),1)=".",FALSE,TRUE)</formula>
    </cfRule>
    <cfRule type="expression" dxfId="1726" priority="1696">
      <formula>IF(RIGHT(TEXT(AE494,"0.#"),1)=".",TRUE,FALSE)</formula>
    </cfRule>
  </conditionalFormatting>
  <conditionalFormatting sqref="AQ493">
    <cfRule type="expression" dxfId="1725" priority="1675">
      <formula>IF(RIGHT(TEXT(AQ493,"0.#"),1)=".",FALSE,TRUE)</formula>
    </cfRule>
    <cfRule type="expression" dxfId="1724" priority="1676">
      <formula>IF(RIGHT(TEXT(AQ493,"0.#"),1)=".",TRUE,FALSE)</formula>
    </cfRule>
  </conditionalFormatting>
  <conditionalFormatting sqref="AQ494">
    <cfRule type="expression" dxfId="1723" priority="1673">
      <formula>IF(RIGHT(TEXT(AQ494,"0.#"),1)=".",FALSE,TRUE)</formula>
    </cfRule>
    <cfRule type="expression" dxfId="1722" priority="1674">
      <formula>IF(RIGHT(TEXT(AQ494,"0.#"),1)=".",TRUE,FALSE)</formula>
    </cfRule>
  </conditionalFormatting>
  <conditionalFormatting sqref="AQ492">
    <cfRule type="expression" dxfId="1721" priority="1671">
      <formula>IF(RIGHT(TEXT(AQ492,"0.#"),1)=".",FALSE,TRUE)</formula>
    </cfRule>
    <cfRule type="expression" dxfId="1720" priority="1672">
      <formula>IF(RIGHT(TEXT(AQ492,"0.#"),1)=".",TRUE,FALSE)</formula>
    </cfRule>
  </conditionalFormatting>
  <conditionalFormatting sqref="AU494">
    <cfRule type="expression" dxfId="1719" priority="1683">
      <formula>IF(RIGHT(TEXT(AU494,"0.#"),1)=".",FALSE,TRUE)</formula>
    </cfRule>
    <cfRule type="expression" dxfId="1718" priority="1684">
      <formula>IF(RIGHT(TEXT(AU494,"0.#"),1)=".",TRUE,FALSE)</formula>
    </cfRule>
  </conditionalFormatting>
  <conditionalFormatting sqref="AU492">
    <cfRule type="expression" dxfId="1717" priority="1687">
      <formula>IF(RIGHT(TEXT(AU492,"0.#"),1)=".",FALSE,TRUE)</formula>
    </cfRule>
    <cfRule type="expression" dxfId="1716" priority="1688">
      <formula>IF(RIGHT(TEXT(AU492,"0.#"),1)=".",TRUE,FALSE)</formula>
    </cfRule>
  </conditionalFormatting>
  <conditionalFormatting sqref="AU493">
    <cfRule type="expression" dxfId="1715" priority="1685">
      <formula>IF(RIGHT(TEXT(AU493,"0.#"),1)=".",FALSE,TRUE)</formula>
    </cfRule>
    <cfRule type="expression" dxfId="1714" priority="1686">
      <formula>IF(RIGHT(TEXT(AU493,"0.#"),1)=".",TRUE,FALSE)</formula>
    </cfRule>
  </conditionalFormatting>
  <conditionalFormatting sqref="AU583">
    <cfRule type="expression" dxfId="1713" priority="1203">
      <formula>IF(RIGHT(TEXT(AU583,"0.#"),1)=".",FALSE,TRUE)</formula>
    </cfRule>
    <cfRule type="expression" dxfId="1712" priority="1204">
      <formula>IF(RIGHT(TEXT(AU583,"0.#"),1)=".",TRUE,FALSE)</formula>
    </cfRule>
  </conditionalFormatting>
  <conditionalFormatting sqref="AU582">
    <cfRule type="expression" dxfId="1711" priority="1205">
      <formula>IF(RIGHT(TEXT(AU582,"0.#"),1)=".",FALSE,TRUE)</formula>
    </cfRule>
    <cfRule type="expression" dxfId="1710" priority="1206">
      <formula>IF(RIGHT(TEXT(AU582,"0.#"),1)=".",TRUE,FALSE)</formula>
    </cfRule>
  </conditionalFormatting>
  <conditionalFormatting sqref="AE499">
    <cfRule type="expression" dxfId="1709" priority="1665">
      <formula>IF(RIGHT(TEXT(AE499,"0.#"),1)=".",FALSE,TRUE)</formula>
    </cfRule>
    <cfRule type="expression" dxfId="1708" priority="1666">
      <formula>IF(RIGHT(TEXT(AE499,"0.#"),1)=".",TRUE,FALSE)</formula>
    </cfRule>
  </conditionalFormatting>
  <conditionalFormatting sqref="AE497">
    <cfRule type="expression" dxfId="1707" priority="1669">
      <formula>IF(RIGHT(TEXT(AE497,"0.#"),1)=".",FALSE,TRUE)</formula>
    </cfRule>
    <cfRule type="expression" dxfId="1706" priority="1670">
      <formula>IF(RIGHT(TEXT(AE497,"0.#"),1)=".",TRUE,FALSE)</formula>
    </cfRule>
  </conditionalFormatting>
  <conditionalFormatting sqref="AE498">
    <cfRule type="expression" dxfId="1705" priority="1667">
      <formula>IF(RIGHT(TEXT(AE498,"0.#"),1)=".",FALSE,TRUE)</formula>
    </cfRule>
    <cfRule type="expression" dxfId="1704" priority="1668">
      <formula>IF(RIGHT(TEXT(AE498,"0.#"),1)=".",TRUE,FALSE)</formula>
    </cfRule>
  </conditionalFormatting>
  <conditionalFormatting sqref="AU499">
    <cfRule type="expression" dxfId="1703" priority="1653">
      <formula>IF(RIGHT(TEXT(AU499,"0.#"),1)=".",FALSE,TRUE)</formula>
    </cfRule>
    <cfRule type="expression" dxfId="1702" priority="1654">
      <formula>IF(RIGHT(TEXT(AU499,"0.#"),1)=".",TRUE,FALSE)</formula>
    </cfRule>
  </conditionalFormatting>
  <conditionalFormatting sqref="AU497">
    <cfRule type="expression" dxfId="1701" priority="1657">
      <formula>IF(RIGHT(TEXT(AU497,"0.#"),1)=".",FALSE,TRUE)</formula>
    </cfRule>
    <cfRule type="expression" dxfId="1700" priority="1658">
      <formula>IF(RIGHT(TEXT(AU497,"0.#"),1)=".",TRUE,FALSE)</formula>
    </cfRule>
  </conditionalFormatting>
  <conditionalFormatting sqref="AU498">
    <cfRule type="expression" dxfId="1699" priority="1655">
      <formula>IF(RIGHT(TEXT(AU498,"0.#"),1)=".",FALSE,TRUE)</formula>
    </cfRule>
    <cfRule type="expression" dxfId="1698" priority="1656">
      <formula>IF(RIGHT(TEXT(AU498,"0.#"),1)=".",TRUE,FALSE)</formula>
    </cfRule>
  </conditionalFormatting>
  <conditionalFormatting sqref="AQ497">
    <cfRule type="expression" dxfId="1697" priority="1641">
      <formula>IF(RIGHT(TEXT(AQ497,"0.#"),1)=".",FALSE,TRUE)</formula>
    </cfRule>
    <cfRule type="expression" dxfId="1696" priority="1642">
      <formula>IF(RIGHT(TEXT(AQ497,"0.#"),1)=".",TRUE,FALSE)</formula>
    </cfRule>
  </conditionalFormatting>
  <conditionalFormatting sqref="AQ498">
    <cfRule type="expression" dxfId="1695" priority="1645">
      <formula>IF(RIGHT(TEXT(AQ498,"0.#"),1)=".",FALSE,TRUE)</formula>
    </cfRule>
    <cfRule type="expression" dxfId="1694" priority="1646">
      <formula>IF(RIGHT(TEXT(AQ498,"0.#"),1)=".",TRUE,FALSE)</formula>
    </cfRule>
  </conditionalFormatting>
  <conditionalFormatting sqref="AQ499">
    <cfRule type="expression" dxfId="1693" priority="1643">
      <formula>IF(RIGHT(TEXT(AQ499,"0.#"),1)=".",FALSE,TRUE)</formula>
    </cfRule>
    <cfRule type="expression" dxfId="1692" priority="1644">
      <formula>IF(RIGHT(TEXT(AQ499,"0.#"),1)=".",TRUE,FALSE)</formula>
    </cfRule>
  </conditionalFormatting>
  <conditionalFormatting sqref="AE504">
    <cfRule type="expression" dxfId="1691" priority="1635">
      <formula>IF(RIGHT(TEXT(AE504,"0.#"),1)=".",FALSE,TRUE)</formula>
    </cfRule>
    <cfRule type="expression" dxfId="1690" priority="1636">
      <formula>IF(RIGHT(TEXT(AE504,"0.#"),1)=".",TRUE,FALSE)</formula>
    </cfRule>
  </conditionalFormatting>
  <conditionalFormatting sqref="AE502">
    <cfRule type="expression" dxfId="1689" priority="1639">
      <formula>IF(RIGHT(TEXT(AE502,"0.#"),1)=".",FALSE,TRUE)</formula>
    </cfRule>
    <cfRule type="expression" dxfId="1688" priority="1640">
      <formula>IF(RIGHT(TEXT(AE502,"0.#"),1)=".",TRUE,FALSE)</formula>
    </cfRule>
  </conditionalFormatting>
  <conditionalFormatting sqref="AE503">
    <cfRule type="expression" dxfId="1687" priority="1637">
      <formula>IF(RIGHT(TEXT(AE503,"0.#"),1)=".",FALSE,TRUE)</formula>
    </cfRule>
    <cfRule type="expression" dxfId="1686" priority="1638">
      <formula>IF(RIGHT(TEXT(AE503,"0.#"),1)=".",TRUE,FALSE)</formula>
    </cfRule>
  </conditionalFormatting>
  <conditionalFormatting sqref="AU504">
    <cfRule type="expression" dxfId="1685" priority="1623">
      <formula>IF(RIGHT(TEXT(AU504,"0.#"),1)=".",FALSE,TRUE)</formula>
    </cfRule>
    <cfRule type="expression" dxfId="1684" priority="1624">
      <formula>IF(RIGHT(TEXT(AU504,"0.#"),1)=".",TRUE,FALSE)</formula>
    </cfRule>
  </conditionalFormatting>
  <conditionalFormatting sqref="AU502">
    <cfRule type="expression" dxfId="1683" priority="1627">
      <formula>IF(RIGHT(TEXT(AU502,"0.#"),1)=".",FALSE,TRUE)</formula>
    </cfRule>
    <cfRule type="expression" dxfId="1682" priority="1628">
      <formula>IF(RIGHT(TEXT(AU502,"0.#"),1)=".",TRUE,FALSE)</formula>
    </cfRule>
  </conditionalFormatting>
  <conditionalFormatting sqref="AU503">
    <cfRule type="expression" dxfId="1681" priority="1625">
      <formula>IF(RIGHT(TEXT(AU503,"0.#"),1)=".",FALSE,TRUE)</formula>
    </cfRule>
    <cfRule type="expression" dxfId="1680" priority="1626">
      <formula>IF(RIGHT(TEXT(AU503,"0.#"),1)=".",TRUE,FALSE)</formula>
    </cfRule>
  </conditionalFormatting>
  <conditionalFormatting sqref="AQ502">
    <cfRule type="expression" dxfId="1679" priority="1611">
      <formula>IF(RIGHT(TEXT(AQ502,"0.#"),1)=".",FALSE,TRUE)</formula>
    </cfRule>
    <cfRule type="expression" dxfId="1678" priority="1612">
      <formula>IF(RIGHT(TEXT(AQ502,"0.#"),1)=".",TRUE,FALSE)</formula>
    </cfRule>
  </conditionalFormatting>
  <conditionalFormatting sqref="AQ503">
    <cfRule type="expression" dxfId="1677" priority="1615">
      <formula>IF(RIGHT(TEXT(AQ503,"0.#"),1)=".",FALSE,TRUE)</formula>
    </cfRule>
    <cfRule type="expression" dxfId="1676" priority="1616">
      <formula>IF(RIGHT(TEXT(AQ503,"0.#"),1)=".",TRUE,FALSE)</formula>
    </cfRule>
  </conditionalFormatting>
  <conditionalFormatting sqref="AQ504">
    <cfRule type="expression" dxfId="1675" priority="1613">
      <formula>IF(RIGHT(TEXT(AQ504,"0.#"),1)=".",FALSE,TRUE)</formula>
    </cfRule>
    <cfRule type="expression" dxfId="1674" priority="1614">
      <formula>IF(RIGHT(TEXT(AQ504,"0.#"),1)=".",TRUE,FALSE)</formula>
    </cfRule>
  </conditionalFormatting>
  <conditionalFormatting sqref="AE509">
    <cfRule type="expression" dxfId="1673" priority="1605">
      <formula>IF(RIGHT(TEXT(AE509,"0.#"),1)=".",FALSE,TRUE)</formula>
    </cfRule>
    <cfRule type="expression" dxfId="1672" priority="1606">
      <formula>IF(RIGHT(TEXT(AE509,"0.#"),1)=".",TRUE,FALSE)</formula>
    </cfRule>
  </conditionalFormatting>
  <conditionalFormatting sqref="AE507">
    <cfRule type="expression" dxfId="1671" priority="1609">
      <formula>IF(RIGHT(TEXT(AE507,"0.#"),1)=".",FALSE,TRUE)</formula>
    </cfRule>
    <cfRule type="expression" dxfId="1670" priority="1610">
      <formula>IF(RIGHT(TEXT(AE507,"0.#"),1)=".",TRUE,FALSE)</formula>
    </cfRule>
  </conditionalFormatting>
  <conditionalFormatting sqref="AE508">
    <cfRule type="expression" dxfId="1669" priority="1607">
      <formula>IF(RIGHT(TEXT(AE508,"0.#"),1)=".",FALSE,TRUE)</formula>
    </cfRule>
    <cfRule type="expression" dxfId="1668" priority="1608">
      <formula>IF(RIGHT(TEXT(AE508,"0.#"),1)=".",TRUE,FALSE)</formula>
    </cfRule>
  </conditionalFormatting>
  <conditionalFormatting sqref="AU509">
    <cfRule type="expression" dxfId="1667" priority="1593">
      <formula>IF(RIGHT(TEXT(AU509,"0.#"),1)=".",FALSE,TRUE)</formula>
    </cfRule>
    <cfRule type="expression" dxfId="1666" priority="1594">
      <formula>IF(RIGHT(TEXT(AU509,"0.#"),1)=".",TRUE,FALSE)</formula>
    </cfRule>
  </conditionalFormatting>
  <conditionalFormatting sqref="AU507">
    <cfRule type="expression" dxfId="1665" priority="1597">
      <formula>IF(RIGHT(TEXT(AU507,"0.#"),1)=".",FALSE,TRUE)</formula>
    </cfRule>
    <cfRule type="expression" dxfId="1664" priority="1598">
      <formula>IF(RIGHT(TEXT(AU507,"0.#"),1)=".",TRUE,FALSE)</formula>
    </cfRule>
  </conditionalFormatting>
  <conditionalFormatting sqref="AU508">
    <cfRule type="expression" dxfId="1663" priority="1595">
      <formula>IF(RIGHT(TEXT(AU508,"0.#"),1)=".",FALSE,TRUE)</formula>
    </cfRule>
    <cfRule type="expression" dxfId="1662" priority="1596">
      <formula>IF(RIGHT(TEXT(AU508,"0.#"),1)=".",TRUE,FALSE)</formula>
    </cfRule>
  </conditionalFormatting>
  <conditionalFormatting sqref="AQ507">
    <cfRule type="expression" dxfId="1661" priority="1581">
      <formula>IF(RIGHT(TEXT(AQ507,"0.#"),1)=".",FALSE,TRUE)</formula>
    </cfRule>
    <cfRule type="expression" dxfId="1660" priority="1582">
      <formula>IF(RIGHT(TEXT(AQ507,"0.#"),1)=".",TRUE,FALSE)</formula>
    </cfRule>
  </conditionalFormatting>
  <conditionalFormatting sqref="AQ508">
    <cfRule type="expression" dxfId="1659" priority="1585">
      <formula>IF(RIGHT(TEXT(AQ508,"0.#"),1)=".",FALSE,TRUE)</formula>
    </cfRule>
    <cfRule type="expression" dxfId="1658" priority="1586">
      <formula>IF(RIGHT(TEXT(AQ508,"0.#"),1)=".",TRUE,FALSE)</formula>
    </cfRule>
  </conditionalFormatting>
  <conditionalFormatting sqref="AQ509">
    <cfRule type="expression" dxfId="1657" priority="1583">
      <formula>IF(RIGHT(TEXT(AQ509,"0.#"),1)=".",FALSE,TRUE)</formula>
    </cfRule>
    <cfRule type="expression" dxfId="1656" priority="1584">
      <formula>IF(RIGHT(TEXT(AQ509,"0.#"),1)=".",TRUE,FALSE)</formula>
    </cfRule>
  </conditionalFormatting>
  <conditionalFormatting sqref="AE465">
    <cfRule type="expression" dxfId="1655" priority="1875">
      <formula>IF(RIGHT(TEXT(AE465,"0.#"),1)=".",FALSE,TRUE)</formula>
    </cfRule>
    <cfRule type="expression" dxfId="1654" priority="1876">
      <formula>IF(RIGHT(TEXT(AE465,"0.#"),1)=".",TRUE,FALSE)</formula>
    </cfRule>
  </conditionalFormatting>
  <conditionalFormatting sqref="AE463">
    <cfRule type="expression" dxfId="1653" priority="1879">
      <formula>IF(RIGHT(TEXT(AE463,"0.#"),1)=".",FALSE,TRUE)</formula>
    </cfRule>
    <cfRule type="expression" dxfId="1652" priority="1880">
      <formula>IF(RIGHT(TEXT(AE463,"0.#"),1)=".",TRUE,FALSE)</formula>
    </cfRule>
  </conditionalFormatting>
  <conditionalFormatting sqref="AE464">
    <cfRule type="expression" dxfId="1651" priority="1877">
      <formula>IF(RIGHT(TEXT(AE464,"0.#"),1)=".",FALSE,TRUE)</formula>
    </cfRule>
    <cfRule type="expression" dxfId="1650" priority="1878">
      <formula>IF(RIGHT(TEXT(AE464,"0.#"),1)=".",TRUE,FALSE)</formula>
    </cfRule>
  </conditionalFormatting>
  <conditionalFormatting sqref="AM465">
    <cfRule type="expression" dxfId="1649" priority="1869">
      <formula>IF(RIGHT(TEXT(AM465,"0.#"),1)=".",FALSE,TRUE)</formula>
    </cfRule>
    <cfRule type="expression" dxfId="1648" priority="1870">
      <formula>IF(RIGHT(TEXT(AM465,"0.#"),1)=".",TRUE,FALSE)</formula>
    </cfRule>
  </conditionalFormatting>
  <conditionalFormatting sqref="AM463">
    <cfRule type="expression" dxfId="1647" priority="1873">
      <formula>IF(RIGHT(TEXT(AM463,"0.#"),1)=".",FALSE,TRUE)</formula>
    </cfRule>
    <cfRule type="expression" dxfId="1646" priority="1874">
      <formula>IF(RIGHT(TEXT(AM463,"0.#"),1)=".",TRUE,FALSE)</formula>
    </cfRule>
  </conditionalFormatting>
  <conditionalFormatting sqref="AM464">
    <cfRule type="expression" dxfId="1645" priority="1871">
      <formula>IF(RIGHT(TEXT(AM464,"0.#"),1)=".",FALSE,TRUE)</formula>
    </cfRule>
    <cfRule type="expression" dxfId="1644" priority="1872">
      <formula>IF(RIGHT(TEXT(AM464,"0.#"),1)=".",TRUE,FALSE)</formula>
    </cfRule>
  </conditionalFormatting>
  <conditionalFormatting sqref="AU465">
    <cfRule type="expression" dxfId="1643" priority="1863">
      <formula>IF(RIGHT(TEXT(AU465,"0.#"),1)=".",FALSE,TRUE)</formula>
    </cfRule>
    <cfRule type="expression" dxfId="1642" priority="1864">
      <formula>IF(RIGHT(TEXT(AU465,"0.#"),1)=".",TRUE,FALSE)</formula>
    </cfRule>
  </conditionalFormatting>
  <conditionalFormatting sqref="AU463">
    <cfRule type="expression" dxfId="1641" priority="1867">
      <formula>IF(RIGHT(TEXT(AU463,"0.#"),1)=".",FALSE,TRUE)</formula>
    </cfRule>
    <cfRule type="expression" dxfId="1640" priority="1868">
      <formula>IF(RIGHT(TEXT(AU463,"0.#"),1)=".",TRUE,FALSE)</formula>
    </cfRule>
  </conditionalFormatting>
  <conditionalFormatting sqref="AU464">
    <cfRule type="expression" dxfId="1639" priority="1865">
      <formula>IF(RIGHT(TEXT(AU464,"0.#"),1)=".",FALSE,TRUE)</formula>
    </cfRule>
    <cfRule type="expression" dxfId="1638" priority="1866">
      <formula>IF(RIGHT(TEXT(AU464,"0.#"),1)=".",TRUE,FALSE)</formula>
    </cfRule>
  </conditionalFormatting>
  <conditionalFormatting sqref="AI465">
    <cfRule type="expression" dxfId="1637" priority="1857">
      <formula>IF(RIGHT(TEXT(AI465,"0.#"),1)=".",FALSE,TRUE)</formula>
    </cfRule>
    <cfRule type="expression" dxfId="1636" priority="1858">
      <formula>IF(RIGHT(TEXT(AI465,"0.#"),1)=".",TRUE,FALSE)</formula>
    </cfRule>
  </conditionalFormatting>
  <conditionalFormatting sqref="AI463">
    <cfRule type="expression" dxfId="1635" priority="1861">
      <formula>IF(RIGHT(TEXT(AI463,"0.#"),1)=".",FALSE,TRUE)</formula>
    </cfRule>
    <cfRule type="expression" dxfId="1634" priority="1862">
      <formula>IF(RIGHT(TEXT(AI463,"0.#"),1)=".",TRUE,FALSE)</formula>
    </cfRule>
  </conditionalFormatting>
  <conditionalFormatting sqref="AI464">
    <cfRule type="expression" dxfId="1633" priority="1859">
      <formula>IF(RIGHT(TEXT(AI464,"0.#"),1)=".",FALSE,TRUE)</formula>
    </cfRule>
    <cfRule type="expression" dxfId="1632" priority="1860">
      <formula>IF(RIGHT(TEXT(AI464,"0.#"),1)=".",TRUE,FALSE)</formula>
    </cfRule>
  </conditionalFormatting>
  <conditionalFormatting sqref="AQ463">
    <cfRule type="expression" dxfId="1631" priority="1851">
      <formula>IF(RIGHT(TEXT(AQ463,"0.#"),1)=".",FALSE,TRUE)</formula>
    </cfRule>
    <cfRule type="expression" dxfId="1630" priority="1852">
      <formula>IF(RIGHT(TEXT(AQ463,"0.#"),1)=".",TRUE,FALSE)</formula>
    </cfRule>
  </conditionalFormatting>
  <conditionalFormatting sqref="AQ464">
    <cfRule type="expression" dxfId="1629" priority="1855">
      <formula>IF(RIGHT(TEXT(AQ464,"0.#"),1)=".",FALSE,TRUE)</formula>
    </cfRule>
    <cfRule type="expression" dxfId="1628" priority="1856">
      <formula>IF(RIGHT(TEXT(AQ464,"0.#"),1)=".",TRUE,FALSE)</formula>
    </cfRule>
  </conditionalFormatting>
  <conditionalFormatting sqref="AQ465">
    <cfRule type="expression" dxfId="1627" priority="1853">
      <formula>IF(RIGHT(TEXT(AQ465,"0.#"),1)=".",FALSE,TRUE)</formula>
    </cfRule>
    <cfRule type="expression" dxfId="1626" priority="1854">
      <formula>IF(RIGHT(TEXT(AQ465,"0.#"),1)=".",TRUE,FALSE)</formula>
    </cfRule>
  </conditionalFormatting>
  <conditionalFormatting sqref="AE470">
    <cfRule type="expression" dxfId="1625" priority="1845">
      <formula>IF(RIGHT(TEXT(AE470,"0.#"),1)=".",FALSE,TRUE)</formula>
    </cfRule>
    <cfRule type="expression" dxfId="1624" priority="1846">
      <formula>IF(RIGHT(TEXT(AE470,"0.#"),1)=".",TRUE,FALSE)</formula>
    </cfRule>
  </conditionalFormatting>
  <conditionalFormatting sqref="AE468">
    <cfRule type="expression" dxfId="1623" priority="1849">
      <formula>IF(RIGHT(TEXT(AE468,"0.#"),1)=".",FALSE,TRUE)</formula>
    </cfRule>
    <cfRule type="expression" dxfId="1622" priority="1850">
      <formula>IF(RIGHT(TEXT(AE468,"0.#"),1)=".",TRUE,FALSE)</formula>
    </cfRule>
  </conditionalFormatting>
  <conditionalFormatting sqref="AE469">
    <cfRule type="expression" dxfId="1621" priority="1847">
      <formula>IF(RIGHT(TEXT(AE469,"0.#"),1)=".",FALSE,TRUE)</formula>
    </cfRule>
    <cfRule type="expression" dxfId="1620" priority="1848">
      <formula>IF(RIGHT(TEXT(AE469,"0.#"),1)=".",TRUE,FALSE)</formula>
    </cfRule>
  </conditionalFormatting>
  <conditionalFormatting sqref="AM470">
    <cfRule type="expression" dxfId="1619" priority="1839">
      <formula>IF(RIGHT(TEXT(AM470,"0.#"),1)=".",FALSE,TRUE)</formula>
    </cfRule>
    <cfRule type="expression" dxfId="1618" priority="1840">
      <formula>IF(RIGHT(TEXT(AM470,"0.#"),1)=".",TRUE,FALSE)</formula>
    </cfRule>
  </conditionalFormatting>
  <conditionalFormatting sqref="AM468">
    <cfRule type="expression" dxfId="1617" priority="1843">
      <formula>IF(RIGHT(TEXT(AM468,"0.#"),1)=".",FALSE,TRUE)</formula>
    </cfRule>
    <cfRule type="expression" dxfId="1616" priority="1844">
      <formula>IF(RIGHT(TEXT(AM468,"0.#"),1)=".",TRUE,FALSE)</formula>
    </cfRule>
  </conditionalFormatting>
  <conditionalFormatting sqref="AM469">
    <cfRule type="expression" dxfId="1615" priority="1841">
      <formula>IF(RIGHT(TEXT(AM469,"0.#"),1)=".",FALSE,TRUE)</formula>
    </cfRule>
    <cfRule type="expression" dxfId="1614" priority="1842">
      <formula>IF(RIGHT(TEXT(AM469,"0.#"),1)=".",TRUE,FALSE)</formula>
    </cfRule>
  </conditionalFormatting>
  <conditionalFormatting sqref="AU470">
    <cfRule type="expression" dxfId="1613" priority="1833">
      <formula>IF(RIGHT(TEXT(AU470,"0.#"),1)=".",FALSE,TRUE)</formula>
    </cfRule>
    <cfRule type="expression" dxfId="1612" priority="1834">
      <formula>IF(RIGHT(TEXT(AU470,"0.#"),1)=".",TRUE,FALSE)</formula>
    </cfRule>
  </conditionalFormatting>
  <conditionalFormatting sqref="AU468">
    <cfRule type="expression" dxfId="1611" priority="1837">
      <formula>IF(RIGHT(TEXT(AU468,"0.#"),1)=".",FALSE,TRUE)</formula>
    </cfRule>
    <cfRule type="expression" dxfId="1610" priority="1838">
      <formula>IF(RIGHT(TEXT(AU468,"0.#"),1)=".",TRUE,FALSE)</formula>
    </cfRule>
  </conditionalFormatting>
  <conditionalFormatting sqref="AU469">
    <cfRule type="expression" dxfId="1609" priority="1835">
      <formula>IF(RIGHT(TEXT(AU469,"0.#"),1)=".",FALSE,TRUE)</formula>
    </cfRule>
    <cfRule type="expression" dxfId="1608" priority="1836">
      <formula>IF(RIGHT(TEXT(AU469,"0.#"),1)=".",TRUE,FALSE)</formula>
    </cfRule>
  </conditionalFormatting>
  <conditionalFormatting sqref="AI470">
    <cfRule type="expression" dxfId="1607" priority="1827">
      <formula>IF(RIGHT(TEXT(AI470,"0.#"),1)=".",FALSE,TRUE)</formula>
    </cfRule>
    <cfRule type="expression" dxfId="1606" priority="1828">
      <formula>IF(RIGHT(TEXT(AI470,"0.#"),1)=".",TRUE,FALSE)</formula>
    </cfRule>
  </conditionalFormatting>
  <conditionalFormatting sqref="AI468">
    <cfRule type="expression" dxfId="1605" priority="1831">
      <formula>IF(RIGHT(TEXT(AI468,"0.#"),1)=".",FALSE,TRUE)</formula>
    </cfRule>
    <cfRule type="expression" dxfId="1604" priority="1832">
      <formula>IF(RIGHT(TEXT(AI468,"0.#"),1)=".",TRUE,FALSE)</formula>
    </cfRule>
  </conditionalFormatting>
  <conditionalFormatting sqref="AI469">
    <cfRule type="expression" dxfId="1603" priority="1829">
      <formula>IF(RIGHT(TEXT(AI469,"0.#"),1)=".",FALSE,TRUE)</formula>
    </cfRule>
    <cfRule type="expression" dxfId="1602" priority="1830">
      <formula>IF(RIGHT(TEXT(AI469,"0.#"),1)=".",TRUE,FALSE)</formula>
    </cfRule>
  </conditionalFormatting>
  <conditionalFormatting sqref="AQ468">
    <cfRule type="expression" dxfId="1601" priority="1821">
      <formula>IF(RIGHT(TEXT(AQ468,"0.#"),1)=".",FALSE,TRUE)</formula>
    </cfRule>
    <cfRule type="expression" dxfId="1600" priority="1822">
      <formula>IF(RIGHT(TEXT(AQ468,"0.#"),1)=".",TRUE,FALSE)</formula>
    </cfRule>
  </conditionalFormatting>
  <conditionalFormatting sqref="AQ469">
    <cfRule type="expression" dxfId="1599" priority="1825">
      <formula>IF(RIGHT(TEXT(AQ469,"0.#"),1)=".",FALSE,TRUE)</formula>
    </cfRule>
    <cfRule type="expression" dxfId="1598" priority="1826">
      <formula>IF(RIGHT(TEXT(AQ469,"0.#"),1)=".",TRUE,FALSE)</formula>
    </cfRule>
  </conditionalFormatting>
  <conditionalFormatting sqref="AQ470">
    <cfRule type="expression" dxfId="1597" priority="1823">
      <formula>IF(RIGHT(TEXT(AQ470,"0.#"),1)=".",FALSE,TRUE)</formula>
    </cfRule>
    <cfRule type="expression" dxfId="1596" priority="1824">
      <formula>IF(RIGHT(TEXT(AQ470,"0.#"),1)=".",TRUE,FALSE)</formula>
    </cfRule>
  </conditionalFormatting>
  <conditionalFormatting sqref="AE475">
    <cfRule type="expression" dxfId="1595" priority="1815">
      <formula>IF(RIGHT(TEXT(AE475,"0.#"),1)=".",FALSE,TRUE)</formula>
    </cfRule>
    <cfRule type="expression" dxfId="1594" priority="1816">
      <formula>IF(RIGHT(TEXT(AE475,"0.#"),1)=".",TRUE,FALSE)</formula>
    </cfRule>
  </conditionalFormatting>
  <conditionalFormatting sqref="AE473">
    <cfRule type="expression" dxfId="1593" priority="1819">
      <formula>IF(RIGHT(TEXT(AE473,"0.#"),1)=".",FALSE,TRUE)</formula>
    </cfRule>
    <cfRule type="expression" dxfId="1592" priority="1820">
      <formula>IF(RIGHT(TEXT(AE473,"0.#"),1)=".",TRUE,FALSE)</formula>
    </cfRule>
  </conditionalFormatting>
  <conditionalFormatting sqref="AE474">
    <cfRule type="expression" dxfId="1591" priority="1817">
      <formula>IF(RIGHT(TEXT(AE474,"0.#"),1)=".",FALSE,TRUE)</formula>
    </cfRule>
    <cfRule type="expression" dxfId="1590" priority="1818">
      <formula>IF(RIGHT(TEXT(AE474,"0.#"),1)=".",TRUE,FALSE)</formula>
    </cfRule>
  </conditionalFormatting>
  <conditionalFormatting sqref="AM475">
    <cfRule type="expression" dxfId="1589" priority="1809">
      <formula>IF(RIGHT(TEXT(AM475,"0.#"),1)=".",FALSE,TRUE)</formula>
    </cfRule>
    <cfRule type="expression" dxfId="1588" priority="1810">
      <formula>IF(RIGHT(TEXT(AM475,"0.#"),1)=".",TRUE,FALSE)</formula>
    </cfRule>
  </conditionalFormatting>
  <conditionalFormatting sqref="AM473">
    <cfRule type="expression" dxfId="1587" priority="1813">
      <formula>IF(RIGHT(TEXT(AM473,"0.#"),1)=".",FALSE,TRUE)</formula>
    </cfRule>
    <cfRule type="expression" dxfId="1586" priority="1814">
      <formula>IF(RIGHT(TEXT(AM473,"0.#"),1)=".",TRUE,FALSE)</formula>
    </cfRule>
  </conditionalFormatting>
  <conditionalFormatting sqref="AM474">
    <cfRule type="expression" dxfId="1585" priority="1811">
      <formula>IF(RIGHT(TEXT(AM474,"0.#"),1)=".",FALSE,TRUE)</formula>
    </cfRule>
    <cfRule type="expression" dxfId="1584" priority="1812">
      <formula>IF(RIGHT(TEXT(AM474,"0.#"),1)=".",TRUE,FALSE)</formula>
    </cfRule>
  </conditionalFormatting>
  <conditionalFormatting sqref="AU475">
    <cfRule type="expression" dxfId="1583" priority="1803">
      <formula>IF(RIGHT(TEXT(AU475,"0.#"),1)=".",FALSE,TRUE)</formula>
    </cfRule>
    <cfRule type="expression" dxfId="1582" priority="1804">
      <formula>IF(RIGHT(TEXT(AU475,"0.#"),1)=".",TRUE,FALSE)</formula>
    </cfRule>
  </conditionalFormatting>
  <conditionalFormatting sqref="AU473">
    <cfRule type="expression" dxfId="1581" priority="1807">
      <formula>IF(RIGHT(TEXT(AU473,"0.#"),1)=".",FALSE,TRUE)</formula>
    </cfRule>
    <cfRule type="expression" dxfId="1580" priority="1808">
      <formula>IF(RIGHT(TEXT(AU473,"0.#"),1)=".",TRUE,FALSE)</formula>
    </cfRule>
  </conditionalFormatting>
  <conditionalFormatting sqref="AU474">
    <cfRule type="expression" dxfId="1579" priority="1805">
      <formula>IF(RIGHT(TEXT(AU474,"0.#"),1)=".",FALSE,TRUE)</formula>
    </cfRule>
    <cfRule type="expression" dxfId="1578" priority="1806">
      <formula>IF(RIGHT(TEXT(AU474,"0.#"),1)=".",TRUE,FALSE)</formula>
    </cfRule>
  </conditionalFormatting>
  <conditionalFormatting sqref="AI475">
    <cfRule type="expression" dxfId="1577" priority="1797">
      <formula>IF(RIGHT(TEXT(AI475,"0.#"),1)=".",FALSE,TRUE)</formula>
    </cfRule>
    <cfRule type="expression" dxfId="1576" priority="1798">
      <formula>IF(RIGHT(TEXT(AI475,"0.#"),1)=".",TRUE,FALSE)</formula>
    </cfRule>
  </conditionalFormatting>
  <conditionalFormatting sqref="AI473">
    <cfRule type="expression" dxfId="1575" priority="1801">
      <formula>IF(RIGHT(TEXT(AI473,"0.#"),1)=".",FALSE,TRUE)</formula>
    </cfRule>
    <cfRule type="expression" dxfId="1574" priority="1802">
      <formula>IF(RIGHT(TEXT(AI473,"0.#"),1)=".",TRUE,FALSE)</formula>
    </cfRule>
  </conditionalFormatting>
  <conditionalFormatting sqref="AI474">
    <cfRule type="expression" dxfId="1573" priority="1799">
      <formula>IF(RIGHT(TEXT(AI474,"0.#"),1)=".",FALSE,TRUE)</formula>
    </cfRule>
    <cfRule type="expression" dxfId="1572" priority="1800">
      <formula>IF(RIGHT(TEXT(AI474,"0.#"),1)=".",TRUE,FALSE)</formula>
    </cfRule>
  </conditionalFormatting>
  <conditionalFormatting sqref="AQ473">
    <cfRule type="expression" dxfId="1571" priority="1791">
      <formula>IF(RIGHT(TEXT(AQ473,"0.#"),1)=".",FALSE,TRUE)</formula>
    </cfRule>
    <cfRule type="expression" dxfId="1570" priority="1792">
      <formula>IF(RIGHT(TEXT(AQ473,"0.#"),1)=".",TRUE,FALSE)</formula>
    </cfRule>
  </conditionalFormatting>
  <conditionalFormatting sqref="AQ474">
    <cfRule type="expression" dxfId="1569" priority="1795">
      <formula>IF(RIGHT(TEXT(AQ474,"0.#"),1)=".",FALSE,TRUE)</formula>
    </cfRule>
    <cfRule type="expression" dxfId="1568" priority="1796">
      <formula>IF(RIGHT(TEXT(AQ474,"0.#"),1)=".",TRUE,FALSE)</formula>
    </cfRule>
  </conditionalFormatting>
  <conditionalFormatting sqref="AQ475">
    <cfRule type="expression" dxfId="1567" priority="1793">
      <formula>IF(RIGHT(TEXT(AQ475,"0.#"),1)=".",FALSE,TRUE)</formula>
    </cfRule>
    <cfRule type="expression" dxfId="1566" priority="1794">
      <formula>IF(RIGHT(TEXT(AQ475,"0.#"),1)=".",TRUE,FALSE)</formula>
    </cfRule>
  </conditionalFormatting>
  <conditionalFormatting sqref="AE480">
    <cfRule type="expression" dxfId="1565" priority="1785">
      <formula>IF(RIGHT(TEXT(AE480,"0.#"),1)=".",FALSE,TRUE)</formula>
    </cfRule>
    <cfRule type="expression" dxfId="1564" priority="1786">
      <formula>IF(RIGHT(TEXT(AE480,"0.#"),1)=".",TRUE,FALSE)</formula>
    </cfRule>
  </conditionalFormatting>
  <conditionalFormatting sqref="AE478">
    <cfRule type="expression" dxfId="1563" priority="1789">
      <formula>IF(RIGHT(TEXT(AE478,"0.#"),1)=".",FALSE,TRUE)</formula>
    </cfRule>
    <cfRule type="expression" dxfId="1562" priority="1790">
      <formula>IF(RIGHT(TEXT(AE478,"0.#"),1)=".",TRUE,FALSE)</formula>
    </cfRule>
  </conditionalFormatting>
  <conditionalFormatting sqref="AE479">
    <cfRule type="expression" dxfId="1561" priority="1787">
      <formula>IF(RIGHT(TEXT(AE479,"0.#"),1)=".",FALSE,TRUE)</formula>
    </cfRule>
    <cfRule type="expression" dxfId="1560" priority="1788">
      <formula>IF(RIGHT(TEXT(AE479,"0.#"),1)=".",TRUE,FALSE)</formula>
    </cfRule>
  </conditionalFormatting>
  <conditionalFormatting sqref="AM480">
    <cfRule type="expression" dxfId="1559" priority="1779">
      <formula>IF(RIGHT(TEXT(AM480,"0.#"),1)=".",FALSE,TRUE)</formula>
    </cfRule>
    <cfRule type="expression" dxfId="1558" priority="1780">
      <formula>IF(RIGHT(TEXT(AM480,"0.#"),1)=".",TRUE,FALSE)</formula>
    </cfRule>
  </conditionalFormatting>
  <conditionalFormatting sqref="AM478">
    <cfRule type="expression" dxfId="1557" priority="1783">
      <formula>IF(RIGHT(TEXT(AM478,"0.#"),1)=".",FALSE,TRUE)</formula>
    </cfRule>
    <cfRule type="expression" dxfId="1556" priority="1784">
      <formula>IF(RIGHT(TEXT(AM478,"0.#"),1)=".",TRUE,FALSE)</formula>
    </cfRule>
  </conditionalFormatting>
  <conditionalFormatting sqref="AM479">
    <cfRule type="expression" dxfId="1555" priority="1781">
      <formula>IF(RIGHT(TEXT(AM479,"0.#"),1)=".",FALSE,TRUE)</formula>
    </cfRule>
    <cfRule type="expression" dxfId="1554" priority="1782">
      <formula>IF(RIGHT(TEXT(AM479,"0.#"),1)=".",TRUE,FALSE)</formula>
    </cfRule>
  </conditionalFormatting>
  <conditionalFormatting sqref="AU480">
    <cfRule type="expression" dxfId="1553" priority="1773">
      <formula>IF(RIGHT(TEXT(AU480,"0.#"),1)=".",FALSE,TRUE)</formula>
    </cfRule>
    <cfRule type="expression" dxfId="1552" priority="1774">
      <formula>IF(RIGHT(TEXT(AU480,"0.#"),1)=".",TRUE,FALSE)</formula>
    </cfRule>
  </conditionalFormatting>
  <conditionalFormatting sqref="AU478">
    <cfRule type="expression" dxfId="1551" priority="1777">
      <formula>IF(RIGHT(TEXT(AU478,"0.#"),1)=".",FALSE,TRUE)</formula>
    </cfRule>
    <cfRule type="expression" dxfId="1550" priority="1778">
      <formula>IF(RIGHT(TEXT(AU478,"0.#"),1)=".",TRUE,FALSE)</formula>
    </cfRule>
  </conditionalFormatting>
  <conditionalFormatting sqref="AU479">
    <cfRule type="expression" dxfId="1549" priority="1775">
      <formula>IF(RIGHT(TEXT(AU479,"0.#"),1)=".",FALSE,TRUE)</formula>
    </cfRule>
    <cfRule type="expression" dxfId="1548" priority="1776">
      <formula>IF(RIGHT(TEXT(AU479,"0.#"),1)=".",TRUE,FALSE)</formula>
    </cfRule>
  </conditionalFormatting>
  <conditionalFormatting sqref="AI480">
    <cfRule type="expression" dxfId="1547" priority="1767">
      <formula>IF(RIGHT(TEXT(AI480,"0.#"),1)=".",FALSE,TRUE)</formula>
    </cfRule>
    <cfRule type="expression" dxfId="1546" priority="1768">
      <formula>IF(RIGHT(TEXT(AI480,"0.#"),1)=".",TRUE,FALSE)</formula>
    </cfRule>
  </conditionalFormatting>
  <conditionalFormatting sqref="AI478">
    <cfRule type="expression" dxfId="1545" priority="1771">
      <formula>IF(RIGHT(TEXT(AI478,"0.#"),1)=".",FALSE,TRUE)</formula>
    </cfRule>
    <cfRule type="expression" dxfId="1544" priority="1772">
      <formula>IF(RIGHT(TEXT(AI478,"0.#"),1)=".",TRUE,FALSE)</formula>
    </cfRule>
  </conditionalFormatting>
  <conditionalFormatting sqref="AI479">
    <cfRule type="expression" dxfId="1543" priority="1769">
      <formula>IF(RIGHT(TEXT(AI479,"0.#"),1)=".",FALSE,TRUE)</formula>
    </cfRule>
    <cfRule type="expression" dxfId="1542" priority="1770">
      <formula>IF(RIGHT(TEXT(AI479,"0.#"),1)=".",TRUE,FALSE)</formula>
    </cfRule>
  </conditionalFormatting>
  <conditionalFormatting sqref="AQ478">
    <cfRule type="expression" dxfId="1541" priority="1761">
      <formula>IF(RIGHT(TEXT(AQ478,"0.#"),1)=".",FALSE,TRUE)</formula>
    </cfRule>
    <cfRule type="expression" dxfId="1540" priority="1762">
      <formula>IF(RIGHT(TEXT(AQ478,"0.#"),1)=".",TRUE,FALSE)</formula>
    </cfRule>
  </conditionalFormatting>
  <conditionalFormatting sqref="AQ479">
    <cfRule type="expression" dxfId="1539" priority="1765">
      <formula>IF(RIGHT(TEXT(AQ479,"0.#"),1)=".",FALSE,TRUE)</formula>
    </cfRule>
    <cfRule type="expression" dxfId="1538" priority="1766">
      <formula>IF(RIGHT(TEXT(AQ479,"0.#"),1)=".",TRUE,FALSE)</formula>
    </cfRule>
  </conditionalFormatting>
  <conditionalFormatting sqref="AQ480">
    <cfRule type="expression" dxfId="1537" priority="1763">
      <formula>IF(RIGHT(TEXT(AQ480,"0.#"),1)=".",FALSE,TRUE)</formula>
    </cfRule>
    <cfRule type="expression" dxfId="1536" priority="1764">
      <formula>IF(RIGHT(TEXT(AQ480,"0.#"),1)=".",TRUE,FALSE)</formula>
    </cfRule>
  </conditionalFormatting>
  <conditionalFormatting sqref="AM47">
    <cfRule type="expression" dxfId="1535" priority="2055">
      <formula>IF(RIGHT(TEXT(AM47,"0.#"),1)=".",FALSE,TRUE)</formula>
    </cfRule>
    <cfRule type="expression" dxfId="1534" priority="2056">
      <formula>IF(RIGHT(TEXT(AM47,"0.#"),1)=".",TRUE,FALSE)</formula>
    </cfRule>
  </conditionalFormatting>
  <conditionalFormatting sqref="AI46">
    <cfRule type="expression" dxfId="1533" priority="2059">
      <formula>IF(RIGHT(TEXT(AI46,"0.#"),1)=".",FALSE,TRUE)</formula>
    </cfRule>
    <cfRule type="expression" dxfId="1532" priority="2060">
      <formula>IF(RIGHT(TEXT(AI46,"0.#"),1)=".",TRUE,FALSE)</formula>
    </cfRule>
  </conditionalFormatting>
  <conditionalFormatting sqref="AM46">
    <cfRule type="expression" dxfId="1531" priority="2057">
      <formula>IF(RIGHT(TEXT(AM46,"0.#"),1)=".",FALSE,TRUE)</formula>
    </cfRule>
    <cfRule type="expression" dxfId="1530" priority="2058">
      <formula>IF(RIGHT(TEXT(AM46,"0.#"),1)=".",TRUE,FALSE)</formula>
    </cfRule>
  </conditionalFormatting>
  <conditionalFormatting sqref="AU46:AU48">
    <cfRule type="expression" dxfId="1529" priority="2049">
      <formula>IF(RIGHT(TEXT(AU46,"0.#"),1)=".",FALSE,TRUE)</formula>
    </cfRule>
    <cfRule type="expression" dxfId="1528" priority="2050">
      <formula>IF(RIGHT(TEXT(AU46,"0.#"),1)=".",TRUE,FALSE)</formula>
    </cfRule>
  </conditionalFormatting>
  <conditionalFormatting sqref="AM48">
    <cfRule type="expression" dxfId="1527" priority="2053">
      <formula>IF(RIGHT(TEXT(AM48,"0.#"),1)=".",FALSE,TRUE)</formula>
    </cfRule>
    <cfRule type="expression" dxfId="1526" priority="2054">
      <formula>IF(RIGHT(TEXT(AM48,"0.#"),1)=".",TRUE,FALSE)</formula>
    </cfRule>
  </conditionalFormatting>
  <conditionalFormatting sqref="AQ46:AQ48">
    <cfRule type="expression" dxfId="1525" priority="2051">
      <formula>IF(RIGHT(TEXT(AQ46,"0.#"),1)=".",FALSE,TRUE)</formula>
    </cfRule>
    <cfRule type="expression" dxfId="1524" priority="2052">
      <formula>IF(RIGHT(TEXT(AQ46,"0.#"),1)=".",TRUE,FALSE)</formula>
    </cfRule>
  </conditionalFormatting>
  <conditionalFormatting sqref="AE146:AE147 AI146:AI147 AM146:AM147 AQ146:AQ147 AU146:AU147">
    <cfRule type="expression" dxfId="1523" priority="2043">
      <formula>IF(RIGHT(TEXT(AE146,"0.#"),1)=".",FALSE,TRUE)</formula>
    </cfRule>
    <cfRule type="expression" dxfId="1522" priority="2044">
      <formula>IF(RIGHT(TEXT(AE146,"0.#"),1)=".",TRUE,FALSE)</formula>
    </cfRule>
  </conditionalFormatting>
  <conditionalFormatting sqref="AE138:AE139 AI138:AI139 AM138:AM139 AQ138:AQ139 AU138:AU139">
    <cfRule type="expression" dxfId="1521" priority="2047">
      <formula>IF(RIGHT(TEXT(AE138,"0.#"),1)=".",FALSE,TRUE)</formula>
    </cfRule>
    <cfRule type="expression" dxfId="1520" priority="2048">
      <formula>IF(RIGHT(TEXT(AE138,"0.#"),1)=".",TRUE,FALSE)</formula>
    </cfRule>
  </conditionalFormatting>
  <conditionalFormatting sqref="AE142:AE143 AI142:AI143 AM142:AM143 AQ142:AQ143 AU142:AU143">
    <cfRule type="expression" dxfId="1519" priority="2045">
      <formula>IF(RIGHT(TEXT(AE142,"0.#"),1)=".",FALSE,TRUE)</formula>
    </cfRule>
    <cfRule type="expression" dxfId="1518" priority="2046">
      <formula>IF(RIGHT(TEXT(AE142,"0.#"),1)=".",TRUE,FALSE)</formula>
    </cfRule>
  </conditionalFormatting>
  <conditionalFormatting sqref="AE198:AE199 AI198:AI199 AM198:AM199 AQ198:AQ199 AU198:AU199">
    <cfRule type="expression" dxfId="1517" priority="2037">
      <formula>IF(RIGHT(TEXT(AE198,"0.#"),1)=".",FALSE,TRUE)</formula>
    </cfRule>
    <cfRule type="expression" dxfId="1516" priority="2038">
      <formula>IF(RIGHT(TEXT(AE198,"0.#"),1)=".",TRUE,FALSE)</formula>
    </cfRule>
  </conditionalFormatting>
  <conditionalFormatting sqref="AE150:AE151 AI150:AI151 AM150:AM151 AQ150:AQ151 AU150:AU151">
    <cfRule type="expression" dxfId="1515" priority="2041">
      <formula>IF(RIGHT(TEXT(AE150,"0.#"),1)=".",FALSE,TRUE)</formula>
    </cfRule>
    <cfRule type="expression" dxfId="1514" priority="2042">
      <formula>IF(RIGHT(TEXT(AE150,"0.#"),1)=".",TRUE,FALSE)</formula>
    </cfRule>
  </conditionalFormatting>
  <conditionalFormatting sqref="AE195 AI195 AM194:AM195 AQ194:AQ195 AU194">
    <cfRule type="expression" dxfId="1513" priority="2039">
      <formula>IF(RIGHT(TEXT(AE194,"0.#"),1)=".",FALSE,TRUE)</formula>
    </cfRule>
    <cfRule type="expression" dxfId="1512" priority="2040">
      <formula>IF(RIGHT(TEXT(AE194,"0.#"),1)=".",TRUE,FALSE)</formula>
    </cfRule>
  </conditionalFormatting>
  <conditionalFormatting sqref="AE210:AE211 AI210:AI211 AM210:AM211 AQ210:AQ211 AU210:AU211">
    <cfRule type="expression" dxfId="1511" priority="2031">
      <formula>IF(RIGHT(TEXT(AE210,"0.#"),1)=".",FALSE,TRUE)</formula>
    </cfRule>
    <cfRule type="expression" dxfId="1510" priority="2032">
      <formula>IF(RIGHT(TEXT(AE210,"0.#"),1)=".",TRUE,FALSE)</formula>
    </cfRule>
  </conditionalFormatting>
  <conditionalFormatting sqref="AE202:AE203 AI202:AI203 AM202:AM203 AQ202:AQ203 AU202:AU203">
    <cfRule type="expression" dxfId="1509" priority="2035">
      <formula>IF(RIGHT(TEXT(AE202,"0.#"),1)=".",FALSE,TRUE)</formula>
    </cfRule>
    <cfRule type="expression" dxfId="1508" priority="2036">
      <formula>IF(RIGHT(TEXT(AE202,"0.#"),1)=".",TRUE,FALSE)</formula>
    </cfRule>
  </conditionalFormatting>
  <conditionalFormatting sqref="AE206:AE207 AI206:AI207 AM206:AM207 AQ206:AQ207 AU206:AU207">
    <cfRule type="expression" dxfId="1507" priority="2033">
      <formula>IF(RIGHT(TEXT(AE206,"0.#"),1)=".",FALSE,TRUE)</formula>
    </cfRule>
    <cfRule type="expression" dxfId="1506" priority="2034">
      <formula>IF(RIGHT(TEXT(AE206,"0.#"),1)=".",TRUE,FALSE)</formula>
    </cfRule>
  </conditionalFormatting>
  <conditionalFormatting sqref="AE262:AE263 AI262:AI263 AM262:AM263 AQ262:AQ263 AU262:AU263">
    <cfRule type="expression" dxfId="1505" priority="2025">
      <formula>IF(RIGHT(TEXT(AE262,"0.#"),1)=".",FALSE,TRUE)</formula>
    </cfRule>
    <cfRule type="expression" dxfId="1504" priority="2026">
      <formula>IF(RIGHT(TEXT(AE262,"0.#"),1)=".",TRUE,FALSE)</formula>
    </cfRule>
  </conditionalFormatting>
  <conditionalFormatting sqref="AE254:AE255 AI254:AI255 AM254:AM255 AQ254:AQ255 AU254:AU255">
    <cfRule type="expression" dxfId="1503" priority="2029">
      <formula>IF(RIGHT(TEXT(AE254,"0.#"),1)=".",FALSE,TRUE)</formula>
    </cfRule>
    <cfRule type="expression" dxfId="1502" priority="2030">
      <formula>IF(RIGHT(TEXT(AE254,"0.#"),1)=".",TRUE,FALSE)</formula>
    </cfRule>
  </conditionalFormatting>
  <conditionalFormatting sqref="AE258:AE259 AI258:AI259 AM258:AM259 AQ258:AQ259 AU258:AU259">
    <cfRule type="expression" dxfId="1501" priority="2027">
      <formula>IF(RIGHT(TEXT(AE258,"0.#"),1)=".",FALSE,TRUE)</formula>
    </cfRule>
    <cfRule type="expression" dxfId="1500" priority="2028">
      <formula>IF(RIGHT(TEXT(AE258,"0.#"),1)=".",TRUE,FALSE)</formula>
    </cfRule>
  </conditionalFormatting>
  <conditionalFormatting sqref="AE314:AE315 AI314:AI315 AM314:AM315 AQ314:AQ315 AU314:AU315">
    <cfRule type="expression" dxfId="1499" priority="2019">
      <formula>IF(RIGHT(TEXT(AE314,"0.#"),1)=".",FALSE,TRUE)</formula>
    </cfRule>
    <cfRule type="expression" dxfId="1498" priority="2020">
      <formula>IF(RIGHT(TEXT(AE314,"0.#"),1)=".",TRUE,FALSE)</formula>
    </cfRule>
  </conditionalFormatting>
  <conditionalFormatting sqref="AE266:AE267 AI266:AI267 AM266:AM267 AQ266:AQ267 AU266:AU267">
    <cfRule type="expression" dxfId="1497" priority="2023">
      <formula>IF(RIGHT(TEXT(AE266,"0.#"),1)=".",FALSE,TRUE)</formula>
    </cfRule>
    <cfRule type="expression" dxfId="1496" priority="2024">
      <formula>IF(RIGHT(TEXT(AE266,"0.#"),1)=".",TRUE,FALSE)</formula>
    </cfRule>
  </conditionalFormatting>
  <conditionalFormatting sqref="AE270:AE271 AI270:AI271 AM270:AM271 AQ270:AQ271 AU270:AU271">
    <cfRule type="expression" dxfId="1495" priority="2021">
      <formula>IF(RIGHT(TEXT(AE270,"0.#"),1)=".",FALSE,TRUE)</formula>
    </cfRule>
    <cfRule type="expression" dxfId="1494" priority="2022">
      <formula>IF(RIGHT(TEXT(AE270,"0.#"),1)=".",TRUE,FALSE)</formula>
    </cfRule>
  </conditionalFormatting>
  <conditionalFormatting sqref="AE326:AE327 AI326:AI327 AM326:AM327 AQ326:AQ327 AU326:AU327">
    <cfRule type="expression" dxfId="1493" priority="2013">
      <formula>IF(RIGHT(TEXT(AE326,"0.#"),1)=".",FALSE,TRUE)</formula>
    </cfRule>
    <cfRule type="expression" dxfId="1492" priority="2014">
      <formula>IF(RIGHT(TEXT(AE326,"0.#"),1)=".",TRUE,FALSE)</formula>
    </cfRule>
  </conditionalFormatting>
  <conditionalFormatting sqref="AE318:AE319 AI318:AI319 AM318:AM319 AQ318:AQ319 AU318:AU319">
    <cfRule type="expression" dxfId="1491" priority="2017">
      <formula>IF(RIGHT(TEXT(AE318,"0.#"),1)=".",FALSE,TRUE)</formula>
    </cfRule>
    <cfRule type="expression" dxfId="1490" priority="2018">
      <formula>IF(RIGHT(TEXT(AE318,"0.#"),1)=".",TRUE,FALSE)</formula>
    </cfRule>
  </conditionalFormatting>
  <conditionalFormatting sqref="AE322:AE323 AI322:AI323 AM322:AM323 AQ322:AQ323 AU322:AU323">
    <cfRule type="expression" dxfId="1489" priority="2015">
      <formula>IF(RIGHT(TEXT(AE322,"0.#"),1)=".",FALSE,TRUE)</formula>
    </cfRule>
    <cfRule type="expression" dxfId="1488" priority="2016">
      <formula>IF(RIGHT(TEXT(AE322,"0.#"),1)=".",TRUE,FALSE)</formula>
    </cfRule>
  </conditionalFormatting>
  <conditionalFormatting sqref="AE378:AE379 AI378:AI379 AM378:AM379 AQ378:AQ379 AU378:AU379">
    <cfRule type="expression" dxfId="1487" priority="2007">
      <formula>IF(RIGHT(TEXT(AE378,"0.#"),1)=".",FALSE,TRUE)</formula>
    </cfRule>
    <cfRule type="expression" dxfId="1486" priority="2008">
      <formula>IF(RIGHT(TEXT(AE378,"0.#"),1)=".",TRUE,FALSE)</formula>
    </cfRule>
  </conditionalFormatting>
  <conditionalFormatting sqref="AE330:AE331 AI330:AI331 AM330:AM331 AQ330:AQ331 AU330:AU331">
    <cfRule type="expression" dxfId="1485" priority="2011">
      <formula>IF(RIGHT(TEXT(AE330,"0.#"),1)=".",FALSE,TRUE)</formula>
    </cfRule>
    <cfRule type="expression" dxfId="1484" priority="2012">
      <formula>IF(RIGHT(TEXT(AE330,"0.#"),1)=".",TRUE,FALSE)</formula>
    </cfRule>
  </conditionalFormatting>
  <conditionalFormatting sqref="AE374:AE375 AI374:AI375 AM374:AM375 AQ374:AQ375 AU374:AU375">
    <cfRule type="expression" dxfId="1483" priority="2009">
      <formula>IF(RIGHT(TEXT(AE374,"0.#"),1)=".",FALSE,TRUE)</formula>
    </cfRule>
    <cfRule type="expression" dxfId="1482" priority="2010">
      <formula>IF(RIGHT(TEXT(AE374,"0.#"),1)=".",TRUE,FALSE)</formula>
    </cfRule>
  </conditionalFormatting>
  <conditionalFormatting sqref="AE390:AE391 AI390:AI391 AM390:AM391 AQ390:AQ391 AU390:AU391">
    <cfRule type="expression" dxfId="1481" priority="2001">
      <formula>IF(RIGHT(TEXT(AE390,"0.#"),1)=".",FALSE,TRUE)</formula>
    </cfRule>
    <cfRule type="expression" dxfId="1480" priority="2002">
      <formula>IF(RIGHT(TEXT(AE390,"0.#"),1)=".",TRUE,FALSE)</formula>
    </cfRule>
  </conditionalFormatting>
  <conditionalFormatting sqref="AE382:AE383 AI382:AI383 AM382:AM383 AQ382:AQ383 AU382:AU383">
    <cfRule type="expression" dxfId="1479" priority="2005">
      <formula>IF(RIGHT(TEXT(AE382,"0.#"),1)=".",FALSE,TRUE)</formula>
    </cfRule>
    <cfRule type="expression" dxfId="1478" priority="2006">
      <formula>IF(RIGHT(TEXT(AE382,"0.#"),1)=".",TRUE,FALSE)</formula>
    </cfRule>
  </conditionalFormatting>
  <conditionalFormatting sqref="AE386:AE387 AI386:AI387 AM386:AM387 AQ386:AQ387 AU386:AU387">
    <cfRule type="expression" dxfId="1477" priority="2003">
      <formula>IF(RIGHT(TEXT(AE386,"0.#"),1)=".",FALSE,TRUE)</formula>
    </cfRule>
    <cfRule type="expression" dxfId="1476" priority="2004">
      <formula>IF(RIGHT(TEXT(AE386,"0.#"),1)=".",TRUE,FALSE)</formula>
    </cfRule>
  </conditionalFormatting>
  <conditionalFormatting sqref="AE440">
    <cfRule type="expression" dxfId="1475" priority="1995">
      <formula>IF(RIGHT(TEXT(AE440,"0.#"),1)=".",FALSE,TRUE)</formula>
    </cfRule>
    <cfRule type="expression" dxfId="1474" priority="1996">
      <formula>IF(RIGHT(TEXT(AE440,"0.#"),1)=".",TRUE,FALSE)</formula>
    </cfRule>
  </conditionalFormatting>
  <conditionalFormatting sqref="AE438">
    <cfRule type="expression" dxfId="1473" priority="1999">
      <formula>IF(RIGHT(TEXT(AE438,"0.#"),1)=".",FALSE,TRUE)</formula>
    </cfRule>
    <cfRule type="expression" dxfId="1472" priority="2000">
      <formula>IF(RIGHT(TEXT(AE438,"0.#"),1)=".",TRUE,FALSE)</formula>
    </cfRule>
  </conditionalFormatting>
  <conditionalFormatting sqref="AE439">
    <cfRule type="expression" dxfId="1471" priority="1997">
      <formula>IF(RIGHT(TEXT(AE439,"0.#"),1)=".",FALSE,TRUE)</formula>
    </cfRule>
    <cfRule type="expression" dxfId="1470" priority="1998">
      <formula>IF(RIGHT(TEXT(AE439,"0.#"),1)=".",TRUE,FALSE)</formula>
    </cfRule>
  </conditionalFormatting>
  <conditionalFormatting sqref="AM440">
    <cfRule type="expression" dxfId="1469" priority="1989">
      <formula>IF(RIGHT(TEXT(AM440,"0.#"),1)=".",FALSE,TRUE)</formula>
    </cfRule>
    <cfRule type="expression" dxfId="1468" priority="1990">
      <formula>IF(RIGHT(TEXT(AM440,"0.#"),1)=".",TRUE,FALSE)</formula>
    </cfRule>
  </conditionalFormatting>
  <conditionalFormatting sqref="AM438">
    <cfRule type="expression" dxfId="1467" priority="1993">
      <formula>IF(RIGHT(TEXT(AM438,"0.#"),1)=".",FALSE,TRUE)</formula>
    </cfRule>
    <cfRule type="expression" dxfId="1466" priority="1994">
      <formula>IF(RIGHT(TEXT(AM438,"0.#"),1)=".",TRUE,FALSE)</formula>
    </cfRule>
  </conditionalFormatting>
  <conditionalFormatting sqref="AM439">
    <cfRule type="expression" dxfId="1465" priority="1991">
      <formula>IF(RIGHT(TEXT(AM439,"0.#"),1)=".",FALSE,TRUE)</formula>
    </cfRule>
    <cfRule type="expression" dxfId="1464" priority="1992">
      <formula>IF(RIGHT(TEXT(AM439,"0.#"),1)=".",TRUE,FALSE)</formula>
    </cfRule>
  </conditionalFormatting>
  <conditionalFormatting sqref="AU440">
    <cfRule type="expression" dxfId="1463" priority="1983">
      <formula>IF(RIGHT(TEXT(AU440,"0.#"),1)=".",FALSE,TRUE)</formula>
    </cfRule>
    <cfRule type="expression" dxfId="1462" priority="1984">
      <formula>IF(RIGHT(TEXT(AU440,"0.#"),1)=".",TRUE,FALSE)</formula>
    </cfRule>
  </conditionalFormatting>
  <conditionalFormatting sqref="AU438">
    <cfRule type="expression" dxfId="1461" priority="1987">
      <formula>IF(RIGHT(TEXT(AU438,"0.#"),1)=".",FALSE,TRUE)</formula>
    </cfRule>
    <cfRule type="expression" dxfId="1460" priority="1988">
      <formula>IF(RIGHT(TEXT(AU438,"0.#"),1)=".",TRUE,FALSE)</formula>
    </cfRule>
  </conditionalFormatting>
  <conditionalFormatting sqref="AU439">
    <cfRule type="expression" dxfId="1459" priority="1985">
      <formula>IF(RIGHT(TEXT(AU439,"0.#"),1)=".",FALSE,TRUE)</formula>
    </cfRule>
    <cfRule type="expression" dxfId="1458" priority="1986">
      <formula>IF(RIGHT(TEXT(AU439,"0.#"),1)=".",TRUE,FALSE)</formula>
    </cfRule>
  </conditionalFormatting>
  <conditionalFormatting sqref="AI440">
    <cfRule type="expression" dxfId="1457" priority="1977">
      <formula>IF(RIGHT(TEXT(AI440,"0.#"),1)=".",FALSE,TRUE)</formula>
    </cfRule>
    <cfRule type="expression" dxfId="1456" priority="1978">
      <formula>IF(RIGHT(TEXT(AI440,"0.#"),1)=".",TRUE,FALSE)</formula>
    </cfRule>
  </conditionalFormatting>
  <conditionalFormatting sqref="AI438">
    <cfRule type="expression" dxfId="1455" priority="1981">
      <formula>IF(RIGHT(TEXT(AI438,"0.#"),1)=".",FALSE,TRUE)</formula>
    </cfRule>
    <cfRule type="expression" dxfId="1454" priority="1982">
      <formula>IF(RIGHT(TEXT(AI438,"0.#"),1)=".",TRUE,FALSE)</formula>
    </cfRule>
  </conditionalFormatting>
  <conditionalFormatting sqref="AI439">
    <cfRule type="expression" dxfId="1453" priority="1979">
      <formula>IF(RIGHT(TEXT(AI439,"0.#"),1)=".",FALSE,TRUE)</formula>
    </cfRule>
    <cfRule type="expression" dxfId="1452" priority="1980">
      <formula>IF(RIGHT(TEXT(AI439,"0.#"),1)=".",TRUE,FALSE)</formula>
    </cfRule>
  </conditionalFormatting>
  <conditionalFormatting sqref="AQ438">
    <cfRule type="expression" dxfId="1451" priority="1971">
      <formula>IF(RIGHT(TEXT(AQ438,"0.#"),1)=".",FALSE,TRUE)</formula>
    </cfRule>
    <cfRule type="expression" dxfId="1450" priority="1972">
      <formula>IF(RIGHT(TEXT(AQ438,"0.#"),1)=".",TRUE,FALSE)</formula>
    </cfRule>
  </conditionalFormatting>
  <conditionalFormatting sqref="AQ439">
    <cfRule type="expression" dxfId="1449" priority="1975">
      <formula>IF(RIGHT(TEXT(AQ439,"0.#"),1)=".",FALSE,TRUE)</formula>
    </cfRule>
    <cfRule type="expression" dxfId="1448" priority="1976">
      <formula>IF(RIGHT(TEXT(AQ439,"0.#"),1)=".",TRUE,FALSE)</formula>
    </cfRule>
  </conditionalFormatting>
  <conditionalFormatting sqref="AQ440">
    <cfRule type="expression" dxfId="1447" priority="1973">
      <formula>IF(RIGHT(TEXT(AQ440,"0.#"),1)=".",FALSE,TRUE)</formula>
    </cfRule>
    <cfRule type="expression" dxfId="1446" priority="1974">
      <formula>IF(RIGHT(TEXT(AQ440,"0.#"),1)=".",TRUE,FALSE)</formula>
    </cfRule>
  </conditionalFormatting>
  <conditionalFormatting sqref="AE445">
    <cfRule type="expression" dxfId="1445" priority="1965">
      <formula>IF(RIGHT(TEXT(AE445,"0.#"),1)=".",FALSE,TRUE)</formula>
    </cfRule>
    <cfRule type="expression" dxfId="1444" priority="1966">
      <formula>IF(RIGHT(TEXT(AE445,"0.#"),1)=".",TRUE,FALSE)</formula>
    </cfRule>
  </conditionalFormatting>
  <conditionalFormatting sqref="AE443">
    <cfRule type="expression" dxfId="1443" priority="1969">
      <formula>IF(RIGHT(TEXT(AE443,"0.#"),1)=".",FALSE,TRUE)</formula>
    </cfRule>
    <cfRule type="expression" dxfId="1442" priority="1970">
      <formula>IF(RIGHT(TEXT(AE443,"0.#"),1)=".",TRUE,FALSE)</formula>
    </cfRule>
  </conditionalFormatting>
  <conditionalFormatting sqref="AE444">
    <cfRule type="expression" dxfId="1441" priority="1967">
      <formula>IF(RIGHT(TEXT(AE444,"0.#"),1)=".",FALSE,TRUE)</formula>
    </cfRule>
    <cfRule type="expression" dxfId="1440" priority="1968">
      <formula>IF(RIGHT(TEXT(AE444,"0.#"),1)=".",TRUE,FALSE)</formula>
    </cfRule>
  </conditionalFormatting>
  <conditionalFormatting sqref="AM445">
    <cfRule type="expression" dxfId="1439" priority="1959">
      <formula>IF(RIGHT(TEXT(AM445,"0.#"),1)=".",FALSE,TRUE)</formula>
    </cfRule>
    <cfRule type="expression" dxfId="1438" priority="1960">
      <formula>IF(RIGHT(TEXT(AM445,"0.#"),1)=".",TRUE,FALSE)</formula>
    </cfRule>
  </conditionalFormatting>
  <conditionalFormatting sqref="AM443">
    <cfRule type="expression" dxfId="1437" priority="1963">
      <formula>IF(RIGHT(TEXT(AM443,"0.#"),1)=".",FALSE,TRUE)</formula>
    </cfRule>
    <cfRule type="expression" dxfId="1436" priority="1964">
      <formula>IF(RIGHT(TEXT(AM443,"0.#"),1)=".",TRUE,FALSE)</formula>
    </cfRule>
  </conditionalFormatting>
  <conditionalFormatting sqref="AM444">
    <cfRule type="expression" dxfId="1435" priority="1961">
      <formula>IF(RIGHT(TEXT(AM444,"0.#"),1)=".",FALSE,TRUE)</formula>
    </cfRule>
    <cfRule type="expression" dxfId="1434" priority="1962">
      <formula>IF(RIGHT(TEXT(AM444,"0.#"),1)=".",TRUE,FALSE)</formula>
    </cfRule>
  </conditionalFormatting>
  <conditionalFormatting sqref="AU445">
    <cfRule type="expression" dxfId="1433" priority="1953">
      <formula>IF(RIGHT(TEXT(AU445,"0.#"),1)=".",FALSE,TRUE)</formula>
    </cfRule>
    <cfRule type="expression" dxfId="1432" priority="1954">
      <formula>IF(RIGHT(TEXT(AU445,"0.#"),1)=".",TRUE,FALSE)</formula>
    </cfRule>
  </conditionalFormatting>
  <conditionalFormatting sqref="AU443">
    <cfRule type="expression" dxfId="1431" priority="1957">
      <formula>IF(RIGHT(TEXT(AU443,"0.#"),1)=".",FALSE,TRUE)</formula>
    </cfRule>
    <cfRule type="expression" dxfId="1430" priority="1958">
      <formula>IF(RIGHT(TEXT(AU443,"0.#"),1)=".",TRUE,FALSE)</formula>
    </cfRule>
  </conditionalFormatting>
  <conditionalFormatting sqref="AU444">
    <cfRule type="expression" dxfId="1429" priority="1955">
      <formula>IF(RIGHT(TEXT(AU444,"0.#"),1)=".",FALSE,TRUE)</formula>
    </cfRule>
    <cfRule type="expression" dxfId="1428" priority="1956">
      <formula>IF(RIGHT(TEXT(AU444,"0.#"),1)=".",TRUE,FALSE)</formula>
    </cfRule>
  </conditionalFormatting>
  <conditionalFormatting sqref="AI445">
    <cfRule type="expression" dxfId="1427" priority="1947">
      <formula>IF(RIGHT(TEXT(AI445,"0.#"),1)=".",FALSE,TRUE)</formula>
    </cfRule>
    <cfRule type="expression" dxfId="1426" priority="1948">
      <formula>IF(RIGHT(TEXT(AI445,"0.#"),1)=".",TRUE,FALSE)</formula>
    </cfRule>
  </conditionalFormatting>
  <conditionalFormatting sqref="AI443">
    <cfRule type="expression" dxfId="1425" priority="1951">
      <formula>IF(RIGHT(TEXT(AI443,"0.#"),1)=".",FALSE,TRUE)</formula>
    </cfRule>
    <cfRule type="expression" dxfId="1424" priority="1952">
      <formula>IF(RIGHT(TEXT(AI443,"0.#"),1)=".",TRUE,FALSE)</formula>
    </cfRule>
  </conditionalFormatting>
  <conditionalFormatting sqref="AI444">
    <cfRule type="expression" dxfId="1423" priority="1949">
      <formula>IF(RIGHT(TEXT(AI444,"0.#"),1)=".",FALSE,TRUE)</formula>
    </cfRule>
    <cfRule type="expression" dxfId="1422" priority="1950">
      <formula>IF(RIGHT(TEXT(AI444,"0.#"),1)=".",TRUE,FALSE)</formula>
    </cfRule>
  </conditionalFormatting>
  <conditionalFormatting sqref="AQ443">
    <cfRule type="expression" dxfId="1421" priority="1941">
      <formula>IF(RIGHT(TEXT(AQ443,"0.#"),1)=".",FALSE,TRUE)</formula>
    </cfRule>
    <cfRule type="expression" dxfId="1420" priority="1942">
      <formula>IF(RIGHT(TEXT(AQ443,"0.#"),1)=".",TRUE,FALSE)</formula>
    </cfRule>
  </conditionalFormatting>
  <conditionalFormatting sqref="AQ444">
    <cfRule type="expression" dxfId="1419" priority="1945">
      <formula>IF(RIGHT(TEXT(AQ444,"0.#"),1)=".",FALSE,TRUE)</formula>
    </cfRule>
    <cfRule type="expression" dxfId="1418" priority="1946">
      <formula>IF(RIGHT(TEXT(AQ444,"0.#"),1)=".",TRUE,FALSE)</formula>
    </cfRule>
  </conditionalFormatting>
  <conditionalFormatting sqref="AQ445">
    <cfRule type="expression" dxfId="1417" priority="1943">
      <formula>IF(RIGHT(TEXT(AQ445,"0.#"),1)=".",FALSE,TRUE)</formula>
    </cfRule>
    <cfRule type="expression" dxfId="1416" priority="1944">
      <formula>IF(RIGHT(TEXT(AQ445,"0.#"),1)=".",TRUE,FALSE)</formula>
    </cfRule>
  </conditionalFormatting>
  <conditionalFormatting sqref="Y873:Y900">
    <cfRule type="expression" dxfId="1415" priority="2171">
      <formula>IF(RIGHT(TEXT(Y873,"0.#"),1)=".",FALSE,TRUE)</formula>
    </cfRule>
    <cfRule type="expression" dxfId="1414" priority="2172">
      <formula>IF(RIGHT(TEXT(Y873,"0.#"),1)=".",TRUE,FALSE)</formula>
    </cfRule>
  </conditionalFormatting>
  <conditionalFormatting sqref="Y871:Y872">
    <cfRule type="expression" dxfId="1413" priority="2165">
      <formula>IF(RIGHT(TEXT(Y871,"0.#"),1)=".",FALSE,TRUE)</formula>
    </cfRule>
    <cfRule type="expression" dxfId="1412" priority="2166">
      <formula>IF(RIGHT(TEXT(Y871,"0.#"),1)=".",TRUE,FALSE)</formula>
    </cfRule>
  </conditionalFormatting>
  <conditionalFormatting sqref="Y906:Y933">
    <cfRule type="expression" dxfId="1411" priority="2159">
      <formula>IF(RIGHT(TEXT(Y906,"0.#"),1)=".",FALSE,TRUE)</formula>
    </cfRule>
    <cfRule type="expression" dxfId="1410" priority="2160">
      <formula>IF(RIGHT(TEXT(Y906,"0.#"),1)=".",TRUE,FALSE)</formula>
    </cfRule>
  </conditionalFormatting>
  <conditionalFormatting sqref="Y904:Y905">
    <cfRule type="expression" dxfId="1409" priority="2153">
      <formula>IF(RIGHT(TEXT(Y904,"0.#"),1)=".",FALSE,TRUE)</formula>
    </cfRule>
    <cfRule type="expression" dxfId="1408" priority="2154">
      <formula>IF(RIGHT(TEXT(Y904,"0.#"),1)=".",TRUE,FALSE)</formula>
    </cfRule>
  </conditionalFormatting>
  <conditionalFormatting sqref="Y939:Y966">
    <cfRule type="expression" dxfId="1407" priority="2147">
      <formula>IF(RIGHT(TEXT(Y939,"0.#"),1)=".",FALSE,TRUE)</formula>
    </cfRule>
    <cfRule type="expression" dxfId="1406" priority="2148">
      <formula>IF(RIGHT(TEXT(Y939,"0.#"),1)=".",TRUE,FALSE)</formula>
    </cfRule>
  </conditionalFormatting>
  <conditionalFormatting sqref="Y937:Y938">
    <cfRule type="expression" dxfId="1405" priority="2141">
      <formula>IF(RIGHT(TEXT(Y937,"0.#"),1)=".",FALSE,TRUE)</formula>
    </cfRule>
    <cfRule type="expression" dxfId="1404" priority="2142">
      <formula>IF(RIGHT(TEXT(Y937,"0.#"),1)=".",TRUE,FALSE)</formula>
    </cfRule>
  </conditionalFormatting>
  <conditionalFormatting sqref="Y972:Y999">
    <cfRule type="expression" dxfId="1403" priority="2135">
      <formula>IF(RIGHT(TEXT(Y972,"0.#"),1)=".",FALSE,TRUE)</formula>
    </cfRule>
    <cfRule type="expression" dxfId="1402" priority="2136">
      <formula>IF(RIGHT(TEXT(Y972,"0.#"),1)=".",TRUE,FALSE)</formula>
    </cfRule>
  </conditionalFormatting>
  <conditionalFormatting sqref="Y970:Y971">
    <cfRule type="expression" dxfId="1401" priority="2129">
      <formula>IF(RIGHT(TEXT(Y970,"0.#"),1)=".",FALSE,TRUE)</formula>
    </cfRule>
    <cfRule type="expression" dxfId="1400" priority="2130">
      <formula>IF(RIGHT(TEXT(Y970,"0.#"),1)=".",TRUE,FALSE)</formula>
    </cfRule>
  </conditionalFormatting>
  <conditionalFormatting sqref="Y1005:Y1032">
    <cfRule type="expression" dxfId="1399" priority="2123">
      <formula>IF(RIGHT(TEXT(Y1005,"0.#"),1)=".",FALSE,TRUE)</formula>
    </cfRule>
    <cfRule type="expression" dxfId="1398" priority="2124">
      <formula>IF(RIGHT(TEXT(Y1005,"0.#"),1)=".",TRUE,FALSE)</formula>
    </cfRule>
  </conditionalFormatting>
  <conditionalFormatting sqref="W23">
    <cfRule type="expression" dxfId="1397" priority="2407">
      <formula>IF(RIGHT(TEXT(W23,"0.#"),1)=".",FALSE,TRUE)</formula>
    </cfRule>
    <cfRule type="expression" dxfId="1396" priority="2408">
      <formula>IF(RIGHT(TEXT(W23,"0.#"),1)=".",TRUE,FALSE)</formula>
    </cfRule>
  </conditionalFormatting>
  <conditionalFormatting sqref="W24:W27">
    <cfRule type="expression" dxfId="1395" priority="2405">
      <formula>IF(RIGHT(TEXT(W24,"0.#"),1)=".",FALSE,TRUE)</formula>
    </cfRule>
    <cfRule type="expression" dxfId="1394" priority="2406">
      <formula>IF(RIGHT(TEXT(W24,"0.#"),1)=".",TRUE,FALSE)</formula>
    </cfRule>
  </conditionalFormatting>
  <conditionalFormatting sqref="W28">
    <cfRule type="expression" dxfId="1393" priority="2397">
      <formula>IF(RIGHT(TEXT(W28,"0.#"),1)=".",FALSE,TRUE)</formula>
    </cfRule>
    <cfRule type="expression" dxfId="1392" priority="2398">
      <formula>IF(RIGHT(TEXT(W28,"0.#"),1)=".",TRUE,FALSE)</formula>
    </cfRule>
  </conditionalFormatting>
  <conditionalFormatting sqref="P23">
    <cfRule type="expression" dxfId="1391" priority="2395">
      <formula>IF(RIGHT(TEXT(P23,"0.#"),1)=".",FALSE,TRUE)</formula>
    </cfRule>
    <cfRule type="expression" dxfId="1390" priority="2396">
      <formula>IF(RIGHT(TEXT(P23,"0.#"),1)=".",TRUE,FALSE)</formula>
    </cfRule>
  </conditionalFormatting>
  <conditionalFormatting sqref="P24:P27">
    <cfRule type="expression" dxfId="1389" priority="2393">
      <formula>IF(RIGHT(TEXT(P24,"0.#"),1)=".",FALSE,TRUE)</formula>
    </cfRule>
    <cfRule type="expression" dxfId="1388" priority="2394">
      <formula>IF(RIGHT(TEXT(P24,"0.#"),1)=".",TRUE,FALSE)</formula>
    </cfRule>
  </conditionalFormatting>
  <conditionalFormatting sqref="P28">
    <cfRule type="expression" dxfId="1387" priority="2391">
      <formula>IF(RIGHT(TEXT(P28,"0.#"),1)=".",FALSE,TRUE)</formula>
    </cfRule>
    <cfRule type="expression" dxfId="1386" priority="2392">
      <formula>IF(RIGHT(TEXT(P28,"0.#"),1)=".",TRUE,FALSE)</formula>
    </cfRule>
  </conditionalFormatting>
  <conditionalFormatting sqref="AQ114">
    <cfRule type="expression" dxfId="1385" priority="2375">
      <formula>IF(RIGHT(TEXT(AQ114,"0.#"),1)=".",FALSE,TRUE)</formula>
    </cfRule>
    <cfRule type="expression" dxfId="1384" priority="2376">
      <formula>IF(RIGHT(TEXT(AQ114,"0.#"),1)=".",TRUE,FALSE)</formula>
    </cfRule>
  </conditionalFormatting>
  <conditionalFormatting sqref="AQ104">
    <cfRule type="expression" dxfId="1383" priority="2389">
      <formula>IF(RIGHT(TEXT(AQ104,"0.#"),1)=".",FALSE,TRUE)</formula>
    </cfRule>
    <cfRule type="expression" dxfId="1382" priority="2390">
      <formula>IF(RIGHT(TEXT(AQ104,"0.#"),1)=".",TRUE,FALSE)</formula>
    </cfRule>
  </conditionalFormatting>
  <conditionalFormatting sqref="AQ105">
    <cfRule type="expression" dxfId="1381" priority="2387">
      <formula>IF(RIGHT(TEXT(AQ105,"0.#"),1)=".",FALSE,TRUE)</formula>
    </cfRule>
    <cfRule type="expression" dxfId="1380" priority="2388">
      <formula>IF(RIGHT(TEXT(AQ105,"0.#"),1)=".",TRUE,FALSE)</formula>
    </cfRule>
  </conditionalFormatting>
  <conditionalFormatting sqref="AQ107">
    <cfRule type="expression" dxfId="1379" priority="2385">
      <formula>IF(RIGHT(TEXT(AQ107,"0.#"),1)=".",FALSE,TRUE)</formula>
    </cfRule>
    <cfRule type="expression" dxfId="1378" priority="2386">
      <formula>IF(RIGHT(TEXT(AQ107,"0.#"),1)=".",TRUE,FALSE)</formula>
    </cfRule>
  </conditionalFormatting>
  <conditionalFormatting sqref="AQ108">
    <cfRule type="expression" dxfId="1377" priority="2383">
      <formula>IF(RIGHT(TEXT(AQ108,"0.#"),1)=".",FALSE,TRUE)</formula>
    </cfRule>
    <cfRule type="expression" dxfId="1376" priority="2384">
      <formula>IF(RIGHT(TEXT(AQ108,"0.#"),1)=".",TRUE,FALSE)</formula>
    </cfRule>
  </conditionalFormatting>
  <conditionalFormatting sqref="AQ110">
    <cfRule type="expression" dxfId="1375" priority="2381">
      <formula>IF(RIGHT(TEXT(AQ110,"0.#"),1)=".",FALSE,TRUE)</formula>
    </cfRule>
    <cfRule type="expression" dxfId="1374" priority="2382">
      <formula>IF(RIGHT(TEXT(AQ110,"0.#"),1)=".",TRUE,FALSE)</formula>
    </cfRule>
  </conditionalFormatting>
  <conditionalFormatting sqref="AQ111">
    <cfRule type="expression" dxfId="1373" priority="2379">
      <formula>IF(RIGHT(TEXT(AQ111,"0.#"),1)=".",FALSE,TRUE)</formula>
    </cfRule>
    <cfRule type="expression" dxfId="1372" priority="2380">
      <formula>IF(RIGHT(TEXT(AQ111,"0.#"),1)=".",TRUE,FALSE)</formula>
    </cfRule>
  </conditionalFormatting>
  <conditionalFormatting sqref="AQ113">
    <cfRule type="expression" dxfId="1371" priority="2377">
      <formula>IF(RIGHT(TEXT(AQ113,"0.#"),1)=".",FALSE,TRUE)</formula>
    </cfRule>
    <cfRule type="expression" dxfId="1370" priority="2378">
      <formula>IF(RIGHT(TEXT(AQ113,"0.#"),1)=".",TRUE,FALSE)</formula>
    </cfRule>
  </conditionalFormatting>
  <conditionalFormatting sqref="AE67">
    <cfRule type="expression" dxfId="1369" priority="2307">
      <formula>IF(RIGHT(TEXT(AE67,"0.#"),1)=".",FALSE,TRUE)</formula>
    </cfRule>
    <cfRule type="expression" dxfId="1368" priority="2308">
      <formula>IF(RIGHT(TEXT(AE67,"0.#"),1)=".",TRUE,FALSE)</formula>
    </cfRule>
  </conditionalFormatting>
  <conditionalFormatting sqref="AE68">
    <cfRule type="expression" dxfId="1367" priority="2305">
      <formula>IF(RIGHT(TEXT(AE68,"0.#"),1)=".",FALSE,TRUE)</formula>
    </cfRule>
    <cfRule type="expression" dxfId="1366" priority="2306">
      <formula>IF(RIGHT(TEXT(AE68,"0.#"),1)=".",TRUE,FALSE)</formula>
    </cfRule>
  </conditionalFormatting>
  <conditionalFormatting sqref="AE69">
    <cfRule type="expression" dxfId="1365" priority="2303">
      <formula>IF(RIGHT(TEXT(AE69,"0.#"),1)=".",FALSE,TRUE)</formula>
    </cfRule>
    <cfRule type="expression" dxfId="1364" priority="2304">
      <formula>IF(RIGHT(TEXT(AE69,"0.#"),1)=".",TRUE,FALSE)</formula>
    </cfRule>
  </conditionalFormatting>
  <conditionalFormatting sqref="AE70">
    <cfRule type="expression" dxfId="1363" priority="2285">
      <formula>IF(RIGHT(TEXT(AE70,"0.#"),1)=".",FALSE,TRUE)</formula>
    </cfRule>
    <cfRule type="expression" dxfId="1362" priority="2286">
      <formula>IF(RIGHT(TEXT(AE70,"0.#"),1)=".",TRUE,FALSE)</formula>
    </cfRule>
  </conditionalFormatting>
  <conditionalFormatting sqref="AE71">
    <cfRule type="expression" dxfId="1361" priority="2283">
      <formula>IF(RIGHT(TEXT(AE71,"0.#"),1)=".",FALSE,TRUE)</formula>
    </cfRule>
    <cfRule type="expression" dxfId="1360" priority="2284">
      <formula>IF(RIGHT(TEXT(AE71,"0.#"),1)=".",TRUE,FALSE)</formula>
    </cfRule>
  </conditionalFormatting>
  <conditionalFormatting sqref="AE72">
    <cfRule type="expression" dxfId="1359" priority="2281">
      <formula>IF(RIGHT(TEXT(AE72,"0.#"),1)=".",FALSE,TRUE)</formula>
    </cfRule>
    <cfRule type="expression" dxfId="1358" priority="2282">
      <formula>IF(RIGHT(TEXT(AE72,"0.#"),1)=".",TRUE,FALSE)</formula>
    </cfRule>
  </conditionalFormatting>
  <conditionalFormatting sqref="AQ70:AQ72">
    <cfRule type="expression" dxfId="1357" priority="2267">
      <formula>IF(RIGHT(TEXT(AQ70,"0.#"),1)=".",FALSE,TRUE)</formula>
    </cfRule>
    <cfRule type="expression" dxfId="1356" priority="2268">
      <formula>IF(RIGHT(TEXT(AQ70,"0.#"),1)=".",TRUE,FALSE)</formula>
    </cfRule>
  </conditionalFormatting>
  <conditionalFormatting sqref="AU70:AU72">
    <cfRule type="expression" dxfId="1355" priority="2265">
      <formula>IF(RIGHT(TEXT(AU70,"0.#"),1)=".",FALSE,TRUE)</formula>
    </cfRule>
    <cfRule type="expression" dxfId="1354" priority="2266">
      <formula>IF(RIGHT(TEXT(AU70,"0.#"),1)=".",TRUE,FALSE)</formula>
    </cfRule>
  </conditionalFormatting>
  <conditionalFormatting sqref="AU656">
    <cfRule type="expression" dxfId="1353" priority="783">
      <formula>IF(RIGHT(TEXT(AU656,"0.#"),1)=".",FALSE,TRUE)</formula>
    </cfRule>
    <cfRule type="expression" dxfId="1352" priority="784">
      <formula>IF(RIGHT(TEXT(AU656,"0.#"),1)=".",TRUE,FALSE)</formula>
    </cfRule>
  </conditionalFormatting>
  <conditionalFormatting sqref="AQ655">
    <cfRule type="expression" dxfId="1351" priority="775">
      <formula>IF(RIGHT(TEXT(AQ655,"0.#"),1)=".",FALSE,TRUE)</formula>
    </cfRule>
    <cfRule type="expression" dxfId="1350" priority="776">
      <formula>IF(RIGHT(TEXT(AQ655,"0.#"),1)=".",TRUE,FALSE)</formula>
    </cfRule>
  </conditionalFormatting>
  <conditionalFormatting sqref="AI696">
    <cfRule type="expression" dxfId="1349" priority="567">
      <formula>IF(RIGHT(TEXT(AI696,"0.#"),1)=".",FALSE,TRUE)</formula>
    </cfRule>
    <cfRule type="expression" dxfId="1348" priority="568">
      <formula>IF(RIGHT(TEXT(AI696,"0.#"),1)=".",TRUE,FALSE)</formula>
    </cfRule>
  </conditionalFormatting>
  <conditionalFormatting sqref="AQ694">
    <cfRule type="expression" dxfId="1347" priority="561">
      <formula>IF(RIGHT(TEXT(AQ694,"0.#"),1)=".",FALSE,TRUE)</formula>
    </cfRule>
    <cfRule type="expression" dxfId="1346" priority="562">
      <formula>IF(RIGHT(TEXT(AQ694,"0.#"),1)=".",TRUE,FALSE)</formula>
    </cfRule>
  </conditionalFormatting>
  <conditionalFormatting sqref="AL873:AO900">
    <cfRule type="expression" dxfId="1345" priority="2173">
      <formula>IF(AND(AL873&gt;=0, RIGHT(TEXT(AL873,"0.#"),1)&lt;&gt;"."),TRUE,FALSE)</formula>
    </cfRule>
    <cfRule type="expression" dxfId="1344" priority="2174">
      <formula>IF(AND(AL873&gt;=0, RIGHT(TEXT(AL873,"0.#"),1)="."),TRUE,FALSE)</formula>
    </cfRule>
    <cfRule type="expression" dxfId="1343" priority="2175">
      <formula>IF(AND(AL873&lt;0, RIGHT(TEXT(AL873,"0.#"),1)&lt;&gt;"."),TRUE,FALSE)</formula>
    </cfRule>
    <cfRule type="expression" dxfId="1342" priority="2176">
      <formula>IF(AND(AL873&lt;0, RIGHT(TEXT(AL873,"0.#"),1)="."),TRUE,FALSE)</formula>
    </cfRule>
  </conditionalFormatting>
  <conditionalFormatting sqref="AL871:AO872">
    <cfRule type="expression" dxfId="1341" priority="2167">
      <formula>IF(AND(AL871&gt;=0, RIGHT(TEXT(AL871,"0.#"),1)&lt;&gt;"."),TRUE,FALSE)</formula>
    </cfRule>
    <cfRule type="expression" dxfId="1340" priority="2168">
      <formula>IF(AND(AL871&gt;=0, RIGHT(TEXT(AL871,"0.#"),1)="."),TRUE,FALSE)</formula>
    </cfRule>
    <cfRule type="expression" dxfId="1339" priority="2169">
      <formula>IF(AND(AL871&lt;0, RIGHT(TEXT(AL871,"0.#"),1)&lt;&gt;"."),TRUE,FALSE)</formula>
    </cfRule>
    <cfRule type="expression" dxfId="1338" priority="2170">
      <formula>IF(AND(AL871&lt;0, RIGHT(TEXT(AL871,"0.#"),1)="."),TRUE,FALSE)</formula>
    </cfRule>
  </conditionalFormatting>
  <conditionalFormatting sqref="AL906:AO933">
    <cfRule type="expression" dxfId="1337" priority="2161">
      <formula>IF(AND(AL906&gt;=0, RIGHT(TEXT(AL906,"0.#"),1)&lt;&gt;"."),TRUE,FALSE)</formula>
    </cfRule>
    <cfRule type="expression" dxfId="1336" priority="2162">
      <formula>IF(AND(AL906&gt;=0, RIGHT(TEXT(AL906,"0.#"),1)="."),TRUE,FALSE)</formula>
    </cfRule>
    <cfRule type="expression" dxfId="1335" priority="2163">
      <formula>IF(AND(AL906&lt;0, RIGHT(TEXT(AL906,"0.#"),1)&lt;&gt;"."),TRUE,FALSE)</formula>
    </cfRule>
    <cfRule type="expression" dxfId="1334" priority="2164">
      <formula>IF(AND(AL906&lt;0, RIGHT(TEXT(AL906,"0.#"),1)="."),TRUE,FALSE)</formula>
    </cfRule>
  </conditionalFormatting>
  <conditionalFormatting sqref="AL904:AO905">
    <cfRule type="expression" dxfId="1333" priority="2155">
      <formula>IF(AND(AL904&gt;=0, RIGHT(TEXT(AL904,"0.#"),1)&lt;&gt;"."),TRUE,FALSE)</formula>
    </cfRule>
    <cfRule type="expression" dxfId="1332" priority="2156">
      <formula>IF(AND(AL904&gt;=0, RIGHT(TEXT(AL904,"0.#"),1)="."),TRUE,FALSE)</formula>
    </cfRule>
    <cfRule type="expression" dxfId="1331" priority="2157">
      <formula>IF(AND(AL904&lt;0, RIGHT(TEXT(AL904,"0.#"),1)&lt;&gt;"."),TRUE,FALSE)</formula>
    </cfRule>
    <cfRule type="expression" dxfId="1330" priority="2158">
      <formula>IF(AND(AL904&lt;0, RIGHT(TEXT(AL904,"0.#"),1)="."),TRUE,FALSE)</formula>
    </cfRule>
  </conditionalFormatting>
  <conditionalFormatting sqref="AL939:AO966">
    <cfRule type="expression" dxfId="1329" priority="2149">
      <formula>IF(AND(AL939&gt;=0, RIGHT(TEXT(AL939,"0.#"),1)&lt;&gt;"."),TRUE,FALSE)</formula>
    </cfRule>
    <cfRule type="expression" dxfId="1328" priority="2150">
      <formula>IF(AND(AL939&gt;=0, RIGHT(TEXT(AL939,"0.#"),1)="."),TRUE,FALSE)</formula>
    </cfRule>
    <cfRule type="expression" dxfId="1327" priority="2151">
      <formula>IF(AND(AL939&lt;0, RIGHT(TEXT(AL939,"0.#"),1)&lt;&gt;"."),TRUE,FALSE)</formula>
    </cfRule>
    <cfRule type="expression" dxfId="1326" priority="2152">
      <formula>IF(AND(AL939&lt;0, RIGHT(TEXT(AL939,"0.#"),1)="."),TRUE,FALSE)</formula>
    </cfRule>
  </conditionalFormatting>
  <conditionalFormatting sqref="AL937:AO938">
    <cfRule type="expression" dxfId="1325" priority="2143">
      <formula>IF(AND(AL937&gt;=0, RIGHT(TEXT(AL937,"0.#"),1)&lt;&gt;"."),TRUE,FALSE)</formula>
    </cfRule>
    <cfRule type="expression" dxfId="1324" priority="2144">
      <formula>IF(AND(AL937&gt;=0, RIGHT(TEXT(AL937,"0.#"),1)="."),TRUE,FALSE)</formula>
    </cfRule>
    <cfRule type="expression" dxfId="1323" priority="2145">
      <formula>IF(AND(AL937&lt;0, RIGHT(TEXT(AL937,"0.#"),1)&lt;&gt;"."),TRUE,FALSE)</formula>
    </cfRule>
    <cfRule type="expression" dxfId="1322" priority="2146">
      <formula>IF(AND(AL937&lt;0, RIGHT(TEXT(AL937,"0.#"),1)="."),TRUE,FALSE)</formula>
    </cfRule>
  </conditionalFormatting>
  <conditionalFormatting sqref="AL972:AO999">
    <cfRule type="expression" dxfId="1321" priority="2137">
      <formula>IF(AND(AL972&gt;=0, RIGHT(TEXT(AL972,"0.#"),1)&lt;&gt;"."),TRUE,FALSE)</formula>
    </cfRule>
    <cfRule type="expression" dxfId="1320" priority="2138">
      <formula>IF(AND(AL972&gt;=0, RIGHT(TEXT(AL972,"0.#"),1)="."),TRUE,FALSE)</formula>
    </cfRule>
    <cfRule type="expression" dxfId="1319" priority="2139">
      <formula>IF(AND(AL972&lt;0, RIGHT(TEXT(AL972,"0.#"),1)&lt;&gt;"."),TRUE,FALSE)</formula>
    </cfRule>
    <cfRule type="expression" dxfId="1318" priority="2140">
      <formula>IF(AND(AL972&lt;0, RIGHT(TEXT(AL972,"0.#"),1)="."),TRUE,FALSE)</formula>
    </cfRule>
  </conditionalFormatting>
  <conditionalFormatting sqref="AL970:AO971">
    <cfRule type="expression" dxfId="1317" priority="2131">
      <formula>IF(AND(AL970&gt;=0, RIGHT(TEXT(AL970,"0.#"),1)&lt;&gt;"."),TRUE,FALSE)</formula>
    </cfRule>
    <cfRule type="expression" dxfId="1316" priority="2132">
      <formula>IF(AND(AL970&gt;=0, RIGHT(TEXT(AL970,"0.#"),1)="."),TRUE,FALSE)</formula>
    </cfRule>
    <cfRule type="expression" dxfId="1315" priority="2133">
      <formula>IF(AND(AL970&lt;0, RIGHT(TEXT(AL970,"0.#"),1)&lt;&gt;"."),TRUE,FALSE)</formula>
    </cfRule>
    <cfRule type="expression" dxfId="1314" priority="2134">
      <formula>IF(AND(AL970&lt;0, RIGHT(TEXT(AL970,"0.#"),1)="."),TRUE,FALSE)</formula>
    </cfRule>
  </conditionalFormatting>
  <conditionalFormatting sqref="AL1005:AO1032">
    <cfRule type="expression" dxfId="1313" priority="2125">
      <formula>IF(AND(AL1005&gt;=0, RIGHT(TEXT(AL1005,"0.#"),1)&lt;&gt;"."),TRUE,FALSE)</formula>
    </cfRule>
    <cfRule type="expression" dxfId="1312" priority="2126">
      <formula>IF(AND(AL1005&gt;=0, RIGHT(TEXT(AL1005,"0.#"),1)="."),TRUE,FALSE)</formula>
    </cfRule>
    <cfRule type="expression" dxfId="1311" priority="2127">
      <formula>IF(AND(AL1005&lt;0, RIGHT(TEXT(AL1005,"0.#"),1)&lt;&gt;"."),TRUE,FALSE)</formula>
    </cfRule>
    <cfRule type="expression" dxfId="1310" priority="2128">
      <formula>IF(AND(AL1005&lt;0, RIGHT(TEXT(AL1005,"0.#"),1)="."),TRUE,FALSE)</formula>
    </cfRule>
  </conditionalFormatting>
  <conditionalFormatting sqref="AL1003:AO1004">
    <cfRule type="expression" dxfId="1309" priority="2119">
      <formula>IF(AND(AL1003&gt;=0, RIGHT(TEXT(AL1003,"0.#"),1)&lt;&gt;"."),TRUE,FALSE)</formula>
    </cfRule>
    <cfRule type="expression" dxfId="1308" priority="2120">
      <formula>IF(AND(AL1003&gt;=0, RIGHT(TEXT(AL1003,"0.#"),1)="."),TRUE,FALSE)</formula>
    </cfRule>
    <cfRule type="expression" dxfId="1307" priority="2121">
      <formula>IF(AND(AL1003&lt;0, RIGHT(TEXT(AL1003,"0.#"),1)&lt;&gt;"."),TRUE,FALSE)</formula>
    </cfRule>
    <cfRule type="expression" dxfId="1306" priority="2122">
      <formula>IF(AND(AL1003&lt;0, RIGHT(TEXT(AL1003,"0.#"),1)="."),TRUE,FALSE)</formula>
    </cfRule>
  </conditionalFormatting>
  <conditionalFormatting sqref="Y1003:Y1004">
    <cfRule type="expression" dxfId="1305" priority="2117">
      <formula>IF(RIGHT(TEXT(Y1003,"0.#"),1)=".",FALSE,TRUE)</formula>
    </cfRule>
    <cfRule type="expression" dxfId="1304" priority="2118">
      <formula>IF(RIGHT(TEXT(Y1003,"0.#"),1)=".",TRUE,FALSE)</formula>
    </cfRule>
  </conditionalFormatting>
  <conditionalFormatting sqref="AL1038:AO1065">
    <cfRule type="expression" dxfId="1303" priority="2113">
      <formula>IF(AND(AL1038&gt;=0, RIGHT(TEXT(AL1038,"0.#"),1)&lt;&gt;"."),TRUE,FALSE)</formula>
    </cfRule>
    <cfRule type="expression" dxfId="1302" priority="2114">
      <formula>IF(AND(AL1038&gt;=0, RIGHT(TEXT(AL1038,"0.#"),1)="."),TRUE,FALSE)</formula>
    </cfRule>
    <cfRule type="expression" dxfId="1301" priority="2115">
      <formula>IF(AND(AL1038&lt;0, RIGHT(TEXT(AL1038,"0.#"),1)&lt;&gt;"."),TRUE,FALSE)</formula>
    </cfRule>
    <cfRule type="expression" dxfId="1300" priority="2116">
      <formula>IF(AND(AL1038&lt;0, RIGHT(TEXT(AL1038,"0.#"),1)="."),TRUE,FALSE)</formula>
    </cfRule>
  </conditionalFormatting>
  <conditionalFormatting sqref="Y1038:Y1065">
    <cfRule type="expression" dxfId="1299" priority="2111">
      <formula>IF(RIGHT(TEXT(Y1038,"0.#"),1)=".",FALSE,TRUE)</formula>
    </cfRule>
    <cfRule type="expression" dxfId="1298" priority="2112">
      <formula>IF(RIGHT(TEXT(Y1038,"0.#"),1)=".",TRUE,FALSE)</formula>
    </cfRule>
  </conditionalFormatting>
  <conditionalFormatting sqref="AL1036:AO1037">
    <cfRule type="expression" dxfId="1297" priority="2107">
      <formula>IF(AND(AL1036&gt;=0, RIGHT(TEXT(AL1036,"0.#"),1)&lt;&gt;"."),TRUE,FALSE)</formula>
    </cfRule>
    <cfRule type="expression" dxfId="1296" priority="2108">
      <formula>IF(AND(AL1036&gt;=0, RIGHT(TEXT(AL1036,"0.#"),1)="."),TRUE,FALSE)</formula>
    </cfRule>
    <cfRule type="expression" dxfId="1295" priority="2109">
      <formula>IF(AND(AL1036&lt;0, RIGHT(TEXT(AL1036,"0.#"),1)&lt;&gt;"."),TRUE,FALSE)</formula>
    </cfRule>
    <cfRule type="expression" dxfId="1294" priority="2110">
      <formula>IF(AND(AL1036&lt;0, RIGHT(TEXT(AL1036,"0.#"),1)="."),TRUE,FALSE)</formula>
    </cfRule>
  </conditionalFormatting>
  <conditionalFormatting sqref="Y1036:Y1037">
    <cfRule type="expression" dxfId="1293" priority="2105">
      <formula>IF(RIGHT(TEXT(Y1036,"0.#"),1)=".",FALSE,TRUE)</formula>
    </cfRule>
    <cfRule type="expression" dxfId="1292" priority="2106">
      <formula>IF(RIGHT(TEXT(Y1036,"0.#"),1)=".",TRUE,FALSE)</formula>
    </cfRule>
  </conditionalFormatting>
  <conditionalFormatting sqref="AL1071:AO1098">
    <cfRule type="expression" dxfId="1291" priority="2101">
      <formula>IF(AND(AL1071&gt;=0, RIGHT(TEXT(AL1071,"0.#"),1)&lt;&gt;"."),TRUE,FALSE)</formula>
    </cfRule>
    <cfRule type="expression" dxfId="1290" priority="2102">
      <formula>IF(AND(AL1071&gt;=0, RIGHT(TEXT(AL1071,"0.#"),1)="."),TRUE,FALSE)</formula>
    </cfRule>
    <cfRule type="expression" dxfId="1289" priority="2103">
      <formula>IF(AND(AL1071&lt;0, RIGHT(TEXT(AL1071,"0.#"),1)&lt;&gt;"."),TRUE,FALSE)</formula>
    </cfRule>
    <cfRule type="expression" dxfId="1288" priority="2104">
      <formula>IF(AND(AL1071&lt;0, RIGHT(TEXT(AL1071,"0.#"),1)="."),TRUE,FALSE)</formula>
    </cfRule>
  </conditionalFormatting>
  <conditionalFormatting sqref="Y1071:Y1098">
    <cfRule type="expression" dxfId="1287" priority="2099">
      <formula>IF(RIGHT(TEXT(Y1071,"0.#"),1)=".",FALSE,TRUE)</formula>
    </cfRule>
    <cfRule type="expression" dxfId="1286" priority="2100">
      <formula>IF(RIGHT(TEXT(Y1071,"0.#"),1)=".",TRUE,FALSE)</formula>
    </cfRule>
  </conditionalFormatting>
  <conditionalFormatting sqref="AL1069:AO1070">
    <cfRule type="expression" dxfId="1285" priority="2095">
      <formula>IF(AND(AL1069&gt;=0, RIGHT(TEXT(AL1069,"0.#"),1)&lt;&gt;"."),TRUE,FALSE)</formula>
    </cfRule>
    <cfRule type="expression" dxfId="1284" priority="2096">
      <formula>IF(AND(AL1069&gt;=0, RIGHT(TEXT(AL1069,"0.#"),1)="."),TRUE,FALSE)</formula>
    </cfRule>
    <cfRule type="expression" dxfId="1283" priority="2097">
      <formula>IF(AND(AL1069&lt;0, RIGHT(TEXT(AL1069,"0.#"),1)&lt;&gt;"."),TRUE,FALSE)</formula>
    </cfRule>
    <cfRule type="expression" dxfId="1282" priority="2098">
      <formula>IF(AND(AL1069&lt;0, RIGHT(TEXT(AL1069,"0.#"),1)="."),TRUE,FALSE)</formula>
    </cfRule>
  </conditionalFormatting>
  <conditionalFormatting sqref="Y1069:Y1070">
    <cfRule type="expression" dxfId="1281" priority="2093">
      <formula>IF(RIGHT(TEXT(Y1069,"0.#"),1)=".",FALSE,TRUE)</formula>
    </cfRule>
    <cfRule type="expression" dxfId="1280" priority="2094">
      <formula>IF(RIGHT(TEXT(Y1069,"0.#"),1)=".",TRUE,FALSE)</formula>
    </cfRule>
  </conditionalFormatting>
  <conditionalFormatting sqref="AE39">
    <cfRule type="expression" dxfId="1279" priority="2091">
      <formula>IF(RIGHT(TEXT(AE39,"0.#"),1)=".",FALSE,TRUE)</formula>
    </cfRule>
    <cfRule type="expression" dxfId="1278" priority="2092">
      <formula>IF(RIGHT(TEXT(AE39,"0.#"),1)=".",TRUE,FALSE)</formula>
    </cfRule>
  </conditionalFormatting>
  <conditionalFormatting sqref="AM41">
    <cfRule type="expression" dxfId="1277" priority="2075">
      <formula>IF(RIGHT(TEXT(AM41,"0.#"),1)=".",FALSE,TRUE)</formula>
    </cfRule>
    <cfRule type="expression" dxfId="1276" priority="2076">
      <formula>IF(RIGHT(TEXT(AM41,"0.#"),1)=".",TRUE,FALSE)</formula>
    </cfRule>
  </conditionalFormatting>
  <conditionalFormatting sqref="AE40">
    <cfRule type="expression" dxfId="1275" priority="2089">
      <formula>IF(RIGHT(TEXT(AE40,"0.#"),1)=".",FALSE,TRUE)</formula>
    </cfRule>
    <cfRule type="expression" dxfId="1274" priority="2090">
      <formula>IF(RIGHT(TEXT(AE40,"0.#"),1)=".",TRUE,FALSE)</formula>
    </cfRule>
  </conditionalFormatting>
  <conditionalFormatting sqref="AE41">
    <cfRule type="expression" dxfId="1273" priority="2087">
      <formula>IF(RIGHT(TEXT(AE41,"0.#"),1)=".",FALSE,TRUE)</formula>
    </cfRule>
    <cfRule type="expression" dxfId="1272" priority="2088">
      <formula>IF(RIGHT(TEXT(AE41,"0.#"),1)=".",TRUE,FALSE)</formula>
    </cfRule>
  </conditionalFormatting>
  <conditionalFormatting sqref="AI41">
    <cfRule type="expression" dxfId="1271" priority="2085">
      <formula>IF(RIGHT(TEXT(AI41,"0.#"),1)=".",FALSE,TRUE)</formula>
    </cfRule>
    <cfRule type="expression" dxfId="1270" priority="2086">
      <formula>IF(RIGHT(TEXT(AI41,"0.#"),1)=".",TRUE,FALSE)</formula>
    </cfRule>
  </conditionalFormatting>
  <conditionalFormatting sqref="AI40">
    <cfRule type="expression" dxfId="1269" priority="2083">
      <formula>IF(RIGHT(TEXT(AI40,"0.#"),1)=".",FALSE,TRUE)</formula>
    </cfRule>
    <cfRule type="expression" dxfId="1268" priority="2084">
      <formula>IF(RIGHT(TEXT(AI40,"0.#"),1)=".",TRUE,FALSE)</formula>
    </cfRule>
  </conditionalFormatting>
  <conditionalFormatting sqref="AI39">
    <cfRule type="expression" dxfId="1267" priority="2081">
      <formula>IF(RIGHT(TEXT(AI39,"0.#"),1)=".",FALSE,TRUE)</formula>
    </cfRule>
    <cfRule type="expression" dxfId="1266" priority="2082">
      <formula>IF(RIGHT(TEXT(AI39,"0.#"),1)=".",TRUE,FALSE)</formula>
    </cfRule>
  </conditionalFormatting>
  <conditionalFormatting sqref="AM39">
    <cfRule type="expression" dxfId="1265" priority="2079">
      <formula>IF(RIGHT(TEXT(AM39,"0.#"),1)=".",FALSE,TRUE)</formula>
    </cfRule>
    <cfRule type="expression" dxfId="1264" priority="2080">
      <formula>IF(RIGHT(TEXT(AM39,"0.#"),1)=".",TRUE,FALSE)</formula>
    </cfRule>
  </conditionalFormatting>
  <conditionalFormatting sqref="AM40">
    <cfRule type="expression" dxfId="1263" priority="2077">
      <formula>IF(RIGHT(TEXT(AM40,"0.#"),1)=".",FALSE,TRUE)</formula>
    </cfRule>
    <cfRule type="expression" dxfId="1262" priority="2078">
      <formula>IF(RIGHT(TEXT(AM40,"0.#"),1)=".",TRUE,FALSE)</formula>
    </cfRule>
  </conditionalFormatting>
  <conditionalFormatting sqref="AQ39:AQ41">
    <cfRule type="expression" dxfId="1261" priority="2073">
      <formula>IF(RIGHT(TEXT(AQ39,"0.#"),1)=".",FALSE,TRUE)</formula>
    </cfRule>
    <cfRule type="expression" dxfId="1260" priority="2074">
      <formula>IF(RIGHT(TEXT(AQ39,"0.#"),1)=".",TRUE,FALSE)</formula>
    </cfRule>
  </conditionalFormatting>
  <conditionalFormatting sqref="AU39:AU41">
    <cfRule type="expression" dxfId="1259" priority="2071">
      <formula>IF(RIGHT(TEXT(AU39,"0.#"),1)=".",FALSE,TRUE)</formula>
    </cfRule>
    <cfRule type="expression" dxfId="1258" priority="2072">
      <formula>IF(RIGHT(TEXT(AU39,"0.#"),1)=".",TRUE,FALSE)</formula>
    </cfRule>
  </conditionalFormatting>
  <conditionalFormatting sqref="AE46">
    <cfRule type="expression" dxfId="1257" priority="2069">
      <formula>IF(RIGHT(TEXT(AE46,"0.#"),1)=".",FALSE,TRUE)</formula>
    </cfRule>
    <cfRule type="expression" dxfId="1256" priority="2070">
      <formula>IF(RIGHT(TEXT(AE46,"0.#"),1)=".",TRUE,FALSE)</formula>
    </cfRule>
  </conditionalFormatting>
  <conditionalFormatting sqref="AE47">
    <cfRule type="expression" dxfId="1255" priority="2067">
      <formula>IF(RIGHT(TEXT(AE47,"0.#"),1)=".",FALSE,TRUE)</formula>
    </cfRule>
    <cfRule type="expression" dxfId="1254" priority="2068">
      <formula>IF(RIGHT(TEXT(AE47,"0.#"),1)=".",TRUE,FALSE)</formula>
    </cfRule>
  </conditionalFormatting>
  <conditionalFormatting sqref="AE48">
    <cfRule type="expression" dxfId="1253" priority="2065">
      <formula>IF(RIGHT(TEXT(AE48,"0.#"),1)=".",FALSE,TRUE)</formula>
    </cfRule>
    <cfRule type="expression" dxfId="1252" priority="2066">
      <formula>IF(RIGHT(TEXT(AE48,"0.#"),1)=".",TRUE,FALSE)</formula>
    </cfRule>
  </conditionalFormatting>
  <conditionalFormatting sqref="AI48">
    <cfRule type="expression" dxfId="1251" priority="2063">
      <formula>IF(RIGHT(TEXT(AI48,"0.#"),1)=".",FALSE,TRUE)</formula>
    </cfRule>
    <cfRule type="expression" dxfId="1250" priority="2064">
      <formula>IF(RIGHT(TEXT(AI48,"0.#"),1)=".",TRUE,FALSE)</formula>
    </cfRule>
  </conditionalFormatting>
  <conditionalFormatting sqref="AI47">
    <cfRule type="expression" dxfId="1249" priority="2061">
      <formula>IF(RIGHT(TEXT(AI47,"0.#"),1)=".",FALSE,TRUE)</formula>
    </cfRule>
    <cfRule type="expression" dxfId="1248" priority="2062">
      <formula>IF(RIGHT(TEXT(AI47,"0.#"),1)=".",TRUE,FALSE)</formula>
    </cfRule>
  </conditionalFormatting>
  <conditionalFormatting sqref="AE448">
    <cfRule type="expression" dxfId="1247" priority="1939">
      <formula>IF(RIGHT(TEXT(AE448,"0.#"),1)=".",FALSE,TRUE)</formula>
    </cfRule>
    <cfRule type="expression" dxfId="1246" priority="1940">
      <formula>IF(RIGHT(TEXT(AE448,"0.#"),1)=".",TRUE,FALSE)</formula>
    </cfRule>
  </conditionalFormatting>
  <conditionalFormatting sqref="AM450">
    <cfRule type="expression" dxfId="1245" priority="1929">
      <formula>IF(RIGHT(TEXT(AM450,"0.#"),1)=".",FALSE,TRUE)</formula>
    </cfRule>
    <cfRule type="expression" dxfId="1244" priority="1930">
      <formula>IF(RIGHT(TEXT(AM450,"0.#"),1)=".",TRUE,FALSE)</formula>
    </cfRule>
  </conditionalFormatting>
  <conditionalFormatting sqref="AE449">
    <cfRule type="expression" dxfId="1243" priority="1937">
      <formula>IF(RIGHT(TEXT(AE449,"0.#"),1)=".",FALSE,TRUE)</formula>
    </cfRule>
    <cfRule type="expression" dxfId="1242" priority="1938">
      <formula>IF(RIGHT(TEXT(AE449,"0.#"),1)=".",TRUE,FALSE)</formula>
    </cfRule>
  </conditionalFormatting>
  <conditionalFormatting sqref="AE450">
    <cfRule type="expression" dxfId="1241" priority="1935">
      <formula>IF(RIGHT(TEXT(AE450,"0.#"),1)=".",FALSE,TRUE)</formula>
    </cfRule>
    <cfRule type="expression" dxfId="1240" priority="1936">
      <formula>IF(RIGHT(TEXT(AE450,"0.#"),1)=".",TRUE,FALSE)</formula>
    </cfRule>
  </conditionalFormatting>
  <conditionalFormatting sqref="AM448">
    <cfRule type="expression" dxfId="1239" priority="1933">
      <formula>IF(RIGHT(TEXT(AM448,"0.#"),1)=".",FALSE,TRUE)</formula>
    </cfRule>
    <cfRule type="expression" dxfId="1238" priority="1934">
      <formula>IF(RIGHT(TEXT(AM448,"0.#"),1)=".",TRUE,FALSE)</formula>
    </cfRule>
  </conditionalFormatting>
  <conditionalFormatting sqref="AM449">
    <cfRule type="expression" dxfId="1237" priority="1931">
      <formula>IF(RIGHT(TEXT(AM449,"0.#"),1)=".",FALSE,TRUE)</formula>
    </cfRule>
    <cfRule type="expression" dxfId="1236" priority="1932">
      <formula>IF(RIGHT(TEXT(AM449,"0.#"),1)=".",TRUE,FALSE)</formula>
    </cfRule>
  </conditionalFormatting>
  <conditionalFormatting sqref="AU448">
    <cfRule type="expression" dxfId="1235" priority="1927">
      <formula>IF(RIGHT(TEXT(AU448,"0.#"),1)=".",FALSE,TRUE)</formula>
    </cfRule>
    <cfRule type="expression" dxfId="1234" priority="1928">
      <formula>IF(RIGHT(TEXT(AU448,"0.#"),1)=".",TRUE,FALSE)</formula>
    </cfRule>
  </conditionalFormatting>
  <conditionalFormatting sqref="AU449">
    <cfRule type="expression" dxfId="1233" priority="1925">
      <formula>IF(RIGHT(TEXT(AU449,"0.#"),1)=".",FALSE,TRUE)</formula>
    </cfRule>
    <cfRule type="expression" dxfId="1232" priority="1926">
      <formula>IF(RIGHT(TEXT(AU449,"0.#"),1)=".",TRUE,FALSE)</formula>
    </cfRule>
  </conditionalFormatting>
  <conditionalFormatting sqref="AU450">
    <cfRule type="expression" dxfId="1231" priority="1923">
      <formula>IF(RIGHT(TEXT(AU450,"0.#"),1)=".",FALSE,TRUE)</formula>
    </cfRule>
    <cfRule type="expression" dxfId="1230" priority="1924">
      <formula>IF(RIGHT(TEXT(AU450,"0.#"),1)=".",TRUE,FALSE)</formula>
    </cfRule>
  </conditionalFormatting>
  <conditionalFormatting sqref="AI450">
    <cfRule type="expression" dxfId="1229" priority="1917">
      <formula>IF(RIGHT(TEXT(AI450,"0.#"),1)=".",FALSE,TRUE)</formula>
    </cfRule>
    <cfRule type="expression" dxfId="1228" priority="1918">
      <formula>IF(RIGHT(TEXT(AI450,"0.#"),1)=".",TRUE,FALSE)</formula>
    </cfRule>
  </conditionalFormatting>
  <conditionalFormatting sqref="AI448">
    <cfRule type="expression" dxfId="1227" priority="1921">
      <formula>IF(RIGHT(TEXT(AI448,"0.#"),1)=".",FALSE,TRUE)</formula>
    </cfRule>
    <cfRule type="expression" dxfId="1226" priority="1922">
      <formula>IF(RIGHT(TEXT(AI448,"0.#"),1)=".",TRUE,FALSE)</formula>
    </cfRule>
  </conditionalFormatting>
  <conditionalFormatting sqref="AI449">
    <cfRule type="expression" dxfId="1225" priority="1919">
      <formula>IF(RIGHT(TEXT(AI449,"0.#"),1)=".",FALSE,TRUE)</formula>
    </cfRule>
    <cfRule type="expression" dxfId="1224" priority="1920">
      <formula>IF(RIGHT(TEXT(AI449,"0.#"),1)=".",TRUE,FALSE)</formula>
    </cfRule>
  </conditionalFormatting>
  <conditionalFormatting sqref="AQ449">
    <cfRule type="expression" dxfId="1223" priority="1915">
      <formula>IF(RIGHT(TEXT(AQ449,"0.#"),1)=".",FALSE,TRUE)</formula>
    </cfRule>
    <cfRule type="expression" dxfId="1222" priority="1916">
      <formula>IF(RIGHT(TEXT(AQ449,"0.#"),1)=".",TRUE,FALSE)</formula>
    </cfRule>
  </conditionalFormatting>
  <conditionalFormatting sqref="AQ450">
    <cfRule type="expression" dxfId="1221" priority="1913">
      <formula>IF(RIGHT(TEXT(AQ450,"0.#"),1)=".",FALSE,TRUE)</formula>
    </cfRule>
    <cfRule type="expression" dxfId="1220" priority="1914">
      <formula>IF(RIGHT(TEXT(AQ450,"0.#"),1)=".",TRUE,FALSE)</formula>
    </cfRule>
  </conditionalFormatting>
  <conditionalFormatting sqref="AQ448">
    <cfRule type="expression" dxfId="1219" priority="1911">
      <formula>IF(RIGHT(TEXT(AQ448,"0.#"),1)=".",FALSE,TRUE)</formula>
    </cfRule>
    <cfRule type="expression" dxfId="1218" priority="1912">
      <formula>IF(RIGHT(TEXT(AQ448,"0.#"),1)=".",TRUE,FALSE)</formula>
    </cfRule>
  </conditionalFormatting>
  <conditionalFormatting sqref="AE453">
    <cfRule type="expression" dxfId="1217" priority="1909">
      <formula>IF(RIGHT(TEXT(AE453,"0.#"),1)=".",FALSE,TRUE)</formula>
    </cfRule>
    <cfRule type="expression" dxfId="1216" priority="1910">
      <formula>IF(RIGHT(TEXT(AE453,"0.#"),1)=".",TRUE,FALSE)</formula>
    </cfRule>
  </conditionalFormatting>
  <conditionalFormatting sqref="AM455">
    <cfRule type="expression" dxfId="1215" priority="1899">
      <formula>IF(RIGHT(TEXT(AM455,"0.#"),1)=".",FALSE,TRUE)</formula>
    </cfRule>
    <cfRule type="expression" dxfId="1214" priority="1900">
      <formula>IF(RIGHT(TEXT(AM455,"0.#"),1)=".",TRUE,FALSE)</formula>
    </cfRule>
  </conditionalFormatting>
  <conditionalFormatting sqref="AE454">
    <cfRule type="expression" dxfId="1213" priority="1907">
      <formula>IF(RIGHT(TEXT(AE454,"0.#"),1)=".",FALSE,TRUE)</formula>
    </cfRule>
    <cfRule type="expression" dxfId="1212" priority="1908">
      <formula>IF(RIGHT(TEXT(AE454,"0.#"),1)=".",TRUE,FALSE)</formula>
    </cfRule>
  </conditionalFormatting>
  <conditionalFormatting sqref="AE455">
    <cfRule type="expression" dxfId="1211" priority="1905">
      <formula>IF(RIGHT(TEXT(AE455,"0.#"),1)=".",FALSE,TRUE)</formula>
    </cfRule>
    <cfRule type="expression" dxfId="1210" priority="1906">
      <formula>IF(RIGHT(TEXT(AE455,"0.#"),1)=".",TRUE,FALSE)</formula>
    </cfRule>
  </conditionalFormatting>
  <conditionalFormatting sqref="AM453">
    <cfRule type="expression" dxfId="1209" priority="1903">
      <formula>IF(RIGHT(TEXT(AM453,"0.#"),1)=".",FALSE,TRUE)</formula>
    </cfRule>
    <cfRule type="expression" dxfId="1208" priority="1904">
      <formula>IF(RIGHT(TEXT(AM453,"0.#"),1)=".",TRUE,FALSE)</formula>
    </cfRule>
  </conditionalFormatting>
  <conditionalFormatting sqref="AM454">
    <cfRule type="expression" dxfId="1207" priority="1901">
      <formula>IF(RIGHT(TEXT(AM454,"0.#"),1)=".",FALSE,TRUE)</formula>
    </cfRule>
    <cfRule type="expression" dxfId="1206" priority="1902">
      <formula>IF(RIGHT(TEXT(AM454,"0.#"),1)=".",TRUE,FALSE)</formula>
    </cfRule>
  </conditionalFormatting>
  <conditionalFormatting sqref="AU453">
    <cfRule type="expression" dxfId="1205" priority="1897">
      <formula>IF(RIGHT(TEXT(AU453,"0.#"),1)=".",FALSE,TRUE)</formula>
    </cfRule>
    <cfRule type="expression" dxfId="1204" priority="1898">
      <formula>IF(RIGHT(TEXT(AU453,"0.#"),1)=".",TRUE,FALSE)</formula>
    </cfRule>
  </conditionalFormatting>
  <conditionalFormatting sqref="AU454">
    <cfRule type="expression" dxfId="1203" priority="1895">
      <formula>IF(RIGHT(TEXT(AU454,"0.#"),1)=".",FALSE,TRUE)</formula>
    </cfRule>
    <cfRule type="expression" dxfId="1202" priority="1896">
      <formula>IF(RIGHT(TEXT(AU454,"0.#"),1)=".",TRUE,FALSE)</formula>
    </cfRule>
  </conditionalFormatting>
  <conditionalFormatting sqref="AU455">
    <cfRule type="expression" dxfId="1201" priority="1893">
      <formula>IF(RIGHT(TEXT(AU455,"0.#"),1)=".",FALSE,TRUE)</formula>
    </cfRule>
    <cfRule type="expression" dxfId="1200" priority="1894">
      <formula>IF(RIGHT(TEXT(AU455,"0.#"),1)=".",TRUE,FALSE)</formula>
    </cfRule>
  </conditionalFormatting>
  <conditionalFormatting sqref="AI455">
    <cfRule type="expression" dxfId="1199" priority="1887">
      <formula>IF(RIGHT(TEXT(AI455,"0.#"),1)=".",FALSE,TRUE)</formula>
    </cfRule>
    <cfRule type="expression" dxfId="1198" priority="1888">
      <formula>IF(RIGHT(TEXT(AI455,"0.#"),1)=".",TRUE,FALSE)</formula>
    </cfRule>
  </conditionalFormatting>
  <conditionalFormatting sqref="AI453">
    <cfRule type="expression" dxfId="1197" priority="1891">
      <formula>IF(RIGHT(TEXT(AI453,"0.#"),1)=".",FALSE,TRUE)</formula>
    </cfRule>
    <cfRule type="expression" dxfId="1196" priority="1892">
      <formula>IF(RIGHT(TEXT(AI453,"0.#"),1)=".",TRUE,FALSE)</formula>
    </cfRule>
  </conditionalFormatting>
  <conditionalFormatting sqref="AI454">
    <cfRule type="expression" dxfId="1195" priority="1889">
      <formula>IF(RIGHT(TEXT(AI454,"0.#"),1)=".",FALSE,TRUE)</formula>
    </cfRule>
    <cfRule type="expression" dxfId="1194" priority="1890">
      <formula>IF(RIGHT(TEXT(AI454,"0.#"),1)=".",TRUE,FALSE)</formula>
    </cfRule>
  </conditionalFormatting>
  <conditionalFormatting sqref="AQ454">
    <cfRule type="expression" dxfId="1193" priority="1885">
      <formula>IF(RIGHT(TEXT(AQ454,"0.#"),1)=".",FALSE,TRUE)</formula>
    </cfRule>
    <cfRule type="expression" dxfId="1192" priority="1886">
      <formula>IF(RIGHT(TEXT(AQ454,"0.#"),1)=".",TRUE,FALSE)</formula>
    </cfRule>
  </conditionalFormatting>
  <conditionalFormatting sqref="AQ455">
    <cfRule type="expression" dxfId="1191" priority="1883">
      <formula>IF(RIGHT(TEXT(AQ455,"0.#"),1)=".",FALSE,TRUE)</formula>
    </cfRule>
    <cfRule type="expression" dxfId="1190" priority="1884">
      <formula>IF(RIGHT(TEXT(AQ455,"0.#"),1)=".",TRUE,FALSE)</formula>
    </cfRule>
  </conditionalFormatting>
  <conditionalFormatting sqref="AQ453">
    <cfRule type="expression" dxfId="1189" priority="1881">
      <formula>IF(RIGHT(TEXT(AQ453,"0.#"),1)=".",FALSE,TRUE)</formula>
    </cfRule>
    <cfRule type="expression" dxfId="1188" priority="1882">
      <formula>IF(RIGHT(TEXT(AQ453,"0.#"),1)=".",TRUE,FALSE)</formula>
    </cfRule>
  </conditionalFormatting>
  <conditionalFormatting sqref="AE487">
    <cfRule type="expression" dxfId="1187" priority="1759">
      <formula>IF(RIGHT(TEXT(AE487,"0.#"),1)=".",FALSE,TRUE)</formula>
    </cfRule>
    <cfRule type="expression" dxfId="1186" priority="1760">
      <formula>IF(RIGHT(TEXT(AE487,"0.#"),1)=".",TRUE,FALSE)</formula>
    </cfRule>
  </conditionalFormatting>
  <conditionalFormatting sqref="AE488">
    <cfRule type="expression" dxfId="1185" priority="1757">
      <formula>IF(RIGHT(TEXT(AE488,"0.#"),1)=".",FALSE,TRUE)</formula>
    </cfRule>
    <cfRule type="expression" dxfId="1184" priority="1758">
      <formula>IF(RIGHT(TEXT(AE488,"0.#"),1)=".",TRUE,FALSE)</formula>
    </cfRule>
  </conditionalFormatting>
  <conditionalFormatting sqref="AE489">
    <cfRule type="expression" dxfId="1183" priority="1755">
      <formula>IF(RIGHT(TEXT(AE489,"0.#"),1)=".",FALSE,TRUE)</formula>
    </cfRule>
    <cfRule type="expression" dxfId="1182" priority="1756">
      <formula>IF(RIGHT(TEXT(AE489,"0.#"),1)=".",TRUE,FALSE)</formula>
    </cfRule>
  </conditionalFormatting>
  <conditionalFormatting sqref="AU487">
    <cfRule type="expression" dxfId="1181" priority="1747">
      <formula>IF(RIGHT(TEXT(AU487,"0.#"),1)=".",FALSE,TRUE)</formula>
    </cfRule>
    <cfRule type="expression" dxfId="1180" priority="1748">
      <formula>IF(RIGHT(TEXT(AU487,"0.#"),1)=".",TRUE,FALSE)</formula>
    </cfRule>
  </conditionalFormatting>
  <conditionalFormatting sqref="AU488">
    <cfRule type="expression" dxfId="1179" priority="1745">
      <formula>IF(RIGHT(TEXT(AU488,"0.#"),1)=".",FALSE,TRUE)</formula>
    </cfRule>
    <cfRule type="expression" dxfId="1178" priority="1746">
      <formula>IF(RIGHT(TEXT(AU488,"0.#"),1)=".",TRUE,FALSE)</formula>
    </cfRule>
  </conditionalFormatting>
  <conditionalFormatting sqref="AU489">
    <cfRule type="expression" dxfId="1177" priority="1743">
      <formula>IF(RIGHT(TEXT(AU489,"0.#"),1)=".",FALSE,TRUE)</formula>
    </cfRule>
    <cfRule type="expression" dxfId="1176" priority="1744">
      <formula>IF(RIGHT(TEXT(AU489,"0.#"),1)=".",TRUE,FALSE)</formula>
    </cfRule>
  </conditionalFormatting>
  <conditionalFormatting sqref="AQ488">
    <cfRule type="expression" dxfId="1175" priority="1735">
      <formula>IF(RIGHT(TEXT(AQ488,"0.#"),1)=".",FALSE,TRUE)</formula>
    </cfRule>
    <cfRule type="expression" dxfId="1174" priority="1736">
      <formula>IF(RIGHT(TEXT(AQ488,"0.#"),1)=".",TRUE,FALSE)</formula>
    </cfRule>
  </conditionalFormatting>
  <conditionalFormatting sqref="AQ489">
    <cfRule type="expression" dxfId="1173" priority="1733">
      <formula>IF(RIGHT(TEXT(AQ489,"0.#"),1)=".",FALSE,TRUE)</formula>
    </cfRule>
    <cfRule type="expression" dxfId="1172" priority="1734">
      <formula>IF(RIGHT(TEXT(AQ489,"0.#"),1)=".",TRUE,FALSE)</formula>
    </cfRule>
  </conditionalFormatting>
  <conditionalFormatting sqref="AQ487">
    <cfRule type="expression" dxfId="1171" priority="1731">
      <formula>IF(RIGHT(TEXT(AQ487,"0.#"),1)=".",FALSE,TRUE)</formula>
    </cfRule>
    <cfRule type="expression" dxfId="1170" priority="1732">
      <formula>IF(RIGHT(TEXT(AQ487,"0.#"),1)=".",TRUE,FALSE)</formula>
    </cfRule>
  </conditionalFormatting>
  <conditionalFormatting sqref="AE512">
    <cfRule type="expression" dxfId="1169" priority="1729">
      <formula>IF(RIGHT(TEXT(AE512,"0.#"),1)=".",FALSE,TRUE)</formula>
    </cfRule>
    <cfRule type="expression" dxfId="1168" priority="1730">
      <formula>IF(RIGHT(TEXT(AE512,"0.#"),1)=".",TRUE,FALSE)</formula>
    </cfRule>
  </conditionalFormatting>
  <conditionalFormatting sqref="AE513">
    <cfRule type="expression" dxfId="1167" priority="1727">
      <formula>IF(RIGHT(TEXT(AE513,"0.#"),1)=".",FALSE,TRUE)</formula>
    </cfRule>
    <cfRule type="expression" dxfId="1166" priority="1728">
      <formula>IF(RIGHT(TEXT(AE513,"0.#"),1)=".",TRUE,FALSE)</formula>
    </cfRule>
  </conditionalFormatting>
  <conditionalFormatting sqref="AE514">
    <cfRule type="expression" dxfId="1165" priority="1725">
      <formula>IF(RIGHT(TEXT(AE514,"0.#"),1)=".",FALSE,TRUE)</formula>
    </cfRule>
    <cfRule type="expression" dxfId="1164" priority="1726">
      <formula>IF(RIGHT(TEXT(AE514,"0.#"),1)=".",TRUE,FALSE)</formula>
    </cfRule>
  </conditionalFormatting>
  <conditionalFormatting sqref="AU512">
    <cfRule type="expression" dxfId="1163" priority="1717">
      <formula>IF(RIGHT(TEXT(AU512,"0.#"),1)=".",FALSE,TRUE)</formula>
    </cfRule>
    <cfRule type="expression" dxfId="1162" priority="1718">
      <formula>IF(RIGHT(TEXT(AU512,"0.#"),1)=".",TRUE,FALSE)</formula>
    </cfRule>
  </conditionalFormatting>
  <conditionalFormatting sqref="AU513">
    <cfRule type="expression" dxfId="1161" priority="1715">
      <formula>IF(RIGHT(TEXT(AU513,"0.#"),1)=".",FALSE,TRUE)</formula>
    </cfRule>
    <cfRule type="expression" dxfId="1160" priority="1716">
      <formula>IF(RIGHT(TEXT(AU513,"0.#"),1)=".",TRUE,FALSE)</formula>
    </cfRule>
  </conditionalFormatting>
  <conditionalFormatting sqref="AU514">
    <cfRule type="expression" dxfId="1159" priority="1713">
      <formula>IF(RIGHT(TEXT(AU514,"0.#"),1)=".",FALSE,TRUE)</formula>
    </cfRule>
    <cfRule type="expression" dxfId="1158" priority="1714">
      <formula>IF(RIGHT(TEXT(AU514,"0.#"),1)=".",TRUE,FALSE)</formula>
    </cfRule>
  </conditionalFormatting>
  <conditionalFormatting sqref="AQ513">
    <cfRule type="expression" dxfId="1157" priority="1705">
      <formula>IF(RIGHT(TEXT(AQ513,"0.#"),1)=".",FALSE,TRUE)</formula>
    </cfRule>
    <cfRule type="expression" dxfId="1156" priority="1706">
      <formula>IF(RIGHT(TEXT(AQ513,"0.#"),1)=".",TRUE,FALSE)</formula>
    </cfRule>
  </conditionalFormatting>
  <conditionalFormatting sqref="AQ514">
    <cfRule type="expression" dxfId="1155" priority="1703">
      <formula>IF(RIGHT(TEXT(AQ514,"0.#"),1)=".",FALSE,TRUE)</formula>
    </cfRule>
    <cfRule type="expression" dxfId="1154" priority="1704">
      <formula>IF(RIGHT(TEXT(AQ514,"0.#"),1)=".",TRUE,FALSE)</formula>
    </cfRule>
  </conditionalFormatting>
  <conditionalFormatting sqref="AQ512">
    <cfRule type="expression" dxfId="1153" priority="1701">
      <formula>IF(RIGHT(TEXT(AQ512,"0.#"),1)=".",FALSE,TRUE)</formula>
    </cfRule>
    <cfRule type="expression" dxfId="1152" priority="1702">
      <formula>IF(RIGHT(TEXT(AQ512,"0.#"),1)=".",TRUE,FALSE)</formula>
    </cfRule>
  </conditionalFormatting>
  <conditionalFormatting sqref="AE517">
    <cfRule type="expression" dxfId="1151" priority="1579">
      <formula>IF(RIGHT(TEXT(AE517,"0.#"),1)=".",FALSE,TRUE)</formula>
    </cfRule>
    <cfRule type="expression" dxfId="1150" priority="1580">
      <formula>IF(RIGHT(TEXT(AE517,"0.#"),1)=".",TRUE,FALSE)</formula>
    </cfRule>
  </conditionalFormatting>
  <conditionalFormatting sqref="AE518">
    <cfRule type="expression" dxfId="1149" priority="1577">
      <formula>IF(RIGHT(TEXT(AE518,"0.#"),1)=".",FALSE,TRUE)</formula>
    </cfRule>
    <cfRule type="expression" dxfId="1148" priority="1578">
      <formula>IF(RIGHT(TEXT(AE518,"0.#"),1)=".",TRUE,FALSE)</formula>
    </cfRule>
  </conditionalFormatting>
  <conditionalFormatting sqref="AE519">
    <cfRule type="expression" dxfId="1147" priority="1575">
      <formula>IF(RIGHT(TEXT(AE519,"0.#"),1)=".",FALSE,TRUE)</formula>
    </cfRule>
    <cfRule type="expression" dxfId="1146" priority="1576">
      <formula>IF(RIGHT(TEXT(AE519,"0.#"),1)=".",TRUE,FALSE)</formula>
    </cfRule>
  </conditionalFormatting>
  <conditionalFormatting sqref="AU517">
    <cfRule type="expression" dxfId="1145" priority="1567">
      <formula>IF(RIGHT(TEXT(AU517,"0.#"),1)=".",FALSE,TRUE)</formula>
    </cfRule>
    <cfRule type="expression" dxfId="1144" priority="1568">
      <formula>IF(RIGHT(TEXT(AU517,"0.#"),1)=".",TRUE,FALSE)</formula>
    </cfRule>
  </conditionalFormatting>
  <conditionalFormatting sqref="AU519">
    <cfRule type="expression" dxfId="1143" priority="1563">
      <formula>IF(RIGHT(TEXT(AU519,"0.#"),1)=".",FALSE,TRUE)</formula>
    </cfRule>
    <cfRule type="expression" dxfId="1142" priority="1564">
      <formula>IF(RIGHT(TEXT(AU519,"0.#"),1)=".",TRUE,FALSE)</formula>
    </cfRule>
  </conditionalFormatting>
  <conditionalFormatting sqref="AQ518">
    <cfRule type="expression" dxfId="1141" priority="1555">
      <formula>IF(RIGHT(TEXT(AQ518,"0.#"),1)=".",FALSE,TRUE)</formula>
    </cfRule>
    <cfRule type="expression" dxfId="1140" priority="1556">
      <formula>IF(RIGHT(TEXT(AQ518,"0.#"),1)=".",TRUE,FALSE)</formula>
    </cfRule>
  </conditionalFormatting>
  <conditionalFormatting sqref="AQ519">
    <cfRule type="expression" dxfId="1139" priority="1553">
      <formula>IF(RIGHT(TEXT(AQ519,"0.#"),1)=".",FALSE,TRUE)</formula>
    </cfRule>
    <cfRule type="expression" dxfId="1138" priority="1554">
      <formula>IF(RIGHT(TEXT(AQ519,"0.#"),1)=".",TRUE,FALSE)</formula>
    </cfRule>
  </conditionalFormatting>
  <conditionalFormatting sqref="AQ517">
    <cfRule type="expression" dxfId="1137" priority="1551">
      <formula>IF(RIGHT(TEXT(AQ517,"0.#"),1)=".",FALSE,TRUE)</formula>
    </cfRule>
    <cfRule type="expression" dxfId="1136" priority="1552">
      <formula>IF(RIGHT(TEXT(AQ517,"0.#"),1)=".",TRUE,FALSE)</formula>
    </cfRule>
  </conditionalFormatting>
  <conditionalFormatting sqref="AE522">
    <cfRule type="expression" dxfId="1135" priority="1549">
      <formula>IF(RIGHT(TEXT(AE522,"0.#"),1)=".",FALSE,TRUE)</formula>
    </cfRule>
    <cfRule type="expression" dxfId="1134" priority="1550">
      <formula>IF(RIGHT(TEXT(AE522,"0.#"),1)=".",TRUE,FALSE)</formula>
    </cfRule>
  </conditionalFormatting>
  <conditionalFormatting sqref="AE523">
    <cfRule type="expression" dxfId="1133" priority="1547">
      <formula>IF(RIGHT(TEXT(AE523,"0.#"),1)=".",FALSE,TRUE)</formula>
    </cfRule>
    <cfRule type="expression" dxfId="1132" priority="1548">
      <formula>IF(RIGHT(TEXT(AE523,"0.#"),1)=".",TRUE,FALSE)</formula>
    </cfRule>
  </conditionalFormatting>
  <conditionalFormatting sqref="AE524">
    <cfRule type="expression" dxfId="1131" priority="1545">
      <formula>IF(RIGHT(TEXT(AE524,"0.#"),1)=".",FALSE,TRUE)</formula>
    </cfRule>
    <cfRule type="expression" dxfId="1130" priority="1546">
      <formula>IF(RIGHT(TEXT(AE524,"0.#"),1)=".",TRUE,FALSE)</formula>
    </cfRule>
  </conditionalFormatting>
  <conditionalFormatting sqref="AU522">
    <cfRule type="expression" dxfId="1129" priority="1537">
      <formula>IF(RIGHT(TEXT(AU522,"0.#"),1)=".",FALSE,TRUE)</formula>
    </cfRule>
    <cfRule type="expression" dxfId="1128" priority="1538">
      <formula>IF(RIGHT(TEXT(AU522,"0.#"),1)=".",TRUE,FALSE)</formula>
    </cfRule>
  </conditionalFormatting>
  <conditionalFormatting sqref="AU523">
    <cfRule type="expression" dxfId="1127" priority="1535">
      <formula>IF(RIGHT(TEXT(AU523,"0.#"),1)=".",FALSE,TRUE)</formula>
    </cfRule>
    <cfRule type="expression" dxfId="1126" priority="1536">
      <formula>IF(RIGHT(TEXT(AU523,"0.#"),1)=".",TRUE,FALSE)</formula>
    </cfRule>
  </conditionalFormatting>
  <conditionalFormatting sqref="AU524">
    <cfRule type="expression" dxfId="1125" priority="1533">
      <formula>IF(RIGHT(TEXT(AU524,"0.#"),1)=".",FALSE,TRUE)</formula>
    </cfRule>
    <cfRule type="expression" dxfId="1124" priority="1534">
      <formula>IF(RIGHT(TEXT(AU524,"0.#"),1)=".",TRUE,FALSE)</formula>
    </cfRule>
  </conditionalFormatting>
  <conditionalFormatting sqref="AQ523">
    <cfRule type="expression" dxfId="1123" priority="1525">
      <formula>IF(RIGHT(TEXT(AQ523,"0.#"),1)=".",FALSE,TRUE)</formula>
    </cfRule>
    <cfRule type="expression" dxfId="1122" priority="1526">
      <formula>IF(RIGHT(TEXT(AQ523,"0.#"),1)=".",TRUE,FALSE)</formula>
    </cfRule>
  </conditionalFormatting>
  <conditionalFormatting sqref="AQ524">
    <cfRule type="expression" dxfId="1121" priority="1523">
      <formula>IF(RIGHT(TEXT(AQ524,"0.#"),1)=".",FALSE,TRUE)</formula>
    </cfRule>
    <cfRule type="expression" dxfId="1120" priority="1524">
      <formula>IF(RIGHT(TEXT(AQ524,"0.#"),1)=".",TRUE,FALSE)</formula>
    </cfRule>
  </conditionalFormatting>
  <conditionalFormatting sqref="AQ522">
    <cfRule type="expression" dxfId="1119" priority="1521">
      <formula>IF(RIGHT(TEXT(AQ522,"0.#"),1)=".",FALSE,TRUE)</formula>
    </cfRule>
    <cfRule type="expression" dxfId="1118" priority="1522">
      <formula>IF(RIGHT(TEXT(AQ522,"0.#"),1)=".",TRUE,FALSE)</formula>
    </cfRule>
  </conditionalFormatting>
  <conditionalFormatting sqref="AE527">
    <cfRule type="expression" dxfId="1117" priority="1519">
      <formula>IF(RIGHT(TEXT(AE527,"0.#"),1)=".",FALSE,TRUE)</formula>
    </cfRule>
    <cfRule type="expression" dxfId="1116" priority="1520">
      <formula>IF(RIGHT(TEXT(AE527,"0.#"),1)=".",TRUE,FALSE)</formula>
    </cfRule>
  </conditionalFormatting>
  <conditionalFormatting sqref="AE528">
    <cfRule type="expression" dxfId="1115" priority="1517">
      <formula>IF(RIGHT(TEXT(AE528,"0.#"),1)=".",FALSE,TRUE)</formula>
    </cfRule>
    <cfRule type="expression" dxfId="1114" priority="1518">
      <formula>IF(RIGHT(TEXT(AE528,"0.#"),1)=".",TRUE,FALSE)</formula>
    </cfRule>
  </conditionalFormatting>
  <conditionalFormatting sqref="AE529">
    <cfRule type="expression" dxfId="1113" priority="1515">
      <formula>IF(RIGHT(TEXT(AE529,"0.#"),1)=".",FALSE,TRUE)</formula>
    </cfRule>
    <cfRule type="expression" dxfId="1112" priority="1516">
      <formula>IF(RIGHT(TEXT(AE529,"0.#"),1)=".",TRUE,FALSE)</formula>
    </cfRule>
  </conditionalFormatting>
  <conditionalFormatting sqref="AU527">
    <cfRule type="expression" dxfId="1111" priority="1507">
      <formula>IF(RIGHT(TEXT(AU527,"0.#"),1)=".",FALSE,TRUE)</formula>
    </cfRule>
    <cfRule type="expression" dxfId="1110" priority="1508">
      <formula>IF(RIGHT(TEXT(AU527,"0.#"),1)=".",TRUE,FALSE)</formula>
    </cfRule>
  </conditionalFormatting>
  <conditionalFormatting sqref="AU528">
    <cfRule type="expression" dxfId="1109" priority="1505">
      <formula>IF(RIGHT(TEXT(AU528,"0.#"),1)=".",FALSE,TRUE)</formula>
    </cfRule>
    <cfRule type="expression" dxfId="1108" priority="1506">
      <formula>IF(RIGHT(TEXT(AU528,"0.#"),1)=".",TRUE,FALSE)</formula>
    </cfRule>
  </conditionalFormatting>
  <conditionalFormatting sqref="AU529">
    <cfRule type="expression" dxfId="1107" priority="1503">
      <formula>IF(RIGHT(TEXT(AU529,"0.#"),1)=".",FALSE,TRUE)</formula>
    </cfRule>
    <cfRule type="expression" dxfId="1106" priority="1504">
      <formula>IF(RIGHT(TEXT(AU529,"0.#"),1)=".",TRUE,FALSE)</formula>
    </cfRule>
  </conditionalFormatting>
  <conditionalFormatting sqref="AQ528">
    <cfRule type="expression" dxfId="1105" priority="1495">
      <formula>IF(RIGHT(TEXT(AQ528,"0.#"),1)=".",FALSE,TRUE)</formula>
    </cfRule>
    <cfRule type="expression" dxfId="1104" priority="1496">
      <formula>IF(RIGHT(TEXT(AQ528,"0.#"),1)=".",TRUE,FALSE)</formula>
    </cfRule>
  </conditionalFormatting>
  <conditionalFormatting sqref="AQ529">
    <cfRule type="expression" dxfId="1103" priority="1493">
      <formula>IF(RIGHT(TEXT(AQ529,"0.#"),1)=".",FALSE,TRUE)</formula>
    </cfRule>
    <cfRule type="expression" dxfId="1102" priority="1494">
      <formula>IF(RIGHT(TEXT(AQ529,"0.#"),1)=".",TRUE,FALSE)</formula>
    </cfRule>
  </conditionalFormatting>
  <conditionalFormatting sqref="AQ527">
    <cfRule type="expression" dxfId="1101" priority="1491">
      <formula>IF(RIGHT(TEXT(AQ527,"0.#"),1)=".",FALSE,TRUE)</formula>
    </cfRule>
    <cfRule type="expression" dxfId="1100" priority="1492">
      <formula>IF(RIGHT(TEXT(AQ527,"0.#"),1)=".",TRUE,FALSE)</formula>
    </cfRule>
  </conditionalFormatting>
  <conditionalFormatting sqref="AE532">
    <cfRule type="expression" dxfId="1099" priority="1489">
      <formula>IF(RIGHT(TEXT(AE532,"0.#"),1)=".",FALSE,TRUE)</formula>
    </cfRule>
    <cfRule type="expression" dxfId="1098" priority="1490">
      <formula>IF(RIGHT(TEXT(AE532,"0.#"),1)=".",TRUE,FALSE)</formula>
    </cfRule>
  </conditionalFormatting>
  <conditionalFormatting sqref="AM534">
    <cfRule type="expression" dxfId="1097" priority="1479">
      <formula>IF(RIGHT(TEXT(AM534,"0.#"),1)=".",FALSE,TRUE)</formula>
    </cfRule>
    <cfRule type="expression" dxfId="1096" priority="1480">
      <formula>IF(RIGHT(TEXT(AM534,"0.#"),1)=".",TRUE,FALSE)</formula>
    </cfRule>
  </conditionalFormatting>
  <conditionalFormatting sqref="AE533">
    <cfRule type="expression" dxfId="1095" priority="1487">
      <formula>IF(RIGHT(TEXT(AE533,"0.#"),1)=".",FALSE,TRUE)</formula>
    </cfRule>
    <cfRule type="expression" dxfId="1094" priority="1488">
      <formula>IF(RIGHT(TEXT(AE533,"0.#"),1)=".",TRUE,FALSE)</formula>
    </cfRule>
  </conditionalFormatting>
  <conditionalFormatting sqref="AE534">
    <cfRule type="expression" dxfId="1093" priority="1485">
      <formula>IF(RIGHT(TEXT(AE534,"0.#"),1)=".",FALSE,TRUE)</formula>
    </cfRule>
    <cfRule type="expression" dxfId="1092" priority="1486">
      <formula>IF(RIGHT(TEXT(AE534,"0.#"),1)=".",TRUE,FALSE)</formula>
    </cfRule>
  </conditionalFormatting>
  <conditionalFormatting sqref="AM532">
    <cfRule type="expression" dxfId="1091" priority="1483">
      <formula>IF(RIGHT(TEXT(AM532,"0.#"),1)=".",FALSE,TRUE)</formula>
    </cfRule>
    <cfRule type="expression" dxfId="1090" priority="1484">
      <formula>IF(RIGHT(TEXT(AM532,"0.#"),1)=".",TRUE,FALSE)</formula>
    </cfRule>
  </conditionalFormatting>
  <conditionalFormatting sqref="AM533">
    <cfRule type="expression" dxfId="1089" priority="1481">
      <formula>IF(RIGHT(TEXT(AM533,"0.#"),1)=".",FALSE,TRUE)</formula>
    </cfRule>
    <cfRule type="expression" dxfId="1088" priority="1482">
      <formula>IF(RIGHT(TEXT(AM533,"0.#"),1)=".",TRUE,FALSE)</formula>
    </cfRule>
  </conditionalFormatting>
  <conditionalFormatting sqref="AU532">
    <cfRule type="expression" dxfId="1087" priority="1477">
      <formula>IF(RIGHT(TEXT(AU532,"0.#"),1)=".",FALSE,TRUE)</formula>
    </cfRule>
    <cfRule type="expression" dxfId="1086" priority="1478">
      <formula>IF(RIGHT(TEXT(AU532,"0.#"),1)=".",TRUE,FALSE)</formula>
    </cfRule>
  </conditionalFormatting>
  <conditionalFormatting sqref="AU533">
    <cfRule type="expression" dxfId="1085" priority="1475">
      <formula>IF(RIGHT(TEXT(AU533,"0.#"),1)=".",FALSE,TRUE)</formula>
    </cfRule>
    <cfRule type="expression" dxfId="1084" priority="1476">
      <formula>IF(RIGHT(TEXT(AU533,"0.#"),1)=".",TRUE,FALSE)</formula>
    </cfRule>
  </conditionalFormatting>
  <conditionalFormatting sqref="AU534">
    <cfRule type="expression" dxfId="1083" priority="1473">
      <formula>IF(RIGHT(TEXT(AU534,"0.#"),1)=".",FALSE,TRUE)</formula>
    </cfRule>
    <cfRule type="expression" dxfId="1082" priority="1474">
      <formula>IF(RIGHT(TEXT(AU534,"0.#"),1)=".",TRUE,FALSE)</formula>
    </cfRule>
  </conditionalFormatting>
  <conditionalFormatting sqref="AI534">
    <cfRule type="expression" dxfId="1081" priority="1467">
      <formula>IF(RIGHT(TEXT(AI534,"0.#"),1)=".",FALSE,TRUE)</formula>
    </cfRule>
    <cfRule type="expression" dxfId="1080" priority="1468">
      <formula>IF(RIGHT(TEXT(AI534,"0.#"),1)=".",TRUE,FALSE)</formula>
    </cfRule>
  </conditionalFormatting>
  <conditionalFormatting sqref="AI532">
    <cfRule type="expression" dxfId="1079" priority="1471">
      <formula>IF(RIGHT(TEXT(AI532,"0.#"),1)=".",FALSE,TRUE)</formula>
    </cfRule>
    <cfRule type="expression" dxfId="1078" priority="1472">
      <formula>IF(RIGHT(TEXT(AI532,"0.#"),1)=".",TRUE,FALSE)</formula>
    </cfRule>
  </conditionalFormatting>
  <conditionalFormatting sqref="AI533">
    <cfRule type="expression" dxfId="1077" priority="1469">
      <formula>IF(RIGHT(TEXT(AI533,"0.#"),1)=".",FALSE,TRUE)</formula>
    </cfRule>
    <cfRule type="expression" dxfId="1076" priority="1470">
      <formula>IF(RIGHT(TEXT(AI533,"0.#"),1)=".",TRUE,FALSE)</formula>
    </cfRule>
  </conditionalFormatting>
  <conditionalFormatting sqref="AQ533">
    <cfRule type="expression" dxfId="1075" priority="1465">
      <formula>IF(RIGHT(TEXT(AQ533,"0.#"),1)=".",FALSE,TRUE)</formula>
    </cfRule>
    <cfRule type="expression" dxfId="1074" priority="1466">
      <formula>IF(RIGHT(TEXT(AQ533,"0.#"),1)=".",TRUE,FALSE)</formula>
    </cfRule>
  </conditionalFormatting>
  <conditionalFormatting sqref="AQ534">
    <cfRule type="expression" dxfId="1073" priority="1463">
      <formula>IF(RIGHT(TEXT(AQ534,"0.#"),1)=".",FALSE,TRUE)</formula>
    </cfRule>
    <cfRule type="expression" dxfId="1072" priority="1464">
      <formula>IF(RIGHT(TEXT(AQ534,"0.#"),1)=".",TRUE,FALSE)</formula>
    </cfRule>
  </conditionalFormatting>
  <conditionalFormatting sqref="AQ532">
    <cfRule type="expression" dxfId="1071" priority="1461">
      <formula>IF(RIGHT(TEXT(AQ532,"0.#"),1)=".",FALSE,TRUE)</formula>
    </cfRule>
    <cfRule type="expression" dxfId="1070" priority="1462">
      <formula>IF(RIGHT(TEXT(AQ532,"0.#"),1)=".",TRUE,FALSE)</formula>
    </cfRule>
  </conditionalFormatting>
  <conditionalFormatting sqref="AE541">
    <cfRule type="expression" dxfId="1069" priority="1459">
      <formula>IF(RIGHT(TEXT(AE541,"0.#"),1)=".",FALSE,TRUE)</formula>
    </cfRule>
    <cfRule type="expression" dxfId="1068" priority="1460">
      <formula>IF(RIGHT(TEXT(AE541,"0.#"),1)=".",TRUE,FALSE)</formula>
    </cfRule>
  </conditionalFormatting>
  <conditionalFormatting sqref="AE542">
    <cfRule type="expression" dxfId="1067" priority="1457">
      <formula>IF(RIGHT(TEXT(AE542,"0.#"),1)=".",FALSE,TRUE)</formula>
    </cfRule>
    <cfRule type="expression" dxfId="1066" priority="1458">
      <formula>IF(RIGHT(TEXT(AE542,"0.#"),1)=".",TRUE,FALSE)</formula>
    </cfRule>
  </conditionalFormatting>
  <conditionalFormatting sqref="AE543">
    <cfRule type="expression" dxfId="1065" priority="1455">
      <formula>IF(RIGHT(TEXT(AE543,"0.#"),1)=".",FALSE,TRUE)</formula>
    </cfRule>
    <cfRule type="expression" dxfId="1064" priority="1456">
      <formula>IF(RIGHT(TEXT(AE543,"0.#"),1)=".",TRUE,FALSE)</formula>
    </cfRule>
  </conditionalFormatting>
  <conditionalFormatting sqref="AU541">
    <cfRule type="expression" dxfId="1063" priority="1447">
      <formula>IF(RIGHT(TEXT(AU541,"0.#"),1)=".",FALSE,TRUE)</formula>
    </cfRule>
    <cfRule type="expression" dxfId="1062" priority="1448">
      <formula>IF(RIGHT(TEXT(AU541,"0.#"),1)=".",TRUE,FALSE)</formula>
    </cfRule>
  </conditionalFormatting>
  <conditionalFormatting sqref="AU542">
    <cfRule type="expression" dxfId="1061" priority="1445">
      <formula>IF(RIGHT(TEXT(AU542,"0.#"),1)=".",FALSE,TRUE)</formula>
    </cfRule>
    <cfRule type="expression" dxfId="1060" priority="1446">
      <formula>IF(RIGHT(TEXT(AU542,"0.#"),1)=".",TRUE,FALSE)</formula>
    </cfRule>
  </conditionalFormatting>
  <conditionalFormatting sqref="AU543">
    <cfRule type="expression" dxfId="1059" priority="1443">
      <formula>IF(RIGHT(TEXT(AU543,"0.#"),1)=".",FALSE,TRUE)</formula>
    </cfRule>
    <cfRule type="expression" dxfId="1058" priority="1444">
      <formula>IF(RIGHT(TEXT(AU543,"0.#"),1)=".",TRUE,FALSE)</formula>
    </cfRule>
  </conditionalFormatting>
  <conditionalFormatting sqref="AQ542">
    <cfRule type="expression" dxfId="1057" priority="1435">
      <formula>IF(RIGHT(TEXT(AQ542,"0.#"),1)=".",FALSE,TRUE)</formula>
    </cfRule>
    <cfRule type="expression" dxfId="1056" priority="1436">
      <formula>IF(RIGHT(TEXT(AQ542,"0.#"),1)=".",TRUE,FALSE)</formula>
    </cfRule>
  </conditionalFormatting>
  <conditionalFormatting sqref="AQ543">
    <cfRule type="expression" dxfId="1055" priority="1433">
      <formula>IF(RIGHT(TEXT(AQ543,"0.#"),1)=".",FALSE,TRUE)</formula>
    </cfRule>
    <cfRule type="expression" dxfId="1054" priority="1434">
      <formula>IF(RIGHT(TEXT(AQ543,"0.#"),1)=".",TRUE,FALSE)</formula>
    </cfRule>
  </conditionalFormatting>
  <conditionalFormatting sqref="AQ541">
    <cfRule type="expression" dxfId="1053" priority="1431">
      <formula>IF(RIGHT(TEXT(AQ541,"0.#"),1)=".",FALSE,TRUE)</formula>
    </cfRule>
    <cfRule type="expression" dxfId="1052" priority="1432">
      <formula>IF(RIGHT(TEXT(AQ541,"0.#"),1)=".",TRUE,FALSE)</formula>
    </cfRule>
  </conditionalFormatting>
  <conditionalFormatting sqref="AE566">
    <cfRule type="expression" dxfId="1051" priority="1429">
      <formula>IF(RIGHT(TEXT(AE566,"0.#"),1)=".",FALSE,TRUE)</formula>
    </cfRule>
    <cfRule type="expression" dxfId="1050" priority="1430">
      <formula>IF(RIGHT(TEXT(AE566,"0.#"),1)=".",TRUE,FALSE)</formula>
    </cfRule>
  </conditionalFormatting>
  <conditionalFormatting sqref="AE567">
    <cfRule type="expression" dxfId="1049" priority="1427">
      <formula>IF(RIGHT(TEXT(AE567,"0.#"),1)=".",FALSE,TRUE)</formula>
    </cfRule>
    <cfRule type="expression" dxfId="1048" priority="1428">
      <formula>IF(RIGHT(TEXT(AE567,"0.#"),1)=".",TRUE,FALSE)</formula>
    </cfRule>
  </conditionalFormatting>
  <conditionalFormatting sqref="AE568">
    <cfRule type="expression" dxfId="1047" priority="1425">
      <formula>IF(RIGHT(TEXT(AE568,"0.#"),1)=".",FALSE,TRUE)</formula>
    </cfRule>
    <cfRule type="expression" dxfId="1046" priority="1426">
      <formula>IF(RIGHT(TEXT(AE568,"0.#"),1)=".",TRUE,FALSE)</formula>
    </cfRule>
  </conditionalFormatting>
  <conditionalFormatting sqref="AU566">
    <cfRule type="expression" dxfId="1045" priority="1417">
      <formula>IF(RIGHT(TEXT(AU566,"0.#"),1)=".",FALSE,TRUE)</formula>
    </cfRule>
    <cfRule type="expression" dxfId="1044" priority="1418">
      <formula>IF(RIGHT(TEXT(AU566,"0.#"),1)=".",TRUE,FALSE)</formula>
    </cfRule>
  </conditionalFormatting>
  <conditionalFormatting sqref="AU567">
    <cfRule type="expression" dxfId="1043" priority="1415">
      <formula>IF(RIGHT(TEXT(AU567,"0.#"),1)=".",FALSE,TRUE)</formula>
    </cfRule>
    <cfRule type="expression" dxfId="1042" priority="1416">
      <formula>IF(RIGHT(TEXT(AU567,"0.#"),1)=".",TRUE,FALSE)</formula>
    </cfRule>
  </conditionalFormatting>
  <conditionalFormatting sqref="AU568">
    <cfRule type="expression" dxfId="1041" priority="1413">
      <formula>IF(RIGHT(TEXT(AU568,"0.#"),1)=".",FALSE,TRUE)</formula>
    </cfRule>
    <cfRule type="expression" dxfId="1040" priority="1414">
      <formula>IF(RIGHT(TEXT(AU568,"0.#"),1)=".",TRUE,FALSE)</formula>
    </cfRule>
  </conditionalFormatting>
  <conditionalFormatting sqref="AQ567">
    <cfRule type="expression" dxfId="1039" priority="1405">
      <formula>IF(RIGHT(TEXT(AQ567,"0.#"),1)=".",FALSE,TRUE)</formula>
    </cfRule>
    <cfRule type="expression" dxfId="1038" priority="1406">
      <formula>IF(RIGHT(TEXT(AQ567,"0.#"),1)=".",TRUE,FALSE)</formula>
    </cfRule>
  </conditionalFormatting>
  <conditionalFormatting sqref="AQ568">
    <cfRule type="expression" dxfId="1037" priority="1403">
      <formula>IF(RIGHT(TEXT(AQ568,"0.#"),1)=".",FALSE,TRUE)</formula>
    </cfRule>
    <cfRule type="expression" dxfId="1036" priority="1404">
      <formula>IF(RIGHT(TEXT(AQ568,"0.#"),1)=".",TRUE,FALSE)</formula>
    </cfRule>
  </conditionalFormatting>
  <conditionalFormatting sqref="AQ566">
    <cfRule type="expression" dxfId="1035" priority="1401">
      <formula>IF(RIGHT(TEXT(AQ566,"0.#"),1)=".",FALSE,TRUE)</formula>
    </cfRule>
    <cfRule type="expression" dxfId="1034" priority="1402">
      <formula>IF(RIGHT(TEXT(AQ566,"0.#"),1)=".",TRUE,FALSE)</formula>
    </cfRule>
  </conditionalFormatting>
  <conditionalFormatting sqref="AE546">
    <cfRule type="expression" dxfId="1033" priority="1399">
      <formula>IF(RIGHT(TEXT(AE546,"0.#"),1)=".",FALSE,TRUE)</formula>
    </cfRule>
    <cfRule type="expression" dxfId="1032" priority="1400">
      <formula>IF(RIGHT(TEXT(AE546,"0.#"),1)=".",TRUE,FALSE)</formula>
    </cfRule>
  </conditionalFormatting>
  <conditionalFormatting sqref="AE547">
    <cfRule type="expression" dxfId="1031" priority="1397">
      <formula>IF(RIGHT(TEXT(AE547,"0.#"),1)=".",FALSE,TRUE)</formula>
    </cfRule>
    <cfRule type="expression" dxfId="1030" priority="1398">
      <formula>IF(RIGHT(TEXT(AE547,"0.#"),1)=".",TRUE,FALSE)</formula>
    </cfRule>
  </conditionalFormatting>
  <conditionalFormatting sqref="AE548">
    <cfRule type="expression" dxfId="1029" priority="1395">
      <formula>IF(RIGHT(TEXT(AE548,"0.#"),1)=".",FALSE,TRUE)</formula>
    </cfRule>
    <cfRule type="expression" dxfId="1028" priority="1396">
      <formula>IF(RIGHT(TEXT(AE548,"0.#"),1)=".",TRUE,FALSE)</formula>
    </cfRule>
  </conditionalFormatting>
  <conditionalFormatting sqref="AU546">
    <cfRule type="expression" dxfId="1027" priority="1387">
      <formula>IF(RIGHT(TEXT(AU546,"0.#"),1)=".",FALSE,TRUE)</formula>
    </cfRule>
    <cfRule type="expression" dxfId="1026" priority="1388">
      <formula>IF(RIGHT(TEXT(AU546,"0.#"),1)=".",TRUE,FALSE)</formula>
    </cfRule>
  </conditionalFormatting>
  <conditionalFormatting sqref="AU547">
    <cfRule type="expression" dxfId="1025" priority="1385">
      <formula>IF(RIGHT(TEXT(AU547,"0.#"),1)=".",FALSE,TRUE)</formula>
    </cfRule>
    <cfRule type="expression" dxfId="1024" priority="1386">
      <formula>IF(RIGHT(TEXT(AU547,"0.#"),1)=".",TRUE,FALSE)</formula>
    </cfRule>
  </conditionalFormatting>
  <conditionalFormatting sqref="AU548">
    <cfRule type="expression" dxfId="1023" priority="1383">
      <formula>IF(RIGHT(TEXT(AU548,"0.#"),1)=".",FALSE,TRUE)</formula>
    </cfRule>
    <cfRule type="expression" dxfId="1022" priority="1384">
      <formula>IF(RIGHT(TEXT(AU548,"0.#"),1)=".",TRUE,FALSE)</formula>
    </cfRule>
  </conditionalFormatting>
  <conditionalFormatting sqref="AQ547">
    <cfRule type="expression" dxfId="1021" priority="1375">
      <formula>IF(RIGHT(TEXT(AQ547,"0.#"),1)=".",FALSE,TRUE)</formula>
    </cfRule>
    <cfRule type="expression" dxfId="1020" priority="1376">
      <formula>IF(RIGHT(TEXT(AQ547,"0.#"),1)=".",TRUE,FALSE)</formula>
    </cfRule>
  </conditionalFormatting>
  <conditionalFormatting sqref="AQ546">
    <cfRule type="expression" dxfId="1019" priority="1371">
      <formula>IF(RIGHT(TEXT(AQ546,"0.#"),1)=".",FALSE,TRUE)</formula>
    </cfRule>
    <cfRule type="expression" dxfId="1018" priority="1372">
      <formula>IF(RIGHT(TEXT(AQ546,"0.#"),1)=".",TRUE,FALSE)</formula>
    </cfRule>
  </conditionalFormatting>
  <conditionalFormatting sqref="AE551">
    <cfRule type="expression" dxfId="1017" priority="1369">
      <formula>IF(RIGHT(TEXT(AE551,"0.#"),1)=".",FALSE,TRUE)</formula>
    </cfRule>
    <cfRule type="expression" dxfId="1016" priority="1370">
      <formula>IF(RIGHT(TEXT(AE551,"0.#"),1)=".",TRUE,FALSE)</formula>
    </cfRule>
  </conditionalFormatting>
  <conditionalFormatting sqref="AE553">
    <cfRule type="expression" dxfId="1015" priority="1365">
      <formula>IF(RIGHT(TEXT(AE553,"0.#"),1)=".",FALSE,TRUE)</formula>
    </cfRule>
    <cfRule type="expression" dxfId="1014" priority="1366">
      <formula>IF(RIGHT(TEXT(AE553,"0.#"),1)=".",TRUE,FALSE)</formula>
    </cfRule>
  </conditionalFormatting>
  <conditionalFormatting sqref="AU551">
    <cfRule type="expression" dxfId="1013" priority="1357">
      <formula>IF(RIGHT(TEXT(AU551,"0.#"),1)=".",FALSE,TRUE)</formula>
    </cfRule>
    <cfRule type="expression" dxfId="1012" priority="1358">
      <formula>IF(RIGHT(TEXT(AU551,"0.#"),1)=".",TRUE,FALSE)</formula>
    </cfRule>
  </conditionalFormatting>
  <conditionalFormatting sqref="AU553">
    <cfRule type="expression" dxfId="1011" priority="1353">
      <formula>IF(RIGHT(TEXT(AU553,"0.#"),1)=".",FALSE,TRUE)</formula>
    </cfRule>
    <cfRule type="expression" dxfId="1010" priority="1354">
      <formula>IF(RIGHT(TEXT(AU553,"0.#"),1)=".",TRUE,FALSE)</formula>
    </cfRule>
  </conditionalFormatting>
  <conditionalFormatting sqref="AQ552">
    <cfRule type="expression" dxfId="1009" priority="1345">
      <formula>IF(RIGHT(TEXT(AQ552,"0.#"),1)=".",FALSE,TRUE)</formula>
    </cfRule>
    <cfRule type="expression" dxfId="1008" priority="1346">
      <formula>IF(RIGHT(TEXT(AQ552,"0.#"),1)=".",TRUE,FALSE)</formula>
    </cfRule>
  </conditionalFormatting>
  <conditionalFormatting sqref="AU561">
    <cfRule type="expression" dxfId="1007" priority="1297">
      <formula>IF(RIGHT(TEXT(AU561,"0.#"),1)=".",FALSE,TRUE)</formula>
    </cfRule>
    <cfRule type="expression" dxfId="1006" priority="1298">
      <formula>IF(RIGHT(TEXT(AU561,"0.#"),1)=".",TRUE,FALSE)</formula>
    </cfRule>
  </conditionalFormatting>
  <conditionalFormatting sqref="AU562">
    <cfRule type="expression" dxfId="1005" priority="1295">
      <formula>IF(RIGHT(TEXT(AU562,"0.#"),1)=".",FALSE,TRUE)</formula>
    </cfRule>
    <cfRule type="expression" dxfId="1004" priority="1296">
      <formula>IF(RIGHT(TEXT(AU562,"0.#"),1)=".",TRUE,FALSE)</formula>
    </cfRule>
  </conditionalFormatting>
  <conditionalFormatting sqref="AU563">
    <cfRule type="expression" dxfId="1003" priority="1293">
      <formula>IF(RIGHT(TEXT(AU563,"0.#"),1)=".",FALSE,TRUE)</formula>
    </cfRule>
    <cfRule type="expression" dxfId="1002" priority="1294">
      <formula>IF(RIGHT(TEXT(AU563,"0.#"),1)=".",TRUE,FALSE)</formula>
    </cfRule>
  </conditionalFormatting>
  <conditionalFormatting sqref="AQ562">
    <cfRule type="expression" dxfId="1001" priority="1285">
      <formula>IF(RIGHT(TEXT(AQ562,"0.#"),1)=".",FALSE,TRUE)</formula>
    </cfRule>
    <cfRule type="expression" dxfId="1000" priority="1286">
      <formula>IF(RIGHT(TEXT(AQ562,"0.#"),1)=".",TRUE,FALSE)</formula>
    </cfRule>
  </conditionalFormatting>
  <conditionalFormatting sqref="AQ563">
    <cfRule type="expression" dxfId="999" priority="1283">
      <formula>IF(RIGHT(TEXT(AQ563,"0.#"),1)=".",FALSE,TRUE)</formula>
    </cfRule>
    <cfRule type="expression" dxfId="998" priority="1284">
      <formula>IF(RIGHT(TEXT(AQ563,"0.#"),1)=".",TRUE,FALSE)</formula>
    </cfRule>
  </conditionalFormatting>
  <conditionalFormatting sqref="AQ561">
    <cfRule type="expression" dxfId="997" priority="1281">
      <formula>IF(RIGHT(TEXT(AQ561,"0.#"),1)=".",FALSE,TRUE)</formula>
    </cfRule>
    <cfRule type="expression" dxfId="996" priority="1282">
      <formula>IF(RIGHT(TEXT(AQ561,"0.#"),1)=".",TRUE,FALSE)</formula>
    </cfRule>
  </conditionalFormatting>
  <conditionalFormatting sqref="AE571">
    <cfRule type="expression" dxfId="995" priority="1279">
      <formula>IF(RIGHT(TEXT(AE571,"0.#"),1)=".",FALSE,TRUE)</formula>
    </cfRule>
    <cfRule type="expression" dxfId="994" priority="1280">
      <formula>IF(RIGHT(TEXT(AE571,"0.#"),1)=".",TRUE,FALSE)</formula>
    </cfRule>
  </conditionalFormatting>
  <conditionalFormatting sqref="AE572">
    <cfRule type="expression" dxfId="993" priority="1277">
      <formula>IF(RIGHT(TEXT(AE572,"0.#"),1)=".",FALSE,TRUE)</formula>
    </cfRule>
    <cfRule type="expression" dxfId="992" priority="1278">
      <formula>IF(RIGHT(TEXT(AE572,"0.#"),1)=".",TRUE,FALSE)</formula>
    </cfRule>
  </conditionalFormatting>
  <conditionalFormatting sqref="AE573">
    <cfRule type="expression" dxfId="991" priority="1275">
      <formula>IF(RIGHT(TEXT(AE573,"0.#"),1)=".",FALSE,TRUE)</formula>
    </cfRule>
    <cfRule type="expression" dxfId="990" priority="1276">
      <formula>IF(RIGHT(TEXT(AE573,"0.#"),1)=".",TRUE,FALSE)</formula>
    </cfRule>
  </conditionalFormatting>
  <conditionalFormatting sqref="AU571">
    <cfRule type="expression" dxfId="989" priority="1267">
      <formula>IF(RIGHT(TEXT(AU571,"0.#"),1)=".",FALSE,TRUE)</formula>
    </cfRule>
    <cfRule type="expression" dxfId="988" priority="1268">
      <formula>IF(RIGHT(TEXT(AU571,"0.#"),1)=".",TRUE,FALSE)</formula>
    </cfRule>
  </conditionalFormatting>
  <conditionalFormatting sqref="AU572">
    <cfRule type="expression" dxfId="987" priority="1265">
      <formula>IF(RIGHT(TEXT(AU572,"0.#"),1)=".",FALSE,TRUE)</formula>
    </cfRule>
    <cfRule type="expression" dxfId="986" priority="1266">
      <formula>IF(RIGHT(TEXT(AU572,"0.#"),1)=".",TRUE,FALSE)</formula>
    </cfRule>
  </conditionalFormatting>
  <conditionalFormatting sqref="AU573">
    <cfRule type="expression" dxfId="985" priority="1263">
      <formula>IF(RIGHT(TEXT(AU573,"0.#"),1)=".",FALSE,TRUE)</formula>
    </cfRule>
    <cfRule type="expression" dxfId="984" priority="1264">
      <formula>IF(RIGHT(TEXT(AU573,"0.#"),1)=".",TRUE,FALSE)</formula>
    </cfRule>
  </conditionalFormatting>
  <conditionalFormatting sqref="AQ572">
    <cfRule type="expression" dxfId="983" priority="1255">
      <formula>IF(RIGHT(TEXT(AQ572,"0.#"),1)=".",FALSE,TRUE)</formula>
    </cfRule>
    <cfRule type="expression" dxfId="982" priority="1256">
      <formula>IF(RIGHT(TEXT(AQ572,"0.#"),1)=".",TRUE,FALSE)</formula>
    </cfRule>
  </conditionalFormatting>
  <conditionalFormatting sqref="AQ573">
    <cfRule type="expression" dxfId="981" priority="1253">
      <formula>IF(RIGHT(TEXT(AQ573,"0.#"),1)=".",FALSE,TRUE)</formula>
    </cfRule>
    <cfRule type="expression" dxfId="980" priority="1254">
      <formula>IF(RIGHT(TEXT(AQ573,"0.#"),1)=".",TRUE,FALSE)</formula>
    </cfRule>
  </conditionalFormatting>
  <conditionalFormatting sqref="AQ571">
    <cfRule type="expression" dxfId="979" priority="1251">
      <formula>IF(RIGHT(TEXT(AQ571,"0.#"),1)=".",FALSE,TRUE)</formula>
    </cfRule>
    <cfRule type="expression" dxfId="978" priority="1252">
      <formula>IF(RIGHT(TEXT(AQ571,"0.#"),1)=".",TRUE,FALSE)</formula>
    </cfRule>
  </conditionalFormatting>
  <conditionalFormatting sqref="AE576">
    <cfRule type="expression" dxfId="977" priority="1249">
      <formula>IF(RIGHT(TEXT(AE576,"0.#"),1)=".",FALSE,TRUE)</formula>
    </cfRule>
    <cfRule type="expression" dxfId="976" priority="1250">
      <formula>IF(RIGHT(TEXT(AE576,"0.#"),1)=".",TRUE,FALSE)</formula>
    </cfRule>
  </conditionalFormatting>
  <conditionalFormatting sqref="AE577">
    <cfRule type="expression" dxfId="975" priority="1247">
      <formula>IF(RIGHT(TEXT(AE577,"0.#"),1)=".",FALSE,TRUE)</formula>
    </cfRule>
    <cfRule type="expression" dxfId="974" priority="1248">
      <formula>IF(RIGHT(TEXT(AE577,"0.#"),1)=".",TRUE,FALSE)</formula>
    </cfRule>
  </conditionalFormatting>
  <conditionalFormatting sqref="AE578">
    <cfRule type="expression" dxfId="973" priority="1245">
      <formula>IF(RIGHT(TEXT(AE578,"0.#"),1)=".",FALSE,TRUE)</formula>
    </cfRule>
    <cfRule type="expression" dxfId="972" priority="1246">
      <formula>IF(RIGHT(TEXT(AE578,"0.#"),1)=".",TRUE,FALSE)</formula>
    </cfRule>
  </conditionalFormatting>
  <conditionalFormatting sqref="AU576">
    <cfRule type="expression" dxfId="971" priority="1237">
      <formula>IF(RIGHT(TEXT(AU576,"0.#"),1)=".",FALSE,TRUE)</formula>
    </cfRule>
    <cfRule type="expression" dxfId="970" priority="1238">
      <formula>IF(RIGHT(TEXT(AU576,"0.#"),1)=".",TRUE,FALSE)</formula>
    </cfRule>
  </conditionalFormatting>
  <conditionalFormatting sqref="AU577">
    <cfRule type="expression" dxfId="969" priority="1235">
      <formula>IF(RIGHT(TEXT(AU577,"0.#"),1)=".",FALSE,TRUE)</formula>
    </cfRule>
    <cfRule type="expression" dxfId="968" priority="1236">
      <formula>IF(RIGHT(TEXT(AU577,"0.#"),1)=".",TRUE,FALSE)</formula>
    </cfRule>
  </conditionalFormatting>
  <conditionalFormatting sqref="AU578">
    <cfRule type="expression" dxfId="967" priority="1233">
      <formula>IF(RIGHT(TEXT(AU578,"0.#"),1)=".",FALSE,TRUE)</formula>
    </cfRule>
    <cfRule type="expression" dxfId="966" priority="1234">
      <formula>IF(RIGHT(TEXT(AU578,"0.#"),1)=".",TRUE,FALSE)</formula>
    </cfRule>
  </conditionalFormatting>
  <conditionalFormatting sqref="AQ577">
    <cfRule type="expression" dxfId="965" priority="1225">
      <formula>IF(RIGHT(TEXT(AQ577,"0.#"),1)=".",FALSE,TRUE)</formula>
    </cfRule>
    <cfRule type="expression" dxfId="964" priority="1226">
      <formula>IF(RIGHT(TEXT(AQ577,"0.#"),1)=".",TRUE,FALSE)</formula>
    </cfRule>
  </conditionalFormatting>
  <conditionalFormatting sqref="AQ578">
    <cfRule type="expression" dxfId="963" priority="1223">
      <formula>IF(RIGHT(TEXT(AQ578,"0.#"),1)=".",FALSE,TRUE)</formula>
    </cfRule>
    <cfRule type="expression" dxfId="962" priority="1224">
      <formula>IF(RIGHT(TEXT(AQ578,"0.#"),1)=".",TRUE,FALSE)</formula>
    </cfRule>
  </conditionalFormatting>
  <conditionalFormatting sqref="AQ576">
    <cfRule type="expression" dxfId="961" priority="1221">
      <formula>IF(RIGHT(TEXT(AQ576,"0.#"),1)=".",FALSE,TRUE)</formula>
    </cfRule>
    <cfRule type="expression" dxfId="960" priority="1222">
      <formula>IF(RIGHT(TEXT(AQ576,"0.#"),1)=".",TRUE,FALSE)</formula>
    </cfRule>
  </conditionalFormatting>
  <conditionalFormatting sqref="AE581">
    <cfRule type="expression" dxfId="959" priority="1219">
      <formula>IF(RIGHT(TEXT(AE581,"0.#"),1)=".",FALSE,TRUE)</formula>
    </cfRule>
    <cfRule type="expression" dxfId="958" priority="1220">
      <formula>IF(RIGHT(TEXT(AE581,"0.#"),1)=".",TRUE,FALSE)</formula>
    </cfRule>
  </conditionalFormatting>
  <conditionalFormatting sqref="AE582">
    <cfRule type="expression" dxfId="957" priority="1217">
      <formula>IF(RIGHT(TEXT(AE582,"0.#"),1)=".",FALSE,TRUE)</formula>
    </cfRule>
    <cfRule type="expression" dxfId="956" priority="1218">
      <formula>IF(RIGHT(TEXT(AE582,"0.#"),1)=".",TRUE,FALSE)</formula>
    </cfRule>
  </conditionalFormatting>
  <conditionalFormatting sqref="AE583">
    <cfRule type="expression" dxfId="955" priority="1215">
      <formula>IF(RIGHT(TEXT(AE583,"0.#"),1)=".",FALSE,TRUE)</formula>
    </cfRule>
    <cfRule type="expression" dxfId="954" priority="1216">
      <formula>IF(RIGHT(TEXT(AE583,"0.#"),1)=".",TRUE,FALSE)</formula>
    </cfRule>
  </conditionalFormatting>
  <conditionalFormatting sqref="AU581">
    <cfRule type="expression" dxfId="953" priority="1207">
      <formula>IF(RIGHT(TEXT(AU581,"0.#"),1)=".",FALSE,TRUE)</formula>
    </cfRule>
    <cfRule type="expression" dxfId="952" priority="1208">
      <formula>IF(RIGHT(TEXT(AU581,"0.#"),1)=".",TRUE,FALSE)</formula>
    </cfRule>
  </conditionalFormatting>
  <conditionalFormatting sqref="AQ582">
    <cfRule type="expression" dxfId="951" priority="1195">
      <formula>IF(RIGHT(TEXT(AQ582,"0.#"),1)=".",FALSE,TRUE)</formula>
    </cfRule>
    <cfRule type="expression" dxfId="950" priority="1196">
      <formula>IF(RIGHT(TEXT(AQ582,"0.#"),1)=".",TRUE,FALSE)</formula>
    </cfRule>
  </conditionalFormatting>
  <conditionalFormatting sqref="AQ583">
    <cfRule type="expression" dxfId="949" priority="1193">
      <formula>IF(RIGHT(TEXT(AQ583,"0.#"),1)=".",FALSE,TRUE)</formula>
    </cfRule>
    <cfRule type="expression" dxfId="948" priority="1194">
      <formula>IF(RIGHT(TEXT(AQ583,"0.#"),1)=".",TRUE,FALSE)</formula>
    </cfRule>
  </conditionalFormatting>
  <conditionalFormatting sqref="AQ581">
    <cfRule type="expression" dxfId="947" priority="1191">
      <formula>IF(RIGHT(TEXT(AQ581,"0.#"),1)=".",FALSE,TRUE)</formula>
    </cfRule>
    <cfRule type="expression" dxfId="946" priority="1192">
      <formula>IF(RIGHT(TEXT(AQ581,"0.#"),1)=".",TRUE,FALSE)</formula>
    </cfRule>
  </conditionalFormatting>
  <conditionalFormatting sqref="AE586">
    <cfRule type="expression" dxfId="945" priority="1189">
      <formula>IF(RIGHT(TEXT(AE586,"0.#"),1)=".",FALSE,TRUE)</formula>
    </cfRule>
    <cfRule type="expression" dxfId="944" priority="1190">
      <formula>IF(RIGHT(TEXT(AE586,"0.#"),1)=".",TRUE,FALSE)</formula>
    </cfRule>
  </conditionalFormatting>
  <conditionalFormatting sqref="AM588">
    <cfRule type="expression" dxfId="943" priority="1179">
      <formula>IF(RIGHT(TEXT(AM588,"0.#"),1)=".",FALSE,TRUE)</formula>
    </cfRule>
    <cfRule type="expression" dxfId="942" priority="1180">
      <formula>IF(RIGHT(TEXT(AM588,"0.#"),1)=".",TRUE,FALSE)</formula>
    </cfRule>
  </conditionalFormatting>
  <conditionalFormatting sqref="AE587">
    <cfRule type="expression" dxfId="941" priority="1187">
      <formula>IF(RIGHT(TEXT(AE587,"0.#"),1)=".",FALSE,TRUE)</formula>
    </cfRule>
    <cfRule type="expression" dxfId="940" priority="1188">
      <formula>IF(RIGHT(TEXT(AE587,"0.#"),1)=".",TRUE,FALSE)</formula>
    </cfRule>
  </conditionalFormatting>
  <conditionalFormatting sqref="AE588">
    <cfRule type="expression" dxfId="939" priority="1185">
      <formula>IF(RIGHT(TEXT(AE588,"0.#"),1)=".",FALSE,TRUE)</formula>
    </cfRule>
    <cfRule type="expression" dxfId="938" priority="1186">
      <formula>IF(RIGHT(TEXT(AE588,"0.#"),1)=".",TRUE,FALSE)</formula>
    </cfRule>
  </conditionalFormatting>
  <conditionalFormatting sqref="AM586">
    <cfRule type="expression" dxfId="937" priority="1183">
      <formula>IF(RIGHT(TEXT(AM586,"0.#"),1)=".",FALSE,TRUE)</formula>
    </cfRule>
    <cfRule type="expression" dxfId="936" priority="1184">
      <formula>IF(RIGHT(TEXT(AM586,"0.#"),1)=".",TRUE,FALSE)</formula>
    </cfRule>
  </conditionalFormatting>
  <conditionalFormatting sqref="AM587">
    <cfRule type="expression" dxfId="935" priority="1181">
      <formula>IF(RIGHT(TEXT(AM587,"0.#"),1)=".",FALSE,TRUE)</formula>
    </cfRule>
    <cfRule type="expression" dxfId="934" priority="1182">
      <formula>IF(RIGHT(TEXT(AM587,"0.#"),1)=".",TRUE,FALSE)</formula>
    </cfRule>
  </conditionalFormatting>
  <conditionalFormatting sqref="AU586">
    <cfRule type="expression" dxfId="933" priority="1177">
      <formula>IF(RIGHT(TEXT(AU586,"0.#"),1)=".",FALSE,TRUE)</formula>
    </cfRule>
    <cfRule type="expression" dxfId="932" priority="1178">
      <formula>IF(RIGHT(TEXT(AU586,"0.#"),1)=".",TRUE,FALSE)</formula>
    </cfRule>
  </conditionalFormatting>
  <conditionalFormatting sqref="AU587">
    <cfRule type="expression" dxfId="931" priority="1175">
      <formula>IF(RIGHT(TEXT(AU587,"0.#"),1)=".",FALSE,TRUE)</formula>
    </cfRule>
    <cfRule type="expression" dxfId="930" priority="1176">
      <formula>IF(RIGHT(TEXT(AU587,"0.#"),1)=".",TRUE,FALSE)</formula>
    </cfRule>
  </conditionalFormatting>
  <conditionalFormatting sqref="AU588">
    <cfRule type="expression" dxfId="929" priority="1173">
      <formula>IF(RIGHT(TEXT(AU588,"0.#"),1)=".",FALSE,TRUE)</formula>
    </cfRule>
    <cfRule type="expression" dxfId="928" priority="1174">
      <formula>IF(RIGHT(TEXT(AU588,"0.#"),1)=".",TRUE,FALSE)</formula>
    </cfRule>
  </conditionalFormatting>
  <conditionalFormatting sqref="AI588">
    <cfRule type="expression" dxfId="927" priority="1167">
      <formula>IF(RIGHT(TEXT(AI588,"0.#"),1)=".",FALSE,TRUE)</formula>
    </cfRule>
    <cfRule type="expression" dxfId="926" priority="1168">
      <formula>IF(RIGHT(TEXT(AI588,"0.#"),1)=".",TRUE,FALSE)</formula>
    </cfRule>
  </conditionalFormatting>
  <conditionalFormatting sqref="AI586">
    <cfRule type="expression" dxfId="925" priority="1171">
      <formula>IF(RIGHT(TEXT(AI586,"0.#"),1)=".",FALSE,TRUE)</formula>
    </cfRule>
    <cfRule type="expression" dxfId="924" priority="1172">
      <formula>IF(RIGHT(TEXT(AI586,"0.#"),1)=".",TRUE,FALSE)</formula>
    </cfRule>
  </conditionalFormatting>
  <conditionalFormatting sqref="AI587">
    <cfRule type="expression" dxfId="923" priority="1169">
      <formula>IF(RIGHT(TEXT(AI587,"0.#"),1)=".",FALSE,TRUE)</formula>
    </cfRule>
    <cfRule type="expression" dxfId="922" priority="1170">
      <formula>IF(RIGHT(TEXT(AI587,"0.#"),1)=".",TRUE,FALSE)</formula>
    </cfRule>
  </conditionalFormatting>
  <conditionalFormatting sqref="AQ587">
    <cfRule type="expression" dxfId="921" priority="1165">
      <formula>IF(RIGHT(TEXT(AQ587,"0.#"),1)=".",FALSE,TRUE)</formula>
    </cfRule>
    <cfRule type="expression" dxfId="920" priority="1166">
      <formula>IF(RIGHT(TEXT(AQ587,"0.#"),1)=".",TRUE,FALSE)</formula>
    </cfRule>
  </conditionalFormatting>
  <conditionalFormatting sqref="AQ588">
    <cfRule type="expression" dxfId="919" priority="1163">
      <formula>IF(RIGHT(TEXT(AQ588,"0.#"),1)=".",FALSE,TRUE)</formula>
    </cfRule>
    <cfRule type="expression" dxfId="918" priority="1164">
      <formula>IF(RIGHT(TEXT(AQ588,"0.#"),1)=".",TRUE,FALSE)</formula>
    </cfRule>
  </conditionalFormatting>
  <conditionalFormatting sqref="AQ586">
    <cfRule type="expression" dxfId="917" priority="1161">
      <formula>IF(RIGHT(TEXT(AQ586,"0.#"),1)=".",FALSE,TRUE)</formula>
    </cfRule>
    <cfRule type="expression" dxfId="916" priority="1162">
      <formula>IF(RIGHT(TEXT(AQ586,"0.#"),1)=".",TRUE,FALSE)</formula>
    </cfRule>
  </conditionalFormatting>
  <conditionalFormatting sqref="AE595">
    <cfRule type="expression" dxfId="915" priority="1159">
      <formula>IF(RIGHT(TEXT(AE595,"0.#"),1)=".",FALSE,TRUE)</formula>
    </cfRule>
    <cfRule type="expression" dxfId="914" priority="1160">
      <formula>IF(RIGHT(TEXT(AE595,"0.#"),1)=".",TRUE,FALSE)</formula>
    </cfRule>
  </conditionalFormatting>
  <conditionalFormatting sqref="AE596">
    <cfRule type="expression" dxfId="913" priority="1157">
      <formula>IF(RIGHT(TEXT(AE596,"0.#"),1)=".",FALSE,TRUE)</formula>
    </cfRule>
    <cfRule type="expression" dxfId="912" priority="1158">
      <formula>IF(RIGHT(TEXT(AE596,"0.#"),1)=".",TRUE,FALSE)</formula>
    </cfRule>
  </conditionalFormatting>
  <conditionalFormatting sqref="AE597">
    <cfRule type="expression" dxfId="911" priority="1155">
      <formula>IF(RIGHT(TEXT(AE597,"0.#"),1)=".",FALSE,TRUE)</formula>
    </cfRule>
    <cfRule type="expression" dxfId="910" priority="1156">
      <formula>IF(RIGHT(TEXT(AE597,"0.#"),1)=".",TRUE,FALSE)</formula>
    </cfRule>
  </conditionalFormatting>
  <conditionalFormatting sqref="AU595">
    <cfRule type="expression" dxfId="909" priority="1147">
      <formula>IF(RIGHT(TEXT(AU595,"0.#"),1)=".",FALSE,TRUE)</formula>
    </cfRule>
    <cfRule type="expression" dxfId="908" priority="1148">
      <formula>IF(RIGHT(TEXT(AU595,"0.#"),1)=".",TRUE,FALSE)</formula>
    </cfRule>
  </conditionalFormatting>
  <conditionalFormatting sqref="AU596">
    <cfRule type="expression" dxfId="907" priority="1145">
      <formula>IF(RIGHT(TEXT(AU596,"0.#"),1)=".",FALSE,TRUE)</formula>
    </cfRule>
    <cfRule type="expression" dxfId="906" priority="1146">
      <formula>IF(RIGHT(TEXT(AU596,"0.#"),1)=".",TRUE,FALSE)</formula>
    </cfRule>
  </conditionalFormatting>
  <conditionalFormatting sqref="AU597">
    <cfRule type="expression" dxfId="905" priority="1143">
      <formula>IF(RIGHT(TEXT(AU597,"0.#"),1)=".",FALSE,TRUE)</formula>
    </cfRule>
    <cfRule type="expression" dxfId="904" priority="1144">
      <formula>IF(RIGHT(TEXT(AU597,"0.#"),1)=".",TRUE,FALSE)</formula>
    </cfRule>
  </conditionalFormatting>
  <conditionalFormatting sqref="AQ596">
    <cfRule type="expression" dxfId="903" priority="1135">
      <formula>IF(RIGHT(TEXT(AQ596,"0.#"),1)=".",FALSE,TRUE)</formula>
    </cfRule>
    <cfRule type="expression" dxfId="902" priority="1136">
      <formula>IF(RIGHT(TEXT(AQ596,"0.#"),1)=".",TRUE,FALSE)</formula>
    </cfRule>
  </conditionalFormatting>
  <conditionalFormatting sqref="AQ597">
    <cfRule type="expression" dxfId="901" priority="1133">
      <formula>IF(RIGHT(TEXT(AQ597,"0.#"),1)=".",FALSE,TRUE)</formula>
    </cfRule>
    <cfRule type="expression" dxfId="900" priority="1134">
      <formula>IF(RIGHT(TEXT(AQ597,"0.#"),1)=".",TRUE,FALSE)</formula>
    </cfRule>
  </conditionalFormatting>
  <conditionalFormatting sqref="AQ595">
    <cfRule type="expression" dxfId="899" priority="1131">
      <formula>IF(RIGHT(TEXT(AQ595,"0.#"),1)=".",FALSE,TRUE)</formula>
    </cfRule>
    <cfRule type="expression" dxfId="898" priority="1132">
      <formula>IF(RIGHT(TEXT(AQ595,"0.#"),1)=".",TRUE,FALSE)</formula>
    </cfRule>
  </conditionalFormatting>
  <conditionalFormatting sqref="AE620">
    <cfRule type="expression" dxfId="897" priority="1129">
      <formula>IF(RIGHT(TEXT(AE620,"0.#"),1)=".",FALSE,TRUE)</formula>
    </cfRule>
    <cfRule type="expression" dxfId="896" priority="1130">
      <formula>IF(RIGHT(TEXT(AE620,"0.#"),1)=".",TRUE,FALSE)</formula>
    </cfRule>
  </conditionalFormatting>
  <conditionalFormatting sqref="AE621">
    <cfRule type="expression" dxfId="895" priority="1127">
      <formula>IF(RIGHT(TEXT(AE621,"0.#"),1)=".",FALSE,TRUE)</formula>
    </cfRule>
    <cfRule type="expression" dxfId="894" priority="1128">
      <formula>IF(RIGHT(TEXT(AE621,"0.#"),1)=".",TRUE,FALSE)</formula>
    </cfRule>
  </conditionalFormatting>
  <conditionalFormatting sqref="AE622">
    <cfRule type="expression" dxfId="893" priority="1125">
      <formula>IF(RIGHT(TEXT(AE622,"0.#"),1)=".",FALSE,TRUE)</formula>
    </cfRule>
    <cfRule type="expression" dxfId="892" priority="1126">
      <formula>IF(RIGHT(TEXT(AE622,"0.#"),1)=".",TRUE,FALSE)</formula>
    </cfRule>
  </conditionalFormatting>
  <conditionalFormatting sqref="AU620">
    <cfRule type="expression" dxfId="891" priority="1117">
      <formula>IF(RIGHT(TEXT(AU620,"0.#"),1)=".",FALSE,TRUE)</formula>
    </cfRule>
    <cfRule type="expression" dxfId="890" priority="1118">
      <formula>IF(RIGHT(TEXT(AU620,"0.#"),1)=".",TRUE,FALSE)</formula>
    </cfRule>
  </conditionalFormatting>
  <conditionalFormatting sqref="AU621">
    <cfRule type="expression" dxfId="889" priority="1115">
      <formula>IF(RIGHT(TEXT(AU621,"0.#"),1)=".",FALSE,TRUE)</formula>
    </cfRule>
    <cfRule type="expression" dxfId="888" priority="1116">
      <formula>IF(RIGHT(TEXT(AU621,"0.#"),1)=".",TRUE,FALSE)</formula>
    </cfRule>
  </conditionalFormatting>
  <conditionalFormatting sqref="AU622">
    <cfRule type="expression" dxfId="887" priority="1113">
      <formula>IF(RIGHT(TEXT(AU622,"0.#"),1)=".",FALSE,TRUE)</formula>
    </cfRule>
    <cfRule type="expression" dxfId="886" priority="1114">
      <formula>IF(RIGHT(TEXT(AU622,"0.#"),1)=".",TRUE,FALSE)</formula>
    </cfRule>
  </conditionalFormatting>
  <conditionalFormatting sqref="AQ621">
    <cfRule type="expression" dxfId="885" priority="1105">
      <formula>IF(RIGHT(TEXT(AQ621,"0.#"),1)=".",FALSE,TRUE)</formula>
    </cfRule>
    <cfRule type="expression" dxfId="884" priority="1106">
      <formula>IF(RIGHT(TEXT(AQ621,"0.#"),1)=".",TRUE,FALSE)</formula>
    </cfRule>
  </conditionalFormatting>
  <conditionalFormatting sqref="AQ622">
    <cfRule type="expression" dxfId="883" priority="1103">
      <formula>IF(RIGHT(TEXT(AQ622,"0.#"),1)=".",FALSE,TRUE)</formula>
    </cfRule>
    <cfRule type="expression" dxfId="882" priority="1104">
      <formula>IF(RIGHT(TEXT(AQ622,"0.#"),1)=".",TRUE,FALSE)</formula>
    </cfRule>
  </conditionalFormatting>
  <conditionalFormatting sqref="AQ620">
    <cfRule type="expression" dxfId="881" priority="1101">
      <formula>IF(RIGHT(TEXT(AQ620,"0.#"),1)=".",FALSE,TRUE)</formula>
    </cfRule>
    <cfRule type="expression" dxfId="880" priority="1102">
      <formula>IF(RIGHT(TEXT(AQ620,"0.#"),1)=".",TRUE,FALSE)</formula>
    </cfRule>
  </conditionalFormatting>
  <conditionalFormatting sqref="AE600">
    <cfRule type="expression" dxfId="879" priority="1099">
      <formula>IF(RIGHT(TEXT(AE600,"0.#"),1)=".",FALSE,TRUE)</formula>
    </cfRule>
    <cfRule type="expression" dxfId="878" priority="1100">
      <formula>IF(RIGHT(TEXT(AE600,"0.#"),1)=".",TRUE,FALSE)</formula>
    </cfRule>
  </conditionalFormatting>
  <conditionalFormatting sqref="AE601">
    <cfRule type="expression" dxfId="877" priority="1097">
      <formula>IF(RIGHT(TEXT(AE601,"0.#"),1)=".",FALSE,TRUE)</formula>
    </cfRule>
    <cfRule type="expression" dxfId="876" priority="1098">
      <formula>IF(RIGHT(TEXT(AE601,"0.#"),1)=".",TRUE,FALSE)</formula>
    </cfRule>
  </conditionalFormatting>
  <conditionalFormatting sqref="AE602">
    <cfRule type="expression" dxfId="875" priority="1095">
      <formula>IF(RIGHT(TEXT(AE602,"0.#"),1)=".",FALSE,TRUE)</formula>
    </cfRule>
    <cfRule type="expression" dxfId="874" priority="1096">
      <formula>IF(RIGHT(TEXT(AE602,"0.#"),1)=".",TRUE,FALSE)</formula>
    </cfRule>
  </conditionalFormatting>
  <conditionalFormatting sqref="AU600">
    <cfRule type="expression" dxfId="873" priority="1087">
      <formula>IF(RIGHT(TEXT(AU600,"0.#"),1)=".",FALSE,TRUE)</formula>
    </cfRule>
    <cfRule type="expression" dxfId="872" priority="1088">
      <formula>IF(RIGHT(TEXT(AU600,"0.#"),1)=".",TRUE,FALSE)</formula>
    </cfRule>
  </conditionalFormatting>
  <conditionalFormatting sqref="AU601">
    <cfRule type="expression" dxfId="871" priority="1085">
      <formula>IF(RIGHT(TEXT(AU601,"0.#"),1)=".",FALSE,TRUE)</formula>
    </cfRule>
    <cfRule type="expression" dxfId="870" priority="1086">
      <formula>IF(RIGHT(TEXT(AU601,"0.#"),1)=".",TRUE,FALSE)</formula>
    </cfRule>
  </conditionalFormatting>
  <conditionalFormatting sqref="AU602">
    <cfRule type="expression" dxfId="869" priority="1083">
      <formula>IF(RIGHT(TEXT(AU602,"0.#"),1)=".",FALSE,TRUE)</formula>
    </cfRule>
    <cfRule type="expression" dxfId="868" priority="1084">
      <formula>IF(RIGHT(TEXT(AU602,"0.#"),1)=".",TRUE,FALSE)</formula>
    </cfRule>
  </conditionalFormatting>
  <conditionalFormatting sqref="AQ601">
    <cfRule type="expression" dxfId="867" priority="1075">
      <formula>IF(RIGHT(TEXT(AQ601,"0.#"),1)=".",FALSE,TRUE)</formula>
    </cfRule>
    <cfRule type="expression" dxfId="866" priority="1076">
      <formula>IF(RIGHT(TEXT(AQ601,"0.#"),1)=".",TRUE,FALSE)</formula>
    </cfRule>
  </conditionalFormatting>
  <conditionalFormatting sqref="AQ602">
    <cfRule type="expression" dxfId="865" priority="1073">
      <formula>IF(RIGHT(TEXT(AQ602,"0.#"),1)=".",FALSE,TRUE)</formula>
    </cfRule>
    <cfRule type="expression" dxfId="864" priority="1074">
      <formula>IF(RIGHT(TEXT(AQ602,"0.#"),1)=".",TRUE,FALSE)</formula>
    </cfRule>
  </conditionalFormatting>
  <conditionalFormatting sqref="AQ600">
    <cfRule type="expression" dxfId="863" priority="1071">
      <formula>IF(RIGHT(TEXT(AQ600,"0.#"),1)=".",FALSE,TRUE)</formula>
    </cfRule>
    <cfRule type="expression" dxfId="862" priority="1072">
      <formula>IF(RIGHT(TEXT(AQ600,"0.#"),1)=".",TRUE,FALSE)</formula>
    </cfRule>
  </conditionalFormatting>
  <conditionalFormatting sqref="AE605">
    <cfRule type="expression" dxfId="861" priority="1069">
      <formula>IF(RIGHT(TEXT(AE605,"0.#"),1)=".",FALSE,TRUE)</formula>
    </cfRule>
    <cfRule type="expression" dxfId="860" priority="1070">
      <formula>IF(RIGHT(TEXT(AE605,"0.#"),1)=".",TRUE,FALSE)</formula>
    </cfRule>
  </conditionalFormatting>
  <conditionalFormatting sqref="AE606">
    <cfRule type="expression" dxfId="859" priority="1067">
      <formula>IF(RIGHT(TEXT(AE606,"0.#"),1)=".",FALSE,TRUE)</formula>
    </cfRule>
    <cfRule type="expression" dxfId="858" priority="1068">
      <formula>IF(RIGHT(TEXT(AE606,"0.#"),1)=".",TRUE,FALSE)</formula>
    </cfRule>
  </conditionalFormatting>
  <conditionalFormatting sqref="AE607">
    <cfRule type="expression" dxfId="857" priority="1065">
      <formula>IF(RIGHT(TEXT(AE607,"0.#"),1)=".",FALSE,TRUE)</formula>
    </cfRule>
    <cfRule type="expression" dxfId="856" priority="1066">
      <formula>IF(RIGHT(TEXT(AE607,"0.#"),1)=".",TRUE,FALSE)</formula>
    </cfRule>
  </conditionalFormatting>
  <conditionalFormatting sqref="AU605">
    <cfRule type="expression" dxfId="855" priority="1057">
      <formula>IF(RIGHT(TEXT(AU605,"0.#"),1)=".",FALSE,TRUE)</formula>
    </cfRule>
    <cfRule type="expression" dxfId="854" priority="1058">
      <formula>IF(RIGHT(TEXT(AU605,"0.#"),1)=".",TRUE,FALSE)</formula>
    </cfRule>
  </conditionalFormatting>
  <conditionalFormatting sqref="AU606">
    <cfRule type="expression" dxfId="853" priority="1055">
      <formula>IF(RIGHT(TEXT(AU606,"0.#"),1)=".",FALSE,TRUE)</formula>
    </cfRule>
    <cfRule type="expression" dxfId="852" priority="1056">
      <formula>IF(RIGHT(TEXT(AU606,"0.#"),1)=".",TRUE,FALSE)</formula>
    </cfRule>
  </conditionalFormatting>
  <conditionalFormatting sqref="AU607">
    <cfRule type="expression" dxfId="851" priority="1053">
      <formula>IF(RIGHT(TEXT(AU607,"0.#"),1)=".",FALSE,TRUE)</formula>
    </cfRule>
    <cfRule type="expression" dxfId="850" priority="1054">
      <formula>IF(RIGHT(TEXT(AU607,"0.#"),1)=".",TRUE,FALSE)</formula>
    </cfRule>
  </conditionalFormatting>
  <conditionalFormatting sqref="AQ606">
    <cfRule type="expression" dxfId="849" priority="1045">
      <formula>IF(RIGHT(TEXT(AQ606,"0.#"),1)=".",FALSE,TRUE)</formula>
    </cfRule>
    <cfRule type="expression" dxfId="848" priority="1046">
      <formula>IF(RIGHT(TEXT(AQ606,"0.#"),1)=".",TRUE,FALSE)</formula>
    </cfRule>
  </conditionalFormatting>
  <conditionalFormatting sqref="AQ607">
    <cfRule type="expression" dxfId="847" priority="1043">
      <formula>IF(RIGHT(TEXT(AQ607,"0.#"),1)=".",FALSE,TRUE)</formula>
    </cfRule>
    <cfRule type="expression" dxfId="846" priority="1044">
      <formula>IF(RIGHT(TEXT(AQ607,"0.#"),1)=".",TRUE,FALSE)</formula>
    </cfRule>
  </conditionalFormatting>
  <conditionalFormatting sqref="AQ605">
    <cfRule type="expression" dxfId="845" priority="1041">
      <formula>IF(RIGHT(TEXT(AQ605,"0.#"),1)=".",FALSE,TRUE)</formula>
    </cfRule>
    <cfRule type="expression" dxfId="844" priority="1042">
      <formula>IF(RIGHT(TEXT(AQ605,"0.#"),1)=".",TRUE,FALSE)</formula>
    </cfRule>
  </conditionalFormatting>
  <conditionalFormatting sqref="AE610">
    <cfRule type="expression" dxfId="843" priority="1039">
      <formula>IF(RIGHT(TEXT(AE610,"0.#"),1)=".",FALSE,TRUE)</formula>
    </cfRule>
    <cfRule type="expression" dxfId="842" priority="1040">
      <formula>IF(RIGHT(TEXT(AE610,"0.#"),1)=".",TRUE,FALSE)</formula>
    </cfRule>
  </conditionalFormatting>
  <conditionalFormatting sqref="AE611">
    <cfRule type="expression" dxfId="841" priority="1037">
      <formula>IF(RIGHT(TEXT(AE611,"0.#"),1)=".",FALSE,TRUE)</formula>
    </cfRule>
    <cfRule type="expression" dxfId="840" priority="1038">
      <formula>IF(RIGHT(TEXT(AE611,"0.#"),1)=".",TRUE,FALSE)</formula>
    </cfRule>
  </conditionalFormatting>
  <conditionalFormatting sqref="AE612">
    <cfRule type="expression" dxfId="839" priority="1035">
      <formula>IF(RIGHT(TEXT(AE612,"0.#"),1)=".",FALSE,TRUE)</formula>
    </cfRule>
    <cfRule type="expression" dxfId="838" priority="1036">
      <formula>IF(RIGHT(TEXT(AE612,"0.#"),1)=".",TRUE,FALSE)</formula>
    </cfRule>
  </conditionalFormatting>
  <conditionalFormatting sqref="AU610">
    <cfRule type="expression" dxfId="837" priority="1027">
      <formula>IF(RIGHT(TEXT(AU610,"0.#"),1)=".",FALSE,TRUE)</formula>
    </cfRule>
    <cfRule type="expression" dxfId="836" priority="1028">
      <formula>IF(RIGHT(TEXT(AU610,"0.#"),1)=".",TRUE,FALSE)</formula>
    </cfRule>
  </conditionalFormatting>
  <conditionalFormatting sqref="AU611">
    <cfRule type="expression" dxfId="835" priority="1025">
      <formula>IF(RIGHT(TEXT(AU611,"0.#"),1)=".",FALSE,TRUE)</formula>
    </cfRule>
    <cfRule type="expression" dxfId="834" priority="1026">
      <formula>IF(RIGHT(TEXT(AU611,"0.#"),1)=".",TRUE,FALSE)</formula>
    </cfRule>
  </conditionalFormatting>
  <conditionalFormatting sqref="AU612">
    <cfRule type="expression" dxfId="833" priority="1023">
      <formula>IF(RIGHT(TEXT(AU612,"0.#"),1)=".",FALSE,TRUE)</formula>
    </cfRule>
    <cfRule type="expression" dxfId="832" priority="1024">
      <formula>IF(RIGHT(TEXT(AU612,"0.#"),1)=".",TRUE,FALSE)</formula>
    </cfRule>
  </conditionalFormatting>
  <conditionalFormatting sqref="AQ611">
    <cfRule type="expression" dxfId="831" priority="1015">
      <formula>IF(RIGHT(TEXT(AQ611,"0.#"),1)=".",FALSE,TRUE)</formula>
    </cfRule>
    <cfRule type="expression" dxfId="830" priority="1016">
      <formula>IF(RIGHT(TEXT(AQ611,"0.#"),1)=".",TRUE,FALSE)</formula>
    </cfRule>
  </conditionalFormatting>
  <conditionalFormatting sqref="AQ612">
    <cfRule type="expression" dxfId="829" priority="1013">
      <formula>IF(RIGHT(TEXT(AQ612,"0.#"),1)=".",FALSE,TRUE)</formula>
    </cfRule>
    <cfRule type="expression" dxfId="828" priority="1014">
      <formula>IF(RIGHT(TEXT(AQ612,"0.#"),1)=".",TRUE,FALSE)</formula>
    </cfRule>
  </conditionalFormatting>
  <conditionalFormatting sqref="AQ610">
    <cfRule type="expression" dxfId="827" priority="1011">
      <formula>IF(RIGHT(TEXT(AQ610,"0.#"),1)=".",FALSE,TRUE)</formula>
    </cfRule>
    <cfRule type="expression" dxfId="826" priority="1012">
      <formula>IF(RIGHT(TEXT(AQ610,"0.#"),1)=".",TRUE,FALSE)</formula>
    </cfRule>
  </conditionalFormatting>
  <conditionalFormatting sqref="AE615">
    <cfRule type="expression" dxfId="825" priority="1009">
      <formula>IF(RIGHT(TEXT(AE615,"0.#"),1)=".",FALSE,TRUE)</formula>
    </cfRule>
    <cfRule type="expression" dxfId="824" priority="1010">
      <formula>IF(RIGHT(TEXT(AE615,"0.#"),1)=".",TRUE,FALSE)</formula>
    </cfRule>
  </conditionalFormatting>
  <conditionalFormatting sqref="AE616">
    <cfRule type="expression" dxfId="823" priority="1007">
      <formula>IF(RIGHT(TEXT(AE616,"0.#"),1)=".",FALSE,TRUE)</formula>
    </cfRule>
    <cfRule type="expression" dxfId="822" priority="1008">
      <formula>IF(RIGHT(TEXT(AE616,"0.#"),1)=".",TRUE,FALSE)</formula>
    </cfRule>
  </conditionalFormatting>
  <conditionalFormatting sqref="AE617">
    <cfRule type="expression" dxfId="821" priority="1005">
      <formula>IF(RIGHT(TEXT(AE617,"0.#"),1)=".",FALSE,TRUE)</formula>
    </cfRule>
    <cfRule type="expression" dxfId="820" priority="1006">
      <formula>IF(RIGHT(TEXT(AE617,"0.#"),1)=".",TRUE,FALSE)</formula>
    </cfRule>
  </conditionalFormatting>
  <conditionalFormatting sqref="AU615">
    <cfRule type="expression" dxfId="819" priority="997">
      <formula>IF(RIGHT(TEXT(AU615,"0.#"),1)=".",FALSE,TRUE)</formula>
    </cfRule>
    <cfRule type="expression" dxfId="818" priority="998">
      <formula>IF(RIGHT(TEXT(AU615,"0.#"),1)=".",TRUE,FALSE)</formula>
    </cfRule>
  </conditionalFormatting>
  <conditionalFormatting sqref="AU616">
    <cfRule type="expression" dxfId="817" priority="995">
      <formula>IF(RIGHT(TEXT(AU616,"0.#"),1)=".",FALSE,TRUE)</formula>
    </cfRule>
    <cfRule type="expression" dxfId="816" priority="996">
      <formula>IF(RIGHT(TEXT(AU616,"0.#"),1)=".",TRUE,FALSE)</formula>
    </cfRule>
  </conditionalFormatting>
  <conditionalFormatting sqref="AU617">
    <cfRule type="expression" dxfId="815" priority="993">
      <formula>IF(RIGHT(TEXT(AU617,"0.#"),1)=".",FALSE,TRUE)</formula>
    </cfRule>
    <cfRule type="expression" dxfId="814" priority="994">
      <formula>IF(RIGHT(TEXT(AU617,"0.#"),1)=".",TRUE,FALSE)</formula>
    </cfRule>
  </conditionalFormatting>
  <conditionalFormatting sqref="AQ616">
    <cfRule type="expression" dxfId="813" priority="985">
      <formula>IF(RIGHT(TEXT(AQ616,"0.#"),1)=".",FALSE,TRUE)</formula>
    </cfRule>
    <cfRule type="expression" dxfId="812" priority="986">
      <formula>IF(RIGHT(TEXT(AQ616,"0.#"),1)=".",TRUE,FALSE)</formula>
    </cfRule>
  </conditionalFormatting>
  <conditionalFormatting sqref="AQ617">
    <cfRule type="expression" dxfId="811" priority="983">
      <formula>IF(RIGHT(TEXT(AQ617,"0.#"),1)=".",FALSE,TRUE)</formula>
    </cfRule>
    <cfRule type="expression" dxfId="810" priority="984">
      <formula>IF(RIGHT(TEXT(AQ617,"0.#"),1)=".",TRUE,FALSE)</formula>
    </cfRule>
  </conditionalFormatting>
  <conditionalFormatting sqref="AQ615">
    <cfRule type="expression" dxfId="809" priority="981">
      <formula>IF(RIGHT(TEXT(AQ615,"0.#"),1)=".",FALSE,TRUE)</formula>
    </cfRule>
    <cfRule type="expression" dxfId="808" priority="982">
      <formula>IF(RIGHT(TEXT(AQ615,"0.#"),1)=".",TRUE,FALSE)</formula>
    </cfRule>
  </conditionalFormatting>
  <conditionalFormatting sqref="AE625">
    <cfRule type="expression" dxfId="807" priority="979">
      <formula>IF(RIGHT(TEXT(AE625,"0.#"),1)=".",FALSE,TRUE)</formula>
    </cfRule>
    <cfRule type="expression" dxfId="806" priority="980">
      <formula>IF(RIGHT(TEXT(AE625,"0.#"),1)=".",TRUE,FALSE)</formula>
    </cfRule>
  </conditionalFormatting>
  <conditionalFormatting sqref="AE626">
    <cfRule type="expression" dxfId="805" priority="977">
      <formula>IF(RIGHT(TEXT(AE626,"0.#"),1)=".",FALSE,TRUE)</formula>
    </cfRule>
    <cfRule type="expression" dxfId="804" priority="978">
      <formula>IF(RIGHT(TEXT(AE626,"0.#"),1)=".",TRUE,FALSE)</formula>
    </cfRule>
  </conditionalFormatting>
  <conditionalFormatting sqref="AE627">
    <cfRule type="expression" dxfId="803" priority="975">
      <formula>IF(RIGHT(TEXT(AE627,"0.#"),1)=".",FALSE,TRUE)</formula>
    </cfRule>
    <cfRule type="expression" dxfId="802" priority="976">
      <formula>IF(RIGHT(TEXT(AE627,"0.#"),1)=".",TRUE,FALSE)</formula>
    </cfRule>
  </conditionalFormatting>
  <conditionalFormatting sqref="AU625">
    <cfRule type="expression" dxfId="801" priority="967">
      <formula>IF(RIGHT(TEXT(AU625,"0.#"),1)=".",FALSE,TRUE)</formula>
    </cfRule>
    <cfRule type="expression" dxfId="800" priority="968">
      <formula>IF(RIGHT(TEXT(AU625,"0.#"),1)=".",TRUE,FALSE)</formula>
    </cfRule>
  </conditionalFormatting>
  <conditionalFormatting sqref="AU626">
    <cfRule type="expression" dxfId="799" priority="965">
      <formula>IF(RIGHT(TEXT(AU626,"0.#"),1)=".",FALSE,TRUE)</formula>
    </cfRule>
    <cfRule type="expression" dxfId="798" priority="966">
      <formula>IF(RIGHT(TEXT(AU626,"0.#"),1)=".",TRUE,FALSE)</formula>
    </cfRule>
  </conditionalFormatting>
  <conditionalFormatting sqref="AU627">
    <cfRule type="expression" dxfId="797" priority="963">
      <formula>IF(RIGHT(TEXT(AU627,"0.#"),1)=".",FALSE,TRUE)</formula>
    </cfRule>
    <cfRule type="expression" dxfId="796" priority="964">
      <formula>IF(RIGHT(TEXT(AU627,"0.#"),1)=".",TRUE,FALSE)</formula>
    </cfRule>
  </conditionalFormatting>
  <conditionalFormatting sqref="AQ626">
    <cfRule type="expression" dxfId="795" priority="955">
      <formula>IF(RIGHT(TEXT(AQ626,"0.#"),1)=".",FALSE,TRUE)</formula>
    </cfRule>
    <cfRule type="expression" dxfId="794" priority="956">
      <formula>IF(RIGHT(TEXT(AQ626,"0.#"),1)=".",TRUE,FALSE)</formula>
    </cfRule>
  </conditionalFormatting>
  <conditionalFormatting sqref="AQ627">
    <cfRule type="expression" dxfId="793" priority="953">
      <formula>IF(RIGHT(TEXT(AQ627,"0.#"),1)=".",FALSE,TRUE)</formula>
    </cfRule>
    <cfRule type="expression" dxfId="792" priority="954">
      <formula>IF(RIGHT(TEXT(AQ627,"0.#"),1)=".",TRUE,FALSE)</formula>
    </cfRule>
  </conditionalFormatting>
  <conditionalFormatting sqref="AQ625">
    <cfRule type="expression" dxfId="791" priority="951">
      <formula>IF(RIGHT(TEXT(AQ625,"0.#"),1)=".",FALSE,TRUE)</formula>
    </cfRule>
    <cfRule type="expression" dxfId="790" priority="952">
      <formula>IF(RIGHT(TEXT(AQ625,"0.#"),1)=".",TRUE,FALSE)</formula>
    </cfRule>
  </conditionalFormatting>
  <conditionalFormatting sqref="AE630">
    <cfRule type="expression" dxfId="789" priority="949">
      <formula>IF(RIGHT(TEXT(AE630,"0.#"),1)=".",FALSE,TRUE)</formula>
    </cfRule>
    <cfRule type="expression" dxfId="788" priority="950">
      <formula>IF(RIGHT(TEXT(AE630,"0.#"),1)=".",TRUE,FALSE)</formula>
    </cfRule>
  </conditionalFormatting>
  <conditionalFormatting sqref="AE631">
    <cfRule type="expression" dxfId="787" priority="947">
      <formula>IF(RIGHT(TEXT(AE631,"0.#"),1)=".",FALSE,TRUE)</formula>
    </cfRule>
    <cfRule type="expression" dxfId="786" priority="948">
      <formula>IF(RIGHT(TEXT(AE631,"0.#"),1)=".",TRUE,FALSE)</formula>
    </cfRule>
  </conditionalFormatting>
  <conditionalFormatting sqref="AE632">
    <cfRule type="expression" dxfId="785" priority="945">
      <formula>IF(RIGHT(TEXT(AE632,"0.#"),1)=".",FALSE,TRUE)</formula>
    </cfRule>
    <cfRule type="expression" dxfId="784" priority="946">
      <formula>IF(RIGHT(TEXT(AE632,"0.#"),1)=".",TRUE,FALSE)</formula>
    </cfRule>
  </conditionalFormatting>
  <conditionalFormatting sqref="AU630">
    <cfRule type="expression" dxfId="783" priority="937">
      <formula>IF(RIGHT(TEXT(AU630,"0.#"),1)=".",FALSE,TRUE)</formula>
    </cfRule>
    <cfRule type="expression" dxfId="782" priority="938">
      <formula>IF(RIGHT(TEXT(AU630,"0.#"),1)=".",TRUE,FALSE)</formula>
    </cfRule>
  </conditionalFormatting>
  <conditionalFormatting sqref="AU631">
    <cfRule type="expression" dxfId="781" priority="935">
      <formula>IF(RIGHT(TEXT(AU631,"0.#"),1)=".",FALSE,TRUE)</formula>
    </cfRule>
    <cfRule type="expression" dxfId="780" priority="936">
      <formula>IF(RIGHT(TEXT(AU631,"0.#"),1)=".",TRUE,FALSE)</formula>
    </cfRule>
  </conditionalFormatting>
  <conditionalFormatting sqref="AU632">
    <cfRule type="expression" dxfId="779" priority="933">
      <formula>IF(RIGHT(TEXT(AU632,"0.#"),1)=".",FALSE,TRUE)</formula>
    </cfRule>
    <cfRule type="expression" dxfId="778" priority="934">
      <formula>IF(RIGHT(TEXT(AU632,"0.#"),1)=".",TRUE,FALSE)</formula>
    </cfRule>
  </conditionalFormatting>
  <conditionalFormatting sqref="AQ631">
    <cfRule type="expression" dxfId="777" priority="925">
      <formula>IF(RIGHT(TEXT(AQ631,"0.#"),1)=".",FALSE,TRUE)</formula>
    </cfRule>
    <cfRule type="expression" dxfId="776" priority="926">
      <formula>IF(RIGHT(TEXT(AQ631,"0.#"),1)=".",TRUE,FALSE)</formula>
    </cfRule>
  </conditionalFormatting>
  <conditionalFormatting sqref="AQ632">
    <cfRule type="expression" dxfId="775" priority="923">
      <formula>IF(RIGHT(TEXT(AQ632,"0.#"),1)=".",FALSE,TRUE)</formula>
    </cfRule>
    <cfRule type="expression" dxfId="774" priority="924">
      <formula>IF(RIGHT(TEXT(AQ632,"0.#"),1)=".",TRUE,FALSE)</formula>
    </cfRule>
  </conditionalFormatting>
  <conditionalFormatting sqref="AQ630">
    <cfRule type="expression" dxfId="773" priority="921">
      <formula>IF(RIGHT(TEXT(AQ630,"0.#"),1)=".",FALSE,TRUE)</formula>
    </cfRule>
    <cfRule type="expression" dxfId="772" priority="922">
      <formula>IF(RIGHT(TEXT(AQ630,"0.#"),1)=".",TRUE,FALSE)</formula>
    </cfRule>
  </conditionalFormatting>
  <conditionalFormatting sqref="AE635">
    <cfRule type="expression" dxfId="771" priority="919">
      <formula>IF(RIGHT(TEXT(AE635,"0.#"),1)=".",FALSE,TRUE)</formula>
    </cfRule>
    <cfRule type="expression" dxfId="770" priority="920">
      <formula>IF(RIGHT(TEXT(AE635,"0.#"),1)=".",TRUE,FALSE)</formula>
    </cfRule>
  </conditionalFormatting>
  <conditionalFormatting sqref="AE636">
    <cfRule type="expression" dxfId="769" priority="917">
      <formula>IF(RIGHT(TEXT(AE636,"0.#"),1)=".",FALSE,TRUE)</formula>
    </cfRule>
    <cfRule type="expression" dxfId="768" priority="918">
      <formula>IF(RIGHT(TEXT(AE636,"0.#"),1)=".",TRUE,FALSE)</formula>
    </cfRule>
  </conditionalFormatting>
  <conditionalFormatting sqref="AE637">
    <cfRule type="expression" dxfId="767" priority="915">
      <formula>IF(RIGHT(TEXT(AE637,"0.#"),1)=".",FALSE,TRUE)</formula>
    </cfRule>
    <cfRule type="expression" dxfId="766" priority="916">
      <formula>IF(RIGHT(TEXT(AE637,"0.#"),1)=".",TRUE,FALSE)</formula>
    </cfRule>
  </conditionalFormatting>
  <conditionalFormatting sqref="AU635">
    <cfRule type="expression" dxfId="765" priority="907">
      <formula>IF(RIGHT(TEXT(AU635,"0.#"),1)=".",FALSE,TRUE)</formula>
    </cfRule>
    <cfRule type="expression" dxfId="764" priority="908">
      <formula>IF(RIGHT(TEXT(AU635,"0.#"),1)=".",TRUE,FALSE)</formula>
    </cfRule>
  </conditionalFormatting>
  <conditionalFormatting sqref="AU636">
    <cfRule type="expression" dxfId="763" priority="905">
      <formula>IF(RIGHT(TEXT(AU636,"0.#"),1)=".",FALSE,TRUE)</formula>
    </cfRule>
    <cfRule type="expression" dxfId="762" priority="906">
      <formula>IF(RIGHT(TEXT(AU636,"0.#"),1)=".",TRUE,FALSE)</formula>
    </cfRule>
  </conditionalFormatting>
  <conditionalFormatting sqref="AU637">
    <cfRule type="expression" dxfId="761" priority="903">
      <formula>IF(RIGHT(TEXT(AU637,"0.#"),1)=".",FALSE,TRUE)</formula>
    </cfRule>
    <cfRule type="expression" dxfId="760" priority="904">
      <formula>IF(RIGHT(TEXT(AU637,"0.#"),1)=".",TRUE,FALSE)</formula>
    </cfRule>
  </conditionalFormatting>
  <conditionalFormatting sqref="AQ636">
    <cfRule type="expression" dxfId="759" priority="895">
      <formula>IF(RIGHT(TEXT(AQ636,"0.#"),1)=".",FALSE,TRUE)</formula>
    </cfRule>
    <cfRule type="expression" dxfId="758" priority="896">
      <formula>IF(RIGHT(TEXT(AQ636,"0.#"),1)=".",TRUE,FALSE)</formula>
    </cfRule>
  </conditionalFormatting>
  <conditionalFormatting sqref="AQ637">
    <cfRule type="expression" dxfId="757" priority="893">
      <formula>IF(RIGHT(TEXT(AQ637,"0.#"),1)=".",FALSE,TRUE)</formula>
    </cfRule>
    <cfRule type="expression" dxfId="756" priority="894">
      <formula>IF(RIGHT(TEXT(AQ637,"0.#"),1)=".",TRUE,FALSE)</formula>
    </cfRule>
  </conditionalFormatting>
  <conditionalFormatting sqref="AQ635">
    <cfRule type="expression" dxfId="755" priority="891">
      <formula>IF(RIGHT(TEXT(AQ635,"0.#"),1)=".",FALSE,TRUE)</formula>
    </cfRule>
    <cfRule type="expression" dxfId="754" priority="892">
      <formula>IF(RIGHT(TEXT(AQ635,"0.#"),1)=".",TRUE,FALSE)</formula>
    </cfRule>
  </conditionalFormatting>
  <conditionalFormatting sqref="AE640">
    <cfRule type="expression" dxfId="753" priority="889">
      <formula>IF(RIGHT(TEXT(AE640,"0.#"),1)=".",FALSE,TRUE)</formula>
    </cfRule>
    <cfRule type="expression" dxfId="752" priority="890">
      <formula>IF(RIGHT(TEXT(AE640,"0.#"),1)=".",TRUE,FALSE)</formula>
    </cfRule>
  </conditionalFormatting>
  <conditionalFormatting sqref="AM642">
    <cfRule type="expression" dxfId="751" priority="879">
      <formula>IF(RIGHT(TEXT(AM642,"0.#"),1)=".",FALSE,TRUE)</formula>
    </cfRule>
    <cfRule type="expression" dxfId="750" priority="880">
      <formula>IF(RIGHT(TEXT(AM642,"0.#"),1)=".",TRUE,FALSE)</formula>
    </cfRule>
  </conditionalFormatting>
  <conditionalFormatting sqref="AE641">
    <cfRule type="expression" dxfId="749" priority="887">
      <formula>IF(RIGHT(TEXT(AE641,"0.#"),1)=".",FALSE,TRUE)</formula>
    </cfRule>
    <cfRule type="expression" dxfId="748" priority="888">
      <formula>IF(RIGHT(TEXT(AE641,"0.#"),1)=".",TRUE,FALSE)</formula>
    </cfRule>
  </conditionalFormatting>
  <conditionalFormatting sqref="AE642">
    <cfRule type="expression" dxfId="747" priority="885">
      <formula>IF(RIGHT(TEXT(AE642,"0.#"),1)=".",FALSE,TRUE)</formula>
    </cfRule>
    <cfRule type="expression" dxfId="746" priority="886">
      <formula>IF(RIGHT(TEXT(AE642,"0.#"),1)=".",TRUE,FALSE)</formula>
    </cfRule>
  </conditionalFormatting>
  <conditionalFormatting sqref="AM640">
    <cfRule type="expression" dxfId="745" priority="883">
      <formula>IF(RIGHT(TEXT(AM640,"0.#"),1)=".",FALSE,TRUE)</formula>
    </cfRule>
    <cfRule type="expression" dxfId="744" priority="884">
      <formula>IF(RIGHT(TEXT(AM640,"0.#"),1)=".",TRUE,FALSE)</formula>
    </cfRule>
  </conditionalFormatting>
  <conditionalFormatting sqref="AM641">
    <cfRule type="expression" dxfId="743" priority="881">
      <formula>IF(RIGHT(TEXT(AM641,"0.#"),1)=".",FALSE,TRUE)</formula>
    </cfRule>
    <cfRule type="expression" dxfId="742" priority="882">
      <formula>IF(RIGHT(TEXT(AM641,"0.#"),1)=".",TRUE,FALSE)</formula>
    </cfRule>
  </conditionalFormatting>
  <conditionalFormatting sqref="AU640">
    <cfRule type="expression" dxfId="741" priority="877">
      <formula>IF(RIGHT(TEXT(AU640,"0.#"),1)=".",FALSE,TRUE)</formula>
    </cfRule>
    <cfRule type="expression" dxfId="740" priority="878">
      <formula>IF(RIGHT(TEXT(AU640,"0.#"),1)=".",TRUE,FALSE)</formula>
    </cfRule>
  </conditionalFormatting>
  <conditionalFormatting sqref="AU641">
    <cfRule type="expression" dxfId="739" priority="875">
      <formula>IF(RIGHT(TEXT(AU641,"0.#"),1)=".",FALSE,TRUE)</formula>
    </cfRule>
    <cfRule type="expression" dxfId="738" priority="876">
      <formula>IF(RIGHT(TEXT(AU641,"0.#"),1)=".",TRUE,FALSE)</formula>
    </cfRule>
  </conditionalFormatting>
  <conditionalFormatting sqref="AU642">
    <cfRule type="expression" dxfId="737" priority="873">
      <formula>IF(RIGHT(TEXT(AU642,"0.#"),1)=".",FALSE,TRUE)</formula>
    </cfRule>
    <cfRule type="expression" dxfId="736" priority="874">
      <formula>IF(RIGHT(TEXT(AU642,"0.#"),1)=".",TRUE,FALSE)</formula>
    </cfRule>
  </conditionalFormatting>
  <conditionalFormatting sqref="AI642">
    <cfRule type="expression" dxfId="735" priority="867">
      <formula>IF(RIGHT(TEXT(AI642,"0.#"),1)=".",FALSE,TRUE)</formula>
    </cfRule>
    <cfRule type="expression" dxfId="734" priority="868">
      <formula>IF(RIGHT(TEXT(AI642,"0.#"),1)=".",TRUE,FALSE)</formula>
    </cfRule>
  </conditionalFormatting>
  <conditionalFormatting sqref="AI640">
    <cfRule type="expression" dxfId="733" priority="871">
      <formula>IF(RIGHT(TEXT(AI640,"0.#"),1)=".",FALSE,TRUE)</formula>
    </cfRule>
    <cfRule type="expression" dxfId="732" priority="872">
      <formula>IF(RIGHT(TEXT(AI640,"0.#"),1)=".",TRUE,FALSE)</formula>
    </cfRule>
  </conditionalFormatting>
  <conditionalFormatting sqref="AI641">
    <cfRule type="expression" dxfId="731" priority="869">
      <formula>IF(RIGHT(TEXT(AI641,"0.#"),1)=".",FALSE,TRUE)</formula>
    </cfRule>
    <cfRule type="expression" dxfId="730" priority="870">
      <formula>IF(RIGHT(TEXT(AI641,"0.#"),1)=".",TRUE,FALSE)</formula>
    </cfRule>
  </conditionalFormatting>
  <conditionalFormatting sqref="AQ641">
    <cfRule type="expression" dxfId="729" priority="865">
      <formula>IF(RIGHT(TEXT(AQ641,"0.#"),1)=".",FALSE,TRUE)</formula>
    </cfRule>
    <cfRule type="expression" dxfId="728" priority="866">
      <formula>IF(RIGHT(TEXT(AQ641,"0.#"),1)=".",TRUE,FALSE)</formula>
    </cfRule>
  </conditionalFormatting>
  <conditionalFormatting sqref="AQ642">
    <cfRule type="expression" dxfId="727" priority="863">
      <formula>IF(RIGHT(TEXT(AQ642,"0.#"),1)=".",FALSE,TRUE)</formula>
    </cfRule>
    <cfRule type="expression" dxfId="726" priority="864">
      <formula>IF(RIGHT(TEXT(AQ642,"0.#"),1)=".",TRUE,FALSE)</formula>
    </cfRule>
  </conditionalFormatting>
  <conditionalFormatting sqref="AQ640">
    <cfRule type="expression" dxfId="725" priority="861">
      <formula>IF(RIGHT(TEXT(AQ640,"0.#"),1)=".",FALSE,TRUE)</formula>
    </cfRule>
    <cfRule type="expression" dxfId="724" priority="862">
      <formula>IF(RIGHT(TEXT(AQ640,"0.#"),1)=".",TRUE,FALSE)</formula>
    </cfRule>
  </conditionalFormatting>
  <conditionalFormatting sqref="AE649">
    <cfRule type="expression" dxfId="723" priority="859">
      <formula>IF(RIGHT(TEXT(AE649,"0.#"),1)=".",FALSE,TRUE)</formula>
    </cfRule>
    <cfRule type="expression" dxfId="722" priority="860">
      <formula>IF(RIGHT(TEXT(AE649,"0.#"),1)=".",TRUE,FALSE)</formula>
    </cfRule>
  </conditionalFormatting>
  <conditionalFormatting sqref="AE650">
    <cfRule type="expression" dxfId="721" priority="857">
      <formula>IF(RIGHT(TEXT(AE650,"0.#"),1)=".",FALSE,TRUE)</formula>
    </cfRule>
    <cfRule type="expression" dxfId="720" priority="858">
      <formula>IF(RIGHT(TEXT(AE650,"0.#"),1)=".",TRUE,FALSE)</formula>
    </cfRule>
  </conditionalFormatting>
  <conditionalFormatting sqref="AE651">
    <cfRule type="expression" dxfId="719" priority="855">
      <formula>IF(RIGHT(TEXT(AE651,"0.#"),1)=".",FALSE,TRUE)</formula>
    </cfRule>
    <cfRule type="expression" dxfId="718" priority="856">
      <formula>IF(RIGHT(TEXT(AE651,"0.#"),1)=".",TRUE,FALSE)</formula>
    </cfRule>
  </conditionalFormatting>
  <conditionalFormatting sqref="AU649">
    <cfRule type="expression" dxfId="717" priority="847">
      <formula>IF(RIGHT(TEXT(AU649,"0.#"),1)=".",FALSE,TRUE)</formula>
    </cfRule>
    <cfRule type="expression" dxfId="716" priority="848">
      <formula>IF(RIGHT(TEXT(AU649,"0.#"),1)=".",TRUE,FALSE)</formula>
    </cfRule>
  </conditionalFormatting>
  <conditionalFormatting sqref="AU650">
    <cfRule type="expression" dxfId="715" priority="845">
      <formula>IF(RIGHT(TEXT(AU650,"0.#"),1)=".",FALSE,TRUE)</formula>
    </cfRule>
    <cfRule type="expression" dxfId="714" priority="846">
      <formula>IF(RIGHT(TEXT(AU650,"0.#"),1)=".",TRUE,FALSE)</formula>
    </cfRule>
  </conditionalFormatting>
  <conditionalFormatting sqref="AU651">
    <cfRule type="expression" dxfId="713" priority="843">
      <formula>IF(RIGHT(TEXT(AU651,"0.#"),1)=".",FALSE,TRUE)</formula>
    </cfRule>
    <cfRule type="expression" dxfId="712" priority="844">
      <formula>IF(RIGHT(TEXT(AU651,"0.#"),1)=".",TRUE,FALSE)</formula>
    </cfRule>
  </conditionalFormatting>
  <conditionalFormatting sqref="AQ650">
    <cfRule type="expression" dxfId="711" priority="835">
      <formula>IF(RIGHT(TEXT(AQ650,"0.#"),1)=".",FALSE,TRUE)</formula>
    </cfRule>
    <cfRule type="expression" dxfId="710" priority="836">
      <formula>IF(RIGHT(TEXT(AQ650,"0.#"),1)=".",TRUE,FALSE)</formula>
    </cfRule>
  </conditionalFormatting>
  <conditionalFormatting sqref="AQ651">
    <cfRule type="expression" dxfId="709" priority="833">
      <formula>IF(RIGHT(TEXT(AQ651,"0.#"),1)=".",FALSE,TRUE)</formula>
    </cfRule>
    <cfRule type="expression" dxfId="708" priority="834">
      <formula>IF(RIGHT(TEXT(AQ651,"0.#"),1)=".",TRUE,FALSE)</formula>
    </cfRule>
  </conditionalFormatting>
  <conditionalFormatting sqref="AQ649">
    <cfRule type="expression" dxfId="707" priority="831">
      <formula>IF(RIGHT(TEXT(AQ649,"0.#"),1)=".",FALSE,TRUE)</formula>
    </cfRule>
    <cfRule type="expression" dxfId="706" priority="832">
      <formula>IF(RIGHT(TEXT(AQ649,"0.#"),1)=".",TRUE,FALSE)</formula>
    </cfRule>
  </conditionalFormatting>
  <conditionalFormatting sqref="AE674">
    <cfRule type="expression" dxfId="705" priority="829">
      <formula>IF(RIGHT(TEXT(AE674,"0.#"),1)=".",FALSE,TRUE)</formula>
    </cfRule>
    <cfRule type="expression" dxfId="704" priority="830">
      <formula>IF(RIGHT(TEXT(AE674,"0.#"),1)=".",TRUE,FALSE)</formula>
    </cfRule>
  </conditionalFormatting>
  <conditionalFormatting sqref="AE675">
    <cfRule type="expression" dxfId="703" priority="827">
      <formula>IF(RIGHT(TEXT(AE675,"0.#"),1)=".",FALSE,TRUE)</formula>
    </cfRule>
    <cfRule type="expression" dxfId="702" priority="828">
      <formula>IF(RIGHT(TEXT(AE675,"0.#"),1)=".",TRUE,FALSE)</formula>
    </cfRule>
  </conditionalFormatting>
  <conditionalFormatting sqref="AE676">
    <cfRule type="expression" dxfId="701" priority="825">
      <formula>IF(RIGHT(TEXT(AE676,"0.#"),1)=".",FALSE,TRUE)</formula>
    </cfRule>
    <cfRule type="expression" dxfId="700" priority="826">
      <formula>IF(RIGHT(TEXT(AE676,"0.#"),1)=".",TRUE,FALSE)</formula>
    </cfRule>
  </conditionalFormatting>
  <conditionalFormatting sqref="AU674">
    <cfRule type="expression" dxfId="699" priority="817">
      <formula>IF(RIGHT(TEXT(AU674,"0.#"),1)=".",FALSE,TRUE)</formula>
    </cfRule>
    <cfRule type="expression" dxfId="698" priority="818">
      <formula>IF(RIGHT(TEXT(AU674,"0.#"),1)=".",TRUE,FALSE)</formula>
    </cfRule>
  </conditionalFormatting>
  <conditionalFormatting sqref="AU675">
    <cfRule type="expression" dxfId="697" priority="815">
      <formula>IF(RIGHT(TEXT(AU675,"0.#"),1)=".",FALSE,TRUE)</formula>
    </cfRule>
    <cfRule type="expression" dxfId="696" priority="816">
      <formula>IF(RIGHT(TEXT(AU675,"0.#"),1)=".",TRUE,FALSE)</formula>
    </cfRule>
  </conditionalFormatting>
  <conditionalFormatting sqref="AU676">
    <cfRule type="expression" dxfId="695" priority="813">
      <formula>IF(RIGHT(TEXT(AU676,"0.#"),1)=".",FALSE,TRUE)</formula>
    </cfRule>
    <cfRule type="expression" dxfId="694" priority="814">
      <formula>IF(RIGHT(TEXT(AU676,"0.#"),1)=".",TRUE,FALSE)</formula>
    </cfRule>
  </conditionalFormatting>
  <conditionalFormatting sqref="AQ675">
    <cfRule type="expression" dxfId="693" priority="805">
      <formula>IF(RIGHT(TEXT(AQ675,"0.#"),1)=".",FALSE,TRUE)</formula>
    </cfRule>
    <cfRule type="expression" dxfId="692" priority="806">
      <formula>IF(RIGHT(TEXT(AQ675,"0.#"),1)=".",TRUE,FALSE)</formula>
    </cfRule>
  </conditionalFormatting>
  <conditionalFormatting sqref="AQ676">
    <cfRule type="expression" dxfId="691" priority="803">
      <formula>IF(RIGHT(TEXT(AQ676,"0.#"),1)=".",FALSE,TRUE)</formula>
    </cfRule>
    <cfRule type="expression" dxfId="690" priority="804">
      <formula>IF(RIGHT(TEXT(AQ676,"0.#"),1)=".",TRUE,FALSE)</formula>
    </cfRule>
  </conditionalFormatting>
  <conditionalFormatting sqref="AQ674">
    <cfRule type="expression" dxfId="689" priority="801">
      <formula>IF(RIGHT(TEXT(AQ674,"0.#"),1)=".",FALSE,TRUE)</formula>
    </cfRule>
    <cfRule type="expression" dxfId="688" priority="802">
      <formula>IF(RIGHT(TEXT(AQ674,"0.#"),1)=".",TRUE,FALSE)</formula>
    </cfRule>
  </conditionalFormatting>
  <conditionalFormatting sqref="AE654">
    <cfRule type="expression" dxfId="687" priority="799">
      <formula>IF(RIGHT(TEXT(AE654,"0.#"),1)=".",FALSE,TRUE)</formula>
    </cfRule>
    <cfRule type="expression" dxfId="686" priority="800">
      <formula>IF(RIGHT(TEXT(AE654,"0.#"),1)=".",TRUE,FALSE)</formula>
    </cfRule>
  </conditionalFormatting>
  <conditionalFormatting sqref="AE655">
    <cfRule type="expression" dxfId="685" priority="797">
      <formula>IF(RIGHT(TEXT(AE655,"0.#"),1)=".",FALSE,TRUE)</formula>
    </cfRule>
    <cfRule type="expression" dxfId="684" priority="798">
      <formula>IF(RIGHT(TEXT(AE655,"0.#"),1)=".",TRUE,FALSE)</formula>
    </cfRule>
  </conditionalFormatting>
  <conditionalFormatting sqref="AE656">
    <cfRule type="expression" dxfId="683" priority="795">
      <formula>IF(RIGHT(TEXT(AE656,"0.#"),1)=".",FALSE,TRUE)</formula>
    </cfRule>
    <cfRule type="expression" dxfId="682" priority="796">
      <formula>IF(RIGHT(TEXT(AE656,"0.#"),1)=".",TRUE,FALSE)</formula>
    </cfRule>
  </conditionalFormatting>
  <conditionalFormatting sqref="AU654">
    <cfRule type="expression" dxfId="681" priority="787">
      <formula>IF(RIGHT(TEXT(AU654,"0.#"),1)=".",FALSE,TRUE)</formula>
    </cfRule>
    <cfRule type="expression" dxfId="680" priority="788">
      <formula>IF(RIGHT(TEXT(AU654,"0.#"),1)=".",TRUE,FALSE)</formula>
    </cfRule>
  </conditionalFormatting>
  <conditionalFormatting sqref="AU655">
    <cfRule type="expression" dxfId="679" priority="785">
      <formula>IF(RIGHT(TEXT(AU655,"0.#"),1)=".",FALSE,TRUE)</formula>
    </cfRule>
    <cfRule type="expression" dxfId="678" priority="786">
      <formula>IF(RIGHT(TEXT(AU655,"0.#"),1)=".",TRUE,FALSE)</formula>
    </cfRule>
  </conditionalFormatting>
  <conditionalFormatting sqref="AQ656">
    <cfRule type="expression" dxfId="677" priority="773">
      <formula>IF(RIGHT(TEXT(AQ656,"0.#"),1)=".",FALSE,TRUE)</formula>
    </cfRule>
    <cfRule type="expression" dxfId="676" priority="774">
      <formula>IF(RIGHT(TEXT(AQ656,"0.#"),1)=".",TRUE,FALSE)</formula>
    </cfRule>
  </conditionalFormatting>
  <conditionalFormatting sqref="AQ654">
    <cfRule type="expression" dxfId="675" priority="771">
      <formula>IF(RIGHT(TEXT(AQ654,"0.#"),1)=".",FALSE,TRUE)</formula>
    </cfRule>
    <cfRule type="expression" dxfId="674" priority="772">
      <formula>IF(RIGHT(TEXT(AQ654,"0.#"),1)=".",TRUE,FALSE)</formula>
    </cfRule>
  </conditionalFormatting>
  <conditionalFormatting sqref="AE659">
    <cfRule type="expression" dxfId="673" priority="769">
      <formula>IF(RIGHT(TEXT(AE659,"0.#"),1)=".",FALSE,TRUE)</formula>
    </cfRule>
    <cfRule type="expression" dxfId="672" priority="770">
      <formula>IF(RIGHT(TEXT(AE659,"0.#"),1)=".",TRUE,FALSE)</formula>
    </cfRule>
  </conditionalFormatting>
  <conditionalFormatting sqref="AE660">
    <cfRule type="expression" dxfId="671" priority="767">
      <formula>IF(RIGHT(TEXT(AE660,"0.#"),1)=".",FALSE,TRUE)</formula>
    </cfRule>
    <cfRule type="expression" dxfId="670" priority="768">
      <formula>IF(RIGHT(TEXT(AE660,"0.#"),1)=".",TRUE,FALSE)</formula>
    </cfRule>
  </conditionalFormatting>
  <conditionalFormatting sqref="AE661">
    <cfRule type="expression" dxfId="669" priority="765">
      <formula>IF(RIGHT(TEXT(AE661,"0.#"),1)=".",FALSE,TRUE)</formula>
    </cfRule>
    <cfRule type="expression" dxfId="668" priority="766">
      <formula>IF(RIGHT(TEXT(AE661,"0.#"),1)=".",TRUE,FALSE)</formula>
    </cfRule>
  </conditionalFormatting>
  <conditionalFormatting sqref="AU659">
    <cfRule type="expression" dxfId="667" priority="757">
      <formula>IF(RIGHT(TEXT(AU659,"0.#"),1)=".",FALSE,TRUE)</formula>
    </cfRule>
    <cfRule type="expression" dxfId="666" priority="758">
      <formula>IF(RIGHT(TEXT(AU659,"0.#"),1)=".",TRUE,FALSE)</formula>
    </cfRule>
  </conditionalFormatting>
  <conditionalFormatting sqref="AU660">
    <cfRule type="expression" dxfId="665" priority="755">
      <formula>IF(RIGHT(TEXT(AU660,"0.#"),1)=".",FALSE,TRUE)</formula>
    </cfRule>
    <cfRule type="expression" dxfId="664" priority="756">
      <formula>IF(RIGHT(TEXT(AU660,"0.#"),1)=".",TRUE,FALSE)</formula>
    </cfRule>
  </conditionalFormatting>
  <conditionalFormatting sqref="AU661">
    <cfRule type="expression" dxfId="663" priority="753">
      <formula>IF(RIGHT(TEXT(AU661,"0.#"),1)=".",FALSE,TRUE)</formula>
    </cfRule>
    <cfRule type="expression" dxfId="662" priority="754">
      <formula>IF(RIGHT(TEXT(AU661,"0.#"),1)=".",TRUE,FALSE)</formula>
    </cfRule>
  </conditionalFormatting>
  <conditionalFormatting sqref="AQ660">
    <cfRule type="expression" dxfId="661" priority="745">
      <formula>IF(RIGHT(TEXT(AQ660,"0.#"),1)=".",FALSE,TRUE)</formula>
    </cfRule>
    <cfRule type="expression" dxfId="660" priority="746">
      <formula>IF(RIGHT(TEXT(AQ660,"0.#"),1)=".",TRUE,FALSE)</formula>
    </cfRule>
  </conditionalFormatting>
  <conditionalFormatting sqref="AQ661">
    <cfRule type="expression" dxfId="659" priority="743">
      <formula>IF(RIGHT(TEXT(AQ661,"0.#"),1)=".",FALSE,TRUE)</formula>
    </cfRule>
    <cfRule type="expression" dxfId="658" priority="744">
      <formula>IF(RIGHT(TEXT(AQ661,"0.#"),1)=".",TRUE,FALSE)</formula>
    </cfRule>
  </conditionalFormatting>
  <conditionalFormatting sqref="AQ659">
    <cfRule type="expression" dxfId="657" priority="741">
      <formula>IF(RIGHT(TEXT(AQ659,"0.#"),1)=".",FALSE,TRUE)</formula>
    </cfRule>
    <cfRule type="expression" dxfId="656" priority="742">
      <formula>IF(RIGHT(TEXT(AQ659,"0.#"),1)=".",TRUE,FALSE)</formula>
    </cfRule>
  </conditionalFormatting>
  <conditionalFormatting sqref="AE664">
    <cfRule type="expression" dxfId="655" priority="739">
      <formula>IF(RIGHT(TEXT(AE664,"0.#"),1)=".",FALSE,TRUE)</formula>
    </cfRule>
    <cfRule type="expression" dxfId="654" priority="740">
      <formula>IF(RIGHT(TEXT(AE664,"0.#"),1)=".",TRUE,FALSE)</formula>
    </cfRule>
  </conditionalFormatting>
  <conditionalFormatting sqref="AE665">
    <cfRule type="expression" dxfId="653" priority="737">
      <formula>IF(RIGHT(TEXT(AE665,"0.#"),1)=".",FALSE,TRUE)</formula>
    </cfRule>
    <cfRule type="expression" dxfId="652" priority="738">
      <formula>IF(RIGHT(TEXT(AE665,"0.#"),1)=".",TRUE,FALSE)</formula>
    </cfRule>
  </conditionalFormatting>
  <conditionalFormatting sqref="AE666">
    <cfRule type="expression" dxfId="651" priority="735">
      <formula>IF(RIGHT(TEXT(AE666,"0.#"),1)=".",FALSE,TRUE)</formula>
    </cfRule>
    <cfRule type="expression" dxfId="650" priority="736">
      <formula>IF(RIGHT(TEXT(AE666,"0.#"),1)=".",TRUE,FALSE)</formula>
    </cfRule>
  </conditionalFormatting>
  <conditionalFormatting sqref="AU664">
    <cfRule type="expression" dxfId="649" priority="727">
      <formula>IF(RIGHT(TEXT(AU664,"0.#"),1)=".",FALSE,TRUE)</formula>
    </cfRule>
    <cfRule type="expression" dxfId="648" priority="728">
      <formula>IF(RIGHT(TEXT(AU664,"0.#"),1)=".",TRUE,FALSE)</formula>
    </cfRule>
  </conditionalFormatting>
  <conditionalFormatting sqref="AU665">
    <cfRule type="expression" dxfId="647" priority="725">
      <formula>IF(RIGHT(TEXT(AU665,"0.#"),1)=".",FALSE,TRUE)</formula>
    </cfRule>
    <cfRule type="expression" dxfId="646" priority="726">
      <formula>IF(RIGHT(TEXT(AU665,"0.#"),1)=".",TRUE,FALSE)</formula>
    </cfRule>
  </conditionalFormatting>
  <conditionalFormatting sqref="AU666">
    <cfRule type="expression" dxfId="645" priority="723">
      <formula>IF(RIGHT(TEXT(AU666,"0.#"),1)=".",FALSE,TRUE)</formula>
    </cfRule>
    <cfRule type="expression" dxfId="644" priority="724">
      <formula>IF(RIGHT(TEXT(AU666,"0.#"),1)=".",TRUE,FALSE)</formula>
    </cfRule>
  </conditionalFormatting>
  <conditionalFormatting sqref="AQ665">
    <cfRule type="expression" dxfId="643" priority="715">
      <formula>IF(RIGHT(TEXT(AQ665,"0.#"),1)=".",FALSE,TRUE)</formula>
    </cfRule>
    <cfRule type="expression" dxfId="642" priority="716">
      <formula>IF(RIGHT(TEXT(AQ665,"0.#"),1)=".",TRUE,FALSE)</formula>
    </cfRule>
  </conditionalFormatting>
  <conditionalFormatting sqref="AQ666">
    <cfRule type="expression" dxfId="641" priority="713">
      <formula>IF(RIGHT(TEXT(AQ666,"0.#"),1)=".",FALSE,TRUE)</formula>
    </cfRule>
    <cfRule type="expression" dxfId="640" priority="714">
      <formula>IF(RIGHT(TEXT(AQ666,"0.#"),1)=".",TRUE,FALSE)</formula>
    </cfRule>
  </conditionalFormatting>
  <conditionalFormatting sqref="AQ664">
    <cfRule type="expression" dxfId="639" priority="711">
      <formula>IF(RIGHT(TEXT(AQ664,"0.#"),1)=".",FALSE,TRUE)</formula>
    </cfRule>
    <cfRule type="expression" dxfId="638" priority="712">
      <formula>IF(RIGHT(TEXT(AQ664,"0.#"),1)=".",TRUE,FALSE)</formula>
    </cfRule>
  </conditionalFormatting>
  <conditionalFormatting sqref="AE669">
    <cfRule type="expression" dxfId="637" priority="709">
      <formula>IF(RIGHT(TEXT(AE669,"0.#"),1)=".",FALSE,TRUE)</formula>
    </cfRule>
    <cfRule type="expression" dxfId="636" priority="710">
      <formula>IF(RIGHT(TEXT(AE669,"0.#"),1)=".",TRUE,FALSE)</formula>
    </cfRule>
  </conditionalFormatting>
  <conditionalFormatting sqref="AE670">
    <cfRule type="expression" dxfId="635" priority="707">
      <formula>IF(RIGHT(TEXT(AE670,"0.#"),1)=".",FALSE,TRUE)</formula>
    </cfRule>
    <cfRule type="expression" dxfId="634" priority="708">
      <formula>IF(RIGHT(TEXT(AE670,"0.#"),1)=".",TRUE,FALSE)</formula>
    </cfRule>
  </conditionalFormatting>
  <conditionalFormatting sqref="AE671">
    <cfRule type="expression" dxfId="633" priority="705">
      <formula>IF(RIGHT(TEXT(AE671,"0.#"),1)=".",FALSE,TRUE)</formula>
    </cfRule>
    <cfRule type="expression" dxfId="632" priority="706">
      <formula>IF(RIGHT(TEXT(AE671,"0.#"),1)=".",TRUE,FALSE)</formula>
    </cfRule>
  </conditionalFormatting>
  <conditionalFormatting sqref="AU669">
    <cfRule type="expression" dxfId="631" priority="697">
      <formula>IF(RIGHT(TEXT(AU669,"0.#"),1)=".",FALSE,TRUE)</formula>
    </cfRule>
    <cfRule type="expression" dxfId="630" priority="698">
      <formula>IF(RIGHT(TEXT(AU669,"0.#"),1)=".",TRUE,FALSE)</formula>
    </cfRule>
  </conditionalFormatting>
  <conditionalFormatting sqref="AU670">
    <cfRule type="expression" dxfId="629" priority="695">
      <formula>IF(RIGHT(TEXT(AU670,"0.#"),1)=".",FALSE,TRUE)</formula>
    </cfRule>
    <cfRule type="expression" dxfId="628" priority="696">
      <formula>IF(RIGHT(TEXT(AU670,"0.#"),1)=".",TRUE,FALSE)</formula>
    </cfRule>
  </conditionalFormatting>
  <conditionalFormatting sqref="AU671">
    <cfRule type="expression" dxfId="627" priority="693">
      <formula>IF(RIGHT(TEXT(AU671,"0.#"),1)=".",FALSE,TRUE)</formula>
    </cfRule>
    <cfRule type="expression" dxfId="626" priority="694">
      <formula>IF(RIGHT(TEXT(AU671,"0.#"),1)=".",TRUE,FALSE)</formula>
    </cfRule>
  </conditionalFormatting>
  <conditionalFormatting sqref="AQ670">
    <cfRule type="expression" dxfId="625" priority="685">
      <formula>IF(RIGHT(TEXT(AQ670,"0.#"),1)=".",FALSE,TRUE)</formula>
    </cfRule>
    <cfRule type="expression" dxfId="624" priority="686">
      <formula>IF(RIGHT(TEXT(AQ670,"0.#"),1)=".",TRUE,FALSE)</formula>
    </cfRule>
  </conditionalFormatting>
  <conditionalFormatting sqref="AQ671">
    <cfRule type="expression" dxfId="623" priority="683">
      <formula>IF(RIGHT(TEXT(AQ671,"0.#"),1)=".",FALSE,TRUE)</formula>
    </cfRule>
    <cfRule type="expression" dxfId="622" priority="684">
      <formula>IF(RIGHT(TEXT(AQ671,"0.#"),1)=".",TRUE,FALSE)</formula>
    </cfRule>
  </conditionalFormatting>
  <conditionalFormatting sqref="AQ669">
    <cfRule type="expression" dxfId="621" priority="681">
      <formula>IF(RIGHT(TEXT(AQ669,"0.#"),1)=".",FALSE,TRUE)</formula>
    </cfRule>
    <cfRule type="expression" dxfId="620" priority="682">
      <formula>IF(RIGHT(TEXT(AQ669,"0.#"),1)=".",TRUE,FALSE)</formula>
    </cfRule>
  </conditionalFormatting>
  <conditionalFormatting sqref="AE679">
    <cfRule type="expression" dxfId="619" priority="679">
      <formula>IF(RIGHT(TEXT(AE679,"0.#"),1)=".",FALSE,TRUE)</formula>
    </cfRule>
    <cfRule type="expression" dxfId="618" priority="680">
      <formula>IF(RIGHT(TEXT(AE679,"0.#"),1)=".",TRUE,FALSE)</formula>
    </cfRule>
  </conditionalFormatting>
  <conditionalFormatting sqref="AE680">
    <cfRule type="expression" dxfId="617" priority="677">
      <formula>IF(RIGHT(TEXT(AE680,"0.#"),1)=".",FALSE,TRUE)</formula>
    </cfRule>
    <cfRule type="expression" dxfId="616" priority="678">
      <formula>IF(RIGHT(TEXT(AE680,"0.#"),1)=".",TRUE,FALSE)</formula>
    </cfRule>
  </conditionalFormatting>
  <conditionalFormatting sqref="AE681">
    <cfRule type="expression" dxfId="615" priority="675">
      <formula>IF(RIGHT(TEXT(AE681,"0.#"),1)=".",FALSE,TRUE)</formula>
    </cfRule>
    <cfRule type="expression" dxfId="614" priority="676">
      <formula>IF(RIGHT(TEXT(AE681,"0.#"),1)=".",TRUE,FALSE)</formula>
    </cfRule>
  </conditionalFormatting>
  <conditionalFormatting sqref="AU679">
    <cfRule type="expression" dxfId="613" priority="667">
      <formula>IF(RIGHT(TEXT(AU679,"0.#"),1)=".",FALSE,TRUE)</formula>
    </cfRule>
    <cfRule type="expression" dxfId="612" priority="668">
      <formula>IF(RIGHT(TEXT(AU679,"0.#"),1)=".",TRUE,FALSE)</formula>
    </cfRule>
  </conditionalFormatting>
  <conditionalFormatting sqref="AU680">
    <cfRule type="expression" dxfId="611" priority="665">
      <formula>IF(RIGHT(TEXT(AU680,"0.#"),1)=".",FALSE,TRUE)</formula>
    </cfRule>
    <cfRule type="expression" dxfId="610" priority="666">
      <formula>IF(RIGHT(TEXT(AU680,"0.#"),1)=".",TRUE,FALSE)</formula>
    </cfRule>
  </conditionalFormatting>
  <conditionalFormatting sqref="AU681">
    <cfRule type="expression" dxfId="609" priority="663">
      <formula>IF(RIGHT(TEXT(AU681,"0.#"),1)=".",FALSE,TRUE)</formula>
    </cfRule>
    <cfRule type="expression" dxfId="608" priority="664">
      <formula>IF(RIGHT(TEXT(AU681,"0.#"),1)=".",TRUE,FALSE)</formula>
    </cfRule>
  </conditionalFormatting>
  <conditionalFormatting sqref="AQ680">
    <cfRule type="expression" dxfId="607" priority="655">
      <formula>IF(RIGHT(TEXT(AQ680,"0.#"),1)=".",FALSE,TRUE)</formula>
    </cfRule>
    <cfRule type="expression" dxfId="606" priority="656">
      <formula>IF(RIGHT(TEXT(AQ680,"0.#"),1)=".",TRUE,FALSE)</formula>
    </cfRule>
  </conditionalFormatting>
  <conditionalFormatting sqref="AQ681">
    <cfRule type="expression" dxfId="605" priority="653">
      <formula>IF(RIGHT(TEXT(AQ681,"0.#"),1)=".",FALSE,TRUE)</formula>
    </cfRule>
    <cfRule type="expression" dxfId="604" priority="654">
      <formula>IF(RIGHT(TEXT(AQ681,"0.#"),1)=".",TRUE,FALSE)</formula>
    </cfRule>
  </conditionalFormatting>
  <conditionalFormatting sqref="AQ679">
    <cfRule type="expression" dxfId="603" priority="651">
      <formula>IF(RIGHT(TEXT(AQ679,"0.#"),1)=".",FALSE,TRUE)</formula>
    </cfRule>
    <cfRule type="expression" dxfId="602" priority="652">
      <formula>IF(RIGHT(TEXT(AQ679,"0.#"),1)=".",TRUE,FALSE)</formula>
    </cfRule>
  </conditionalFormatting>
  <conditionalFormatting sqref="AE684">
    <cfRule type="expression" dxfId="601" priority="649">
      <formula>IF(RIGHT(TEXT(AE684,"0.#"),1)=".",FALSE,TRUE)</formula>
    </cfRule>
    <cfRule type="expression" dxfId="600" priority="650">
      <formula>IF(RIGHT(TEXT(AE684,"0.#"),1)=".",TRUE,FALSE)</formula>
    </cfRule>
  </conditionalFormatting>
  <conditionalFormatting sqref="AE685">
    <cfRule type="expression" dxfId="599" priority="647">
      <formula>IF(RIGHT(TEXT(AE685,"0.#"),1)=".",FALSE,TRUE)</formula>
    </cfRule>
    <cfRule type="expression" dxfId="598" priority="648">
      <formula>IF(RIGHT(TEXT(AE685,"0.#"),1)=".",TRUE,FALSE)</formula>
    </cfRule>
  </conditionalFormatting>
  <conditionalFormatting sqref="AE686">
    <cfRule type="expression" dxfId="597" priority="645">
      <formula>IF(RIGHT(TEXT(AE686,"0.#"),1)=".",FALSE,TRUE)</formula>
    </cfRule>
    <cfRule type="expression" dxfId="596" priority="646">
      <formula>IF(RIGHT(TEXT(AE686,"0.#"),1)=".",TRUE,FALSE)</formula>
    </cfRule>
  </conditionalFormatting>
  <conditionalFormatting sqref="AU684">
    <cfRule type="expression" dxfId="595" priority="637">
      <formula>IF(RIGHT(TEXT(AU684,"0.#"),1)=".",FALSE,TRUE)</formula>
    </cfRule>
    <cfRule type="expression" dxfId="594" priority="638">
      <formula>IF(RIGHT(TEXT(AU684,"0.#"),1)=".",TRUE,FALSE)</formula>
    </cfRule>
  </conditionalFormatting>
  <conditionalFormatting sqref="AU685">
    <cfRule type="expression" dxfId="593" priority="635">
      <formula>IF(RIGHT(TEXT(AU685,"0.#"),1)=".",FALSE,TRUE)</formula>
    </cfRule>
    <cfRule type="expression" dxfId="592" priority="636">
      <formula>IF(RIGHT(TEXT(AU685,"0.#"),1)=".",TRUE,FALSE)</formula>
    </cfRule>
  </conditionalFormatting>
  <conditionalFormatting sqref="AU686">
    <cfRule type="expression" dxfId="591" priority="633">
      <formula>IF(RIGHT(TEXT(AU686,"0.#"),1)=".",FALSE,TRUE)</formula>
    </cfRule>
    <cfRule type="expression" dxfId="590" priority="634">
      <formula>IF(RIGHT(TEXT(AU686,"0.#"),1)=".",TRUE,FALSE)</formula>
    </cfRule>
  </conditionalFormatting>
  <conditionalFormatting sqref="AQ685">
    <cfRule type="expression" dxfId="589" priority="625">
      <formula>IF(RIGHT(TEXT(AQ685,"0.#"),1)=".",FALSE,TRUE)</formula>
    </cfRule>
    <cfRule type="expression" dxfId="588" priority="626">
      <formula>IF(RIGHT(TEXT(AQ685,"0.#"),1)=".",TRUE,FALSE)</formula>
    </cfRule>
  </conditionalFormatting>
  <conditionalFormatting sqref="AQ686">
    <cfRule type="expression" dxfId="587" priority="623">
      <formula>IF(RIGHT(TEXT(AQ686,"0.#"),1)=".",FALSE,TRUE)</formula>
    </cfRule>
    <cfRule type="expression" dxfId="586" priority="624">
      <formula>IF(RIGHT(TEXT(AQ686,"0.#"),1)=".",TRUE,FALSE)</formula>
    </cfRule>
  </conditionalFormatting>
  <conditionalFormatting sqref="AQ684">
    <cfRule type="expression" dxfId="585" priority="621">
      <formula>IF(RIGHT(TEXT(AQ684,"0.#"),1)=".",FALSE,TRUE)</formula>
    </cfRule>
    <cfRule type="expression" dxfId="584" priority="622">
      <formula>IF(RIGHT(TEXT(AQ684,"0.#"),1)=".",TRUE,FALSE)</formula>
    </cfRule>
  </conditionalFormatting>
  <conditionalFormatting sqref="AE689">
    <cfRule type="expression" dxfId="583" priority="619">
      <formula>IF(RIGHT(TEXT(AE689,"0.#"),1)=".",FALSE,TRUE)</formula>
    </cfRule>
    <cfRule type="expression" dxfId="582" priority="620">
      <formula>IF(RIGHT(TEXT(AE689,"0.#"),1)=".",TRUE,FALSE)</formula>
    </cfRule>
  </conditionalFormatting>
  <conditionalFormatting sqref="AE690">
    <cfRule type="expression" dxfId="581" priority="617">
      <formula>IF(RIGHT(TEXT(AE690,"0.#"),1)=".",FALSE,TRUE)</formula>
    </cfRule>
    <cfRule type="expression" dxfId="580" priority="618">
      <formula>IF(RIGHT(TEXT(AE690,"0.#"),1)=".",TRUE,FALSE)</formula>
    </cfRule>
  </conditionalFormatting>
  <conditionalFormatting sqref="AE691">
    <cfRule type="expression" dxfId="579" priority="615">
      <formula>IF(RIGHT(TEXT(AE691,"0.#"),1)=".",FALSE,TRUE)</formula>
    </cfRule>
    <cfRule type="expression" dxfId="578" priority="616">
      <formula>IF(RIGHT(TEXT(AE691,"0.#"),1)=".",TRUE,FALSE)</formula>
    </cfRule>
  </conditionalFormatting>
  <conditionalFormatting sqref="AU689">
    <cfRule type="expression" dxfId="577" priority="607">
      <formula>IF(RIGHT(TEXT(AU689,"0.#"),1)=".",FALSE,TRUE)</formula>
    </cfRule>
    <cfRule type="expression" dxfId="576" priority="608">
      <formula>IF(RIGHT(TEXT(AU689,"0.#"),1)=".",TRUE,FALSE)</formula>
    </cfRule>
  </conditionalFormatting>
  <conditionalFormatting sqref="AU690">
    <cfRule type="expression" dxfId="575" priority="605">
      <formula>IF(RIGHT(TEXT(AU690,"0.#"),1)=".",FALSE,TRUE)</formula>
    </cfRule>
    <cfRule type="expression" dxfId="574" priority="606">
      <formula>IF(RIGHT(TEXT(AU690,"0.#"),1)=".",TRUE,FALSE)</formula>
    </cfRule>
  </conditionalFormatting>
  <conditionalFormatting sqref="AU691">
    <cfRule type="expression" dxfId="573" priority="603">
      <formula>IF(RIGHT(TEXT(AU691,"0.#"),1)=".",FALSE,TRUE)</formula>
    </cfRule>
    <cfRule type="expression" dxfId="572" priority="604">
      <formula>IF(RIGHT(TEXT(AU691,"0.#"),1)=".",TRUE,FALSE)</formula>
    </cfRule>
  </conditionalFormatting>
  <conditionalFormatting sqref="AQ690">
    <cfRule type="expression" dxfId="571" priority="595">
      <formula>IF(RIGHT(TEXT(AQ690,"0.#"),1)=".",FALSE,TRUE)</formula>
    </cfRule>
    <cfRule type="expression" dxfId="570" priority="596">
      <formula>IF(RIGHT(TEXT(AQ690,"0.#"),1)=".",TRUE,FALSE)</formula>
    </cfRule>
  </conditionalFormatting>
  <conditionalFormatting sqref="AQ691">
    <cfRule type="expression" dxfId="569" priority="593">
      <formula>IF(RIGHT(TEXT(AQ691,"0.#"),1)=".",FALSE,TRUE)</formula>
    </cfRule>
    <cfRule type="expression" dxfId="568" priority="594">
      <formula>IF(RIGHT(TEXT(AQ691,"0.#"),1)=".",TRUE,FALSE)</formula>
    </cfRule>
  </conditionalFormatting>
  <conditionalFormatting sqref="AQ689">
    <cfRule type="expression" dxfId="567" priority="591">
      <formula>IF(RIGHT(TEXT(AQ689,"0.#"),1)=".",FALSE,TRUE)</formula>
    </cfRule>
    <cfRule type="expression" dxfId="566" priority="592">
      <formula>IF(RIGHT(TEXT(AQ689,"0.#"),1)=".",TRUE,FALSE)</formula>
    </cfRule>
  </conditionalFormatting>
  <conditionalFormatting sqref="AE694">
    <cfRule type="expression" dxfId="565" priority="589">
      <formula>IF(RIGHT(TEXT(AE694,"0.#"),1)=".",FALSE,TRUE)</formula>
    </cfRule>
    <cfRule type="expression" dxfId="564" priority="590">
      <formula>IF(RIGHT(TEXT(AE694,"0.#"),1)=".",TRUE,FALSE)</formula>
    </cfRule>
  </conditionalFormatting>
  <conditionalFormatting sqref="AM696">
    <cfRule type="expression" dxfId="563" priority="579">
      <formula>IF(RIGHT(TEXT(AM696,"0.#"),1)=".",FALSE,TRUE)</formula>
    </cfRule>
    <cfRule type="expression" dxfId="562" priority="580">
      <formula>IF(RIGHT(TEXT(AM696,"0.#"),1)=".",TRUE,FALSE)</formula>
    </cfRule>
  </conditionalFormatting>
  <conditionalFormatting sqref="AE695">
    <cfRule type="expression" dxfId="561" priority="587">
      <formula>IF(RIGHT(TEXT(AE695,"0.#"),1)=".",FALSE,TRUE)</formula>
    </cfRule>
    <cfRule type="expression" dxfId="560" priority="588">
      <formula>IF(RIGHT(TEXT(AE695,"0.#"),1)=".",TRUE,FALSE)</formula>
    </cfRule>
  </conditionalFormatting>
  <conditionalFormatting sqref="AE696">
    <cfRule type="expression" dxfId="559" priority="585">
      <formula>IF(RIGHT(TEXT(AE696,"0.#"),1)=".",FALSE,TRUE)</formula>
    </cfRule>
    <cfRule type="expression" dxfId="558" priority="586">
      <formula>IF(RIGHT(TEXT(AE696,"0.#"),1)=".",TRUE,FALSE)</formula>
    </cfRule>
  </conditionalFormatting>
  <conditionalFormatting sqref="AM694">
    <cfRule type="expression" dxfId="557" priority="583">
      <formula>IF(RIGHT(TEXT(AM694,"0.#"),1)=".",FALSE,TRUE)</formula>
    </cfRule>
    <cfRule type="expression" dxfId="556" priority="584">
      <formula>IF(RIGHT(TEXT(AM694,"0.#"),1)=".",TRUE,FALSE)</formula>
    </cfRule>
  </conditionalFormatting>
  <conditionalFormatting sqref="AM695">
    <cfRule type="expression" dxfId="555" priority="581">
      <formula>IF(RIGHT(TEXT(AM695,"0.#"),1)=".",FALSE,TRUE)</formula>
    </cfRule>
    <cfRule type="expression" dxfId="554" priority="582">
      <formula>IF(RIGHT(TEXT(AM695,"0.#"),1)=".",TRUE,FALSE)</formula>
    </cfRule>
  </conditionalFormatting>
  <conditionalFormatting sqref="AU694">
    <cfRule type="expression" dxfId="553" priority="577">
      <formula>IF(RIGHT(TEXT(AU694,"0.#"),1)=".",FALSE,TRUE)</formula>
    </cfRule>
    <cfRule type="expression" dxfId="552" priority="578">
      <formula>IF(RIGHT(TEXT(AU694,"0.#"),1)=".",TRUE,FALSE)</formula>
    </cfRule>
  </conditionalFormatting>
  <conditionalFormatting sqref="AU695">
    <cfRule type="expression" dxfId="551" priority="575">
      <formula>IF(RIGHT(TEXT(AU695,"0.#"),1)=".",FALSE,TRUE)</formula>
    </cfRule>
    <cfRule type="expression" dxfId="550" priority="576">
      <formula>IF(RIGHT(TEXT(AU695,"0.#"),1)=".",TRUE,FALSE)</formula>
    </cfRule>
  </conditionalFormatting>
  <conditionalFormatting sqref="AU696">
    <cfRule type="expression" dxfId="549" priority="573">
      <formula>IF(RIGHT(TEXT(AU696,"0.#"),1)=".",FALSE,TRUE)</formula>
    </cfRule>
    <cfRule type="expression" dxfId="548" priority="574">
      <formula>IF(RIGHT(TEXT(AU696,"0.#"),1)=".",TRUE,FALSE)</formula>
    </cfRule>
  </conditionalFormatting>
  <conditionalFormatting sqref="AI694">
    <cfRule type="expression" dxfId="547" priority="571">
      <formula>IF(RIGHT(TEXT(AI694,"0.#"),1)=".",FALSE,TRUE)</formula>
    </cfRule>
    <cfRule type="expression" dxfId="546" priority="572">
      <formula>IF(RIGHT(TEXT(AI694,"0.#"),1)=".",TRUE,FALSE)</formula>
    </cfRule>
  </conditionalFormatting>
  <conditionalFormatting sqref="AI695">
    <cfRule type="expression" dxfId="545" priority="569">
      <formula>IF(RIGHT(TEXT(AI695,"0.#"),1)=".",FALSE,TRUE)</formula>
    </cfRule>
    <cfRule type="expression" dxfId="544" priority="570">
      <formula>IF(RIGHT(TEXT(AI695,"0.#"),1)=".",TRUE,FALSE)</formula>
    </cfRule>
  </conditionalFormatting>
  <conditionalFormatting sqref="AQ695">
    <cfRule type="expression" dxfId="543" priority="565">
      <formula>IF(RIGHT(TEXT(AQ695,"0.#"),1)=".",FALSE,TRUE)</formula>
    </cfRule>
    <cfRule type="expression" dxfId="542" priority="566">
      <formula>IF(RIGHT(TEXT(AQ695,"0.#"),1)=".",TRUE,FALSE)</formula>
    </cfRule>
  </conditionalFormatting>
  <conditionalFormatting sqref="AQ696">
    <cfRule type="expression" dxfId="541" priority="563">
      <formula>IF(RIGHT(TEXT(AQ696,"0.#"),1)=".",FALSE,TRUE)</formula>
    </cfRule>
    <cfRule type="expression" dxfId="540" priority="564">
      <formula>IF(RIGHT(TEXT(AQ696,"0.#"),1)=".",TRUE,FALSE)</formula>
    </cfRule>
  </conditionalFormatting>
  <conditionalFormatting sqref="AU101">
    <cfRule type="expression" dxfId="539" priority="559">
      <formula>IF(RIGHT(TEXT(AU101,"0.#"),1)=".",FALSE,TRUE)</formula>
    </cfRule>
    <cfRule type="expression" dxfId="538" priority="560">
      <formula>IF(RIGHT(TEXT(AU101,"0.#"),1)=".",TRUE,FALSE)</formula>
    </cfRule>
  </conditionalFormatting>
  <conditionalFormatting sqref="AU102">
    <cfRule type="expression" dxfId="537" priority="557">
      <formula>IF(RIGHT(TEXT(AU102,"0.#"),1)=".",FALSE,TRUE)</formula>
    </cfRule>
    <cfRule type="expression" dxfId="536" priority="558">
      <formula>IF(RIGHT(TEXT(AU102,"0.#"),1)=".",TRUE,FALSE)</formula>
    </cfRule>
  </conditionalFormatting>
  <conditionalFormatting sqref="AU104">
    <cfRule type="expression" dxfId="535" priority="553">
      <formula>IF(RIGHT(TEXT(AU104,"0.#"),1)=".",FALSE,TRUE)</formula>
    </cfRule>
    <cfRule type="expression" dxfId="534" priority="554">
      <formula>IF(RIGHT(TEXT(AU104,"0.#"),1)=".",TRUE,FALSE)</formula>
    </cfRule>
  </conditionalFormatting>
  <conditionalFormatting sqref="AU105">
    <cfRule type="expression" dxfId="533" priority="551">
      <formula>IF(RIGHT(TEXT(AU105,"0.#"),1)=".",FALSE,TRUE)</formula>
    </cfRule>
    <cfRule type="expression" dxfId="532" priority="552">
      <formula>IF(RIGHT(TEXT(AU105,"0.#"),1)=".",TRUE,FALSE)</formula>
    </cfRule>
  </conditionalFormatting>
  <conditionalFormatting sqref="AU107">
    <cfRule type="expression" dxfId="531" priority="547">
      <formula>IF(RIGHT(TEXT(AU107,"0.#"),1)=".",FALSE,TRUE)</formula>
    </cfRule>
    <cfRule type="expression" dxfId="530" priority="548">
      <formula>IF(RIGHT(TEXT(AU107,"0.#"),1)=".",TRUE,FALSE)</formula>
    </cfRule>
  </conditionalFormatting>
  <conditionalFormatting sqref="AU108">
    <cfRule type="expression" dxfId="529" priority="545">
      <formula>IF(RIGHT(TEXT(AU108,"0.#"),1)=".",FALSE,TRUE)</formula>
    </cfRule>
    <cfRule type="expression" dxfId="528" priority="546">
      <formula>IF(RIGHT(TEXT(AU108,"0.#"),1)=".",TRUE,FALSE)</formula>
    </cfRule>
  </conditionalFormatting>
  <conditionalFormatting sqref="AU110">
    <cfRule type="expression" dxfId="527" priority="543">
      <formula>IF(RIGHT(TEXT(AU110,"0.#"),1)=".",FALSE,TRUE)</formula>
    </cfRule>
    <cfRule type="expression" dxfId="526" priority="544">
      <formula>IF(RIGHT(TEXT(AU110,"0.#"),1)=".",TRUE,FALSE)</formula>
    </cfRule>
  </conditionalFormatting>
  <conditionalFormatting sqref="AU111">
    <cfRule type="expression" dxfId="525" priority="541">
      <formula>IF(RIGHT(TEXT(AU111,"0.#"),1)=".",FALSE,TRUE)</formula>
    </cfRule>
    <cfRule type="expression" dxfId="524" priority="542">
      <formula>IF(RIGHT(TEXT(AU111,"0.#"),1)=".",TRUE,FALSE)</formula>
    </cfRule>
  </conditionalFormatting>
  <conditionalFormatting sqref="AU113">
    <cfRule type="expression" dxfId="523" priority="539">
      <formula>IF(RIGHT(TEXT(AU113,"0.#"),1)=".",FALSE,TRUE)</formula>
    </cfRule>
    <cfRule type="expression" dxfId="522" priority="540">
      <formula>IF(RIGHT(TEXT(AU113,"0.#"),1)=".",TRUE,FALSE)</formula>
    </cfRule>
  </conditionalFormatting>
  <conditionalFormatting sqref="AU114">
    <cfRule type="expression" dxfId="521" priority="537">
      <formula>IF(RIGHT(TEXT(AU114,"0.#"),1)=".",FALSE,TRUE)</formula>
    </cfRule>
    <cfRule type="expression" dxfId="520" priority="538">
      <formula>IF(RIGHT(TEXT(AU114,"0.#"),1)=".",TRUE,FALSE)</formula>
    </cfRule>
  </conditionalFormatting>
  <conditionalFormatting sqref="AM489">
    <cfRule type="expression" dxfId="519" priority="531">
      <formula>IF(RIGHT(TEXT(AM489,"0.#"),1)=".",FALSE,TRUE)</formula>
    </cfRule>
    <cfRule type="expression" dxfId="518" priority="532">
      <formula>IF(RIGHT(TEXT(AM489,"0.#"),1)=".",TRUE,FALSE)</formula>
    </cfRule>
  </conditionalFormatting>
  <conditionalFormatting sqref="AM487">
    <cfRule type="expression" dxfId="517" priority="535">
      <formula>IF(RIGHT(TEXT(AM487,"0.#"),1)=".",FALSE,TRUE)</formula>
    </cfRule>
    <cfRule type="expression" dxfId="516" priority="536">
      <formula>IF(RIGHT(TEXT(AM487,"0.#"),1)=".",TRUE,FALSE)</formula>
    </cfRule>
  </conditionalFormatting>
  <conditionalFormatting sqref="AM488">
    <cfRule type="expression" dxfId="515" priority="533">
      <formula>IF(RIGHT(TEXT(AM488,"0.#"),1)=".",FALSE,TRUE)</formula>
    </cfRule>
    <cfRule type="expression" dxfId="514" priority="534">
      <formula>IF(RIGHT(TEXT(AM488,"0.#"),1)=".",TRUE,FALSE)</formula>
    </cfRule>
  </conditionalFormatting>
  <conditionalFormatting sqref="AI489">
    <cfRule type="expression" dxfId="513" priority="525">
      <formula>IF(RIGHT(TEXT(AI489,"0.#"),1)=".",FALSE,TRUE)</formula>
    </cfRule>
    <cfRule type="expression" dxfId="512" priority="526">
      <formula>IF(RIGHT(TEXT(AI489,"0.#"),1)=".",TRUE,FALSE)</formula>
    </cfRule>
  </conditionalFormatting>
  <conditionalFormatting sqref="AI487">
    <cfRule type="expression" dxfId="511" priority="529">
      <formula>IF(RIGHT(TEXT(AI487,"0.#"),1)=".",FALSE,TRUE)</formula>
    </cfRule>
    <cfRule type="expression" dxfId="510" priority="530">
      <formula>IF(RIGHT(TEXT(AI487,"0.#"),1)=".",TRUE,FALSE)</formula>
    </cfRule>
  </conditionalFormatting>
  <conditionalFormatting sqref="AI488">
    <cfRule type="expression" dxfId="509" priority="527">
      <formula>IF(RIGHT(TEXT(AI488,"0.#"),1)=".",FALSE,TRUE)</formula>
    </cfRule>
    <cfRule type="expression" dxfId="508" priority="528">
      <formula>IF(RIGHT(TEXT(AI488,"0.#"),1)=".",TRUE,FALSE)</formula>
    </cfRule>
  </conditionalFormatting>
  <conditionalFormatting sqref="AM514">
    <cfRule type="expression" dxfId="507" priority="519">
      <formula>IF(RIGHT(TEXT(AM514,"0.#"),1)=".",FALSE,TRUE)</formula>
    </cfRule>
    <cfRule type="expression" dxfId="506" priority="520">
      <formula>IF(RIGHT(TEXT(AM514,"0.#"),1)=".",TRUE,FALSE)</formula>
    </cfRule>
  </conditionalFormatting>
  <conditionalFormatting sqref="AM512">
    <cfRule type="expression" dxfId="505" priority="523">
      <formula>IF(RIGHT(TEXT(AM512,"0.#"),1)=".",FALSE,TRUE)</formula>
    </cfRule>
    <cfRule type="expression" dxfId="504" priority="524">
      <formula>IF(RIGHT(TEXT(AM512,"0.#"),1)=".",TRUE,FALSE)</formula>
    </cfRule>
  </conditionalFormatting>
  <conditionalFormatting sqref="AM513">
    <cfRule type="expression" dxfId="503" priority="521">
      <formula>IF(RIGHT(TEXT(AM513,"0.#"),1)=".",FALSE,TRUE)</formula>
    </cfRule>
    <cfRule type="expression" dxfId="502" priority="522">
      <formula>IF(RIGHT(TEXT(AM513,"0.#"),1)=".",TRUE,FALSE)</formula>
    </cfRule>
  </conditionalFormatting>
  <conditionalFormatting sqref="AI514">
    <cfRule type="expression" dxfId="501" priority="513">
      <formula>IF(RIGHT(TEXT(AI514,"0.#"),1)=".",FALSE,TRUE)</formula>
    </cfRule>
    <cfRule type="expression" dxfId="500" priority="514">
      <formula>IF(RIGHT(TEXT(AI514,"0.#"),1)=".",TRUE,FALSE)</formula>
    </cfRule>
  </conditionalFormatting>
  <conditionalFormatting sqref="AI512">
    <cfRule type="expression" dxfId="499" priority="517">
      <formula>IF(RIGHT(TEXT(AI512,"0.#"),1)=".",FALSE,TRUE)</formula>
    </cfRule>
    <cfRule type="expression" dxfId="498" priority="518">
      <formula>IF(RIGHT(TEXT(AI512,"0.#"),1)=".",TRUE,FALSE)</formula>
    </cfRule>
  </conditionalFormatting>
  <conditionalFormatting sqref="AI513">
    <cfRule type="expression" dxfId="497" priority="515">
      <formula>IF(RIGHT(TEXT(AI513,"0.#"),1)=".",FALSE,TRUE)</formula>
    </cfRule>
    <cfRule type="expression" dxfId="496" priority="516">
      <formula>IF(RIGHT(TEXT(AI513,"0.#"),1)=".",TRUE,FALSE)</formula>
    </cfRule>
  </conditionalFormatting>
  <conditionalFormatting sqref="AM519">
    <cfRule type="expression" dxfId="495" priority="459">
      <formula>IF(RIGHT(TEXT(AM519,"0.#"),1)=".",FALSE,TRUE)</formula>
    </cfRule>
    <cfRule type="expression" dxfId="494" priority="460">
      <formula>IF(RIGHT(TEXT(AM519,"0.#"),1)=".",TRUE,FALSE)</formula>
    </cfRule>
  </conditionalFormatting>
  <conditionalFormatting sqref="AM517">
    <cfRule type="expression" dxfId="493" priority="463">
      <formula>IF(RIGHT(TEXT(AM517,"0.#"),1)=".",FALSE,TRUE)</formula>
    </cfRule>
    <cfRule type="expression" dxfId="492" priority="464">
      <formula>IF(RIGHT(TEXT(AM517,"0.#"),1)=".",TRUE,FALSE)</formula>
    </cfRule>
  </conditionalFormatting>
  <conditionalFormatting sqref="AM518">
    <cfRule type="expression" dxfId="491" priority="461">
      <formula>IF(RIGHT(TEXT(AM518,"0.#"),1)=".",FALSE,TRUE)</formula>
    </cfRule>
    <cfRule type="expression" dxfId="490" priority="462">
      <formula>IF(RIGHT(TEXT(AM518,"0.#"),1)=".",TRUE,FALSE)</formula>
    </cfRule>
  </conditionalFormatting>
  <conditionalFormatting sqref="AI519">
    <cfRule type="expression" dxfId="489" priority="453">
      <formula>IF(RIGHT(TEXT(AI519,"0.#"),1)=".",FALSE,TRUE)</formula>
    </cfRule>
    <cfRule type="expression" dxfId="488" priority="454">
      <formula>IF(RIGHT(TEXT(AI519,"0.#"),1)=".",TRUE,FALSE)</formula>
    </cfRule>
  </conditionalFormatting>
  <conditionalFormatting sqref="AI517">
    <cfRule type="expression" dxfId="487" priority="457">
      <formula>IF(RIGHT(TEXT(AI517,"0.#"),1)=".",FALSE,TRUE)</formula>
    </cfRule>
    <cfRule type="expression" dxfId="486" priority="458">
      <formula>IF(RIGHT(TEXT(AI517,"0.#"),1)=".",TRUE,FALSE)</formula>
    </cfRule>
  </conditionalFormatting>
  <conditionalFormatting sqref="AI518">
    <cfRule type="expression" dxfId="485" priority="455">
      <formula>IF(RIGHT(TEXT(AI518,"0.#"),1)=".",FALSE,TRUE)</formula>
    </cfRule>
    <cfRule type="expression" dxfId="484" priority="456">
      <formula>IF(RIGHT(TEXT(AI518,"0.#"),1)=".",TRUE,FALSE)</formula>
    </cfRule>
  </conditionalFormatting>
  <conditionalFormatting sqref="AM524">
    <cfRule type="expression" dxfId="483" priority="447">
      <formula>IF(RIGHT(TEXT(AM524,"0.#"),1)=".",FALSE,TRUE)</formula>
    </cfRule>
    <cfRule type="expression" dxfId="482" priority="448">
      <formula>IF(RIGHT(TEXT(AM524,"0.#"),1)=".",TRUE,FALSE)</formula>
    </cfRule>
  </conditionalFormatting>
  <conditionalFormatting sqref="AM522">
    <cfRule type="expression" dxfId="481" priority="451">
      <formula>IF(RIGHT(TEXT(AM522,"0.#"),1)=".",FALSE,TRUE)</formula>
    </cfRule>
    <cfRule type="expression" dxfId="480" priority="452">
      <formula>IF(RIGHT(TEXT(AM522,"0.#"),1)=".",TRUE,FALSE)</formula>
    </cfRule>
  </conditionalFormatting>
  <conditionalFormatting sqref="AM523">
    <cfRule type="expression" dxfId="479" priority="449">
      <formula>IF(RIGHT(TEXT(AM523,"0.#"),1)=".",FALSE,TRUE)</formula>
    </cfRule>
    <cfRule type="expression" dxfId="478" priority="450">
      <formula>IF(RIGHT(TEXT(AM523,"0.#"),1)=".",TRUE,FALSE)</formula>
    </cfRule>
  </conditionalFormatting>
  <conditionalFormatting sqref="AI524">
    <cfRule type="expression" dxfId="477" priority="441">
      <formula>IF(RIGHT(TEXT(AI524,"0.#"),1)=".",FALSE,TRUE)</formula>
    </cfRule>
    <cfRule type="expression" dxfId="476" priority="442">
      <formula>IF(RIGHT(TEXT(AI524,"0.#"),1)=".",TRUE,FALSE)</formula>
    </cfRule>
  </conditionalFormatting>
  <conditionalFormatting sqref="AI522">
    <cfRule type="expression" dxfId="475" priority="445">
      <formula>IF(RIGHT(TEXT(AI522,"0.#"),1)=".",FALSE,TRUE)</formula>
    </cfRule>
    <cfRule type="expression" dxfId="474" priority="446">
      <formula>IF(RIGHT(TEXT(AI522,"0.#"),1)=".",TRUE,FALSE)</formula>
    </cfRule>
  </conditionalFormatting>
  <conditionalFormatting sqref="AI523">
    <cfRule type="expression" dxfId="473" priority="443">
      <formula>IF(RIGHT(TEXT(AI523,"0.#"),1)=".",FALSE,TRUE)</formula>
    </cfRule>
    <cfRule type="expression" dxfId="472" priority="444">
      <formula>IF(RIGHT(TEXT(AI523,"0.#"),1)=".",TRUE,FALSE)</formula>
    </cfRule>
  </conditionalFormatting>
  <conditionalFormatting sqref="AM529">
    <cfRule type="expression" dxfId="471" priority="435">
      <formula>IF(RIGHT(TEXT(AM529,"0.#"),1)=".",FALSE,TRUE)</formula>
    </cfRule>
    <cfRule type="expression" dxfId="470" priority="436">
      <formula>IF(RIGHT(TEXT(AM529,"0.#"),1)=".",TRUE,FALSE)</formula>
    </cfRule>
  </conditionalFormatting>
  <conditionalFormatting sqref="AM527">
    <cfRule type="expression" dxfId="469" priority="439">
      <formula>IF(RIGHT(TEXT(AM527,"0.#"),1)=".",FALSE,TRUE)</formula>
    </cfRule>
    <cfRule type="expression" dxfId="468" priority="440">
      <formula>IF(RIGHT(TEXT(AM527,"0.#"),1)=".",TRUE,FALSE)</formula>
    </cfRule>
  </conditionalFormatting>
  <conditionalFormatting sqref="AM528">
    <cfRule type="expression" dxfId="467" priority="437">
      <formula>IF(RIGHT(TEXT(AM528,"0.#"),1)=".",FALSE,TRUE)</formula>
    </cfRule>
    <cfRule type="expression" dxfId="466" priority="438">
      <formula>IF(RIGHT(TEXT(AM528,"0.#"),1)=".",TRUE,FALSE)</formula>
    </cfRule>
  </conditionalFormatting>
  <conditionalFormatting sqref="AI529">
    <cfRule type="expression" dxfId="465" priority="429">
      <formula>IF(RIGHT(TEXT(AI529,"0.#"),1)=".",FALSE,TRUE)</formula>
    </cfRule>
    <cfRule type="expression" dxfId="464" priority="430">
      <formula>IF(RIGHT(TEXT(AI529,"0.#"),1)=".",TRUE,FALSE)</formula>
    </cfRule>
  </conditionalFormatting>
  <conditionalFormatting sqref="AI527">
    <cfRule type="expression" dxfId="463" priority="433">
      <formula>IF(RIGHT(TEXT(AI527,"0.#"),1)=".",FALSE,TRUE)</formula>
    </cfRule>
    <cfRule type="expression" dxfId="462" priority="434">
      <formula>IF(RIGHT(TEXT(AI527,"0.#"),1)=".",TRUE,FALSE)</formula>
    </cfRule>
  </conditionalFormatting>
  <conditionalFormatting sqref="AI528">
    <cfRule type="expression" dxfId="461" priority="431">
      <formula>IF(RIGHT(TEXT(AI528,"0.#"),1)=".",FALSE,TRUE)</formula>
    </cfRule>
    <cfRule type="expression" dxfId="460" priority="432">
      <formula>IF(RIGHT(TEXT(AI528,"0.#"),1)=".",TRUE,FALSE)</formula>
    </cfRule>
  </conditionalFormatting>
  <conditionalFormatting sqref="AM494">
    <cfRule type="expression" dxfId="459" priority="507">
      <formula>IF(RIGHT(TEXT(AM494,"0.#"),1)=".",FALSE,TRUE)</formula>
    </cfRule>
    <cfRule type="expression" dxfId="458" priority="508">
      <formula>IF(RIGHT(TEXT(AM494,"0.#"),1)=".",TRUE,FALSE)</formula>
    </cfRule>
  </conditionalFormatting>
  <conditionalFormatting sqref="AM492">
    <cfRule type="expression" dxfId="457" priority="511">
      <formula>IF(RIGHT(TEXT(AM492,"0.#"),1)=".",FALSE,TRUE)</formula>
    </cfRule>
    <cfRule type="expression" dxfId="456" priority="512">
      <formula>IF(RIGHT(TEXT(AM492,"0.#"),1)=".",TRUE,FALSE)</formula>
    </cfRule>
  </conditionalFormatting>
  <conditionalFormatting sqref="AM493">
    <cfRule type="expression" dxfId="455" priority="509">
      <formula>IF(RIGHT(TEXT(AM493,"0.#"),1)=".",FALSE,TRUE)</formula>
    </cfRule>
    <cfRule type="expression" dxfId="454" priority="510">
      <formula>IF(RIGHT(TEXT(AM493,"0.#"),1)=".",TRUE,FALSE)</formula>
    </cfRule>
  </conditionalFormatting>
  <conditionalFormatting sqref="AI494">
    <cfRule type="expression" dxfId="453" priority="501">
      <formula>IF(RIGHT(TEXT(AI494,"0.#"),1)=".",FALSE,TRUE)</formula>
    </cfRule>
    <cfRule type="expression" dxfId="452" priority="502">
      <formula>IF(RIGHT(TEXT(AI494,"0.#"),1)=".",TRUE,FALSE)</formula>
    </cfRule>
  </conditionalFormatting>
  <conditionalFormatting sqref="AI492">
    <cfRule type="expression" dxfId="451" priority="505">
      <formula>IF(RIGHT(TEXT(AI492,"0.#"),1)=".",FALSE,TRUE)</formula>
    </cfRule>
    <cfRule type="expression" dxfId="450" priority="506">
      <formula>IF(RIGHT(TEXT(AI492,"0.#"),1)=".",TRUE,FALSE)</formula>
    </cfRule>
  </conditionalFormatting>
  <conditionalFormatting sqref="AI493">
    <cfRule type="expression" dxfId="449" priority="503">
      <formula>IF(RIGHT(TEXT(AI493,"0.#"),1)=".",FALSE,TRUE)</formula>
    </cfRule>
    <cfRule type="expression" dxfId="448" priority="504">
      <formula>IF(RIGHT(TEXT(AI493,"0.#"),1)=".",TRUE,FALSE)</formula>
    </cfRule>
  </conditionalFormatting>
  <conditionalFormatting sqref="AM499">
    <cfRule type="expression" dxfId="447" priority="495">
      <formula>IF(RIGHT(TEXT(AM499,"0.#"),1)=".",FALSE,TRUE)</formula>
    </cfRule>
    <cfRule type="expression" dxfId="446" priority="496">
      <formula>IF(RIGHT(TEXT(AM499,"0.#"),1)=".",TRUE,FALSE)</formula>
    </cfRule>
  </conditionalFormatting>
  <conditionalFormatting sqref="AM497">
    <cfRule type="expression" dxfId="445" priority="499">
      <formula>IF(RIGHT(TEXT(AM497,"0.#"),1)=".",FALSE,TRUE)</formula>
    </cfRule>
    <cfRule type="expression" dxfId="444" priority="500">
      <formula>IF(RIGHT(TEXT(AM497,"0.#"),1)=".",TRUE,FALSE)</formula>
    </cfRule>
  </conditionalFormatting>
  <conditionalFormatting sqref="AM498">
    <cfRule type="expression" dxfId="443" priority="497">
      <formula>IF(RIGHT(TEXT(AM498,"0.#"),1)=".",FALSE,TRUE)</formula>
    </cfRule>
    <cfRule type="expression" dxfId="442" priority="498">
      <formula>IF(RIGHT(TEXT(AM498,"0.#"),1)=".",TRUE,FALSE)</formula>
    </cfRule>
  </conditionalFormatting>
  <conditionalFormatting sqref="AI499">
    <cfRule type="expression" dxfId="441" priority="489">
      <formula>IF(RIGHT(TEXT(AI499,"0.#"),1)=".",FALSE,TRUE)</formula>
    </cfRule>
    <cfRule type="expression" dxfId="440" priority="490">
      <formula>IF(RIGHT(TEXT(AI499,"0.#"),1)=".",TRUE,FALSE)</formula>
    </cfRule>
  </conditionalFormatting>
  <conditionalFormatting sqref="AI497">
    <cfRule type="expression" dxfId="439" priority="493">
      <formula>IF(RIGHT(TEXT(AI497,"0.#"),1)=".",FALSE,TRUE)</formula>
    </cfRule>
    <cfRule type="expression" dxfId="438" priority="494">
      <formula>IF(RIGHT(TEXT(AI497,"0.#"),1)=".",TRUE,FALSE)</formula>
    </cfRule>
  </conditionalFormatting>
  <conditionalFormatting sqref="AI498">
    <cfRule type="expression" dxfId="437" priority="491">
      <formula>IF(RIGHT(TEXT(AI498,"0.#"),1)=".",FALSE,TRUE)</formula>
    </cfRule>
    <cfRule type="expression" dxfId="436" priority="492">
      <formula>IF(RIGHT(TEXT(AI498,"0.#"),1)=".",TRUE,FALSE)</formula>
    </cfRule>
  </conditionalFormatting>
  <conditionalFormatting sqref="AM504">
    <cfRule type="expression" dxfId="435" priority="483">
      <formula>IF(RIGHT(TEXT(AM504,"0.#"),1)=".",FALSE,TRUE)</formula>
    </cfRule>
    <cfRule type="expression" dxfId="434" priority="484">
      <formula>IF(RIGHT(TEXT(AM504,"0.#"),1)=".",TRUE,FALSE)</formula>
    </cfRule>
  </conditionalFormatting>
  <conditionalFormatting sqref="AM502">
    <cfRule type="expression" dxfId="433" priority="487">
      <formula>IF(RIGHT(TEXT(AM502,"0.#"),1)=".",FALSE,TRUE)</formula>
    </cfRule>
    <cfRule type="expression" dxfId="432" priority="488">
      <formula>IF(RIGHT(TEXT(AM502,"0.#"),1)=".",TRUE,FALSE)</formula>
    </cfRule>
  </conditionalFormatting>
  <conditionalFormatting sqref="AM503">
    <cfRule type="expression" dxfId="431" priority="485">
      <formula>IF(RIGHT(TEXT(AM503,"0.#"),1)=".",FALSE,TRUE)</formula>
    </cfRule>
    <cfRule type="expression" dxfId="430" priority="486">
      <formula>IF(RIGHT(TEXT(AM503,"0.#"),1)=".",TRUE,FALSE)</formula>
    </cfRule>
  </conditionalFormatting>
  <conditionalFormatting sqref="AI504">
    <cfRule type="expression" dxfId="429" priority="477">
      <formula>IF(RIGHT(TEXT(AI504,"0.#"),1)=".",FALSE,TRUE)</formula>
    </cfRule>
    <cfRule type="expression" dxfId="428" priority="478">
      <formula>IF(RIGHT(TEXT(AI504,"0.#"),1)=".",TRUE,FALSE)</formula>
    </cfRule>
  </conditionalFormatting>
  <conditionalFormatting sqref="AI502">
    <cfRule type="expression" dxfId="427" priority="481">
      <formula>IF(RIGHT(TEXT(AI502,"0.#"),1)=".",FALSE,TRUE)</formula>
    </cfRule>
    <cfRule type="expression" dxfId="426" priority="482">
      <formula>IF(RIGHT(TEXT(AI502,"0.#"),1)=".",TRUE,FALSE)</formula>
    </cfRule>
  </conditionalFormatting>
  <conditionalFormatting sqref="AI503">
    <cfRule type="expression" dxfId="425" priority="479">
      <formula>IF(RIGHT(TEXT(AI503,"0.#"),1)=".",FALSE,TRUE)</formula>
    </cfRule>
    <cfRule type="expression" dxfId="424" priority="480">
      <formula>IF(RIGHT(TEXT(AI503,"0.#"),1)=".",TRUE,FALSE)</formula>
    </cfRule>
  </conditionalFormatting>
  <conditionalFormatting sqref="AM509">
    <cfRule type="expression" dxfId="423" priority="471">
      <formula>IF(RIGHT(TEXT(AM509,"0.#"),1)=".",FALSE,TRUE)</formula>
    </cfRule>
    <cfRule type="expression" dxfId="422" priority="472">
      <formula>IF(RIGHT(TEXT(AM509,"0.#"),1)=".",TRUE,FALSE)</formula>
    </cfRule>
  </conditionalFormatting>
  <conditionalFormatting sqref="AM507">
    <cfRule type="expression" dxfId="421" priority="475">
      <formula>IF(RIGHT(TEXT(AM507,"0.#"),1)=".",FALSE,TRUE)</formula>
    </cfRule>
    <cfRule type="expression" dxfId="420" priority="476">
      <formula>IF(RIGHT(TEXT(AM507,"0.#"),1)=".",TRUE,FALSE)</formula>
    </cfRule>
  </conditionalFormatting>
  <conditionalFormatting sqref="AM508">
    <cfRule type="expression" dxfId="419" priority="473">
      <formula>IF(RIGHT(TEXT(AM508,"0.#"),1)=".",FALSE,TRUE)</formula>
    </cfRule>
    <cfRule type="expression" dxfId="418" priority="474">
      <formula>IF(RIGHT(TEXT(AM508,"0.#"),1)=".",TRUE,FALSE)</formula>
    </cfRule>
  </conditionalFormatting>
  <conditionalFormatting sqref="AI509">
    <cfRule type="expression" dxfId="417" priority="465">
      <formula>IF(RIGHT(TEXT(AI509,"0.#"),1)=".",FALSE,TRUE)</formula>
    </cfRule>
    <cfRule type="expression" dxfId="416" priority="466">
      <formula>IF(RIGHT(TEXT(AI509,"0.#"),1)=".",TRUE,FALSE)</formula>
    </cfRule>
  </conditionalFormatting>
  <conditionalFormatting sqref="AI507">
    <cfRule type="expression" dxfId="415" priority="469">
      <formula>IF(RIGHT(TEXT(AI507,"0.#"),1)=".",FALSE,TRUE)</formula>
    </cfRule>
    <cfRule type="expression" dxfId="414" priority="470">
      <formula>IF(RIGHT(TEXT(AI507,"0.#"),1)=".",TRUE,FALSE)</formula>
    </cfRule>
  </conditionalFormatting>
  <conditionalFormatting sqref="AI508">
    <cfRule type="expression" dxfId="413" priority="467">
      <formula>IF(RIGHT(TEXT(AI508,"0.#"),1)=".",FALSE,TRUE)</formula>
    </cfRule>
    <cfRule type="expression" dxfId="412" priority="468">
      <formula>IF(RIGHT(TEXT(AI508,"0.#"),1)=".",TRUE,FALSE)</formula>
    </cfRule>
  </conditionalFormatting>
  <conditionalFormatting sqref="AM543">
    <cfRule type="expression" dxfId="411" priority="423">
      <formula>IF(RIGHT(TEXT(AM543,"0.#"),1)=".",FALSE,TRUE)</formula>
    </cfRule>
    <cfRule type="expression" dxfId="410" priority="424">
      <formula>IF(RIGHT(TEXT(AM543,"0.#"),1)=".",TRUE,FALSE)</formula>
    </cfRule>
  </conditionalFormatting>
  <conditionalFormatting sqref="AM541">
    <cfRule type="expression" dxfId="409" priority="427">
      <formula>IF(RIGHT(TEXT(AM541,"0.#"),1)=".",FALSE,TRUE)</formula>
    </cfRule>
    <cfRule type="expression" dxfId="408" priority="428">
      <formula>IF(RIGHT(TEXT(AM541,"0.#"),1)=".",TRUE,FALSE)</formula>
    </cfRule>
  </conditionalFormatting>
  <conditionalFormatting sqref="AM542">
    <cfRule type="expression" dxfId="407" priority="425">
      <formula>IF(RIGHT(TEXT(AM542,"0.#"),1)=".",FALSE,TRUE)</formula>
    </cfRule>
    <cfRule type="expression" dxfId="406" priority="426">
      <formula>IF(RIGHT(TEXT(AM542,"0.#"),1)=".",TRUE,FALSE)</formula>
    </cfRule>
  </conditionalFormatting>
  <conditionalFormatting sqref="AI543">
    <cfRule type="expression" dxfId="405" priority="417">
      <formula>IF(RIGHT(TEXT(AI543,"0.#"),1)=".",FALSE,TRUE)</formula>
    </cfRule>
    <cfRule type="expression" dxfId="404" priority="418">
      <formula>IF(RIGHT(TEXT(AI543,"0.#"),1)=".",TRUE,FALSE)</formula>
    </cfRule>
  </conditionalFormatting>
  <conditionalFormatting sqref="AI541">
    <cfRule type="expression" dxfId="403" priority="421">
      <formula>IF(RIGHT(TEXT(AI541,"0.#"),1)=".",FALSE,TRUE)</formula>
    </cfRule>
    <cfRule type="expression" dxfId="402" priority="422">
      <formula>IF(RIGHT(TEXT(AI541,"0.#"),1)=".",TRUE,FALSE)</formula>
    </cfRule>
  </conditionalFormatting>
  <conditionalFormatting sqref="AI542">
    <cfRule type="expression" dxfId="401" priority="419">
      <formula>IF(RIGHT(TEXT(AI542,"0.#"),1)=".",FALSE,TRUE)</formula>
    </cfRule>
    <cfRule type="expression" dxfId="400" priority="420">
      <formula>IF(RIGHT(TEXT(AI542,"0.#"),1)=".",TRUE,FALSE)</formula>
    </cfRule>
  </conditionalFormatting>
  <conditionalFormatting sqref="AM568">
    <cfRule type="expression" dxfId="399" priority="411">
      <formula>IF(RIGHT(TEXT(AM568,"0.#"),1)=".",FALSE,TRUE)</formula>
    </cfRule>
    <cfRule type="expression" dxfId="398" priority="412">
      <formula>IF(RIGHT(TEXT(AM568,"0.#"),1)=".",TRUE,FALSE)</formula>
    </cfRule>
  </conditionalFormatting>
  <conditionalFormatting sqref="AM566">
    <cfRule type="expression" dxfId="397" priority="415">
      <formula>IF(RIGHT(TEXT(AM566,"0.#"),1)=".",FALSE,TRUE)</formula>
    </cfRule>
    <cfRule type="expression" dxfId="396" priority="416">
      <formula>IF(RIGHT(TEXT(AM566,"0.#"),1)=".",TRUE,FALSE)</formula>
    </cfRule>
  </conditionalFormatting>
  <conditionalFormatting sqref="AM567">
    <cfRule type="expression" dxfId="395" priority="413">
      <formula>IF(RIGHT(TEXT(AM567,"0.#"),1)=".",FALSE,TRUE)</formula>
    </cfRule>
    <cfRule type="expression" dxfId="394" priority="414">
      <formula>IF(RIGHT(TEXT(AM567,"0.#"),1)=".",TRUE,FALSE)</formula>
    </cfRule>
  </conditionalFormatting>
  <conditionalFormatting sqref="AI568">
    <cfRule type="expression" dxfId="393" priority="405">
      <formula>IF(RIGHT(TEXT(AI568,"0.#"),1)=".",FALSE,TRUE)</formula>
    </cfRule>
    <cfRule type="expression" dxfId="392" priority="406">
      <formula>IF(RIGHT(TEXT(AI568,"0.#"),1)=".",TRUE,FALSE)</formula>
    </cfRule>
  </conditionalFormatting>
  <conditionalFormatting sqref="AI566">
    <cfRule type="expression" dxfId="391" priority="409">
      <formula>IF(RIGHT(TEXT(AI566,"0.#"),1)=".",FALSE,TRUE)</formula>
    </cfRule>
    <cfRule type="expression" dxfId="390" priority="410">
      <formula>IF(RIGHT(TEXT(AI566,"0.#"),1)=".",TRUE,FALSE)</formula>
    </cfRule>
  </conditionalFormatting>
  <conditionalFormatting sqref="AI567">
    <cfRule type="expression" dxfId="389" priority="407">
      <formula>IF(RIGHT(TEXT(AI567,"0.#"),1)=".",FALSE,TRUE)</formula>
    </cfRule>
    <cfRule type="expression" dxfId="388" priority="408">
      <formula>IF(RIGHT(TEXT(AI567,"0.#"),1)=".",TRUE,FALSE)</formula>
    </cfRule>
  </conditionalFormatting>
  <conditionalFormatting sqref="AM573">
    <cfRule type="expression" dxfId="387" priority="351">
      <formula>IF(RIGHT(TEXT(AM573,"0.#"),1)=".",FALSE,TRUE)</formula>
    </cfRule>
    <cfRule type="expression" dxfId="386" priority="352">
      <formula>IF(RIGHT(TEXT(AM573,"0.#"),1)=".",TRUE,FALSE)</formula>
    </cfRule>
  </conditionalFormatting>
  <conditionalFormatting sqref="AM571">
    <cfRule type="expression" dxfId="385" priority="355">
      <formula>IF(RIGHT(TEXT(AM571,"0.#"),1)=".",FALSE,TRUE)</formula>
    </cfRule>
    <cfRule type="expression" dxfId="384" priority="356">
      <formula>IF(RIGHT(TEXT(AM571,"0.#"),1)=".",TRUE,FALSE)</formula>
    </cfRule>
  </conditionalFormatting>
  <conditionalFormatting sqref="AM572">
    <cfRule type="expression" dxfId="383" priority="353">
      <formula>IF(RIGHT(TEXT(AM572,"0.#"),1)=".",FALSE,TRUE)</formula>
    </cfRule>
    <cfRule type="expression" dxfId="382" priority="354">
      <formula>IF(RIGHT(TEXT(AM572,"0.#"),1)=".",TRUE,FALSE)</formula>
    </cfRule>
  </conditionalFormatting>
  <conditionalFormatting sqref="AI573">
    <cfRule type="expression" dxfId="381" priority="345">
      <formula>IF(RIGHT(TEXT(AI573,"0.#"),1)=".",FALSE,TRUE)</formula>
    </cfRule>
    <cfRule type="expression" dxfId="380" priority="346">
      <formula>IF(RIGHT(TEXT(AI573,"0.#"),1)=".",TRUE,FALSE)</formula>
    </cfRule>
  </conditionalFormatting>
  <conditionalFormatting sqref="AI571">
    <cfRule type="expression" dxfId="379" priority="349">
      <formula>IF(RIGHT(TEXT(AI571,"0.#"),1)=".",FALSE,TRUE)</formula>
    </cfRule>
    <cfRule type="expression" dxfId="378" priority="350">
      <formula>IF(RIGHT(TEXT(AI571,"0.#"),1)=".",TRUE,FALSE)</formula>
    </cfRule>
  </conditionalFormatting>
  <conditionalFormatting sqref="AI572">
    <cfRule type="expression" dxfId="377" priority="347">
      <formula>IF(RIGHT(TEXT(AI572,"0.#"),1)=".",FALSE,TRUE)</formula>
    </cfRule>
    <cfRule type="expression" dxfId="376" priority="348">
      <formula>IF(RIGHT(TEXT(AI572,"0.#"),1)=".",TRUE,FALSE)</formula>
    </cfRule>
  </conditionalFormatting>
  <conditionalFormatting sqref="AM578">
    <cfRule type="expression" dxfId="375" priority="339">
      <formula>IF(RIGHT(TEXT(AM578,"0.#"),1)=".",FALSE,TRUE)</formula>
    </cfRule>
    <cfRule type="expression" dxfId="374" priority="340">
      <formula>IF(RIGHT(TEXT(AM578,"0.#"),1)=".",TRUE,FALSE)</formula>
    </cfRule>
  </conditionalFormatting>
  <conditionalFormatting sqref="AM576">
    <cfRule type="expression" dxfId="373" priority="343">
      <formula>IF(RIGHT(TEXT(AM576,"0.#"),1)=".",FALSE,TRUE)</formula>
    </cfRule>
    <cfRule type="expression" dxfId="372" priority="344">
      <formula>IF(RIGHT(TEXT(AM576,"0.#"),1)=".",TRUE,FALSE)</formula>
    </cfRule>
  </conditionalFormatting>
  <conditionalFormatting sqref="AM577">
    <cfRule type="expression" dxfId="371" priority="341">
      <formula>IF(RIGHT(TEXT(AM577,"0.#"),1)=".",FALSE,TRUE)</formula>
    </cfRule>
    <cfRule type="expression" dxfId="370" priority="342">
      <formula>IF(RIGHT(TEXT(AM577,"0.#"),1)=".",TRUE,FALSE)</formula>
    </cfRule>
  </conditionalFormatting>
  <conditionalFormatting sqref="AI578">
    <cfRule type="expression" dxfId="369" priority="333">
      <formula>IF(RIGHT(TEXT(AI578,"0.#"),1)=".",FALSE,TRUE)</formula>
    </cfRule>
    <cfRule type="expression" dxfId="368" priority="334">
      <formula>IF(RIGHT(TEXT(AI578,"0.#"),1)=".",TRUE,FALSE)</formula>
    </cfRule>
  </conditionalFormatting>
  <conditionalFormatting sqref="AI576">
    <cfRule type="expression" dxfId="367" priority="337">
      <formula>IF(RIGHT(TEXT(AI576,"0.#"),1)=".",FALSE,TRUE)</formula>
    </cfRule>
    <cfRule type="expression" dxfId="366" priority="338">
      <formula>IF(RIGHT(TEXT(AI576,"0.#"),1)=".",TRUE,FALSE)</formula>
    </cfRule>
  </conditionalFormatting>
  <conditionalFormatting sqref="AI577">
    <cfRule type="expression" dxfId="365" priority="335">
      <formula>IF(RIGHT(TEXT(AI577,"0.#"),1)=".",FALSE,TRUE)</formula>
    </cfRule>
    <cfRule type="expression" dxfId="364" priority="336">
      <formula>IF(RIGHT(TEXT(AI577,"0.#"),1)=".",TRUE,FALSE)</formula>
    </cfRule>
  </conditionalFormatting>
  <conditionalFormatting sqref="AM583">
    <cfRule type="expression" dxfId="363" priority="327">
      <formula>IF(RIGHT(TEXT(AM583,"0.#"),1)=".",FALSE,TRUE)</formula>
    </cfRule>
    <cfRule type="expression" dxfId="362" priority="328">
      <formula>IF(RIGHT(TEXT(AM583,"0.#"),1)=".",TRUE,FALSE)</formula>
    </cfRule>
  </conditionalFormatting>
  <conditionalFormatting sqref="AM581">
    <cfRule type="expression" dxfId="361" priority="331">
      <formula>IF(RIGHT(TEXT(AM581,"0.#"),1)=".",FALSE,TRUE)</formula>
    </cfRule>
    <cfRule type="expression" dxfId="360" priority="332">
      <formula>IF(RIGHT(TEXT(AM581,"0.#"),1)=".",TRUE,FALSE)</formula>
    </cfRule>
  </conditionalFormatting>
  <conditionalFormatting sqref="AM582">
    <cfRule type="expression" dxfId="359" priority="329">
      <formula>IF(RIGHT(TEXT(AM582,"0.#"),1)=".",FALSE,TRUE)</formula>
    </cfRule>
    <cfRule type="expression" dxfId="358" priority="330">
      <formula>IF(RIGHT(TEXT(AM582,"0.#"),1)=".",TRUE,FALSE)</formula>
    </cfRule>
  </conditionalFormatting>
  <conditionalFormatting sqref="AI583">
    <cfRule type="expression" dxfId="357" priority="321">
      <formula>IF(RIGHT(TEXT(AI583,"0.#"),1)=".",FALSE,TRUE)</formula>
    </cfRule>
    <cfRule type="expression" dxfId="356" priority="322">
      <formula>IF(RIGHT(TEXT(AI583,"0.#"),1)=".",TRUE,FALSE)</formula>
    </cfRule>
  </conditionalFormatting>
  <conditionalFormatting sqref="AI581">
    <cfRule type="expression" dxfId="355" priority="325">
      <formula>IF(RIGHT(TEXT(AI581,"0.#"),1)=".",FALSE,TRUE)</formula>
    </cfRule>
    <cfRule type="expression" dxfId="354" priority="326">
      <formula>IF(RIGHT(TEXT(AI581,"0.#"),1)=".",TRUE,FALSE)</formula>
    </cfRule>
  </conditionalFormatting>
  <conditionalFormatting sqref="AI582">
    <cfRule type="expression" dxfId="353" priority="323">
      <formula>IF(RIGHT(TEXT(AI582,"0.#"),1)=".",FALSE,TRUE)</formula>
    </cfRule>
    <cfRule type="expression" dxfId="352" priority="324">
      <formula>IF(RIGHT(TEXT(AI582,"0.#"),1)=".",TRUE,FALSE)</formula>
    </cfRule>
  </conditionalFormatting>
  <conditionalFormatting sqref="AM548">
    <cfRule type="expression" dxfId="351" priority="399">
      <formula>IF(RIGHT(TEXT(AM548,"0.#"),1)=".",FALSE,TRUE)</formula>
    </cfRule>
    <cfRule type="expression" dxfId="350" priority="400">
      <formula>IF(RIGHT(TEXT(AM548,"0.#"),1)=".",TRUE,FALSE)</formula>
    </cfRule>
  </conditionalFormatting>
  <conditionalFormatting sqref="AM546">
    <cfRule type="expression" dxfId="349" priority="403">
      <formula>IF(RIGHT(TEXT(AM546,"0.#"),1)=".",FALSE,TRUE)</formula>
    </cfRule>
    <cfRule type="expression" dxfId="348" priority="404">
      <formula>IF(RIGHT(TEXT(AM546,"0.#"),1)=".",TRUE,FALSE)</formula>
    </cfRule>
  </conditionalFormatting>
  <conditionalFormatting sqref="AM547">
    <cfRule type="expression" dxfId="347" priority="401">
      <formula>IF(RIGHT(TEXT(AM547,"0.#"),1)=".",FALSE,TRUE)</formula>
    </cfRule>
    <cfRule type="expression" dxfId="346" priority="402">
      <formula>IF(RIGHT(TEXT(AM547,"0.#"),1)=".",TRUE,FALSE)</formula>
    </cfRule>
  </conditionalFormatting>
  <conditionalFormatting sqref="AI548">
    <cfRule type="expression" dxfId="345" priority="393">
      <formula>IF(RIGHT(TEXT(AI548,"0.#"),1)=".",FALSE,TRUE)</formula>
    </cfRule>
    <cfRule type="expression" dxfId="344" priority="394">
      <formula>IF(RIGHT(TEXT(AI548,"0.#"),1)=".",TRUE,FALSE)</formula>
    </cfRule>
  </conditionalFormatting>
  <conditionalFormatting sqref="AI546">
    <cfRule type="expression" dxfId="343" priority="397">
      <formula>IF(RIGHT(TEXT(AI546,"0.#"),1)=".",FALSE,TRUE)</formula>
    </cfRule>
    <cfRule type="expression" dxfId="342" priority="398">
      <formula>IF(RIGHT(TEXT(AI546,"0.#"),1)=".",TRUE,FALSE)</formula>
    </cfRule>
  </conditionalFormatting>
  <conditionalFormatting sqref="AI547">
    <cfRule type="expression" dxfId="341" priority="395">
      <formula>IF(RIGHT(TEXT(AI547,"0.#"),1)=".",FALSE,TRUE)</formula>
    </cfRule>
    <cfRule type="expression" dxfId="340" priority="396">
      <formula>IF(RIGHT(TEXT(AI547,"0.#"),1)=".",TRUE,FALSE)</formula>
    </cfRule>
  </conditionalFormatting>
  <conditionalFormatting sqref="AM553">
    <cfRule type="expression" dxfId="339" priority="387">
      <formula>IF(RIGHT(TEXT(AM553,"0.#"),1)=".",FALSE,TRUE)</formula>
    </cfRule>
    <cfRule type="expression" dxfId="338" priority="388">
      <formula>IF(RIGHT(TEXT(AM553,"0.#"),1)=".",TRUE,FALSE)</formula>
    </cfRule>
  </conditionalFormatting>
  <conditionalFormatting sqref="AM551">
    <cfRule type="expression" dxfId="337" priority="391">
      <formula>IF(RIGHT(TEXT(AM551,"0.#"),1)=".",FALSE,TRUE)</formula>
    </cfRule>
    <cfRule type="expression" dxfId="336" priority="392">
      <formula>IF(RIGHT(TEXT(AM551,"0.#"),1)=".",TRUE,FALSE)</formula>
    </cfRule>
  </conditionalFormatting>
  <conditionalFormatting sqref="AM552">
    <cfRule type="expression" dxfId="335" priority="389">
      <formula>IF(RIGHT(TEXT(AM552,"0.#"),1)=".",FALSE,TRUE)</formula>
    </cfRule>
    <cfRule type="expression" dxfId="334" priority="390">
      <formula>IF(RIGHT(TEXT(AM552,"0.#"),1)=".",TRUE,FALSE)</formula>
    </cfRule>
  </conditionalFormatting>
  <conditionalFormatting sqref="AI553">
    <cfRule type="expression" dxfId="333" priority="381">
      <formula>IF(RIGHT(TEXT(AI553,"0.#"),1)=".",FALSE,TRUE)</formula>
    </cfRule>
    <cfRule type="expression" dxfId="332" priority="382">
      <formula>IF(RIGHT(TEXT(AI553,"0.#"),1)=".",TRUE,FALSE)</formula>
    </cfRule>
  </conditionalFormatting>
  <conditionalFormatting sqref="AI551">
    <cfRule type="expression" dxfId="331" priority="385">
      <formula>IF(RIGHT(TEXT(AI551,"0.#"),1)=".",FALSE,TRUE)</formula>
    </cfRule>
    <cfRule type="expression" dxfId="330" priority="386">
      <formula>IF(RIGHT(TEXT(AI551,"0.#"),1)=".",TRUE,FALSE)</formula>
    </cfRule>
  </conditionalFormatting>
  <conditionalFormatting sqref="AI552">
    <cfRule type="expression" dxfId="329" priority="383">
      <formula>IF(RIGHT(TEXT(AI552,"0.#"),1)=".",FALSE,TRUE)</formula>
    </cfRule>
    <cfRule type="expression" dxfId="328" priority="384">
      <formula>IF(RIGHT(TEXT(AI552,"0.#"),1)=".",TRUE,FALSE)</formula>
    </cfRule>
  </conditionalFormatting>
  <conditionalFormatting sqref="AM558">
    <cfRule type="expression" dxfId="327" priority="375">
      <formula>IF(RIGHT(TEXT(AM558,"0.#"),1)=".",FALSE,TRUE)</formula>
    </cfRule>
    <cfRule type="expression" dxfId="326" priority="376">
      <formula>IF(RIGHT(TEXT(AM558,"0.#"),1)=".",TRUE,FALSE)</formula>
    </cfRule>
  </conditionalFormatting>
  <conditionalFormatting sqref="AM556">
    <cfRule type="expression" dxfId="325" priority="379">
      <formula>IF(RIGHT(TEXT(AM556,"0.#"),1)=".",FALSE,TRUE)</formula>
    </cfRule>
    <cfRule type="expression" dxfId="324" priority="380">
      <formula>IF(RIGHT(TEXT(AM556,"0.#"),1)=".",TRUE,FALSE)</formula>
    </cfRule>
  </conditionalFormatting>
  <conditionalFormatting sqref="AM557">
    <cfRule type="expression" dxfId="323" priority="377">
      <formula>IF(RIGHT(TEXT(AM557,"0.#"),1)=".",FALSE,TRUE)</formula>
    </cfRule>
    <cfRule type="expression" dxfId="322" priority="378">
      <formula>IF(RIGHT(TEXT(AM557,"0.#"),1)=".",TRUE,FALSE)</formula>
    </cfRule>
  </conditionalFormatting>
  <conditionalFormatting sqref="AI558">
    <cfRule type="expression" dxfId="321" priority="369">
      <formula>IF(RIGHT(TEXT(AI558,"0.#"),1)=".",FALSE,TRUE)</formula>
    </cfRule>
    <cfRule type="expression" dxfId="320" priority="370">
      <formula>IF(RIGHT(TEXT(AI558,"0.#"),1)=".",TRUE,FALSE)</formula>
    </cfRule>
  </conditionalFormatting>
  <conditionalFormatting sqref="AI556">
    <cfRule type="expression" dxfId="319" priority="373">
      <formula>IF(RIGHT(TEXT(AI556,"0.#"),1)=".",FALSE,TRUE)</formula>
    </cfRule>
    <cfRule type="expression" dxfId="318" priority="374">
      <formula>IF(RIGHT(TEXT(AI556,"0.#"),1)=".",TRUE,FALSE)</formula>
    </cfRule>
  </conditionalFormatting>
  <conditionalFormatting sqref="AI557">
    <cfRule type="expression" dxfId="317" priority="371">
      <formula>IF(RIGHT(TEXT(AI557,"0.#"),1)=".",FALSE,TRUE)</formula>
    </cfRule>
    <cfRule type="expression" dxfId="316" priority="372">
      <formula>IF(RIGHT(TEXT(AI557,"0.#"),1)=".",TRUE,FALSE)</formula>
    </cfRule>
  </conditionalFormatting>
  <conditionalFormatting sqref="AM563">
    <cfRule type="expression" dxfId="315" priority="363">
      <formula>IF(RIGHT(TEXT(AM563,"0.#"),1)=".",FALSE,TRUE)</formula>
    </cfRule>
    <cfRule type="expression" dxfId="314" priority="364">
      <formula>IF(RIGHT(TEXT(AM563,"0.#"),1)=".",TRUE,FALSE)</formula>
    </cfRule>
  </conditionalFormatting>
  <conditionalFormatting sqref="AM561">
    <cfRule type="expression" dxfId="313" priority="367">
      <formula>IF(RIGHT(TEXT(AM561,"0.#"),1)=".",FALSE,TRUE)</formula>
    </cfRule>
    <cfRule type="expression" dxfId="312" priority="368">
      <formula>IF(RIGHT(TEXT(AM561,"0.#"),1)=".",TRUE,FALSE)</formula>
    </cfRule>
  </conditionalFormatting>
  <conditionalFormatting sqref="AM562">
    <cfRule type="expression" dxfId="311" priority="365">
      <formula>IF(RIGHT(TEXT(AM562,"0.#"),1)=".",FALSE,TRUE)</formula>
    </cfRule>
    <cfRule type="expression" dxfId="310" priority="366">
      <formula>IF(RIGHT(TEXT(AM562,"0.#"),1)=".",TRUE,FALSE)</formula>
    </cfRule>
  </conditionalFormatting>
  <conditionalFormatting sqref="AI563">
    <cfRule type="expression" dxfId="309" priority="357">
      <formula>IF(RIGHT(TEXT(AI563,"0.#"),1)=".",FALSE,TRUE)</formula>
    </cfRule>
    <cfRule type="expression" dxfId="308" priority="358">
      <formula>IF(RIGHT(TEXT(AI563,"0.#"),1)=".",TRUE,FALSE)</formula>
    </cfRule>
  </conditionalFormatting>
  <conditionalFormatting sqref="AI561">
    <cfRule type="expression" dxfId="307" priority="361">
      <formula>IF(RIGHT(TEXT(AI561,"0.#"),1)=".",FALSE,TRUE)</formula>
    </cfRule>
    <cfRule type="expression" dxfId="306" priority="362">
      <formula>IF(RIGHT(TEXT(AI561,"0.#"),1)=".",TRUE,FALSE)</formula>
    </cfRule>
  </conditionalFormatting>
  <conditionalFormatting sqref="AI562">
    <cfRule type="expression" dxfId="305" priority="359">
      <formula>IF(RIGHT(TEXT(AI562,"0.#"),1)=".",FALSE,TRUE)</formula>
    </cfRule>
    <cfRule type="expression" dxfId="304" priority="360">
      <formula>IF(RIGHT(TEXT(AI562,"0.#"),1)=".",TRUE,FALSE)</formula>
    </cfRule>
  </conditionalFormatting>
  <conditionalFormatting sqref="AM597">
    <cfRule type="expression" dxfId="303" priority="315">
      <formula>IF(RIGHT(TEXT(AM597,"0.#"),1)=".",FALSE,TRUE)</formula>
    </cfRule>
    <cfRule type="expression" dxfId="302" priority="316">
      <formula>IF(RIGHT(TEXT(AM597,"0.#"),1)=".",TRUE,FALSE)</formula>
    </cfRule>
  </conditionalFormatting>
  <conditionalFormatting sqref="AM595">
    <cfRule type="expression" dxfId="301" priority="319">
      <formula>IF(RIGHT(TEXT(AM595,"0.#"),1)=".",FALSE,TRUE)</formula>
    </cfRule>
    <cfRule type="expression" dxfId="300" priority="320">
      <formula>IF(RIGHT(TEXT(AM595,"0.#"),1)=".",TRUE,FALSE)</formula>
    </cfRule>
  </conditionalFormatting>
  <conditionalFormatting sqref="AM596">
    <cfRule type="expression" dxfId="299" priority="317">
      <formula>IF(RIGHT(TEXT(AM596,"0.#"),1)=".",FALSE,TRUE)</formula>
    </cfRule>
    <cfRule type="expression" dxfId="298" priority="318">
      <formula>IF(RIGHT(TEXT(AM596,"0.#"),1)=".",TRUE,FALSE)</formula>
    </cfRule>
  </conditionalFormatting>
  <conditionalFormatting sqref="AI597">
    <cfRule type="expression" dxfId="297" priority="309">
      <formula>IF(RIGHT(TEXT(AI597,"0.#"),1)=".",FALSE,TRUE)</formula>
    </cfRule>
    <cfRule type="expression" dxfId="296" priority="310">
      <formula>IF(RIGHT(TEXT(AI597,"0.#"),1)=".",TRUE,FALSE)</formula>
    </cfRule>
  </conditionalFormatting>
  <conditionalFormatting sqref="AI595">
    <cfRule type="expression" dxfId="295" priority="313">
      <formula>IF(RIGHT(TEXT(AI595,"0.#"),1)=".",FALSE,TRUE)</formula>
    </cfRule>
    <cfRule type="expression" dxfId="294" priority="314">
      <formula>IF(RIGHT(TEXT(AI595,"0.#"),1)=".",TRUE,FALSE)</formula>
    </cfRule>
  </conditionalFormatting>
  <conditionalFormatting sqref="AI596">
    <cfRule type="expression" dxfId="293" priority="311">
      <formula>IF(RIGHT(TEXT(AI596,"0.#"),1)=".",FALSE,TRUE)</formula>
    </cfRule>
    <cfRule type="expression" dxfId="292" priority="312">
      <formula>IF(RIGHT(TEXT(AI596,"0.#"),1)=".",TRUE,FALSE)</formula>
    </cfRule>
  </conditionalFormatting>
  <conditionalFormatting sqref="AM622">
    <cfRule type="expression" dxfId="291" priority="303">
      <formula>IF(RIGHT(TEXT(AM622,"0.#"),1)=".",FALSE,TRUE)</formula>
    </cfRule>
    <cfRule type="expression" dxfId="290" priority="304">
      <formula>IF(RIGHT(TEXT(AM622,"0.#"),1)=".",TRUE,FALSE)</formula>
    </cfRule>
  </conditionalFormatting>
  <conditionalFormatting sqref="AM620">
    <cfRule type="expression" dxfId="289" priority="307">
      <formula>IF(RIGHT(TEXT(AM620,"0.#"),1)=".",FALSE,TRUE)</formula>
    </cfRule>
    <cfRule type="expression" dxfId="288" priority="308">
      <formula>IF(RIGHT(TEXT(AM620,"0.#"),1)=".",TRUE,FALSE)</formula>
    </cfRule>
  </conditionalFormatting>
  <conditionalFormatting sqref="AM621">
    <cfRule type="expression" dxfId="287" priority="305">
      <formula>IF(RIGHT(TEXT(AM621,"0.#"),1)=".",FALSE,TRUE)</formula>
    </cfRule>
    <cfRule type="expression" dxfId="286" priority="306">
      <formula>IF(RIGHT(TEXT(AM621,"0.#"),1)=".",TRUE,FALSE)</formula>
    </cfRule>
  </conditionalFormatting>
  <conditionalFormatting sqref="AI622">
    <cfRule type="expression" dxfId="285" priority="297">
      <formula>IF(RIGHT(TEXT(AI622,"0.#"),1)=".",FALSE,TRUE)</formula>
    </cfRule>
    <cfRule type="expression" dxfId="284" priority="298">
      <formula>IF(RIGHT(TEXT(AI622,"0.#"),1)=".",TRUE,FALSE)</formula>
    </cfRule>
  </conditionalFormatting>
  <conditionalFormatting sqref="AI620">
    <cfRule type="expression" dxfId="283" priority="301">
      <formula>IF(RIGHT(TEXT(AI620,"0.#"),1)=".",FALSE,TRUE)</formula>
    </cfRule>
    <cfRule type="expression" dxfId="282" priority="302">
      <formula>IF(RIGHT(TEXT(AI620,"0.#"),1)=".",TRUE,FALSE)</formula>
    </cfRule>
  </conditionalFormatting>
  <conditionalFormatting sqref="AI621">
    <cfRule type="expression" dxfId="281" priority="299">
      <formula>IF(RIGHT(TEXT(AI621,"0.#"),1)=".",FALSE,TRUE)</formula>
    </cfRule>
    <cfRule type="expression" dxfId="280" priority="300">
      <formula>IF(RIGHT(TEXT(AI621,"0.#"),1)=".",TRUE,FALSE)</formula>
    </cfRule>
  </conditionalFormatting>
  <conditionalFormatting sqref="AM627">
    <cfRule type="expression" dxfId="279" priority="243">
      <formula>IF(RIGHT(TEXT(AM627,"0.#"),1)=".",FALSE,TRUE)</formula>
    </cfRule>
    <cfRule type="expression" dxfId="278" priority="244">
      <formula>IF(RIGHT(TEXT(AM627,"0.#"),1)=".",TRUE,FALSE)</formula>
    </cfRule>
  </conditionalFormatting>
  <conditionalFormatting sqref="AM625">
    <cfRule type="expression" dxfId="277" priority="247">
      <formula>IF(RIGHT(TEXT(AM625,"0.#"),1)=".",FALSE,TRUE)</formula>
    </cfRule>
    <cfRule type="expression" dxfId="276" priority="248">
      <formula>IF(RIGHT(TEXT(AM625,"0.#"),1)=".",TRUE,FALSE)</formula>
    </cfRule>
  </conditionalFormatting>
  <conditionalFormatting sqref="AM626">
    <cfRule type="expression" dxfId="275" priority="245">
      <formula>IF(RIGHT(TEXT(AM626,"0.#"),1)=".",FALSE,TRUE)</formula>
    </cfRule>
    <cfRule type="expression" dxfId="274" priority="246">
      <formula>IF(RIGHT(TEXT(AM626,"0.#"),1)=".",TRUE,FALSE)</formula>
    </cfRule>
  </conditionalFormatting>
  <conditionalFormatting sqref="AI627">
    <cfRule type="expression" dxfId="273" priority="237">
      <formula>IF(RIGHT(TEXT(AI627,"0.#"),1)=".",FALSE,TRUE)</formula>
    </cfRule>
    <cfRule type="expression" dxfId="272" priority="238">
      <formula>IF(RIGHT(TEXT(AI627,"0.#"),1)=".",TRUE,FALSE)</formula>
    </cfRule>
  </conditionalFormatting>
  <conditionalFormatting sqref="AI625">
    <cfRule type="expression" dxfId="271" priority="241">
      <formula>IF(RIGHT(TEXT(AI625,"0.#"),1)=".",FALSE,TRUE)</formula>
    </cfRule>
    <cfRule type="expression" dxfId="270" priority="242">
      <formula>IF(RIGHT(TEXT(AI625,"0.#"),1)=".",TRUE,FALSE)</formula>
    </cfRule>
  </conditionalFormatting>
  <conditionalFormatting sqref="AI626">
    <cfRule type="expression" dxfId="269" priority="239">
      <formula>IF(RIGHT(TEXT(AI626,"0.#"),1)=".",FALSE,TRUE)</formula>
    </cfRule>
    <cfRule type="expression" dxfId="268" priority="240">
      <formula>IF(RIGHT(TEXT(AI626,"0.#"),1)=".",TRUE,FALSE)</formula>
    </cfRule>
  </conditionalFormatting>
  <conditionalFormatting sqref="AM632">
    <cfRule type="expression" dxfId="267" priority="231">
      <formula>IF(RIGHT(TEXT(AM632,"0.#"),1)=".",FALSE,TRUE)</formula>
    </cfRule>
    <cfRule type="expression" dxfId="266" priority="232">
      <formula>IF(RIGHT(TEXT(AM632,"0.#"),1)=".",TRUE,FALSE)</formula>
    </cfRule>
  </conditionalFormatting>
  <conditionalFormatting sqref="AM630">
    <cfRule type="expression" dxfId="265" priority="235">
      <formula>IF(RIGHT(TEXT(AM630,"0.#"),1)=".",FALSE,TRUE)</formula>
    </cfRule>
    <cfRule type="expression" dxfId="264" priority="236">
      <formula>IF(RIGHT(TEXT(AM630,"0.#"),1)=".",TRUE,FALSE)</formula>
    </cfRule>
  </conditionalFormatting>
  <conditionalFormatting sqref="AM631">
    <cfRule type="expression" dxfId="263" priority="233">
      <formula>IF(RIGHT(TEXT(AM631,"0.#"),1)=".",FALSE,TRUE)</formula>
    </cfRule>
    <cfRule type="expression" dxfId="262" priority="234">
      <formula>IF(RIGHT(TEXT(AM631,"0.#"),1)=".",TRUE,FALSE)</formula>
    </cfRule>
  </conditionalFormatting>
  <conditionalFormatting sqref="AI632">
    <cfRule type="expression" dxfId="261" priority="225">
      <formula>IF(RIGHT(TEXT(AI632,"0.#"),1)=".",FALSE,TRUE)</formula>
    </cfRule>
    <cfRule type="expression" dxfId="260" priority="226">
      <formula>IF(RIGHT(TEXT(AI632,"0.#"),1)=".",TRUE,FALSE)</formula>
    </cfRule>
  </conditionalFormatting>
  <conditionalFormatting sqref="AI630">
    <cfRule type="expression" dxfId="259" priority="229">
      <formula>IF(RIGHT(TEXT(AI630,"0.#"),1)=".",FALSE,TRUE)</formula>
    </cfRule>
    <cfRule type="expression" dxfId="258" priority="230">
      <formula>IF(RIGHT(TEXT(AI630,"0.#"),1)=".",TRUE,FALSE)</formula>
    </cfRule>
  </conditionalFormatting>
  <conditionalFormatting sqref="AI631">
    <cfRule type="expression" dxfId="257" priority="227">
      <formula>IF(RIGHT(TEXT(AI631,"0.#"),1)=".",FALSE,TRUE)</formula>
    </cfRule>
    <cfRule type="expression" dxfId="256" priority="228">
      <formula>IF(RIGHT(TEXT(AI631,"0.#"),1)=".",TRUE,FALSE)</formula>
    </cfRule>
  </conditionalFormatting>
  <conditionalFormatting sqref="AM637">
    <cfRule type="expression" dxfId="255" priority="219">
      <formula>IF(RIGHT(TEXT(AM637,"0.#"),1)=".",FALSE,TRUE)</formula>
    </cfRule>
    <cfRule type="expression" dxfId="254" priority="220">
      <formula>IF(RIGHT(TEXT(AM637,"0.#"),1)=".",TRUE,FALSE)</formula>
    </cfRule>
  </conditionalFormatting>
  <conditionalFormatting sqref="AM635">
    <cfRule type="expression" dxfId="253" priority="223">
      <formula>IF(RIGHT(TEXT(AM635,"0.#"),1)=".",FALSE,TRUE)</formula>
    </cfRule>
    <cfRule type="expression" dxfId="252" priority="224">
      <formula>IF(RIGHT(TEXT(AM635,"0.#"),1)=".",TRUE,FALSE)</formula>
    </cfRule>
  </conditionalFormatting>
  <conditionalFormatting sqref="AM636">
    <cfRule type="expression" dxfId="251" priority="221">
      <formula>IF(RIGHT(TEXT(AM636,"0.#"),1)=".",FALSE,TRUE)</formula>
    </cfRule>
    <cfRule type="expression" dxfId="250" priority="222">
      <formula>IF(RIGHT(TEXT(AM636,"0.#"),1)=".",TRUE,FALSE)</formula>
    </cfRule>
  </conditionalFormatting>
  <conditionalFormatting sqref="AI637">
    <cfRule type="expression" dxfId="249" priority="213">
      <formula>IF(RIGHT(TEXT(AI637,"0.#"),1)=".",FALSE,TRUE)</formula>
    </cfRule>
    <cfRule type="expression" dxfId="248" priority="214">
      <formula>IF(RIGHT(TEXT(AI637,"0.#"),1)=".",TRUE,FALSE)</formula>
    </cfRule>
  </conditionalFormatting>
  <conditionalFormatting sqref="AI635">
    <cfRule type="expression" dxfId="247" priority="217">
      <formula>IF(RIGHT(TEXT(AI635,"0.#"),1)=".",FALSE,TRUE)</formula>
    </cfRule>
    <cfRule type="expression" dxfId="246" priority="218">
      <formula>IF(RIGHT(TEXT(AI635,"0.#"),1)=".",TRUE,FALSE)</formula>
    </cfRule>
  </conditionalFormatting>
  <conditionalFormatting sqref="AI636">
    <cfRule type="expression" dxfId="245" priority="215">
      <formula>IF(RIGHT(TEXT(AI636,"0.#"),1)=".",FALSE,TRUE)</formula>
    </cfRule>
    <cfRule type="expression" dxfId="244" priority="216">
      <formula>IF(RIGHT(TEXT(AI636,"0.#"),1)=".",TRUE,FALSE)</formula>
    </cfRule>
  </conditionalFormatting>
  <conditionalFormatting sqref="AM602">
    <cfRule type="expression" dxfId="243" priority="291">
      <formula>IF(RIGHT(TEXT(AM602,"0.#"),1)=".",FALSE,TRUE)</formula>
    </cfRule>
    <cfRule type="expression" dxfId="242" priority="292">
      <formula>IF(RIGHT(TEXT(AM602,"0.#"),1)=".",TRUE,FALSE)</formula>
    </cfRule>
  </conditionalFormatting>
  <conditionalFormatting sqref="AM600">
    <cfRule type="expression" dxfId="241" priority="295">
      <formula>IF(RIGHT(TEXT(AM600,"0.#"),1)=".",FALSE,TRUE)</formula>
    </cfRule>
    <cfRule type="expression" dxfId="240" priority="296">
      <formula>IF(RIGHT(TEXT(AM600,"0.#"),1)=".",TRUE,FALSE)</formula>
    </cfRule>
  </conditionalFormatting>
  <conditionalFormatting sqref="AM601">
    <cfRule type="expression" dxfId="239" priority="293">
      <formula>IF(RIGHT(TEXT(AM601,"0.#"),1)=".",FALSE,TRUE)</formula>
    </cfRule>
    <cfRule type="expression" dxfId="238" priority="294">
      <formula>IF(RIGHT(TEXT(AM601,"0.#"),1)=".",TRUE,FALSE)</formula>
    </cfRule>
  </conditionalFormatting>
  <conditionalFormatting sqref="AI602">
    <cfRule type="expression" dxfId="237" priority="285">
      <formula>IF(RIGHT(TEXT(AI602,"0.#"),1)=".",FALSE,TRUE)</formula>
    </cfRule>
    <cfRule type="expression" dxfId="236" priority="286">
      <formula>IF(RIGHT(TEXT(AI602,"0.#"),1)=".",TRUE,FALSE)</formula>
    </cfRule>
  </conditionalFormatting>
  <conditionalFormatting sqref="AI600">
    <cfRule type="expression" dxfId="235" priority="289">
      <formula>IF(RIGHT(TEXT(AI600,"0.#"),1)=".",FALSE,TRUE)</formula>
    </cfRule>
    <cfRule type="expression" dxfId="234" priority="290">
      <formula>IF(RIGHT(TEXT(AI600,"0.#"),1)=".",TRUE,FALSE)</formula>
    </cfRule>
  </conditionalFormatting>
  <conditionalFormatting sqref="AI601">
    <cfRule type="expression" dxfId="233" priority="287">
      <formula>IF(RIGHT(TEXT(AI601,"0.#"),1)=".",FALSE,TRUE)</formula>
    </cfRule>
    <cfRule type="expression" dxfId="232" priority="288">
      <formula>IF(RIGHT(TEXT(AI601,"0.#"),1)=".",TRUE,FALSE)</formula>
    </cfRule>
  </conditionalFormatting>
  <conditionalFormatting sqref="AM607">
    <cfRule type="expression" dxfId="231" priority="279">
      <formula>IF(RIGHT(TEXT(AM607,"0.#"),1)=".",FALSE,TRUE)</formula>
    </cfRule>
    <cfRule type="expression" dxfId="230" priority="280">
      <formula>IF(RIGHT(TEXT(AM607,"0.#"),1)=".",TRUE,FALSE)</formula>
    </cfRule>
  </conditionalFormatting>
  <conditionalFormatting sqref="AM605">
    <cfRule type="expression" dxfId="229" priority="283">
      <formula>IF(RIGHT(TEXT(AM605,"0.#"),1)=".",FALSE,TRUE)</formula>
    </cfRule>
    <cfRule type="expression" dxfId="228" priority="284">
      <formula>IF(RIGHT(TEXT(AM605,"0.#"),1)=".",TRUE,FALSE)</formula>
    </cfRule>
  </conditionalFormatting>
  <conditionalFormatting sqref="AM606">
    <cfRule type="expression" dxfId="227" priority="281">
      <formula>IF(RIGHT(TEXT(AM606,"0.#"),1)=".",FALSE,TRUE)</formula>
    </cfRule>
    <cfRule type="expression" dxfId="226" priority="282">
      <formula>IF(RIGHT(TEXT(AM606,"0.#"),1)=".",TRUE,FALSE)</formula>
    </cfRule>
  </conditionalFormatting>
  <conditionalFormatting sqref="AI607">
    <cfRule type="expression" dxfId="225" priority="273">
      <formula>IF(RIGHT(TEXT(AI607,"0.#"),1)=".",FALSE,TRUE)</formula>
    </cfRule>
    <cfRule type="expression" dxfId="224" priority="274">
      <formula>IF(RIGHT(TEXT(AI607,"0.#"),1)=".",TRUE,FALSE)</formula>
    </cfRule>
  </conditionalFormatting>
  <conditionalFormatting sqref="AI605">
    <cfRule type="expression" dxfId="223" priority="277">
      <formula>IF(RIGHT(TEXT(AI605,"0.#"),1)=".",FALSE,TRUE)</formula>
    </cfRule>
    <cfRule type="expression" dxfId="222" priority="278">
      <formula>IF(RIGHT(TEXT(AI605,"0.#"),1)=".",TRUE,FALSE)</formula>
    </cfRule>
  </conditionalFormatting>
  <conditionalFormatting sqref="AI606">
    <cfRule type="expression" dxfId="221" priority="275">
      <formula>IF(RIGHT(TEXT(AI606,"0.#"),1)=".",FALSE,TRUE)</formula>
    </cfRule>
    <cfRule type="expression" dxfId="220" priority="276">
      <formula>IF(RIGHT(TEXT(AI606,"0.#"),1)=".",TRUE,FALSE)</formula>
    </cfRule>
  </conditionalFormatting>
  <conditionalFormatting sqref="AM612">
    <cfRule type="expression" dxfId="219" priority="267">
      <formula>IF(RIGHT(TEXT(AM612,"0.#"),1)=".",FALSE,TRUE)</formula>
    </cfRule>
    <cfRule type="expression" dxfId="218" priority="268">
      <formula>IF(RIGHT(TEXT(AM612,"0.#"),1)=".",TRUE,FALSE)</formula>
    </cfRule>
  </conditionalFormatting>
  <conditionalFormatting sqref="AM610">
    <cfRule type="expression" dxfId="217" priority="271">
      <formula>IF(RIGHT(TEXT(AM610,"0.#"),1)=".",FALSE,TRUE)</formula>
    </cfRule>
    <cfRule type="expression" dxfId="216" priority="272">
      <formula>IF(RIGHT(TEXT(AM610,"0.#"),1)=".",TRUE,FALSE)</formula>
    </cfRule>
  </conditionalFormatting>
  <conditionalFormatting sqref="AM611">
    <cfRule type="expression" dxfId="215" priority="269">
      <formula>IF(RIGHT(TEXT(AM611,"0.#"),1)=".",FALSE,TRUE)</formula>
    </cfRule>
    <cfRule type="expression" dxfId="214" priority="270">
      <formula>IF(RIGHT(TEXT(AM611,"0.#"),1)=".",TRUE,FALSE)</formula>
    </cfRule>
  </conditionalFormatting>
  <conditionalFormatting sqref="AI612">
    <cfRule type="expression" dxfId="213" priority="261">
      <formula>IF(RIGHT(TEXT(AI612,"0.#"),1)=".",FALSE,TRUE)</formula>
    </cfRule>
    <cfRule type="expression" dxfId="212" priority="262">
      <formula>IF(RIGHT(TEXT(AI612,"0.#"),1)=".",TRUE,FALSE)</formula>
    </cfRule>
  </conditionalFormatting>
  <conditionalFormatting sqref="AI610">
    <cfRule type="expression" dxfId="211" priority="265">
      <formula>IF(RIGHT(TEXT(AI610,"0.#"),1)=".",FALSE,TRUE)</formula>
    </cfRule>
    <cfRule type="expression" dxfId="210" priority="266">
      <formula>IF(RIGHT(TEXT(AI610,"0.#"),1)=".",TRUE,FALSE)</formula>
    </cfRule>
  </conditionalFormatting>
  <conditionalFormatting sqref="AI611">
    <cfRule type="expression" dxfId="209" priority="263">
      <formula>IF(RIGHT(TEXT(AI611,"0.#"),1)=".",FALSE,TRUE)</formula>
    </cfRule>
    <cfRule type="expression" dxfId="208" priority="264">
      <formula>IF(RIGHT(TEXT(AI611,"0.#"),1)=".",TRUE,FALSE)</formula>
    </cfRule>
  </conditionalFormatting>
  <conditionalFormatting sqref="AM617">
    <cfRule type="expression" dxfId="207" priority="255">
      <formula>IF(RIGHT(TEXT(AM617,"0.#"),1)=".",FALSE,TRUE)</formula>
    </cfRule>
    <cfRule type="expression" dxfId="206" priority="256">
      <formula>IF(RIGHT(TEXT(AM617,"0.#"),1)=".",TRUE,FALSE)</formula>
    </cfRule>
  </conditionalFormatting>
  <conditionalFormatting sqref="AM615">
    <cfRule type="expression" dxfId="205" priority="259">
      <formula>IF(RIGHT(TEXT(AM615,"0.#"),1)=".",FALSE,TRUE)</formula>
    </cfRule>
    <cfRule type="expression" dxfId="204" priority="260">
      <formula>IF(RIGHT(TEXT(AM615,"0.#"),1)=".",TRUE,FALSE)</formula>
    </cfRule>
  </conditionalFormatting>
  <conditionalFormatting sqref="AM616">
    <cfRule type="expression" dxfId="203" priority="257">
      <formula>IF(RIGHT(TEXT(AM616,"0.#"),1)=".",FALSE,TRUE)</formula>
    </cfRule>
    <cfRule type="expression" dxfId="202" priority="258">
      <formula>IF(RIGHT(TEXT(AM616,"0.#"),1)=".",TRUE,FALSE)</formula>
    </cfRule>
  </conditionalFormatting>
  <conditionalFormatting sqref="AI617">
    <cfRule type="expression" dxfId="201" priority="249">
      <formula>IF(RIGHT(TEXT(AI617,"0.#"),1)=".",FALSE,TRUE)</formula>
    </cfRule>
    <cfRule type="expression" dxfId="200" priority="250">
      <formula>IF(RIGHT(TEXT(AI617,"0.#"),1)=".",TRUE,FALSE)</formula>
    </cfRule>
  </conditionalFormatting>
  <conditionalFormatting sqref="AI615">
    <cfRule type="expression" dxfId="199" priority="253">
      <formula>IF(RIGHT(TEXT(AI615,"0.#"),1)=".",FALSE,TRUE)</formula>
    </cfRule>
    <cfRule type="expression" dxfId="198" priority="254">
      <formula>IF(RIGHT(TEXT(AI615,"0.#"),1)=".",TRUE,FALSE)</formula>
    </cfRule>
  </conditionalFormatting>
  <conditionalFormatting sqref="AI616">
    <cfRule type="expression" dxfId="197" priority="251">
      <formula>IF(RIGHT(TEXT(AI616,"0.#"),1)=".",FALSE,TRUE)</formula>
    </cfRule>
    <cfRule type="expression" dxfId="196" priority="252">
      <formula>IF(RIGHT(TEXT(AI616,"0.#"),1)=".",TRUE,FALSE)</formula>
    </cfRule>
  </conditionalFormatting>
  <conditionalFormatting sqref="AM651">
    <cfRule type="expression" dxfId="195" priority="207">
      <formula>IF(RIGHT(TEXT(AM651,"0.#"),1)=".",FALSE,TRUE)</formula>
    </cfRule>
    <cfRule type="expression" dxfId="194" priority="208">
      <formula>IF(RIGHT(TEXT(AM651,"0.#"),1)=".",TRUE,FALSE)</formula>
    </cfRule>
  </conditionalFormatting>
  <conditionalFormatting sqref="AM649">
    <cfRule type="expression" dxfId="193" priority="211">
      <formula>IF(RIGHT(TEXT(AM649,"0.#"),1)=".",FALSE,TRUE)</formula>
    </cfRule>
    <cfRule type="expression" dxfId="192" priority="212">
      <formula>IF(RIGHT(TEXT(AM649,"0.#"),1)=".",TRUE,FALSE)</formula>
    </cfRule>
  </conditionalFormatting>
  <conditionalFormatting sqref="AM650">
    <cfRule type="expression" dxfId="191" priority="209">
      <formula>IF(RIGHT(TEXT(AM650,"0.#"),1)=".",FALSE,TRUE)</formula>
    </cfRule>
    <cfRule type="expression" dxfId="190" priority="210">
      <formula>IF(RIGHT(TEXT(AM650,"0.#"),1)=".",TRUE,FALSE)</formula>
    </cfRule>
  </conditionalFormatting>
  <conditionalFormatting sqref="AI651">
    <cfRule type="expression" dxfId="189" priority="201">
      <formula>IF(RIGHT(TEXT(AI651,"0.#"),1)=".",FALSE,TRUE)</formula>
    </cfRule>
    <cfRule type="expression" dxfId="188" priority="202">
      <formula>IF(RIGHT(TEXT(AI651,"0.#"),1)=".",TRUE,FALSE)</formula>
    </cfRule>
  </conditionalFormatting>
  <conditionalFormatting sqref="AI649">
    <cfRule type="expression" dxfId="187" priority="205">
      <formula>IF(RIGHT(TEXT(AI649,"0.#"),1)=".",FALSE,TRUE)</formula>
    </cfRule>
    <cfRule type="expression" dxfId="186" priority="206">
      <formula>IF(RIGHT(TEXT(AI649,"0.#"),1)=".",TRUE,FALSE)</formula>
    </cfRule>
  </conditionalFormatting>
  <conditionalFormatting sqref="AI650">
    <cfRule type="expression" dxfId="185" priority="203">
      <formula>IF(RIGHT(TEXT(AI650,"0.#"),1)=".",FALSE,TRUE)</formula>
    </cfRule>
    <cfRule type="expression" dxfId="184" priority="204">
      <formula>IF(RIGHT(TEXT(AI650,"0.#"),1)=".",TRUE,FALSE)</formula>
    </cfRule>
  </conditionalFormatting>
  <conditionalFormatting sqref="AM676">
    <cfRule type="expression" dxfId="183" priority="195">
      <formula>IF(RIGHT(TEXT(AM676,"0.#"),1)=".",FALSE,TRUE)</formula>
    </cfRule>
    <cfRule type="expression" dxfId="182" priority="196">
      <formula>IF(RIGHT(TEXT(AM676,"0.#"),1)=".",TRUE,FALSE)</formula>
    </cfRule>
  </conditionalFormatting>
  <conditionalFormatting sqref="AM674">
    <cfRule type="expression" dxfId="181" priority="199">
      <formula>IF(RIGHT(TEXT(AM674,"0.#"),1)=".",FALSE,TRUE)</formula>
    </cfRule>
    <cfRule type="expression" dxfId="180" priority="200">
      <formula>IF(RIGHT(TEXT(AM674,"0.#"),1)=".",TRUE,FALSE)</formula>
    </cfRule>
  </conditionalFormatting>
  <conditionalFormatting sqref="AM675">
    <cfRule type="expression" dxfId="179" priority="197">
      <formula>IF(RIGHT(TEXT(AM675,"0.#"),1)=".",FALSE,TRUE)</formula>
    </cfRule>
    <cfRule type="expression" dxfId="178" priority="198">
      <formula>IF(RIGHT(TEXT(AM675,"0.#"),1)=".",TRUE,FALSE)</formula>
    </cfRule>
  </conditionalFormatting>
  <conditionalFormatting sqref="AI676">
    <cfRule type="expression" dxfId="177" priority="189">
      <formula>IF(RIGHT(TEXT(AI676,"0.#"),1)=".",FALSE,TRUE)</formula>
    </cfRule>
    <cfRule type="expression" dxfId="176" priority="190">
      <formula>IF(RIGHT(TEXT(AI676,"0.#"),1)=".",TRUE,FALSE)</formula>
    </cfRule>
  </conditionalFormatting>
  <conditionalFormatting sqref="AI674">
    <cfRule type="expression" dxfId="175" priority="193">
      <formula>IF(RIGHT(TEXT(AI674,"0.#"),1)=".",FALSE,TRUE)</formula>
    </cfRule>
    <cfRule type="expression" dxfId="174" priority="194">
      <formula>IF(RIGHT(TEXT(AI674,"0.#"),1)=".",TRUE,FALSE)</formula>
    </cfRule>
  </conditionalFormatting>
  <conditionalFormatting sqref="AI675">
    <cfRule type="expression" dxfId="173" priority="191">
      <formula>IF(RIGHT(TEXT(AI675,"0.#"),1)=".",FALSE,TRUE)</formula>
    </cfRule>
    <cfRule type="expression" dxfId="172" priority="192">
      <formula>IF(RIGHT(TEXT(AI675,"0.#"),1)=".",TRUE,FALSE)</formula>
    </cfRule>
  </conditionalFormatting>
  <conditionalFormatting sqref="AM681">
    <cfRule type="expression" dxfId="171" priority="135">
      <formula>IF(RIGHT(TEXT(AM681,"0.#"),1)=".",FALSE,TRUE)</formula>
    </cfRule>
    <cfRule type="expression" dxfId="170" priority="136">
      <formula>IF(RIGHT(TEXT(AM681,"0.#"),1)=".",TRUE,FALSE)</formula>
    </cfRule>
  </conditionalFormatting>
  <conditionalFormatting sqref="AM679">
    <cfRule type="expression" dxfId="169" priority="139">
      <formula>IF(RIGHT(TEXT(AM679,"0.#"),1)=".",FALSE,TRUE)</formula>
    </cfRule>
    <cfRule type="expression" dxfId="168" priority="140">
      <formula>IF(RIGHT(TEXT(AM679,"0.#"),1)=".",TRUE,FALSE)</formula>
    </cfRule>
  </conditionalFormatting>
  <conditionalFormatting sqref="AM680">
    <cfRule type="expression" dxfId="167" priority="137">
      <formula>IF(RIGHT(TEXT(AM680,"0.#"),1)=".",FALSE,TRUE)</formula>
    </cfRule>
    <cfRule type="expression" dxfId="166" priority="138">
      <formula>IF(RIGHT(TEXT(AM680,"0.#"),1)=".",TRUE,FALSE)</formula>
    </cfRule>
  </conditionalFormatting>
  <conditionalFormatting sqref="AI681">
    <cfRule type="expression" dxfId="165" priority="129">
      <formula>IF(RIGHT(TEXT(AI681,"0.#"),1)=".",FALSE,TRUE)</formula>
    </cfRule>
    <cfRule type="expression" dxfId="164" priority="130">
      <formula>IF(RIGHT(TEXT(AI681,"0.#"),1)=".",TRUE,FALSE)</formula>
    </cfRule>
  </conditionalFormatting>
  <conditionalFormatting sqref="AI679">
    <cfRule type="expression" dxfId="163" priority="133">
      <formula>IF(RIGHT(TEXT(AI679,"0.#"),1)=".",FALSE,TRUE)</formula>
    </cfRule>
    <cfRule type="expression" dxfId="162" priority="134">
      <formula>IF(RIGHT(TEXT(AI679,"0.#"),1)=".",TRUE,FALSE)</formula>
    </cfRule>
  </conditionalFormatting>
  <conditionalFormatting sqref="AI680">
    <cfRule type="expression" dxfId="161" priority="131">
      <formula>IF(RIGHT(TEXT(AI680,"0.#"),1)=".",FALSE,TRUE)</formula>
    </cfRule>
    <cfRule type="expression" dxfId="160" priority="132">
      <formula>IF(RIGHT(TEXT(AI680,"0.#"),1)=".",TRUE,FALSE)</formula>
    </cfRule>
  </conditionalFormatting>
  <conditionalFormatting sqref="AM686">
    <cfRule type="expression" dxfId="159" priority="123">
      <formula>IF(RIGHT(TEXT(AM686,"0.#"),1)=".",FALSE,TRUE)</formula>
    </cfRule>
    <cfRule type="expression" dxfId="158" priority="124">
      <formula>IF(RIGHT(TEXT(AM686,"0.#"),1)=".",TRUE,FALSE)</formula>
    </cfRule>
  </conditionalFormatting>
  <conditionalFormatting sqref="AM684">
    <cfRule type="expression" dxfId="157" priority="127">
      <formula>IF(RIGHT(TEXT(AM684,"0.#"),1)=".",FALSE,TRUE)</formula>
    </cfRule>
    <cfRule type="expression" dxfId="156" priority="128">
      <formula>IF(RIGHT(TEXT(AM684,"0.#"),1)=".",TRUE,FALSE)</formula>
    </cfRule>
  </conditionalFormatting>
  <conditionalFormatting sqref="AM685">
    <cfRule type="expression" dxfId="155" priority="125">
      <formula>IF(RIGHT(TEXT(AM685,"0.#"),1)=".",FALSE,TRUE)</formula>
    </cfRule>
    <cfRule type="expression" dxfId="154" priority="126">
      <formula>IF(RIGHT(TEXT(AM685,"0.#"),1)=".",TRUE,FALSE)</formula>
    </cfRule>
  </conditionalFormatting>
  <conditionalFormatting sqref="AI686">
    <cfRule type="expression" dxfId="153" priority="117">
      <formula>IF(RIGHT(TEXT(AI686,"0.#"),1)=".",FALSE,TRUE)</formula>
    </cfRule>
    <cfRule type="expression" dxfId="152" priority="118">
      <formula>IF(RIGHT(TEXT(AI686,"0.#"),1)=".",TRUE,FALSE)</formula>
    </cfRule>
  </conditionalFormatting>
  <conditionalFormatting sqref="AI684">
    <cfRule type="expression" dxfId="151" priority="121">
      <formula>IF(RIGHT(TEXT(AI684,"0.#"),1)=".",FALSE,TRUE)</formula>
    </cfRule>
    <cfRule type="expression" dxfId="150" priority="122">
      <formula>IF(RIGHT(TEXT(AI684,"0.#"),1)=".",TRUE,FALSE)</formula>
    </cfRule>
  </conditionalFormatting>
  <conditionalFormatting sqref="AI685">
    <cfRule type="expression" dxfId="149" priority="119">
      <formula>IF(RIGHT(TEXT(AI685,"0.#"),1)=".",FALSE,TRUE)</formula>
    </cfRule>
    <cfRule type="expression" dxfId="148" priority="120">
      <formula>IF(RIGHT(TEXT(AI685,"0.#"),1)=".",TRUE,FALSE)</formula>
    </cfRule>
  </conditionalFormatting>
  <conditionalFormatting sqref="AM691">
    <cfRule type="expression" dxfId="147" priority="111">
      <formula>IF(RIGHT(TEXT(AM691,"0.#"),1)=".",FALSE,TRUE)</formula>
    </cfRule>
    <cfRule type="expression" dxfId="146" priority="112">
      <formula>IF(RIGHT(TEXT(AM691,"0.#"),1)=".",TRUE,FALSE)</formula>
    </cfRule>
  </conditionalFormatting>
  <conditionalFormatting sqref="AM689">
    <cfRule type="expression" dxfId="145" priority="115">
      <formula>IF(RIGHT(TEXT(AM689,"0.#"),1)=".",FALSE,TRUE)</formula>
    </cfRule>
    <cfRule type="expression" dxfId="144" priority="116">
      <formula>IF(RIGHT(TEXT(AM689,"0.#"),1)=".",TRUE,FALSE)</formula>
    </cfRule>
  </conditionalFormatting>
  <conditionalFormatting sqref="AM690">
    <cfRule type="expression" dxfId="143" priority="113">
      <formula>IF(RIGHT(TEXT(AM690,"0.#"),1)=".",FALSE,TRUE)</formula>
    </cfRule>
    <cfRule type="expression" dxfId="142" priority="114">
      <formula>IF(RIGHT(TEXT(AM690,"0.#"),1)=".",TRUE,FALSE)</formula>
    </cfRule>
  </conditionalFormatting>
  <conditionalFormatting sqref="AI691">
    <cfRule type="expression" dxfId="141" priority="105">
      <formula>IF(RIGHT(TEXT(AI691,"0.#"),1)=".",FALSE,TRUE)</formula>
    </cfRule>
    <cfRule type="expression" dxfId="140" priority="106">
      <formula>IF(RIGHT(TEXT(AI691,"0.#"),1)=".",TRUE,FALSE)</formula>
    </cfRule>
  </conditionalFormatting>
  <conditionalFormatting sqref="AI689">
    <cfRule type="expression" dxfId="139" priority="109">
      <formula>IF(RIGHT(TEXT(AI689,"0.#"),1)=".",FALSE,TRUE)</formula>
    </cfRule>
    <cfRule type="expression" dxfId="138" priority="110">
      <formula>IF(RIGHT(TEXT(AI689,"0.#"),1)=".",TRUE,FALSE)</formula>
    </cfRule>
  </conditionalFormatting>
  <conditionalFormatting sqref="AI690">
    <cfRule type="expression" dxfId="137" priority="107">
      <formula>IF(RIGHT(TEXT(AI690,"0.#"),1)=".",FALSE,TRUE)</formula>
    </cfRule>
    <cfRule type="expression" dxfId="136" priority="108">
      <formula>IF(RIGHT(TEXT(AI690,"0.#"),1)=".",TRUE,FALSE)</formula>
    </cfRule>
  </conditionalFormatting>
  <conditionalFormatting sqref="AM656">
    <cfRule type="expression" dxfId="135" priority="183">
      <formula>IF(RIGHT(TEXT(AM656,"0.#"),1)=".",FALSE,TRUE)</formula>
    </cfRule>
    <cfRule type="expression" dxfId="134" priority="184">
      <formula>IF(RIGHT(TEXT(AM656,"0.#"),1)=".",TRUE,FALSE)</formula>
    </cfRule>
  </conditionalFormatting>
  <conditionalFormatting sqref="AM654">
    <cfRule type="expression" dxfId="133" priority="187">
      <formula>IF(RIGHT(TEXT(AM654,"0.#"),1)=".",FALSE,TRUE)</formula>
    </cfRule>
    <cfRule type="expression" dxfId="132" priority="188">
      <formula>IF(RIGHT(TEXT(AM654,"0.#"),1)=".",TRUE,FALSE)</formula>
    </cfRule>
  </conditionalFormatting>
  <conditionalFormatting sqref="AM655">
    <cfRule type="expression" dxfId="131" priority="185">
      <formula>IF(RIGHT(TEXT(AM655,"0.#"),1)=".",FALSE,TRUE)</formula>
    </cfRule>
    <cfRule type="expression" dxfId="130" priority="186">
      <formula>IF(RIGHT(TEXT(AM655,"0.#"),1)=".",TRUE,FALSE)</formula>
    </cfRule>
  </conditionalFormatting>
  <conditionalFormatting sqref="AI656">
    <cfRule type="expression" dxfId="129" priority="177">
      <formula>IF(RIGHT(TEXT(AI656,"0.#"),1)=".",FALSE,TRUE)</formula>
    </cfRule>
    <cfRule type="expression" dxfId="128" priority="178">
      <formula>IF(RIGHT(TEXT(AI656,"0.#"),1)=".",TRUE,FALSE)</formula>
    </cfRule>
  </conditionalFormatting>
  <conditionalFormatting sqref="AI654">
    <cfRule type="expression" dxfId="127" priority="181">
      <formula>IF(RIGHT(TEXT(AI654,"0.#"),1)=".",FALSE,TRUE)</formula>
    </cfRule>
    <cfRule type="expression" dxfId="126" priority="182">
      <formula>IF(RIGHT(TEXT(AI654,"0.#"),1)=".",TRUE,FALSE)</formula>
    </cfRule>
  </conditionalFormatting>
  <conditionalFormatting sqref="AI655">
    <cfRule type="expression" dxfId="125" priority="179">
      <formula>IF(RIGHT(TEXT(AI655,"0.#"),1)=".",FALSE,TRUE)</formula>
    </cfRule>
    <cfRule type="expression" dxfId="124" priority="180">
      <formula>IF(RIGHT(TEXT(AI655,"0.#"),1)=".",TRUE,FALSE)</formula>
    </cfRule>
  </conditionalFormatting>
  <conditionalFormatting sqref="AM661">
    <cfRule type="expression" dxfId="123" priority="171">
      <formula>IF(RIGHT(TEXT(AM661,"0.#"),1)=".",FALSE,TRUE)</formula>
    </cfRule>
    <cfRule type="expression" dxfId="122" priority="172">
      <formula>IF(RIGHT(TEXT(AM661,"0.#"),1)=".",TRUE,FALSE)</formula>
    </cfRule>
  </conditionalFormatting>
  <conditionalFormatting sqref="AM659">
    <cfRule type="expression" dxfId="121" priority="175">
      <formula>IF(RIGHT(TEXT(AM659,"0.#"),1)=".",FALSE,TRUE)</formula>
    </cfRule>
    <cfRule type="expression" dxfId="120" priority="176">
      <formula>IF(RIGHT(TEXT(AM659,"0.#"),1)=".",TRUE,FALSE)</formula>
    </cfRule>
  </conditionalFormatting>
  <conditionalFormatting sqref="AM660">
    <cfRule type="expression" dxfId="119" priority="173">
      <formula>IF(RIGHT(TEXT(AM660,"0.#"),1)=".",FALSE,TRUE)</formula>
    </cfRule>
    <cfRule type="expression" dxfId="118" priority="174">
      <formula>IF(RIGHT(TEXT(AM660,"0.#"),1)=".",TRUE,FALSE)</formula>
    </cfRule>
  </conditionalFormatting>
  <conditionalFormatting sqref="AI661">
    <cfRule type="expression" dxfId="117" priority="165">
      <formula>IF(RIGHT(TEXT(AI661,"0.#"),1)=".",FALSE,TRUE)</formula>
    </cfRule>
    <cfRule type="expression" dxfId="116" priority="166">
      <formula>IF(RIGHT(TEXT(AI661,"0.#"),1)=".",TRUE,FALSE)</formula>
    </cfRule>
  </conditionalFormatting>
  <conditionalFormatting sqref="AI659">
    <cfRule type="expression" dxfId="115" priority="169">
      <formula>IF(RIGHT(TEXT(AI659,"0.#"),1)=".",FALSE,TRUE)</formula>
    </cfRule>
    <cfRule type="expression" dxfId="114" priority="170">
      <formula>IF(RIGHT(TEXT(AI659,"0.#"),1)=".",TRUE,FALSE)</formula>
    </cfRule>
  </conditionalFormatting>
  <conditionalFormatting sqref="AI660">
    <cfRule type="expression" dxfId="113" priority="167">
      <formula>IF(RIGHT(TEXT(AI660,"0.#"),1)=".",FALSE,TRUE)</formula>
    </cfRule>
    <cfRule type="expression" dxfId="112" priority="168">
      <formula>IF(RIGHT(TEXT(AI660,"0.#"),1)=".",TRUE,FALSE)</formula>
    </cfRule>
  </conditionalFormatting>
  <conditionalFormatting sqref="AM666">
    <cfRule type="expression" dxfId="111" priority="159">
      <formula>IF(RIGHT(TEXT(AM666,"0.#"),1)=".",FALSE,TRUE)</formula>
    </cfRule>
    <cfRule type="expression" dxfId="110" priority="160">
      <formula>IF(RIGHT(TEXT(AM666,"0.#"),1)=".",TRUE,FALSE)</formula>
    </cfRule>
  </conditionalFormatting>
  <conditionalFormatting sqref="AM664">
    <cfRule type="expression" dxfId="109" priority="163">
      <formula>IF(RIGHT(TEXT(AM664,"0.#"),1)=".",FALSE,TRUE)</formula>
    </cfRule>
    <cfRule type="expression" dxfId="108" priority="164">
      <formula>IF(RIGHT(TEXT(AM664,"0.#"),1)=".",TRUE,FALSE)</formula>
    </cfRule>
  </conditionalFormatting>
  <conditionalFormatting sqref="AM665">
    <cfRule type="expression" dxfId="107" priority="161">
      <formula>IF(RIGHT(TEXT(AM665,"0.#"),1)=".",FALSE,TRUE)</formula>
    </cfRule>
    <cfRule type="expression" dxfId="106" priority="162">
      <formula>IF(RIGHT(TEXT(AM665,"0.#"),1)=".",TRUE,FALSE)</formula>
    </cfRule>
  </conditionalFormatting>
  <conditionalFormatting sqref="AI666">
    <cfRule type="expression" dxfId="105" priority="153">
      <formula>IF(RIGHT(TEXT(AI666,"0.#"),1)=".",FALSE,TRUE)</formula>
    </cfRule>
    <cfRule type="expression" dxfId="104" priority="154">
      <formula>IF(RIGHT(TEXT(AI666,"0.#"),1)=".",TRUE,FALSE)</formula>
    </cfRule>
  </conditionalFormatting>
  <conditionalFormatting sqref="AI664">
    <cfRule type="expression" dxfId="103" priority="157">
      <formula>IF(RIGHT(TEXT(AI664,"0.#"),1)=".",FALSE,TRUE)</formula>
    </cfRule>
    <cfRule type="expression" dxfId="102" priority="158">
      <formula>IF(RIGHT(TEXT(AI664,"0.#"),1)=".",TRUE,FALSE)</formula>
    </cfRule>
  </conditionalFormatting>
  <conditionalFormatting sqref="AI665">
    <cfRule type="expression" dxfId="101" priority="155">
      <formula>IF(RIGHT(TEXT(AI665,"0.#"),1)=".",FALSE,TRUE)</formula>
    </cfRule>
    <cfRule type="expression" dxfId="100" priority="156">
      <formula>IF(RIGHT(TEXT(AI665,"0.#"),1)=".",TRUE,FALSE)</formula>
    </cfRule>
  </conditionalFormatting>
  <conditionalFormatting sqref="AM671">
    <cfRule type="expression" dxfId="99" priority="147">
      <formula>IF(RIGHT(TEXT(AM671,"0.#"),1)=".",FALSE,TRUE)</formula>
    </cfRule>
    <cfRule type="expression" dxfId="98" priority="148">
      <formula>IF(RIGHT(TEXT(AM671,"0.#"),1)=".",TRUE,FALSE)</formula>
    </cfRule>
  </conditionalFormatting>
  <conditionalFormatting sqref="AM669">
    <cfRule type="expression" dxfId="97" priority="151">
      <formula>IF(RIGHT(TEXT(AM669,"0.#"),1)=".",FALSE,TRUE)</formula>
    </cfRule>
    <cfRule type="expression" dxfId="96" priority="152">
      <formula>IF(RIGHT(TEXT(AM669,"0.#"),1)=".",TRUE,FALSE)</formula>
    </cfRule>
  </conditionalFormatting>
  <conditionalFormatting sqref="AM670">
    <cfRule type="expression" dxfId="95" priority="149">
      <formula>IF(RIGHT(TEXT(AM670,"0.#"),1)=".",FALSE,TRUE)</formula>
    </cfRule>
    <cfRule type="expression" dxfId="94" priority="150">
      <formula>IF(RIGHT(TEXT(AM670,"0.#"),1)=".",TRUE,FALSE)</formula>
    </cfRule>
  </conditionalFormatting>
  <conditionalFormatting sqref="AI671">
    <cfRule type="expression" dxfId="93" priority="141">
      <formula>IF(RIGHT(TEXT(AI671,"0.#"),1)=".",FALSE,TRUE)</formula>
    </cfRule>
    <cfRule type="expression" dxfId="92" priority="142">
      <formula>IF(RIGHT(TEXT(AI671,"0.#"),1)=".",TRUE,FALSE)</formula>
    </cfRule>
  </conditionalFormatting>
  <conditionalFormatting sqref="AI669">
    <cfRule type="expression" dxfId="91" priority="145">
      <formula>IF(RIGHT(TEXT(AI669,"0.#"),1)=".",FALSE,TRUE)</formula>
    </cfRule>
    <cfRule type="expression" dxfId="90" priority="146">
      <formula>IF(RIGHT(TEXT(AI669,"0.#"),1)=".",TRUE,FALSE)</formula>
    </cfRule>
  </conditionalFormatting>
  <conditionalFormatting sqref="AI670">
    <cfRule type="expression" dxfId="89" priority="143">
      <formula>IF(RIGHT(TEXT(AI670,"0.#"),1)=".",FALSE,TRUE)</formula>
    </cfRule>
    <cfRule type="expression" dxfId="88" priority="144">
      <formula>IF(RIGHT(TEXT(AI670,"0.#"),1)=".",TRUE,FALSE)</formula>
    </cfRule>
  </conditionalFormatting>
  <conditionalFormatting sqref="P29:AC29">
    <cfRule type="expression" dxfId="87" priority="103">
      <formula>IF(RIGHT(TEXT(P29,"0.#"),1)=".",FALSE,TRUE)</formula>
    </cfRule>
    <cfRule type="expression" dxfId="86" priority="104">
      <formula>IF(RIGHT(TEXT(P29,"0.#"),1)=".",TRUE,FALSE)</formula>
    </cfRule>
  </conditionalFormatting>
  <conditionalFormatting sqref="AI194">
    <cfRule type="expression" dxfId="85" priority="99">
      <formula>IF(RIGHT(TEXT(AI194,"0.#"),1)=".",FALSE,TRUE)</formula>
    </cfRule>
    <cfRule type="expression" dxfId="84" priority="100">
      <formula>IF(RIGHT(TEXT(AI194,"0.#"),1)=".",TRUE,FALSE)</formula>
    </cfRule>
  </conditionalFormatting>
  <conditionalFormatting sqref="AE194">
    <cfRule type="expression" dxfId="83" priority="97">
      <formula>IF(RIGHT(TEXT(AE194,"0.#"),1)=".",FALSE,TRUE)</formula>
    </cfRule>
    <cfRule type="expression" dxfId="82" priority="98">
      <formula>IF(RIGHT(TEXT(AE194,"0.#"),1)=".",TRUE,FALSE)</formula>
    </cfRule>
  </conditionalFormatting>
  <conditionalFormatting sqref="AU195">
    <cfRule type="expression" dxfId="81" priority="95">
      <formula>IF(RIGHT(TEXT(AU195,"0.#"),1)=".",FALSE,TRUE)</formula>
    </cfRule>
    <cfRule type="expression" dxfId="80" priority="96">
      <formula>IF(RIGHT(TEXT(AU195,"0.#"),1)=".",TRUE,FALSE)</formula>
    </cfRule>
  </conditionalFormatting>
  <conditionalFormatting sqref="AU786:AU790">
    <cfRule type="expression" dxfId="79" priority="91">
      <formula>IF(RIGHT(TEXT(AU786,"0.#"),1)=".",FALSE,TRUE)</formula>
    </cfRule>
    <cfRule type="expression" dxfId="78" priority="92">
      <formula>IF(RIGHT(TEXT(AU786,"0.#"),1)=".",TRUE,FALSE)</formula>
    </cfRule>
  </conditionalFormatting>
  <conditionalFormatting sqref="Y783">
    <cfRule type="expression" dxfId="77" priority="85">
      <formula>IF(RIGHT(TEXT(Y783,"0.#"),1)=".",FALSE,TRUE)</formula>
    </cfRule>
    <cfRule type="expression" dxfId="76" priority="86">
      <formula>IF(RIGHT(TEXT(Y783,"0.#"),1)=".",TRUE,FALSE)</formula>
    </cfRule>
  </conditionalFormatting>
  <conditionalFormatting sqref="Y784">
    <cfRule type="expression" dxfId="75" priority="83">
      <formula>IF(RIGHT(TEXT(Y784,"0.#"),1)=".",FALSE,TRUE)</formula>
    </cfRule>
    <cfRule type="expression" dxfId="74" priority="84">
      <formula>IF(RIGHT(TEXT(Y784,"0.#"),1)=".",TRUE,FALSE)</formula>
    </cfRule>
  </conditionalFormatting>
  <conditionalFormatting sqref="Y785">
    <cfRule type="expression" dxfId="73" priority="81">
      <formula>IF(RIGHT(TEXT(Y785,"0.#"),1)=".",FALSE,TRUE)</formula>
    </cfRule>
    <cfRule type="expression" dxfId="72" priority="82">
      <formula>IF(RIGHT(TEXT(Y785,"0.#"),1)=".",TRUE,FALSE)</formula>
    </cfRule>
  </conditionalFormatting>
  <conditionalFormatting sqref="Y786">
    <cfRule type="expression" dxfId="71" priority="79">
      <formula>IF(RIGHT(TEXT(Y786,"0.#"),1)=".",FALSE,TRUE)</formula>
    </cfRule>
    <cfRule type="expression" dxfId="70" priority="80">
      <formula>IF(RIGHT(TEXT(Y786,"0.#"),1)=".",TRUE,FALSE)</formula>
    </cfRule>
  </conditionalFormatting>
  <conditionalFormatting sqref="Y788">
    <cfRule type="expression" dxfId="69" priority="75">
      <formula>IF(RIGHT(TEXT(Y788,"0.#"),1)=".",FALSE,TRUE)</formula>
    </cfRule>
    <cfRule type="expression" dxfId="68" priority="76">
      <formula>IF(RIGHT(TEXT(Y788,"0.#"),1)=".",TRUE,FALSE)</formula>
    </cfRule>
  </conditionalFormatting>
  <conditionalFormatting sqref="Y782">
    <cfRule type="expression" dxfId="67" priority="73">
      <formula>IF(RIGHT(TEXT(Y782,"0.#"),1)=".",FALSE,TRUE)</formula>
    </cfRule>
    <cfRule type="expression" dxfId="66" priority="74">
      <formula>IF(RIGHT(TEXT(Y782,"0.#"),1)=".",TRUE,FALSE)</formula>
    </cfRule>
  </conditionalFormatting>
  <conditionalFormatting sqref="Y787">
    <cfRule type="expression" dxfId="65" priority="71">
      <formula>IF(RIGHT(TEXT(Y787,"0.#"),1)=".",FALSE,TRUE)</formula>
    </cfRule>
    <cfRule type="expression" dxfId="64" priority="72">
      <formula>IF(RIGHT(TEXT(Y787,"0.#"),1)=".",TRUE,FALSE)</formula>
    </cfRule>
  </conditionalFormatting>
  <conditionalFormatting sqref="AU784">
    <cfRule type="expression" dxfId="63" priority="69">
      <formula>IF(RIGHT(TEXT(AU784,"0.#"),1)=".",FALSE,TRUE)</formula>
    </cfRule>
    <cfRule type="expression" dxfId="62" priority="70">
      <formula>IF(RIGHT(TEXT(AU784,"0.#"),1)=".",TRUE,FALSE)</formula>
    </cfRule>
  </conditionalFormatting>
  <conditionalFormatting sqref="AU785">
    <cfRule type="expression" dxfId="61" priority="65">
      <formula>IF(RIGHT(TEXT(AU785,"0.#"),1)=".",FALSE,TRUE)</formula>
    </cfRule>
    <cfRule type="expression" dxfId="60" priority="66">
      <formula>IF(RIGHT(TEXT(AU785,"0.#"),1)=".",TRUE,FALSE)</formula>
    </cfRule>
  </conditionalFormatting>
  <conditionalFormatting sqref="Y797">
    <cfRule type="expression" dxfId="59" priority="61">
      <formula>IF(RIGHT(TEXT(Y797,"0.#"),1)=".",FALSE,TRUE)</formula>
    </cfRule>
    <cfRule type="expression" dxfId="58" priority="62">
      <formula>IF(RIGHT(TEXT(Y797,"0.#"),1)=".",TRUE,FALSE)</formula>
    </cfRule>
  </conditionalFormatting>
  <conditionalFormatting sqref="AU823">
    <cfRule type="expression" dxfId="57" priority="57">
      <formula>IF(RIGHT(TEXT(AU823,"0.#"),1)=".",FALSE,TRUE)</formula>
    </cfRule>
    <cfRule type="expression" dxfId="56" priority="58">
      <formula>IF(RIGHT(TEXT(AU823,"0.#"),1)=".",TRUE,FALSE)</formula>
    </cfRule>
  </conditionalFormatting>
  <conditionalFormatting sqref="AE32">
    <cfRule type="expression" dxfId="55" priority="55">
      <formula>IF(RIGHT(TEXT(AE32,"0.#"),1)=".",FALSE,TRUE)</formula>
    </cfRule>
    <cfRule type="expression" dxfId="54" priority="56">
      <formula>IF(RIGHT(TEXT(AE32,"0.#"),1)=".",TRUE,FALSE)</formula>
    </cfRule>
  </conditionalFormatting>
  <conditionalFormatting sqref="AE33">
    <cfRule type="expression" dxfId="53" priority="53">
      <formula>IF(RIGHT(TEXT(AE33,"0.#"),1)=".",FALSE,TRUE)</formula>
    </cfRule>
    <cfRule type="expression" dxfId="52" priority="54">
      <formula>IF(RIGHT(TEXT(AE33,"0.#"),1)=".",TRUE,FALSE)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I34 AM34 AQ34">
    <cfRule type="expression" dxfId="49" priority="49">
      <formula>IF(RIGHT(TEXT(AI34,"0.#"),1)=".",FALSE,TRUE)</formula>
    </cfRule>
    <cfRule type="expression" dxfId="48" priority="50">
      <formula>IF(RIGHT(TEXT(AI34,"0.#"),1)=".",TRUE,FALSE)</formula>
    </cfRule>
  </conditionalFormatting>
  <conditionalFormatting sqref="AI33">
    <cfRule type="expression" dxfId="47" priority="47">
      <formula>IF(RIGHT(TEXT(AI33,"0.#"),1)=".",FALSE,TRUE)</formula>
    </cfRule>
    <cfRule type="expression" dxfId="46" priority="48">
      <formula>IF(RIGHT(TEXT(AI33,"0.#"),1)=".",TRUE,FALSE)</formula>
    </cfRule>
  </conditionalFormatting>
  <conditionalFormatting sqref="AI32">
    <cfRule type="expression" dxfId="45" priority="45">
      <formula>IF(RIGHT(TEXT(AI32,"0.#"),1)=".",FALSE,TRUE)</formula>
    </cfRule>
    <cfRule type="expression" dxfId="44" priority="46">
      <formula>IF(RIGHT(TEXT(AI32,"0.#"),1)=".",TRUE,FALSE)</formula>
    </cfRule>
  </conditionalFormatting>
  <conditionalFormatting sqref="AM32">
    <cfRule type="expression" dxfId="43" priority="43">
      <formula>IF(RIGHT(TEXT(AM32,"0.#"),1)=".",FALSE,TRUE)</formula>
    </cfRule>
    <cfRule type="expression" dxfId="42" priority="44">
      <formula>IF(RIGHT(TEXT(AM32,"0.#"),1)=".",TRUE,FALSE)</formula>
    </cfRule>
  </conditionalFormatting>
  <conditionalFormatting sqref="AM33">
    <cfRule type="expression" dxfId="41" priority="41">
      <formula>IF(RIGHT(TEXT(AM33,"0.#"),1)=".",FALSE,TRUE)</formula>
    </cfRule>
    <cfRule type="expression" dxfId="40" priority="42">
      <formula>IF(RIGHT(TEXT(AM33,"0.#"),1)=".",TRUE,FALSE)</formula>
    </cfRule>
  </conditionalFormatting>
  <conditionalFormatting sqref="AQ32">
    <cfRule type="expression" dxfId="39" priority="39">
      <formula>IF(RIGHT(TEXT(AQ32,"0.#"),1)=".",FALSE,TRUE)</formula>
    </cfRule>
    <cfRule type="expression" dxfId="38" priority="40">
      <formula>IF(RIGHT(TEXT(AQ32,"0.#"),1)=".",TRUE,FALSE)</formula>
    </cfRule>
  </conditionalFormatting>
  <conditionalFormatting sqref="AU32">
    <cfRule type="expression" dxfId="37" priority="37">
      <formula>IF(RIGHT(TEXT(AU32,"0.#"),1)=".",FALSE,TRUE)</formula>
    </cfRule>
    <cfRule type="expression" dxfId="36" priority="38">
      <formula>IF(RIGHT(TEXT(AU32,"0.#"),1)=".",TRUE,FALSE)</formula>
    </cfRule>
  </conditionalFormatting>
  <conditionalFormatting sqref="AU34">
    <cfRule type="expression" dxfId="35" priority="35">
      <formula>IF(RIGHT(TEXT(AU34,"0.#"),1)=".",FALSE,TRUE)</formula>
    </cfRule>
    <cfRule type="expression" dxfId="34" priority="36">
      <formula>IF(RIGHT(TEXT(AU34,"0.#"),1)=".",TRUE,FALSE)</formula>
    </cfRule>
  </conditionalFormatting>
  <conditionalFormatting sqref="AI69">
    <cfRule type="expression" dxfId="33" priority="33">
      <formula>IF(RIGHT(TEXT(AI69,"0.#"),1)=".",FALSE,TRUE)</formula>
    </cfRule>
    <cfRule type="expression" dxfId="32" priority="34">
      <formula>IF(RIGHT(TEXT(AI69,"0.#"),1)=".",TRUE,FALSE)</formula>
    </cfRule>
  </conditionalFormatting>
  <conditionalFormatting sqref="AI68">
    <cfRule type="expression" dxfId="31" priority="31">
      <formula>IF(RIGHT(TEXT(AI68,"0.#"),1)=".",FALSE,TRUE)</formula>
    </cfRule>
    <cfRule type="expression" dxfId="30" priority="32">
      <formula>IF(RIGHT(TEXT(AI68,"0.#"),1)=".",TRUE,FALSE)</formula>
    </cfRule>
  </conditionalFormatting>
  <conditionalFormatting sqref="AI67">
    <cfRule type="expression" dxfId="29" priority="29">
      <formula>IF(RIGHT(TEXT(AI67,"0.#"),1)=".",FALSE,TRUE)</formula>
    </cfRule>
    <cfRule type="expression" dxfId="28" priority="30">
      <formula>IF(RIGHT(TEXT(AI67,"0.#"),1)=".",TRUE,FALSE)</formula>
    </cfRule>
  </conditionalFormatting>
  <conditionalFormatting sqref="AM67">
    <cfRule type="expression" dxfId="27" priority="27">
      <formula>IF(RIGHT(TEXT(AM67,"0.#"),1)=".",FALSE,TRUE)</formula>
    </cfRule>
    <cfRule type="expression" dxfId="26" priority="28">
      <formula>IF(RIGHT(TEXT(AM67,"0.#"),1)=".",TRUE,FALSE)</formula>
    </cfRule>
  </conditionalFormatting>
  <conditionalFormatting sqref="AM68">
    <cfRule type="expression" dxfId="25" priority="25">
      <formula>IF(RIGHT(TEXT(AM68,"0.#"),1)=".",FALSE,TRUE)</formula>
    </cfRule>
    <cfRule type="expression" dxfId="24" priority="26">
      <formula>IF(RIGHT(TEXT(AM68,"0.#"),1)=".",TRUE,FALSE)</formula>
    </cfRule>
  </conditionalFormatting>
  <conditionalFormatting sqref="AM69">
    <cfRule type="expression" dxfId="23" priority="23">
      <formula>IF(RIGHT(TEXT(AM69,"0.#"),1)=".",FALSE,TRUE)</formula>
    </cfRule>
    <cfRule type="expression" dxfId="22" priority="24">
      <formula>IF(RIGHT(TEXT(AM69,"0.#"),1)=".",TRUE,FALSE)</formula>
    </cfRule>
  </conditionalFormatting>
  <conditionalFormatting sqref="AQ67 AQ69">
    <cfRule type="expression" dxfId="21" priority="21">
      <formula>IF(RIGHT(TEXT(AQ67,"0.#"),1)=".",FALSE,TRUE)</formula>
    </cfRule>
    <cfRule type="expression" dxfId="20" priority="22">
      <formula>IF(RIGHT(TEXT(AQ67,"0.#"),1)=".",TRUE,FALSE)</formula>
    </cfRule>
  </conditionalFormatting>
  <conditionalFormatting sqref="AU67:AU69">
    <cfRule type="expression" dxfId="19" priority="19">
      <formula>IF(RIGHT(TEXT(AU67,"0.#"),1)=".",FALSE,TRUE)</formula>
    </cfRule>
    <cfRule type="expression" dxfId="18" priority="20">
      <formula>IF(RIGHT(TEXT(AU67,"0.#"),1)=".",TRUE,FALSE)</formula>
    </cfRule>
  </conditionalFormatting>
  <conditionalFormatting sqref="AI72">
    <cfRule type="expression" dxfId="17" priority="17">
      <formula>IF(RIGHT(TEXT(AI72,"0.#"),1)=".",FALSE,TRUE)</formula>
    </cfRule>
    <cfRule type="expression" dxfId="16" priority="18">
      <formula>IF(RIGHT(TEXT(AI72,"0.#"),1)=".",TRUE,FALSE)</formula>
    </cfRule>
  </conditionalFormatting>
  <conditionalFormatting sqref="AI71">
    <cfRule type="expression" dxfId="15" priority="15">
      <formula>IF(RIGHT(TEXT(AI71,"0.#"),1)=".",FALSE,TRUE)</formula>
    </cfRule>
    <cfRule type="expression" dxfId="14" priority="16">
      <formula>IF(RIGHT(TEXT(AI71,"0.#"),1)=".",TRUE,FALSE)</formula>
    </cfRule>
  </conditionalFormatting>
  <conditionalFormatting sqref="AI70">
    <cfRule type="expression" dxfId="13" priority="13">
      <formula>IF(RIGHT(TEXT(AI70,"0.#"),1)=".",FALSE,TRUE)</formula>
    </cfRule>
    <cfRule type="expression" dxfId="12" priority="14">
      <formula>IF(RIGHT(TEXT(AI70,"0.#"),1)=".",TRUE,FALSE)</formula>
    </cfRule>
  </conditionalFormatting>
  <conditionalFormatting sqref="AM70">
    <cfRule type="expression" dxfId="11" priority="11">
      <formula>IF(RIGHT(TEXT(AM70,"0.#"),1)=".",FALSE,TRUE)</formula>
    </cfRule>
    <cfRule type="expression" dxfId="10" priority="12">
      <formula>IF(RIGHT(TEXT(AM70,"0.#"),1)=".",TRUE,FALSE)</formula>
    </cfRule>
  </conditionalFormatting>
  <conditionalFormatting sqref="AM71">
    <cfRule type="expression" dxfId="9" priority="9">
      <formula>IF(RIGHT(TEXT(AM71,"0.#"),1)=".",FALSE,TRUE)</formula>
    </cfRule>
    <cfRule type="expression" dxfId="8" priority="10">
      <formula>IF(RIGHT(TEXT(AM71,"0.#"),1)=".",TRUE,FALSE)</formula>
    </cfRule>
  </conditionalFormatting>
  <conditionalFormatting sqref="AM72">
    <cfRule type="expression" dxfId="7" priority="7">
      <formula>IF(RIGHT(TEXT(AM72,"0.#"),1)=".",FALSE,TRUE)</formula>
    </cfRule>
    <cfRule type="expression" dxfId="6" priority="8">
      <formula>IF(RIGHT(TEXT(AM72,"0.#"),1)=".",TRUE,FALSE)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Q68">
    <cfRule type="expression" dxfId="1" priority="1">
      <formula>IF(RIGHT(TEXT(AQ68,"0.#"),1)=".",FALSE,TRUE)</formula>
    </cfRule>
    <cfRule type="expression" dxfId="0" priority="2">
      <formula>IF(RIGHT(TEXT(AQ68,"0.#"),1)=".",TRUE,FALSE)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43307086614173229" right="0.23622047244094491" top="0.35433070866141736" bottom="0.35433070866141736" header="0.31496062992125984" footer="0.31496062992125984"/>
  <pageSetup paperSize="9" scale="66" fitToHeight="0" orientation="portrait" r:id="rId1"/>
  <headerFooter differentFirst="1" alignWithMargins="0"/>
  <rowBreaks count="7" manualBreakCount="7">
    <brk id="43" max="16383" man="1"/>
    <brk id="117" max="16383" man="1"/>
    <brk id="699" max="49" man="1"/>
    <brk id="735" max="16383" man="1"/>
    <brk id="779" max="16383" man="1"/>
    <brk id="832" max="16383"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333</v>
      </c>
      <c r="AB2" s="31"/>
      <c r="AC2" s="33" t="s">
        <v>134</v>
      </c>
      <c r="AD2" s="28"/>
      <c r="AE2" s="35" t="s">
        <v>172</v>
      </c>
      <c r="AF2" s="30"/>
      <c r="AG2" s="46" t="s">
        <v>288</v>
      </c>
      <c r="AI2" s="44" t="s">
        <v>323</v>
      </c>
      <c r="AK2" s="44" t="s">
        <v>214</v>
      </c>
      <c r="AM2" s="73"/>
      <c r="AN2" s="73"/>
      <c r="AP2" s="46" t="s">
        <v>288</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499</v>
      </c>
      <c r="R3" s="13" t="str">
        <f t="shared" ref="R3:R8" si="3">IF(Q3="","",P3)</f>
        <v>委託・請負</v>
      </c>
      <c r="S3" s="13" t="str">
        <f t="shared" ref="S3:S8" si="4">IF(R3="",S2,IF(S2&lt;&gt;"",CONCATENATE(S2,"、",R3),R3))</f>
        <v>委託・請負</v>
      </c>
      <c r="T3" s="13"/>
      <c r="U3" s="32" t="s">
        <v>335</v>
      </c>
      <c r="W3" s="32" t="s">
        <v>149</v>
      </c>
      <c r="Y3" s="32" t="s">
        <v>68</v>
      </c>
      <c r="Z3" s="30"/>
      <c r="AA3" s="32" t="s">
        <v>443</v>
      </c>
      <c r="AB3" s="31"/>
      <c r="AC3" s="33" t="s">
        <v>135</v>
      </c>
      <c r="AD3" s="28"/>
      <c r="AE3" s="35" t="s">
        <v>173</v>
      </c>
      <c r="AF3" s="30"/>
      <c r="AG3" s="46" t="s">
        <v>289</v>
      </c>
      <c r="AI3" s="44" t="s">
        <v>207</v>
      </c>
      <c r="AK3" s="44" t="str">
        <f>CHAR(CODE(AK2)+1)</f>
        <v>B</v>
      </c>
      <c r="AM3" s="73"/>
      <c r="AN3" s="73"/>
      <c r="AP3" s="46" t="s">
        <v>289</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499</v>
      </c>
      <c r="R4" s="13" t="str">
        <f t="shared" si="3"/>
        <v>補助</v>
      </c>
      <c r="S4" s="13" t="str">
        <f t="shared" si="4"/>
        <v>委託・請負、補助</v>
      </c>
      <c r="T4" s="13"/>
      <c r="U4" s="32" t="s">
        <v>336</v>
      </c>
      <c r="W4" s="32" t="s">
        <v>150</v>
      </c>
      <c r="Y4" s="32" t="s">
        <v>350</v>
      </c>
      <c r="Z4" s="30"/>
      <c r="AA4" s="32" t="s">
        <v>444</v>
      </c>
      <c r="AB4" s="31"/>
      <c r="AC4" s="32" t="s">
        <v>136</v>
      </c>
      <c r="AD4" s="28"/>
      <c r="AE4" s="35" t="s">
        <v>174</v>
      </c>
      <c r="AF4" s="30"/>
      <c r="AG4" s="46" t="s">
        <v>290</v>
      </c>
      <c r="AI4" s="44" t="s">
        <v>209</v>
      </c>
      <c r="AK4" s="44" t="str">
        <f t="shared" ref="AK4:AK49" si="7">CHAR(CODE(AK3)+1)</f>
        <v>C</v>
      </c>
      <c r="AM4" s="73"/>
      <c r="AN4" s="73"/>
      <c r="AP4" s="46" t="s">
        <v>290</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245</v>
      </c>
      <c r="Y5" s="32" t="s">
        <v>351</v>
      </c>
      <c r="Z5" s="30"/>
      <c r="AA5" s="32" t="s">
        <v>445</v>
      </c>
      <c r="AB5" s="31"/>
      <c r="AC5" s="32" t="s">
        <v>175</v>
      </c>
      <c r="AD5" s="31"/>
      <c r="AE5" s="35" t="s">
        <v>300</v>
      </c>
      <c r="AF5" s="30"/>
      <c r="AG5" s="46" t="s">
        <v>291</v>
      </c>
      <c r="AI5" s="44" t="s">
        <v>338</v>
      </c>
      <c r="AK5" s="44" t="str">
        <f t="shared" si="7"/>
        <v>D</v>
      </c>
      <c r="AP5" s="46" t="s">
        <v>291</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302</v>
      </c>
      <c r="W6" s="32" t="s">
        <v>151</v>
      </c>
      <c r="Y6" s="32" t="s">
        <v>352</v>
      </c>
      <c r="Z6" s="30"/>
      <c r="AA6" s="32" t="s">
        <v>446</v>
      </c>
      <c r="AB6" s="31"/>
      <c r="AC6" s="32" t="s">
        <v>137</v>
      </c>
      <c r="AD6" s="31"/>
      <c r="AE6" s="35" t="s">
        <v>298</v>
      </c>
      <c r="AF6" s="30"/>
      <c r="AG6" s="46" t="s">
        <v>292</v>
      </c>
      <c r="AI6" s="44" t="s">
        <v>339</v>
      </c>
      <c r="AK6" s="44" t="str">
        <f>CHAR(CODE(AK5)+1)</f>
        <v>E</v>
      </c>
      <c r="AP6" s="46" t="s">
        <v>292</v>
      </c>
    </row>
    <row r="7" spans="1:42" ht="13.7"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353</v>
      </c>
      <c r="Z7" s="30"/>
      <c r="AA7" s="32" t="s">
        <v>447</v>
      </c>
      <c r="AB7" s="31"/>
      <c r="AC7" s="31"/>
      <c r="AD7" s="31"/>
      <c r="AE7" s="32" t="s">
        <v>137</v>
      </c>
      <c r="AF7" s="30"/>
      <c r="AG7" s="46" t="s">
        <v>293</v>
      </c>
      <c r="AH7" s="77"/>
      <c r="AI7" s="46" t="s">
        <v>316</v>
      </c>
      <c r="AK7" s="44" t="str">
        <f>CHAR(CODE(AK6)+1)</f>
        <v>F</v>
      </c>
      <c r="AP7" s="46" t="s">
        <v>293</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303</v>
      </c>
      <c r="W8" s="32" t="s">
        <v>153</v>
      </c>
      <c r="Y8" s="32" t="s">
        <v>354</v>
      </c>
      <c r="Z8" s="30"/>
      <c r="AA8" s="32" t="s">
        <v>448</v>
      </c>
      <c r="AB8" s="31"/>
      <c r="AC8" s="31"/>
      <c r="AD8" s="31"/>
      <c r="AE8" s="31"/>
      <c r="AF8" s="30"/>
      <c r="AG8" s="46" t="s">
        <v>294</v>
      </c>
      <c r="AI8" s="44" t="s">
        <v>317</v>
      </c>
      <c r="AK8" s="44" t="str">
        <f t="shared" si="7"/>
        <v>G</v>
      </c>
      <c r="AP8" s="46" t="s">
        <v>294</v>
      </c>
    </row>
    <row r="9" spans="1:42" ht="13.7" customHeight="1" x14ac:dyDescent="0.15">
      <c r="A9" s="14" t="s">
        <v>91</v>
      </c>
      <c r="B9" s="15"/>
      <c r="C9" s="13" t="str">
        <f t="shared" si="0"/>
        <v/>
      </c>
      <c r="D9" s="13" t="str">
        <f t="shared" si="8"/>
        <v/>
      </c>
      <c r="F9" s="18" t="s">
        <v>226</v>
      </c>
      <c r="G9" s="17"/>
      <c r="H9" s="13" t="str">
        <f t="shared" si="1"/>
        <v/>
      </c>
      <c r="I9" s="13" t="str">
        <f t="shared" si="5"/>
        <v/>
      </c>
      <c r="K9" s="14" t="s">
        <v>109</v>
      </c>
      <c r="L9" s="15" t="s">
        <v>499</v>
      </c>
      <c r="M9" s="13" t="str">
        <f t="shared" si="2"/>
        <v>エネルギー対策</v>
      </c>
      <c r="N9" s="13" t="str">
        <f t="shared" si="6"/>
        <v>エネルギー対策</v>
      </c>
      <c r="O9" s="13"/>
      <c r="P9" s="13"/>
      <c r="Q9" s="19"/>
      <c r="T9" s="13"/>
      <c r="U9" s="32" t="s">
        <v>314</v>
      </c>
      <c r="W9" s="32" t="s">
        <v>154</v>
      </c>
      <c r="Y9" s="32" t="s">
        <v>355</v>
      </c>
      <c r="Z9" s="30"/>
      <c r="AA9" s="32" t="s">
        <v>449</v>
      </c>
      <c r="AB9" s="31"/>
      <c r="AC9" s="31"/>
      <c r="AD9" s="31"/>
      <c r="AE9" s="31"/>
      <c r="AF9" s="30"/>
      <c r="AG9" s="46" t="s">
        <v>295</v>
      </c>
      <c r="AI9" s="72"/>
      <c r="AK9" s="44" t="str">
        <f t="shared" si="7"/>
        <v>H</v>
      </c>
      <c r="AP9" s="46" t="s">
        <v>295</v>
      </c>
    </row>
    <row r="10" spans="1:42" ht="13.7" customHeight="1" x14ac:dyDescent="0.15">
      <c r="A10" s="14" t="s">
        <v>246</v>
      </c>
      <c r="B10" s="15"/>
      <c r="C10" s="13" t="str">
        <f t="shared" si="0"/>
        <v/>
      </c>
      <c r="D10" s="13" t="str">
        <f t="shared" si="8"/>
        <v/>
      </c>
      <c r="F10" s="18" t="s">
        <v>116</v>
      </c>
      <c r="G10" s="17" t="s">
        <v>499</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委託・請負、補助</v>
      </c>
      <c r="Q10" s="19"/>
      <c r="T10" s="13"/>
      <c r="W10" s="32" t="s">
        <v>155</v>
      </c>
      <c r="Y10" s="32" t="s">
        <v>356</v>
      </c>
      <c r="Z10" s="30"/>
      <c r="AA10" s="32" t="s">
        <v>450</v>
      </c>
      <c r="AB10" s="31"/>
      <c r="AC10" s="31"/>
      <c r="AD10" s="31"/>
      <c r="AE10" s="31"/>
      <c r="AF10" s="30"/>
      <c r="AG10" s="46" t="s">
        <v>280</v>
      </c>
      <c r="AK10" s="44" t="str">
        <f t="shared" si="7"/>
        <v>I</v>
      </c>
      <c r="AP10" s="44" t="s">
        <v>275</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357</v>
      </c>
      <c r="Z11" s="30"/>
      <c r="AA11" s="32" t="s">
        <v>451</v>
      </c>
      <c r="AB11" s="31"/>
      <c r="AC11" s="31"/>
      <c r="AD11" s="31"/>
      <c r="AE11" s="31"/>
      <c r="AF11" s="30"/>
      <c r="AG11" s="44" t="s">
        <v>283</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358</v>
      </c>
      <c r="Z12" s="30"/>
      <c r="AA12" s="32" t="s">
        <v>452</v>
      </c>
      <c r="AB12" s="31"/>
      <c r="AC12" s="31"/>
      <c r="AD12" s="31"/>
      <c r="AE12" s="31"/>
      <c r="AF12" s="30"/>
      <c r="AG12" s="44" t="s">
        <v>281</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359</v>
      </c>
      <c r="Z13" s="30"/>
      <c r="AA13" s="32" t="s">
        <v>453</v>
      </c>
      <c r="AB13" s="31"/>
      <c r="AC13" s="31"/>
      <c r="AD13" s="31"/>
      <c r="AE13" s="31"/>
      <c r="AF13" s="30"/>
      <c r="AG13" s="44" t="s">
        <v>282</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7" customHeight="1" x14ac:dyDescent="0.15">
      <c r="A16" s="14" t="s">
        <v>97</v>
      </c>
      <c r="B16" s="15" t="s">
        <v>499</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364</v>
      </c>
      <c r="Z18" s="30"/>
      <c r="AA18" s="32" t="s">
        <v>458</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365</v>
      </c>
      <c r="Z19" s="30"/>
      <c r="AA19" s="32" t="s">
        <v>459</v>
      </c>
      <c r="AB19" s="31"/>
      <c r="AC19" s="31"/>
      <c r="AD19" s="31"/>
      <c r="AE19" s="31"/>
      <c r="AF19" s="30"/>
      <c r="AK19" s="44" t="str">
        <f t="shared" si="7"/>
        <v>R</v>
      </c>
    </row>
    <row r="20" spans="1:37" ht="13.7" customHeight="1" x14ac:dyDescent="0.15">
      <c r="A20" s="14" t="s">
        <v>236</v>
      </c>
      <c r="B20" s="15"/>
      <c r="C20" s="13" t="str">
        <f t="shared" si="9"/>
        <v/>
      </c>
      <c r="D20" s="13" t="str">
        <f t="shared" si="8"/>
        <v>地球温暖化対策</v>
      </c>
      <c r="F20" s="18" t="s">
        <v>235</v>
      </c>
      <c r="G20" s="17"/>
      <c r="H20" s="13" t="str">
        <f t="shared" si="1"/>
        <v/>
      </c>
      <c r="I20" s="13" t="str">
        <f t="shared" si="5"/>
        <v>エネルギー対策特別会計エネルギー需給勘定</v>
      </c>
      <c r="K20" s="13"/>
      <c r="L20" s="13"/>
      <c r="O20" s="13"/>
      <c r="P20" s="13"/>
      <c r="Q20" s="19"/>
      <c r="T20" s="13"/>
      <c r="W20" s="32" t="s">
        <v>165</v>
      </c>
      <c r="Y20" s="32" t="s">
        <v>366</v>
      </c>
      <c r="Z20" s="30"/>
      <c r="AA20" s="32" t="s">
        <v>460</v>
      </c>
      <c r="AB20" s="31"/>
      <c r="AC20" s="31"/>
      <c r="AD20" s="31"/>
      <c r="AE20" s="31"/>
      <c r="AF20" s="30"/>
      <c r="AK20" s="44" t="str">
        <f t="shared" si="7"/>
        <v>S</v>
      </c>
    </row>
    <row r="21" spans="1:37" ht="13.7" customHeight="1" x14ac:dyDescent="0.15">
      <c r="A21" s="14" t="s">
        <v>237</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367</v>
      </c>
      <c r="Z21" s="30"/>
      <c r="AA21" s="32" t="s">
        <v>461</v>
      </c>
      <c r="AB21" s="31"/>
      <c r="AC21" s="31"/>
      <c r="AD21" s="31"/>
      <c r="AE21" s="31"/>
      <c r="AF21" s="30"/>
      <c r="AK21" s="44" t="str">
        <f t="shared" si="7"/>
        <v>T</v>
      </c>
    </row>
    <row r="22" spans="1:37" ht="13.7" customHeight="1" x14ac:dyDescent="0.15">
      <c r="A22" s="14" t="s">
        <v>238</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368</v>
      </c>
      <c r="Z22" s="30"/>
      <c r="AA22" s="32" t="s">
        <v>462</v>
      </c>
      <c r="AB22" s="31"/>
      <c r="AC22" s="31"/>
      <c r="AD22" s="31"/>
      <c r="AE22" s="31"/>
      <c r="AF22" s="30"/>
      <c r="AK22" s="44" t="str">
        <f t="shared" si="7"/>
        <v>U</v>
      </c>
    </row>
    <row r="23" spans="1:37" ht="13.7" customHeight="1" x14ac:dyDescent="0.15">
      <c r="A23" s="14" t="s">
        <v>239</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369</v>
      </c>
      <c r="Z23" s="30"/>
      <c r="AA23" s="32" t="s">
        <v>463</v>
      </c>
      <c r="AB23" s="31"/>
      <c r="AC23" s="31"/>
      <c r="AD23" s="31"/>
      <c r="AE23" s="31"/>
      <c r="AF23" s="30"/>
      <c r="AK23" s="44" t="str">
        <f t="shared" si="7"/>
        <v>V</v>
      </c>
    </row>
    <row r="24" spans="1:37" ht="13.7" customHeight="1" x14ac:dyDescent="0.15">
      <c r="A24" s="83" t="s">
        <v>321</v>
      </c>
      <c r="B24" s="15"/>
      <c r="C24" s="13" t="str">
        <f t="shared" si="9"/>
        <v/>
      </c>
      <c r="D24" s="13" t="str">
        <f>IF(C24="",D23,IF(D23&lt;&gt;"",CONCATENATE(D23,"、",C24),C24))</f>
        <v>地球温暖化対策</v>
      </c>
      <c r="F24" s="18" t="s">
        <v>326</v>
      </c>
      <c r="G24" s="17"/>
      <c r="H24" s="13" t="str">
        <f t="shared" si="1"/>
        <v/>
      </c>
      <c r="I24" s="13" t="str">
        <f t="shared" si="5"/>
        <v>エネルギー対策特別会計エネルギー需給勘定</v>
      </c>
      <c r="K24" s="13"/>
      <c r="L24" s="13"/>
      <c r="O24" s="13"/>
      <c r="P24" s="13"/>
      <c r="Q24" s="19"/>
      <c r="T24" s="13"/>
      <c r="Y24" s="32" t="s">
        <v>370</v>
      </c>
      <c r="Z24" s="30"/>
      <c r="AA24" s="32" t="s">
        <v>464</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371</v>
      </c>
      <c r="Z25" s="30"/>
      <c r="AA25" s="32" t="s">
        <v>465</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372</v>
      </c>
      <c r="Z26" s="30"/>
      <c r="AA26" s="32" t="s">
        <v>466</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373</v>
      </c>
      <c r="Z27" s="30"/>
      <c r="AA27" s="32" t="s">
        <v>467</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374</v>
      </c>
      <c r="Z28" s="30"/>
      <c r="AA28" s="32" t="s">
        <v>468</v>
      </c>
      <c r="AB28" s="31"/>
      <c r="AC28" s="31"/>
      <c r="AD28" s="31"/>
      <c r="AE28" s="31"/>
      <c r="AF28" s="30"/>
      <c r="AK28" s="44" t="s">
        <v>215</v>
      </c>
    </row>
    <row r="29" spans="1:37" ht="13.7" customHeight="1" x14ac:dyDescent="0.15">
      <c r="A29" s="13"/>
      <c r="B29" s="13"/>
      <c r="F29" s="18" t="s">
        <v>227</v>
      </c>
      <c r="G29" s="17"/>
      <c r="H29" s="13" t="str">
        <f t="shared" si="1"/>
        <v/>
      </c>
      <c r="I29" s="13" t="str">
        <f t="shared" si="5"/>
        <v>エネルギー対策特別会計エネルギー需給勘定</v>
      </c>
      <c r="K29" s="13"/>
      <c r="L29" s="13"/>
      <c r="O29" s="13"/>
      <c r="P29" s="13"/>
      <c r="Q29" s="19"/>
      <c r="T29" s="13"/>
      <c r="Y29" s="32" t="s">
        <v>375</v>
      </c>
      <c r="Z29" s="30"/>
      <c r="AA29" s="32" t="s">
        <v>469</v>
      </c>
      <c r="AB29" s="31"/>
      <c r="AC29" s="31"/>
      <c r="AD29" s="31"/>
      <c r="AE29" s="31"/>
      <c r="AF29" s="30"/>
      <c r="AK29" s="44" t="str">
        <f t="shared" si="7"/>
        <v>b</v>
      </c>
    </row>
    <row r="30" spans="1:37" ht="13.7" customHeight="1" x14ac:dyDescent="0.15">
      <c r="A30" s="13"/>
      <c r="B30" s="13"/>
      <c r="F30" s="18" t="s">
        <v>228</v>
      </c>
      <c r="G30" s="17"/>
      <c r="H30" s="13" t="str">
        <f t="shared" si="1"/>
        <v/>
      </c>
      <c r="I30" s="13" t="str">
        <f t="shared" si="5"/>
        <v>エネルギー対策特別会計エネルギー需給勘定</v>
      </c>
      <c r="K30" s="13"/>
      <c r="L30" s="13"/>
      <c r="O30" s="13"/>
      <c r="P30" s="13"/>
      <c r="Q30" s="19"/>
      <c r="T30" s="13"/>
      <c r="Y30" s="32" t="s">
        <v>376</v>
      </c>
      <c r="Z30" s="30"/>
      <c r="AA30" s="32" t="s">
        <v>470</v>
      </c>
      <c r="AB30" s="31"/>
      <c r="AC30" s="31"/>
      <c r="AD30" s="31"/>
      <c r="AE30" s="31"/>
      <c r="AF30" s="30"/>
      <c r="AK30" s="44" t="str">
        <f t="shared" si="7"/>
        <v>c</v>
      </c>
    </row>
    <row r="31" spans="1:37" ht="13.7" customHeight="1" x14ac:dyDescent="0.15">
      <c r="A31" s="13"/>
      <c r="B31" s="13"/>
      <c r="F31" s="18" t="s">
        <v>229</v>
      </c>
      <c r="G31" s="17"/>
      <c r="H31" s="13" t="str">
        <f t="shared" si="1"/>
        <v/>
      </c>
      <c r="I31" s="13" t="str">
        <f t="shared" si="5"/>
        <v>エネルギー対策特別会計エネルギー需給勘定</v>
      </c>
      <c r="K31" s="13"/>
      <c r="L31" s="13"/>
      <c r="O31" s="13"/>
      <c r="P31" s="13"/>
      <c r="Q31" s="19"/>
      <c r="T31" s="13"/>
      <c r="Y31" s="32" t="s">
        <v>377</v>
      </c>
      <c r="Z31" s="30"/>
      <c r="AA31" s="32" t="s">
        <v>471</v>
      </c>
      <c r="AB31" s="31"/>
      <c r="AC31" s="31"/>
      <c r="AD31" s="31"/>
      <c r="AE31" s="31"/>
      <c r="AF31" s="30"/>
      <c r="AK31" s="44" t="str">
        <f t="shared" si="7"/>
        <v>d</v>
      </c>
    </row>
    <row r="32" spans="1:37" ht="13.7" customHeight="1" x14ac:dyDescent="0.15">
      <c r="A32" s="13"/>
      <c r="B32" s="13"/>
      <c r="F32" s="18" t="s">
        <v>230</v>
      </c>
      <c r="G32" s="17"/>
      <c r="H32" s="13" t="str">
        <f t="shared" si="1"/>
        <v/>
      </c>
      <c r="I32" s="13" t="str">
        <f t="shared" si="5"/>
        <v>エネルギー対策特別会計エネルギー需給勘定</v>
      </c>
      <c r="K32" s="13"/>
      <c r="L32" s="13"/>
      <c r="O32" s="13"/>
      <c r="P32" s="13"/>
      <c r="Q32" s="19"/>
      <c r="T32" s="13"/>
      <c r="Y32" s="32" t="s">
        <v>378</v>
      </c>
      <c r="Z32" s="30"/>
      <c r="AA32" s="32" t="s">
        <v>69</v>
      </c>
      <c r="AB32" s="31"/>
      <c r="AC32" s="31"/>
      <c r="AD32" s="31"/>
      <c r="AE32" s="31"/>
      <c r="AF32" s="30"/>
      <c r="AK32" s="44" t="str">
        <f t="shared" si="7"/>
        <v>e</v>
      </c>
    </row>
    <row r="33" spans="1:37" ht="13.7" customHeight="1" x14ac:dyDescent="0.15">
      <c r="A33" s="13"/>
      <c r="B33" s="13"/>
      <c r="F33" s="18" t="s">
        <v>231</v>
      </c>
      <c r="G33" s="17"/>
      <c r="H33" s="13" t="str">
        <f t="shared" si="1"/>
        <v/>
      </c>
      <c r="I33" s="13" t="str">
        <f t="shared" si="5"/>
        <v>エネルギー対策特別会計エネルギー需給勘定</v>
      </c>
      <c r="K33" s="13"/>
      <c r="L33" s="13"/>
      <c r="O33" s="13"/>
      <c r="P33" s="13"/>
      <c r="Q33" s="19"/>
      <c r="T33" s="13"/>
      <c r="Y33" s="32" t="s">
        <v>379</v>
      </c>
      <c r="Z33" s="30"/>
      <c r="AA33" s="63"/>
      <c r="AB33" s="31"/>
      <c r="AC33" s="31"/>
      <c r="AD33" s="31"/>
      <c r="AE33" s="31"/>
      <c r="AF33" s="30"/>
      <c r="AK33" s="44" t="str">
        <f t="shared" si="7"/>
        <v>f</v>
      </c>
    </row>
    <row r="34" spans="1:37" ht="13.7" customHeight="1" x14ac:dyDescent="0.15">
      <c r="A34" s="13"/>
      <c r="B34" s="13"/>
      <c r="F34" s="18" t="s">
        <v>232</v>
      </c>
      <c r="G34" s="17"/>
      <c r="H34" s="13" t="str">
        <f t="shared" si="1"/>
        <v/>
      </c>
      <c r="I34" s="13" t="str">
        <f t="shared" si="5"/>
        <v>エネルギー対策特別会計エネルギー需給勘定</v>
      </c>
      <c r="K34" s="13"/>
      <c r="L34" s="13"/>
      <c r="O34" s="13"/>
      <c r="P34" s="13"/>
      <c r="Q34" s="19"/>
      <c r="T34" s="13"/>
      <c r="Y34" s="32" t="s">
        <v>380</v>
      </c>
      <c r="Z34" s="30"/>
      <c r="AB34" s="31"/>
      <c r="AC34" s="31"/>
      <c r="AD34" s="31"/>
      <c r="AE34" s="31"/>
      <c r="AF34" s="30"/>
      <c r="AK34" s="44" t="str">
        <f t="shared" si="7"/>
        <v>g</v>
      </c>
    </row>
    <row r="35" spans="1:37" ht="13.7" customHeight="1" x14ac:dyDescent="0.15">
      <c r="A35" s="13"/>
      <c r="B35" s="13"/>
      <c r="F35" s="18" t="s">
        <v>233</v>
      </c>
      <c r="G35" s="17"/>
      <c r="H35" s="13" t="str">
        <f t="shared" si="1"/>
        <v/>
      </c>
      <c r="I35" s="13" t="str">
        <f t="shared" si="5"/>
        <v>エネルギー対策特別会計エネルギー需給勘定</v>
      </c>
      <c r="K35" s="13"/>
      <c r="L35" s="13"/>
      <c r="O35" s="13"/>
      <c r="P35" s="13"/>
      <c r="Q35" s="19"/>
      <c r="T35" s="13"/>
      <c r="Y35" s="32" t="s">
        <v>381</v>
      </c>
      <c r="Z35" s="30"/>
      <c r="AC35" s="31"/>
      <c r="AF35" s="30"/>
      <c r="AK35" s="44" t="str">
        <f t="shared" si="7"/>
        <v>h</v>
      </c>
    </row>
    <row r="36" spans="1:37" ht="13.7" customHeight="1" x14ac:dyDescent="0.15">
      <c r="A36" s="13"/>
      <c r="B36" s="13"/>
      <c r="F36" s="18" t="s">
        <v>234</v>
      </c>
      <c r="G36" s="17"/>
      <c r="H36" s="13" t="str">
        <f t="shared" si="1"/>
        <v/>
      </c>
      <c r="I36" s="13" t="str">
        <f t="shared" si="5"/>
        <v>エネルギー対策特別会計エネルギー需給勘定</v>
      </c>
      <c r="K36" s="13"/>
      <c r="L36" s="13"/>
      <c r="O36" s="13"/>
      <c r="P36" s="13"/>
      <c r="Q36" s="19"/>
      <c r="T36" s="13"/>
      <c r="Y36" s="32" t="s">
        <v>382</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2020-06-02T05:10:03Z</cp:lastPrinted>
  <dcterms:created xsi:type="dcterms:W3CDTF">2012-03-13T00:50:25Z</dcterms:created>
  <dcterms:modified xsi:type="dcterms:W3CDTF">2020-10-01T11:36:59Z</dcterms:modified>
</cp:coreProperties>
</file>