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33低炭素型廃棄物処理支援事業\"/>
    </mc:Choice>
  </mc:AlternateContent>
  <bookViews>
    <workbookView xWindow="3330" yWindow="0" windowWidth="19380" windowHeight="811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69" i="3" l="1"/>
  <c r="AM69" i="3"/>
  <c r="AE69" i="3"/>
  <c r="AE34" i="3"/>
  <c r="AI34" i="3"/>
  <c r="AM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<sst xmlns="http://schemas.openxmlformats.org/spreadsheetml/2006/main" count="2356" uniqueCount="631">
  <si>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</si>
  <si>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</si>
  <si>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</si>
  <si>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</si>
  <si>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</si>
  <si>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</si>
  <si>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</si>
  <si>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</si>
  <si>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</si>
  <si>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</si>
  <si>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</si>
  <si>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</si>
  <si>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</si>
  <si>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</si>
  <si>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</si>
  <si>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</si>
  <si>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</si>
  <si>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</si>
  <si>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</si>
  <si>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</si>
  <si>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</si>
  <si>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</si>
  <si>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</si>
  <si>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</si>
  <si>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</si>
  <si>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</si>
  <si>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</si>
  <si>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</si>
  <si>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</si>
  <si>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</si>
  <si>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</si>
  <si>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</si>
  <si>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</si>
  <si>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</si>
  <si>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</si>
  <si>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</si>
  <si>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</si>
  <si>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</si>
  <si>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</si>
  <si>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</si>
  <si>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</si>
  <si>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</si>
  <si>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</si>
  <si>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</si>
  <si>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</si>
  <si>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</si>
  <si>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</si>
  <si>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</si>
  <si>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</si>
  <si>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</si>
  <si>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</si>
  <si>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</si>
  <si>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</si>
  <si>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</si>
  <si>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</si>
  <si>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</si>
  <si>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</si>
  <si>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</si>
  <si>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</si>
  <si>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</si>
  <si>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</si>
  <si>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</si>
  <si>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</si>
  <si>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</si>
  <si>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</si>
  <si>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</si>
  <si>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</si>
  <si>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</si>
  <si>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</si>
  <si>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</si>
  <si>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</si>
  <si>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</si>
  <si>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</si>
  <si>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</si>
  <si>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</si>
  <si>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</si>
  <si>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</si>
  <si>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</si>
  <si>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</si>
  <si>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</si>
  <si>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</si>
  <si>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</si>
  <si>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</si>
  <si>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</si>
  <si>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</si>
  <si>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</si>
  <si>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</si>
  <si>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</si>
  <si>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</si>
  <si>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</si>
  <si>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</si>
  <si>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</si>
  <si>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</si>
  <si>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</si>
  <si>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</si>
  <si>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</si>
  <si>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</si>
  <si>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</si>
  <si>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</si>
  <si>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</si>
  <si>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</si>
  <si>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</si>
  <si>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</si>
  <si>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</si>
  <si>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</si>
  <si>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</si>
  <si>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</si>
  <si>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</si>
  <si>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</si>
  <si>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</si>
  <si>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</si>
  <si>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</si>
  <si>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</si>
  <si>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</si>
  <si>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</si>
  <si>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</si>
  <si>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</si>
  <si>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</si>
  <si>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</si>
  <si>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</si>
  <si>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</si>
  <si>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</si>
  <si>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</si>
  <si>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</si>
  <si>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</si>
  <si>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</si>
  <si>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</si>
  <si>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</si>
  <si>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</si>
  <si>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</si>
  <si>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</si>
  <si>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</si>
  <si>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</si>
  <si>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</si>
  <si>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</si>
  <si>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</si>
  <si>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</si>
  <si>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</si>
  <si>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</si>
  <si>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</si>
  <si>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</si>
  <si>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</si>
  <si>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</si>
  <si>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</si>
  <si>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</si>
  <si>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</si>
  <si>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</si>
  <si>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</si>
  <si>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</si>
  <si>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</si>
  <si>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</si>
  <si>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</si>
  <si>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</si>
  <si>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</si>
  <si>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</si>
  <si>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</si>
  <si>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</si>
  <si>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</si>
  <si>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</si>
  <si>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</si>
  <si>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</si>
  <si>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</si>
  <si>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</si>
  <si>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</si>
  <si>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</si>
  <si>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</si>
  <si>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</si>
  <si>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</si>
  <si>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</si>
  <si>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</si>
  <si>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</si>
  <si>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</si>
  <si>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</si>
  <si>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</si>
  <si>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</si>
  <si>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</si>
  <si>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</si>
  <si>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</si>
  <si>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</si>
  <si>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</si>
  <si>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</si>
  <si>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</si>
  <si>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</si>
  <si>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</si>
  <si>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</si>
  <si>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</si>
  <si>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</si>
  <si>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</si>
  <si>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</si>
  <si>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</si>
  <si>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</si>
  <si>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</si>
  <si>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</si>
  <si>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</si>
  <si>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</si>
  <si>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</si>
  <si>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</si>
  <si>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</si>
  <si>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</si>
  <si>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</si>
  <si>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</si>
  <si>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</si>
  <si>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</si>
  <si>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</si>
  <si>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</si>
  <si>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</si>
  <si>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</si>
  <si>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</si>
  <si>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</si>
  <si>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</si>
  <si>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</si>
  <si>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</si>
  <si>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</si>
  <si>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</si>
  <si>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</si>
  <si>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</si>
  <si>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</si>
  <si>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</si>
  <si>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</si>
  <si>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</si>
  <si>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</si>
  <si>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</si>
  <si>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</si>
  <si>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</si>
  <si>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</si>
  <si>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</si>
  <si>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</si>
  <si>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</si>
  <si>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</si>
  <si>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</si>
  <si>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</si>
  <si>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</si>
  <si>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</si>
  <si>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</si>
  <si>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</si>
  <si>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</si>
  <si>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</si>
  <si>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</si>
  <si>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</si>
  <si>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</si>
  <si>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</si>
  <si>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</si>
  <si>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</si>
  <si>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</si>
  <si>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</si>
  <si>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</si>
  <si>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</si>
  <si>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</si>
  <si>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</si>
  <si>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</si>
  <si>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</si>
  <si>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</si>
  <si>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</si>
  <si>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</si>
  <si>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</si>
  <si>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</si>
  <si>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</si>
  <si>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</si>
  <si>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</si>
  <si>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</si>
  <si>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</si>
  <si>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</si>
  <si>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</si>
  <si>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</si>
  <si>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</si>
  <si>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</si>
  <si>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</si>
  <si>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</si>
  <si>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</si>
  <si>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</si>
  <si>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</si>
  <si>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</si>
  <si>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</si>
  <si>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</si>
  <si>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</si>
  <si>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</si>
  <si>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</si>
  <si>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</si>
  <si>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</si>
  <si>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</si>
  <si>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</si>
  <si>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</si>
  <si>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</si>
  <si>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</si>
  <si>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</si>
  <si>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</si>
  <si>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</si>
  <si>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</si>
  <si>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</si>
  <si>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</si>
  <si>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</si>
  <si>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</si>
  <si>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</si>
  <si>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</si>
  <si>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</si>
  <si>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</si>
  <si>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</si>
  <si>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</si>
  <si>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</si>
  <si>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</si>
  <si>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</si>
  <si>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</si>
  <si>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</si>
  <si>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</si>
  <si>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</si>
  <si>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</si>
  <si>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</si>
  <si>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</si>
  <si>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</si>
  <si>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</si>
  <si>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</si>
  <si>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</si>
  <si>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</si>
  <si>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</si>
  <si>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</si>
  <si>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</si>
  <si>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</si>
  <si>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</si>
  <si>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</si>
  <si>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</si>
  <si>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</si>
  <si>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</si>
  <si>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</si>
  <si>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</si>
  <si>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</si>
  <si>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</si>
  <si>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</si>
  <si>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</si>
  <si>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</si>
  <si>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</si>
  <si>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</si>
  <si>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</si>
  <si>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</si>
  <si>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</si>
  <si>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</si>
  <si>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</si>
  <si>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</si>
  <si>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</si>
  <si>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</si>
  <si>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</si>
  <si>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</si>
  <si>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</si>
  <si>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</si>
  <si>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</si>
  <si>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</si>
  <si>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</si>
  <si>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</si>
  <si>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</si>
  <si>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</si>
  <si>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</si>
  <si>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</si>
  <si>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</si>
  <si>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</si>
  <si>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</si>
  <si>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</si>
  <si>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</si>
  <si>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</si>
  <si>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</si>
  <si>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</si>
  <si>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</si>
  <si>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</si>
  <si>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</si>
  <si>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</si>
  <si>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</si>
  <si>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</si>
  <si>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</si>
  <si>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</si>
  <si>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</si>
  <si>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</si>
  <si>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</si>
  <si>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</si>
  <si>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</si>
  <si>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</si>
  <si>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</si>
  <si>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</si>
  <si>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</si>
  <si>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</si>
  <si>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</si>
  <si>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</si>
  <si>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</si>
  <si>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</si>
  <si>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</si>
  <si>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</si>
  <si>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</si>
  <si>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</si>
  <si>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</si>
  <si>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</si>
  <si>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</si>
  <si>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</si>
  <si>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</si>
  <si>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</si>
  <si>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</si>
  <si>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</si>
  <si>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</si>
  <si>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</si>
  <si>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</si>
  <si>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</si>
  <si>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</si>
  <si>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</si>
  <si>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</si>
  <si>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</si>
  <si>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</si>
  <si>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</si>
  <si>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</si>
  <si>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</si>
  <si>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</si>
  <si>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</si>
  <si>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</si>
  <si>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</si>
  <si>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</si>
  <si>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</si>
  <si>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</si>
  <si>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</si>
  <si>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</si>
  <si>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</si>
  <si>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</si>
  <si>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</si>
  <si>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</si>
  <si>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</si>
  <si>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</si>
  <si>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</si>
  <si>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</si>
  <si>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</si>
  <si>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</si>
  <si>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</si>
  <si>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</si>
  <si>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</si>
  <si>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</si>
  <si>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</si>
  <si>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</si>
  <si>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</si>
  <si>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</si>
  <si>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</si>
  <si>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</si>
  <si>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</si>
  <si>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</si>
  <si>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</si>
  <si>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</si>
  <si>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</si>
  <si>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</si>
  <si>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</si>
  <si>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</si>
  <si>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</si>
  <si>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</si>
  <si>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</si>
  <si>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</si>
  <si>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</si>
  <si>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</si>
  <si>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</si>
  <si>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</si>
  <si>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</si>
  <si>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</si>
  <si>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</si>
  <si>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</si>
  <si>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</si>
  <si>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</si>
  <si>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</si>
  <si>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</si>
  <si>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</si>
  <si>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</si>
  <si>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</si>
  <si>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</si>
  <si>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</si>
  <si>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</si>
  <si>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</si>
  <si>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</si>
  <si>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</si>
  <si>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</si>
  <si>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</si>
  <si>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</si>
  <si>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</si>
  <si>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</si>
  <si>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</si>
  <si>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</si>
  <si>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</si>
  <si>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</si>
  <si>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</si>
  <si>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低炭素型廃棄物処理支援事業</t>
    <rPh sb="0" eb="13">
      <t>テイタンソガタハイキブツショリシエンジギョウ</t>
    </rPh>
    <phoneticPr fontId="5"/>
  </si>
  <si>
    <t>環境再生・資源循環局</t>
    <rPh sb="0" eb="4">
      <t>カンキョウサイセイ</t>
    </rPh>
    <rPh sb="5" eb="10">
      <t>シゲンジュンカンキョク</t>
    </rPh>
    <phoneticPr fontId="5"/>
  </si>
  <si>
    <t>廃棄物規制課
廃棄物適正処理推進課</t>
    <rPh sb="0" eb="6">
      <t>ハイキブツキセイカ</t>
    </rPh>
    <rPh sb="7" eb="10">
      <t>ハイキブツ</t>
    </rPh>
    <rPh sb="10" eb="12">
      <t>テキセイ</t>
    </rPh>
    <rPh sb="12" eb="14">
      <t>ショリ</t>
    </rPh>
    <rPh sb="14" eb="16">
      <t>スイシン</t>
    </rPh>
    <rPh sb="16" eb="17">
      <t>カ</t>
    </rPh>
    <phoneticPr fontId="5"/>
  </si>
  <si>
    <t>平成２８年度</t>
    <rPh sb="0" eb="2">
      <t>ヘイセイ</t>
    </rPh>
    <rPh sb="4" eb="5">
      <t>ネン</t>
    </rPh>
    <rPh sb="5" eb="6">
      <t>ド</t>
    </rPh>
    <phoneticPr fontId="5"/>
  </si>
  <si>
    <t>○</t>
    <phoneticPr fontId="5"/>
  </si>
  <si>
    <t>○</t>
    <phoneticPr fontId="5"/>
  </si>
  <si>
    <t>○</t>
    <phoneticPr fontId="5"/>
  </si>
  <si>
    <t>民間主導では取組が進まない廃棄物の焼却熱のエネルギーを利用する施設、廃棄物処理プロセスの省エネを促進する施設及び廃棄物から燃料を製造する施設の整備への支援を行い、エネルギー起源二酸化炭素の削減を推進する。また、地域の各主体が協力して、地域循環圏・エコタウンにおいて地域の資源循環の高度化とともに低炭素化を図ろうとする取組に支援を行う。</t>
    <phoneticPr fontId="5"/>
  </si>
  <si>
    <t>①廃棄物由来エネルギー（電気・熱・燃料）を、廃棄物の排出者及びエネルギーの利用者等と協力して用いる事業に係る事業計画策定に係る費用の一部を補助（補助率：補助対象経費の２／３）
②廃棄物処理の低炭素化に必要となる設備等を導入する事業に係る費用の一部を補助し、廃熱の有効活用、廃棄物燃料製造、廃棄物処理施設の省エネ化又は廃棄物収集運搬車の低炭素化を促進する。（補助率：補助対象経費の１／３）
③東日本大震災に伴う原子力発電事故の影響により放射性物質に汚染された廃棄物を適正に処理するとともに、廃棄物由来エネルギーを有効利用する事業に係る事業計画の策定を支援（委託）</t>
    <rPh sb="1" eb="4">
      <t>ハイキブツ</t>
    </rPh>
    <rPh sb="4" eb="6">
      <t>ユライ</t>
    </rPh>
    <rPh sb="12" eb="14">
      <t>デンキ</t>
    </rPh>
    <rPh sb="15" eb="16">
      <t>ネツ</t>
    </rPh>
    <rPh sb="17" eb="19">
      <t>ネンリョウ</t>
    </rPh>
    <rPh sb="22" eb="25">
      <t>ハイキブツ</t>
    </rPh>
    <rPh sb="26" eb="29">
      <t>ハイシュツシャ</t>
    </rPh>
    <rPh sb="29" eb="30">
      <t>オヨ</t>
    </rPh>
    <rPh sb="37" eb="40">
      <t>リヨウシャ</t>
    </rPh>
    <rPh sb="40" eb="41">
      <t>トウ</t>
    </rPh>
    <rPh sb="42" eb="44">
      <t>キョウリョク</t>
    </rPh>
    <rPh sb="46" eb="47">
      <t>モチ</t>
    </rPh>
    <rPh sb="49" eb="51">
      <t>ジギョウ</t>
    </rPh>
    <rPh sb="52" eb="53">
      <t>カカ</t>
    </rPh>
    <rPh sb="54" eb="56">
      <t>ジギョウ</t>
    </rPh>
    <rPh sb="56" eb="58">
      <t>ケイカク</t>
    </rPh>
    <rPh sb="58" eb="60">
      <t>サクテイ</t>
    </rPh>
    <rPh sb="61" eb="62">
      <t>カカ</t>
    </rPh>
    <rPh sb="63" eb="65">
      <t>ヒヨウ</t>
    </rPh>
    <rPh sb="66" eb="68">
      <t>イチブ</t>
    </rPh>
    <rPh sb="69" eb="71">
      <t>ホジョ</t>
    </rPh>
    <rPh sb="72" eb="75">
      <t>ホジョリツ</t>
    </rPh>
    <rPh sb="76" eb="78">
      <t>ホジョ</t>
    </rPh>
    <rPh sb="78" eb="80">
      <t>タイショウ</t>
    </rPh>
    <rPh sb="80" eb="82">
      <t>ケイヒ</t>
    </rPh>
    <rPh sb="195" eb="198">
      <t>ヒガシニホン</t>
    </rPh>
    <rPh sb="198" eb="201">
      <t>ダイシンサイ</t>
    </rPh>
    <rPh sb="202" eb="203">
      <t>トモナ</t>
    </rPh>
    <rPh sb="204" eb="207">
      <t>ゲンシリョク</t>
    </rPh>
    <rPh sb="207" eb="209">
      <t>ハツデン</t>
    </rPh>
    <rPh sb="209" eb="211">
      <t>ジコ</t>
    </rPh>
    <rPh sb="212" eb="214">
      <t>エイキョウ</t>
    </rPh>
    <rPh sb="217" eb="222">
      <t>ホウシャセイブッシツ</t>
    </rPh>
    <rPh sb="223" eb="225">
      <t>オセン</t>
    </rPh>
    <rPh sb="228" eb="231">
      <t>ハイキブツ</t>
    </rPh>
    <rPh sb="232" eb="234">
      <t>テキセイ</t>
    </rPh>
    <rPh sb="235" eb="237">
      <t>ショリ</t>
    </rPh>
    <rPh sb="244" eb="247">
      <t>ハイキブツ</t>
    </rPh>
    <rPh sb="247" eb="249">
      <t>ユライ</t>
    </rPh>
    <rPh sb="255" eb="257">
      <t>ユウコウ</t>
    </rPh>
    <rPh sb="257" eb="259">
      <t>リヨウ</t>
    </rPh>
    <rPh sb="261" eb="263">
      <t>ジギョウ</t>
    </rPh>
    <rPh sb="264" eb="265">
      <t>カカ</t>
    </rPh>
    <rPh sb="266" eb="268">
      <t>ジギョウ</t>
    </rPh>
    <rPh sb="268" eb="270">
      <t>ケイカク</t>
    </rPh>
    <rPh sb="271" eb="273">
      <t>サクテイ</t>
    </rPh>
    <rPh sb="274" eb="276">
      <t>シエン</t>
    </rPh>
    <rPh sb="277" eb="279">
      <t>イタク</t>
    </rPh>
    <phoneticPr fontId="5"/>
  </si>
  <si>
    <t>-</t>
    <phoneticPr fontId="5"/>
  </si>
  <si>
    <t>-</t>
    <phoneticPr fontId="5"/>
  </si>
  <si>
    <t>-</t>
    <phoneticPr fontId="5"/>
  </si>
  <si>
    <t>-</t>
    <phoneticPr fontId="5"/>
  </si>
  <si>
    <t>-</t>
    <phoneticPr fontId="5"/>
  </si>
  <si>
    <t>ｔCO2/年</t>
    <rPh sb="5" eb="6">
      <t>ネン</t>
    </rPh>
    <phoneticPr fontId="5"/>
  </si>
  <si>
    <t>補助した事業において削減される二酸化炭素排出量。</t>
    <rPh sb="22" eb="23">
      <t>リョウ</t>
    </rPh>
    <phoneticPr fontId="5"/>
  </si>
  <si>
    <t>-</t>
    <phoneticPr fontId="5"/>
  </si>
  <si>
    <t>-</t>
    <phoneticPr fontId="5"/>
  </si>
  <si>
    <t>-</t>
    <phoneticPr fontId="5"/>
  </si>
  <si>
    <t>-</t>
    <phoneticPr fontId="5"/>
  </si>
  <si>
    <t>補助事業の実績報告書（補助事業者）</t>
    <rPh sb="0" eb="2">
      <t>ホジョ</t>
    </rPh>
    <rPh sb="2" eb="4">
      <t>ジギョウ</t>
    </rPh>
    <rPh sb="5" eb="7">
      <t>ジッセキ</t>
    </rPh>
    <rPh sb="7" eb="10">
      <t>ホウコクショ</t>
    </rPh>
    <rPh sb="11" eb="13">
      <t>ホジョ</t>
    </rPh>
    <rPh sb="13" eb="16">
      <t>ジギョウシャ</t>
    </rPh>
    <phoneticPr fontId="5"/>
  </si>
  <si>
    <t>１t当たりのCO2削減コスト</t>
    <phoneticPr fontId="5"/>
  </si>
  <si>
    <t>当該年度予算額／削減効果</t>
    <phoneticPr fontId="5"/>
  </si>
  <si>
    <t>-</t>
    <phoneticPr fontId="5"/>
  </si>
  <si>
    <t>-</t>
    <phoneticPr fontId="5"/>
  </si>
  <si>
    <t>補助事業実施箇所数（発電等の廃熱の有効活用、廃棄物燃料製造、廃棄物処理施設の省エネ化施設）</t>
    <phoneticPr fontId="5"/>
  </si>
  <si>
    <t>件</t>
    <rPh sb="0" eb="1">
      <t>ケン</t>
    </rPh>
    <phoneticPr fontId="5"/>
  </si>
  <si>
    <t>-</t>
  </si>
  <si>
    <t>-</t>
    <phoneticPr fontId="5"/>
  </si>
  <si>
    <t>-</t>
    <phoneticPr fontId="5"/>
  </si>
  <si>
    <t>Ｘ：廃棄物処理施設に対する補助金額／Ｙ：補助事業実施箇所数　　　　　　　　　　　　　　</t>
    <rPh sb="2" eb="5">
      <t>ハイキブツ</t>
    </rPh>
    <rPh sb="5" eb="7">
      <t>ショリ</t>
    </rPh>
    <rPh sb="7" eb="9">
      <t>シセツ</t>
    </rPh>
    <rPh sb="10" eb="11">
      <t>タイ</t>
    </rPh>
    <rPh sb="13" eb="16">
      <t>ホジョキン</t>
    </rPh>
    <rPh sb="16" eb="17">
      <t>ガク</t>
    </rPh>
    <rPh sb="20" eb="22">
      <t>ホジョ</t>
    </rPh>
    <rPh sb="22" eb="24">
      <t>ジギョウ</t>
    </rPh>
    <rPh sb="24" eb="26">
      <t>ジッシ</t>
    </rPh>
    <rPh sb="26" eb="28">
      <t>カショ</t>
    </rPh>
    <rPh sb="28" eb="29">
      <t>スウ</t>
    </rPh>
    <phoneticPr fontId="5"/>
  </si>
  <si>
    <t>　　Ｘ/Ｙ</t>
    <phoneticPr fontId="5"/>
  </si>
  <si>
    <t>億円/施設台</t>
    <rPh sb="0" eb="1">
      <t>オク</t>
    </rPh>
    <rPh sb="3" eb="5">
      <t>シセツ</t>
    </rPh>
    <rPh sb="5" eb="6">
      <t>ダイ</t>
    </rPh>
    <phoneticPr fontId="5"/>
  </si>
  <si>
    <t>-</t>
    <phoneticPr fontId="5"/>
  </si>
  <si>
    <t>16.7/9</t>
    <phoneticPr fontId="5"/>
  </si>
  <si>
    <t>14.4/12</t>
    <phoneticPr fontId="5"/>
  </si>
  <si>
    <t>17.0/11</t>
    <phoneticPr fontId="5"/>
  </si>
  <si>
    <t>-</t>
    <phoneticPr fontId="5"/>
  </si>
  <si>
    <t>1.地球温暖化対策の推進</t>
    <rPh sb="2" eb="4">
      <t>チキュウ</t>
    </rPh>
    <rPh sb="4" eb="7">
      <t>オンダンカ</t>
    </rPh>
    <rPh sb="7" eb="9">
      <t>タイサク</t>
    </rPh>
    <rPh sb="10" eb="12">
      <t>スイシン</t>
    </rPh>
    <phoneticPr fontId="5"/>
  </si>
  <si>
    <t>エネルギー起源二酸化炭素の排出量（ＣＯ２換算ﾄﾝ）
※目標値については、「測定指標の選定理由及び目標値（水準・目標年度）の設定の根拠」を参照</t>
    <phoneticPr fontId="5"/>
  </si>
  <si>
    <t>-</t>
    <phoneticPr fontId="5"/>
  </si>
  <si>
    <t>-</t>
    <phoneticPr fontId="5"/>
  </si>
  <si>
    <t>-</t>
    <phoneticPr fontId="5"/>
  </si>
  <si>
    <t>-</t>
    <phoneticPr fontId="5"/>
  </si>
  <si>
    <t>-</t>
    <phoneticPr fontId="5"/>
  </si>
  <si>
    <t>-</t>
    <phoneticPr fontId="5"/>
  </si>
  <si>
    <t>○</t>
  </si>
  <si>
    <t>地球温暖化対策は、我が国喫緊の課題であり、国民や社会のニーズは高い。</t>
  </si>
  <si>
    <t>地球温暖化対策は、国全体として取り組むべきものであり、廃棄物分野におけるエネルギー起源二酸化炭素排出量削減についても、国が実施すべき事業である。</t>
  </si>
  <si>
    <t>政策目的達成のために必要かつ適切である。また、政策体系の中の優先度も高い。</t>
  </si>
  <si>
    <t>有</t>
  </si>
  <si>
    <t>無</t>
  </si>
  <si>
    <t>事業の結果、事業者のみではなく、国民全体も広く恩恵を受けるものであり、負担関係は妥当である。</t>
  </si>
  <si>
    <t>事業内容によってコストは様々であるが、応募書類について厳格に審査しており、採択事業のコストは妥当である。</t>
    <rPh sb="2" eb="4">
      <t>ナイヨウ</t>
    </rPh>
    <rPh sb="12" eb="14">
      <t>サマザマ</t>
    </rPh>
    <rPh sb="19" eb="21">
      <t>オウボ</t>
    </rPh>
    <rPh sb="21" eb="23">
      <t>ショルイ</t>
    </rPh>
    <rPh sb="37" eb="39">
      <t>サイタク</t>
    </rPh>
    <rPh sb="39" eb="41">
      <t>ジギョウ</t>
    </rPh>
    <rPh sb="46" eb="48">
      <t>ダトウ</t>
    </rPh>
    <phoneticPr fontId="5"/>
  </si>
  <si>
    <t>‐</t>
  </si>
  <si>
    <t>額の確定の際に、目的に沿わない支出がないことを確認している。</t>
  </si>
  <si>
    <t>交付要綱において、「売買、請負その他の契約をする場合には、一般競争に付さなければならない」こととし、コスト削減に努めている。</t>
  </si>
  <si>
    <t>成果実績は複数年事業期間中のため若干下がっているが、成果目標に向かって着実に進捗している。</t>
    <rPh sb="0" eb="2">
      <t>セイカ</t>
    </rPh>
    <rPh sb="2" eb="4">
      <t>ジッセキ</t>
    </rPh>
    <rPh sb="5" eb="8">
      <t>フクスウネン</t>
    </rPh>
    <rPh sb="8" eb="10">
      <t>ジギョウ</t>
    </rPh>
    <rPh sb="10" eb="13">
      <t>キカンチュウ</t>
    </rPh>
    <rPh sb="16" eb="18">
      <t>ジャッカン</t>
    </rPh>
    <rPh sb="18" eb="19">
      <t>サ</t>
    </rPh>
    <rPh sb="26" eb="28">
      <t>セイカ</t>
    </rPh>
    <rPh sb="28" eb="30">
      <t>モクヒョウ</t>
    </rPh>
    <rPh sb="31" eb="32">
      <t>ム</t>
    </rPh>
    <rPh sb="35" eb="37">
      <t>チャクジツ</t>
    </rPh>
    <rPh sb="38" eb="40">
      <t>シンチョク</t>
    </rPh>
    <phoneticPr fontId="5"/>
  </si>
  <si>
    <t>採択事業の実施にあたっては、競争性のある契約方式による実施を求めており、適切な方法で実施できている。</t>
    <rPh sb="0" eb="2">
      <t>サイタク</t>
    </rPh>
    <rPh sb="5" eb="7">
      <t>ジッシ</t>
    </rPh>
    <rPh sb="14" eb="17">
      <t>キョウソウセイ</t>
    </rPh>
    <rPh sb="20" eb="22">
      <t>ケイヤク</t>
    </rPh>
    <rPh sb="22" eb="24">
      <t>ホウシキ</t>
    </rPh>
    <rPh sb="27" eb="29">
      <t>ジッシ</t>
    </rPh>
    <rPh sb="30" eb="31">
      <t>モト</t>
    </rPh>
    <rPh sb="36" eb="38">
      <t>テキセツ</t>
    </rPh>
    <rPh sb="39" eb="41">
      <t>ホウホウ</t>
    </rPh>
    <rPh sb="42" eb="44">
      <t>ジッシ</t>
    </rPh>
    <phoneticPr fontId="5"/>
  </si>
  <si>
    <t>概ね、活動見込みのとおりの実績が得られている。</t>
    <rPh sb="0" eb="1">
      <t>オオム</t>
    </rPh>
    <rPh sb="3" eb="5">
      <t>カツドウ</t>
    </rPh>
    <rPh sb="5" eb="7">
      <t>ミコ</t>
    </rPh>
    <rPh sb="13" eb="15">
      <t>ジッセキ</t>
    </rPh>
    <rPh sb="16" eb="17">
      <t>エ</t>
    </rPh>
    <phoneticPr fontId="5"/>
  </si>
  <si>
    <t>廃棄物処理施設の低炭素化に必要となる設備等を導入する事業であり、十分に活用されている。</t>
    <rPh sb="5" eb="7">
      <t>シセツ</t>
    </rPh>
    <rPh sb="32" eb="34">
      <t>ジュウブン</t>
    </rPh>
    <rPh sb="35" eb="37">
      <t>カツヨウ</t>
    </rPh>
    <phoneticPr fontId="5"/>
  </si>
  <si>
    <t>エネルギー起源二酸化炭素排出量削減効果等の検証結果等をふまえ計画を策定することとし、その計画及び同等の計画に基づき事業を実施することにより、確実な排出削減を図る。</t>
    <rPh sb="54" eb="55">
      <t>モト</t>
    </rPh>
    <phoneticPr fontId="5"/>
  </si>
  <si>
    <t>特別会計に関する法律第85条第3項第1号ホ
特別会計に関する法律施行令50条第7項第1号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6">
      <t>トクベツカイケイ</t>
    </rPh>
    <rPh sb="27" eb="28">
      <t>カン</t>
    </rPh>
    <rPh sb="30" eb="32">
      <t>ホウリツ</t>
    </rPh>
    <rPh sb="32" eb="34">
      <t>セコウ</t>
    </rPh>
    <rPh sb="34" eb="35">
      <t>レイ</t>
    </rPh>
    <rPh sb="37" eb="38">
      <t>ジョウ</t>
    </rPh>
    <rPh sb="38" eb="39">
      <t>ダイ</t>
    </rPh>
    <rPh sb="40" eb="41">
      <t>コウ</t>
    </rPh>
    <rPh sb="41" eb="42">
      <t>ダイ</t>
    </rPh>
    <rPh sb="43" eb="44">
      <t>ゴウ</t>
    </rPh>
    <phoneticPr fontId="5"/>
  </si>
  <si>
    <t>環境基本計画、循環型社会形成推進基本計画</t>
    <rPh sb="0" eb="2">
      <t>カンキョウ</t>
    </rPh>
    <rPh sb="2" eb="4">
      <t>キホン</t>
    </rPh>
    <rPh sb="4" eb="6">
      <t>ケイカク</t>
    </rPh>
    <rPh sb="7" eb="10">
      <t>ジュンカンガタ</t>
    </rPh>
    <rPh sb="10" eb="12">
      <t>シャカイ</t>
    </rPh>
    <rPh sb="12" eb="14">
      <t>ケイセイ</t>
    </rPh>
    <rPh sb="14" eb="16">
      <t>スイシン</t>
    </rPh>
    <rPh sb="16" eb="18">
      <t>キホン</t>
    </rPh>
    <rPh sb="18" eb="20">
      <t>ケイカク</t>
    </rPh>
    <phoneticPr fontId="5"/>
  </si>
  <si>
    <t>新28-0002</t>
    <rPh sb="0" eb="1">
      <t>シン</t>
    </rPh>
    <phoneticPr fontId="5"/>
  </si>
  <si>
    <t>環境省（0057）</t>
    <rPh sb="0" eb="3">
      <t>カンキョウショウ</t>
    </rPh>
    <phoneticPr fontId="5"/>
  </si>
  <si>
    <t>環境省（0045）</t>
    <rPh sb="0" eb="3">
      <t>カンキョウショウ</t>
    </rPh>
    <phoneticPr fontId="5"/>
  </si>
  <si>
    <t>A.（公財）廃棄物・３Ｒ研究財団</t>
    <rPh sb="3" eb="4">
      <t>コウ</t>
    </rPh>
    <rPh sb="4" eb="5">
      <t>ザイ</t>
    </rPh>
    <rPh sb="6" eb="9">
      <t>ハイキブツ</t>
    </rPh>
    <rPh sb="12" eb="16">
      <t>ケンキュウザイダン</t>
    </rPh>
    <phoneticPr fontId="5"/>
  </si>
  <si>
    <t>事業費</t>
    <rPh sb="0" eb="3">
      <t>ジギョウヒ</t>
    </rPh>
    <phoneticPr fontId="5"/>
  </si>
  <si>
    <t>間接補助事業に要する経費</t>
    <rPh sb="0" eb="2">
      <t>カンセツ</t>
    </rPh>
    <rPh sb="2" eb="4">
      <t>ホジョ</t>
    </rPh>
    <rPh sb="4" eb="6">
      <t>ジギョウ</t>
    </rPh>
    <rPh sb="7" eb="8">
      <t>ヨウ</t>
    </rPh>
    <rPh sb="10" eb="12">
      <t>ケイヒ</t>
    </rPh>
    <phoneticPr fontId="5"/>
  </si>
  <si>
    <t>事務費</t>
    <rPh sb="0" eb="3">
      <t>ジムヒ</t>
    </rPh>
    <phoneticPr fontId="5"/>
  </si>
  <si>
    <t>役員報酬</t>
    <rPh sb="0" eb="2">
      <t>ヤクイン</t>
    </rPh>
    <rPh sb="2" eb="4">
      <t>ホウシュウ</t>
    </rPh>
    <phoneticPr fontId="5"/>
  </si>
  <si>
    <t>人件費</t>
    <rPh sb="0" eb="3">
      <t>ジンケンヒ</t>
    </rPh>
    <phoneticPr fontId="5"/>
  </si>
  <si>
    <t>賃金</t>
    <rPh sb="0" eb="2">
      <t>チンギン</t>
    </rPh>
    <phoneticPr fontId="5"/>
  </si>
  <si>
    <t>社会保険料</t>
    <rPh sb="0" eb="2">
      <t>シャカイ</t>
    </rPh>
    <rPh sb="2" eb="5">
      <t>ホケンリョウ</t>
    </rPh>
    <phoneticPr fontId="5"/>
  </si>
  <si>
    <t>旅費</t>
    <rPh sb="0" eb="2">
      <t>リョヒ</t>
    </rPh>
    <phoneticPr fontId="5"/>
  </si>
  <si>
    <t>使用料及賃借料</t>
    <rPh sb="0" eb="3">
      <t>シヨウリョウ</t>
    </rPh>
    <rPh sb="3" eb="4">
      <t>オヨ</t>
    </rPh>
    <rPh sb="4" eb="7">
      <t>チンシャクリョウ</t>
    </rPh>
    <phoneticPr fontId="5"/>
  </si>
  <si>
    <t>その他（諸謝金・印刷製本費・光熱水料等）</t>
    <rPh sb="2" eb="3">
      <t>タ</t>
    </rPh>
    <rPh sb="4" eb="5">
      <t>ショ</t>
    </rPh>
    <rPh sb="5" eb="7">
      <t>シャキン</t>
    </rPh>
    <rPh sb="8" eb="10">
      <t>インサツ</t>
    </rPh>
    <rPh sb="10" eb="12">
      <t>セイホン</t>
    </rPh>
    <rPh sb="12" eb="13">
      <t>ヒ</t>
    </rPh>
    <rPh sb="14" eb="16">
      <t>コウネツ</t>
    </rPh>
    <rPh sb="16" eb="17">
      <t>ミズ</t>
    </rPh>
    <rPh sb="17" eb="18">
      <t>リョウ</t>
    </rPh>
    <rPh sb="18" eb="19">
      <t>トウ</t>
    </rPh>
    <phoneticPr fontId="5"/>
  </si>
  <si>
    <t>B.日本エネルギーパートナーズ（株）</t>
    <rPh sb="2" eb="4">
      <t>ニホン</t>
    </rPh>
    <rPh sb="15" eb="18">
      <t>カブ</t>
    </rPh>
    <phoneticPr fontId="5"/>
  </si>
  <si>
    <t>補助対象事業費</t>
    <rPh sb="0" eb="2">
      <t>ホジョ</t>
    </rPh>
    <rPh sb="2" eb="4">
      <t>タイショウ</t>
    </rPh>
    <rPh sb="4" eb="7">
      <t>ジギョウヒ</t>
    </rPh>
    <phoneticPr fontId="5"/>
  </si>
  <si>
    <t>人件費等</t>
    <rPh sb="0" eb="3">
      <t>ジンケンヒ</t>
    </rPh>
    <rPh sb="3" eb="4">
      <t>トウ</t>
    </rPh>
    <phoneticPr fontId="5"/>
  </si>
  <si>
    <t>C.青木環境事業（株）</t>
    <rPh sb="2" eb="4">
      <t>アオキ</t>
    </rPh>
    <rPh sb="4" eb="6">
      <t>カンキョウ</t>
    </rPh>
    <rPh sb="6" eb="8">
      <t>ジギョウ</t>
    </rPh>
    <rPh sb="8" eb="11">
      <t>カブ</t>
    </rPh>
    <phoneticPr fontId="5"/>
  </si>
  <si>
    <t>施設整備工事、設備設計、施工管理等</t>
    <rPh sb="0" eb="2">
      <t>シセツ</t>
    </rPh>
    <rPh sb="2" eb="4">
      <t>セイビ</t>
    </rPh>
    <rPh sb="4" eb="6">
      <t>コウジ</t>
    </rPh>
    <rPh sb="7" eb="9">
      <t>セツビ</t>
    </rPh>
    <rPh sb="9" eb="11">
      <t>セッケイ</t>
    </rPh>
    <rPh sb="12" eb="14">
      <t>セコウ</t>
    </rPh>
    <rPh sb="14" eb="16">
      <t>カンリ</t>
    </rPh>
    <rPh sb="16" eb="17">
      <t>トウ</t>
    </rPh>
    <phoneticPr fontId="5"/>
  </si>
  <si>
    <t>D.協業組合仙台清掃公社</t>
    <rPh sb="2" eb="4">
      <t>キョウギョウ</t>
    </rPh>
    <rPh sb="4" eb="6">
      <t>クミアイ</t>
    </rPh>
    <rPh sb="6" eb="8">
      <t>センダイ</t>
    </rPh>
    <rPh sb="8" eb="10">
      <t>セイソウ</t>
    </rPh>
    <rPh sb="10" eb="12">
      <t>コウシャ</t>
    </rPh>
    <phoneticPr fontId="5"/>
  </si>
  <si>
    <t>収集運搬車導入費</t>
    <rPh sb="0" eb="2">
      <t>シュウシュウ</t>
    </rPh>
    <rPh sb="2" eb="5">
      <t>ウンパンシャ</t>
    </rPh>
    <rPh sb="5" eb="8">
      <t>ドウニュウヒ</t>
    </rPh>
    <phoneticPr fontId="5"/>
  </si>
  <si>
    <t>F. 加藤商事（株）</t>
    <rPh sb="3" eb="5">
      <t>カトウ</t>
    </rPh>
    <rPh sb="5" eb="7">
      <t>ショウジ</t>
    </rPh>
    <rPh sb="7" eb="10">
      <t>カブ</t>
    </rPh>
    <phoneticPr fontId="5"/>
  </si>
  <si>
    <t>人件費</t>
    <rPh sb="0" eb="3">
      <t>ジンケンヒ</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</si>
  <si>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</si>
  <si>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</si>
  <si>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</si>
  <si>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調査に要する人件費</t>
    <rPh sb="0" eb="2">
      <t>チョウサ</t>
    </rPh>
    <rPh sb="3" eb="4">
      <t>ヨウ</t>
    </rPh>
    <rPh sb="6" eb="9">
      <t>ジンケンヒ</t>
    </rPh>
    <phoneticPr fontId="5"/>
  </si>
  <si>
    <t>消耗品等</t>
    <rPh sb="0" eb="3">
      <t>ショウモウヒン</t>
    </rPh>
    <rPh sb="3" eb="4">
      <t>トウ</t>
    </rPh>
    <phoneticPr fontId="5"/>
  </si>
  <si>
    <t>E.（株）三菱総合研究所</t>
    <rPh sb="2" eb="5">
      <t>カブ</t>
    </rPh>
    <rPh sb="5" eb="7">
      <t>ミツビシ</t>
    </rPh>
    <rPh sb="7" eb="9">
      <t>ソウゴウ</t>
    </rPh>
    <rPh sb="9" eb="12">
      <t>ケンキュウジョ</t>
    </rPh>
    <phoneticPr fontId="5"/>
  </si>
  <si>
    <t>業務費</t>
    <rPh sb="0" eb="3">
      <t>ギョウムヒ</t>
    </rPh>
    <phoneticPr fontId="5"/>
  </si>
  <si>
    <t>旅費、賃金、雑役務費等</t>
    <rPh sb="0" eb="2">
      <t>リョヒ</t>
    </rPh>
    <rPh sb="3" eb="5">
      <t>チンギン</t>
    </rPh>
    <rPh sb="6" eb="7">
      <t>ザツ</t>
    </rPh>
    <rPh sb="7" eb="9">
      <t>エキム</t>
    </rPh>
    <rPh sb="9" eb="10">
      <t>ヒ</t>
    </rPh>
    <rPh sb="10" eb="11">
      <t>トウ</t>
    </rPh>
    <phoneticPr fontId="5"/>
  </si>
  <si>
    <t>（公財）廃棄物・３Ｒ研究財団</t>
    <rPh sb="1" eb="2">
      <t>コウ</t>
    </rPh>
    <rPh sb="2" eb="3">
      <t>ザイ</t>
    </rPh>
    <rPh sb="4" eb="7">
      <t>ハイキブツ</t>
    </rPh>
    <rPh sb="10" eb="14">
      <t>ケンキュウザイダン</t>
    </rPh>
    <phoneticPr fontId="5"/>
  </si>
  <si>
    <t>補助金等交付</t>
  </si>
  <si>
    <t>日本エネルギーパートナーズ（株）</t>
    <rPh sb="0" eb="2">
      <t>ニホン</t>
    </rPh>
    <rPh sb="13" eb="16">
      <t>カブ</t>
    </rPh>
    <phoneticPr fontId="5"/>
  </si>
  <si>
    <t>事業計画作成支援事業</t>
    <rPh sb="0" eb="2">
      <t>ジギョウ</t>
    </rPh>
    <rPh sb="2" eb="4">
      <t>ケイカク</t>
    </rPh>
    <rPh sb="4" eb="6">
      <t>サクセイ</t>
    </rPh>
    <rPh sb="6" eb="8">
      <t>シエン</t>
    </rPh>
    <rPh sb="8" eb="10">
      <t>ジギョウ</t>
    </rPh>
    <phoneticPr fontId="5"/>
  </si>
  <si>
    <t>-</t>
    <phoneticPr fontId="5"/>
  </si>
  <si>
    <t>（株）イージーエス</t>
    <rPh sb="0" eb="3">
      <t>カブ</t>
    </rPh>
    <phoneticPr fontId="5"/>
  </si>
  <si>
    <t>空知環境総合（株）</t>
    <rPh sb="0" eb="2">
      <t>ソラチ</t>
    </rPh>
    <rPh sb="2" eb="4">
      <t>カンキョウ</t>
    </rPh>
    <rPh sb="4" eb="6">
      <t>ソウゴウ</t>
    </rPh>
    <rPh sb="6" eb="9">
      <t>カブ</t>
    </rPh>
    <phoneticPr fontId="5"/>
  </si>
  <si>
    <t>（株）橋本</t>
    <rPh sb="0" eb="3">
      <t>カブ</t>
    </rPh>
    <rPh sb="3" eb="5">
      <t>ハシモト</t>
    </rPh>
    <phoneticPr fontId="5"/>
  </si>
  <si>
    <t>（株）富士クリーン</t>
    <rPh sb="0" eb="3">
      <t>カブ</t>
    </rPh>
    <rPh sb="3" eb="5">
      <t>フジ</t>
    </rPh>
    <phoneticPr fontId="5"/>
  </si>
  <si>
    <t>青木環境事業（株）</t>
    <rPh sb="0" eb="2">
      <t>アオキ</t>
    </rPh>
    <rPh sb="2" eb="4">
      <t>カンキョウ</t>
    </rPh>
    <rPh sb="4" eb="6">
      <t>ジギョウ</t>
    </rPh>
    <rPh sb="6" eb="9">
      <t>カブ</t>
    </rPh>
    <phoneticPr fontId="5"/>
  </si>
  <si>
    <t>廃棄物高効率熱回収事業</t>
    <rPh sb="0" eb="3">
      <t>ハイキブツ</t>
    </rPh>
    <rPh sb="3" eb="6">
      <t>コウコウリツ</t>
    </rPh>
    <rPh sb="6" eb="7">
      <t>ネツ</t>
    </rPh>
    <rPh sb="7" eb="9">
      <t>カイシュウ</t>
    </rPh>
    <rPh sb="9" eb="11">
      <t>ジギョウ</t>
    </rPh>
    <phoneticPr fontId="5"/>
  </si>
  <si>
    <t>サンエコサーマル（株）</t>
    <rPh sb="8" eb="11">
      <t>カブ</t>
    </rPh>
    <phoneticPr fontId="5"/>
  </si>
  <si>
    <t>アサヒプリテック（株）</t>
    <rPh sb="8" eb="11">
      <t>カブ</t>
    </rPh>
    <phoneticPr fontId="5"/>
  </si>
  <si>
    <t>（株）丸幸</t>
    <rPh sb="0" eb="3">
      <t>カブ</t>
    </rPh>
    <rPh sb="3" eb="4">
      <t>マル</t>
    </rPh>
    <rPh sb="4" eb="5">
      <t>サチ</t>
    </rPh>
    <phoneticPr fontId="5"/>
  </si>
  <si>
    <t>廃棄物燃料製造事業</t>
    <rPh sb="0" eb="3">
      <t>ハイキブツ</t>
    </rPh>
    <rPh sb="3" eb="5">
      <t>ネンリョウ</t>
    </rPh>
    <rPh sb="5" eb="7">
      <t>セイゾウ</t>
    </rPh>
    <rPh sb="7" eb="9">
      <t>ジギョウ</t>
    </rPh>
    <phoneticPr fontId="5"/>
  </si>
  <si>
    <t>オオブユニティ（株）</t>
    <rPh sb="7" eb="10">
      <t>カブ</t>
    </rPh>
    <phoneticPr fontId="5"/>
  </si>
  <si>
    <t>（株）明輝クリーナー</t>
    <rPh sb="0" eb="3">
      <t>カブ</t>
    </rPh>
    <rPh sb="3" eb="4">
      <t>アカ</t>
    </rPh>
    <rPh sb="4" eb="5">
      <t>カガヤ</t>
    </rPh>
    <phoneticPr fontId="5"/>
  </si>
  <si>
    <t>アイテック（株）</t>
    <rPh sb="5" eb="8">
      <t>カブ</t>
    </rPh>
    <phoneticPr fontId="5"/>
  </si>
  <si>
    <t>（株）松山バーク</t>
    <rPh sb="0" eb="3">
      <t>カブ</t>
    </rPh>
    <rPh sb="3" eb="5">
      <t>マツヤマ</t>
    </rPh>
    <phoneticPr fontId="5"/>
  </si>
  <si>
    <t>（株）橋本</t>
    <rPh sb="0" eb="3">
      <t>カブ</t>
    </rPh>
    <rPh sb="3" eb="5">
      <t>ハシモト</t>
    </rPh>
    <phoneticPr fontId="5"/>
  </si>
  <si>
    <t>廃棄物収集運搬車の低燃費化事業</t>
    <rPh sb="0" eb="3">
      <t>ハイキブツ</t>
    </rPh>
    <rPh sb="3" eb="5">
      <t>シュウシュウ</t>
    </rPh>
    <rPh sb="5" eb="8">
      <t>ウンパンシャ</t>
    </rPh>
    <rPh sb="9" eb="13">
      <t>テイネンピカ</t>
    </rPh>
    <rPh sb="13" eb="15">
      <t>ジギョウ</t>
    </rPh>
    <phoneticPr fontId="5"/>
  </si>
  <si>
    <t>-</t>
    <phoneticPr fontId="5"/>
  </si>
  <si>
    <t>トヨタファイナンス（株）</t>
    <rPh sb="9" eb="12">
      <t>カブ</t>
    </rPh>
    <phoneticPr fontId="5"/>
  </si>
  <si>
    <t>直富商事（株）</t>
    <rPh sb="0" eb="1">
      <t>チョク</t>
    </rPh>
    <rPh sb="1" eb="2">
      <t>ト</t>
    </rPh>
    <rPh sb="2" eb="4">
      <t>ショウジ</t>
    </rPh>
    <rPh sb="4" eb="7">
      <t>カブ</t>
    </rPh>
    <phoneticPr fontId="5"/>
  </si>
  <si>
    <t>（株）木下フレンド</t>
    <rPh sb="0" eb="3">
      <t>カブ</t>
    </rPh>
    <rPh sb="3" eb="5">
      <t>キノシタ</t>
    </rPh>
    <phoneticPr fontId="5"/>
  </si>
  <si>
    <t>いすゞリーシングサービス（株）</t>
    <rPh sb="12" eb="15">
      <t>カブ</t>
    </rPh>
    <phoneticPr fontId="5"/>
  </si>
  <si>
    <t>今村金属（株）</t>
    <rPh sb="0" eb="2">
      <t>イマムラ</t>
    </rPh>
    <rPh sb="2" eb="4">
      <t>キンゾク</t>
    </rPh>
    <rPh sb="4" eb="7">
      <t>カブ</t>
    </rPh>
    <phoneticPr fontId="5"/>
  </si>
  <si>
    <t>協業組合仙台清掃公社</t>
    <rPh sb="0" eb="2">
      <t>キョウギョウ</t>
    </rPh>
    <rPh sb="2" eb="4">
      <t>クミアイ</t>
    </rPh>
    <rPh sb="4" eb="6">
      <t>センダイ</t>
    </rPh>
    <rPh sb="6" eb="8">
      <t>セイソウ</t>
    </rPh>
    <rPh sb="8" eb="10">
      <t>コウシャ</t>
    </rPh>
    <phoneticPr fontId="5"/>
  </si>
  <si>
    <t>（株）国分隼人衛生公社</t>
    <rPh sb="0" eb="3">
      <t>カブ</t>
    </rPh>
    <rPh sb="3" eb="7">
      <t>コクブンハヤト</t>
    </rPh>
    <rPh sb="7" eb="9">
      <t>エイセイ</t>
    </rPh>
    <rPh sb="9" eb="11">
      <t>コウシャ</t>
    </rPh>
    <phoneticPr fontId="5"/>
  </si>
  <si>
    <t>住友三井オートサービス（株）</t>
    <rPh sb="0" eb="2">
      <t>スミトモ</t>
    </rPh>
    <rPh sb="2" eb="4">
      <t>ミツイ</t>
    </rPh>
    <rPh sb="11" eb="14">
      <t>カブ</t>
    </rPh>
    <phoneticPr fontId="5"/>
  </si>
  <si>
    <t>秋葉建設興業（株）</t>
    <rPh sb="0" eb="2">
      <t>アキバ</t>
    </rPh>
    <rPh sb="2" eb="4">
      <t>ケンセツ</t>
    </rPh>
    <rPh sb="4" eb="6">
      <t>コウギョウ</t>
    </rPh>
    <rPh sb="6" eb="9">
      <t>カブ</t>
    </rPh>
    <phoneticPr fontId="5"/>
  </si>
  <si>
    <t>三菱総合研究所（株）</t>
    <rPh sb="0" eb="2">
      <t>ミツビシ</t>
    </rPh>
    <rPh sb="2" eb="4">
      <t>ソウゴウ</t>
    </rPh>
    <rPh sb="4" eb="7">
      <t>ケンキュウジョ</t>
    </rPh>
    <rPh sb="7" eb="10">
      <t>カブ</t>
    </rPh>
    <phoneticPr fontId="5"/>
  </si>
  <si>
    <t>加藤商事（株）</t>
    <rPh sb="0" eb="2">
      <t>カトウ</t>
    </rPh>
    <rPh sb="2" eb="4">
      <t>ショウジ</t>
    </rPh>
    <rPh sb="4" eb="7">
      <t>カブ</t>
    </rPh>
    <phoneticPr fontId="5"/>
  </si>
  <si>
    <t>地球温暖化・資源循環対策等に資する調査</t>
    <phoneticPr fontId="5"/>
  </si>
  <si>
    <t>・28～元年度（国費ベース）
各年度の国費投入額（円）／各年度事業によるCO2削減量×法定耐用年数7年
・中間目標年度（国費ベース）
中間目標年度の国費投入見込額(円)/中間目標年度事業によるCO2削減総量×耐用年数7年
・目標最終年度（事業費ベース）※国費投入無しの前提
目標最終年度の見込み事業費（設備費用・円）/CO2削減量（目標最終年度における設備導入見込件数×設備の単年度削減量×耐用年数7年）</t>
    <rPh sb="4" eb="7">
      <t>ガンネンド</t>
    </rPh>
    <phoneticPr fontId="5"/>
  </si>
  <si>
    <t>令和12年度までに657,460トンの二酸化炭素排出量を削減する。</t>
    <rPh sb="0" eb="2">
      <t>レイワ</t>
    </rPh>
    <phoneticPr fontId="5"/>
  </si>
  <si>
    <t>本事業での成果を踏まえ、今後は低炭素化のみならず、災害廃棄物の受入体制構築や廃棄物処理業と地域産業が連携した地域活性化など複数の政策目標を達成しうる、マルチベネフィットな補助事業実施を実施する。</t>
    <rPh sb="0" eb="1">
      <t>ホン</t>
    </rPh>
    <rPh sb="1" eb="3">
      <t>ジギョウ</t>
    </rPh>
    <rPh sb="5" eb="7">
      <t>セイカ</t>
    </rPh>
    <rPh sb="8" eb="9">
      <t>フ</t>
    </rPh>
    <rPh sb="12" eb="14">
      <t>コンゴ</t>
    </rPh>
    <rPh sb="15" eb="19">
      <t>テイタンソカ</t>
    </rPh>
    <rPh sb="25" eb="27">
      <t>サイガイ</t>
    </rPh>
    <rPh sb="27" eb="30">
      <t>ハイキブツ</t>
    </rPh>
    <rPh sb="31" eb="33">
      <t>ウケイレ</t>
    </rPh>
    <rPh sb="33" eb="35">
      <t>タイセイ</t>
    </rPh>
    <rPh sb="35" eb="37">
      <t>コウチク</t>
    </rPh>
    <rPh sb="38" eb="41">
      <t>ハイキブツ</t>
    </rPh>
    <rPh sb="41" eb="44">
      <t>ショリギョウ</t>
    </rPh>
    <rPh sb="45" eb="47">
      <t>チイキ</t>
    </rPh>
    <rPh sb="47" eb="49">
      <t>サンギョウ</t>
    </rPh>
    <rPh sb="50" eb="52">
      <t>レンケイ</t>
    </rPh>
    <rPh sb="54" eb="56">
      <t>チイキ</t>
    </rPh>
    <rPh sb="56" eb="59">
      <t>カッセイカ</t>
    </rPh>
    <rPh sb="61" eb="63">
      <t>フクスウ</t>
    </rPh>
    <rPh sb="64" eb="66">
      <t>セイサク</t>
    </rPh>
    <rPh sb="66" eb="68">
      <t>モクヒョウ</t>
    </rPh>
    <rPh sb="69" eb="71">
      <t>タッセイ</t>
    </rPh>
    <rPh sb="85" eb="87">
      <t>ホジョ</t>
    </rPh>
    <rPh sb="87" eb="89">
      <t>ジギョウ</t>
    </rPh>
    <rPh sb="89" eb="91">
      <t>ジッシ</t>
    </rPh>
    <rPh sb="92" eb="94">
      <t>ジッシ</t>
    </rPh>
    <phoneticPr fontId="5"/>
  </si>
  <si>
    <t>-</t>
    <phoneticPr fontId="5"/>
  </si>
  <si>
    <t>-</t>
    <phoneticPr fontId="5"/>
  </si>
  <si>
    <t>-</t>
    <phoneticPr fontId="5"/>
  </si>
  <si>
    <t>-</t>
    <phoneticPr fontId="5"/>
  </si>
  <si>
    <t>-</t>
    <phoneticPr fontId="5"/>
  </si>
  <si>
    <t>-</t>
    <phoneticPr fontId="5"/>
  </si>
  <si>
    <t>-</t>
    <phoneticPr fontId="5"/>
  </si>
  <si>
    <t>本事業の実施により、令和12年度までに657,460トンの二酸化炭素排出量を削減することができる。</t>
    <rPh sb="10" eb="12">
      <t>レイワ</t>
    </rPh>
    <phoneticPr fontId="5"/>
  </si>
  <si>
    <t>補助事業の選定に当たっては、技術審査委員会を設置し、外部有識者の技術的意見を聞きつつ、適切に支出先を選定しているが、応募者数を増やすため、関係する業界への周知など更なる工夫が必要と考えている。</t>
    <rPh sb="69" eb="71">
      <t>カンケイ</t>
    </rPh>
    <rPh sb="73" eb="75">
      <t>ギョウカイ</t>
    </rPh>
    <rPh sb="77" eb="79">
      <t>シュウチ</t>
    </rPh>
    <phoneticPr fontId="5"/>
  </si>
  <si>
    <t>廃棄物の適正処理及び廃棄物由来エネルギーの有効利用に係る調査</t>
    <phoneticPr fontId="5"/>
  </si>
  <si>
    <t>億tCO2/年</t>
    <rPh sb="0" eb="1">
      <t>オク</t>
    </rPh>
    <rPh sb="6" eb="7">
      <t>ネン</t>
    </rPh>
    <phoneticPr fontId="5"/>
  </si>
  <si>
    <t>-</t>
    <phoneticPr fontId="5"/>
  </si>
  <si>
    <t>-</t>
    <phoneticPr fontId="5"/>
  </si>
  <si>
    <t>-</t>
    <phoneticPr fontId="5"/>
  </si>
  <si>
    <t>１t当たりのCO2削減コストを令和2年度までに22%低減させる。
※本事業の終了年度である令和2年度までは国費ベース、令和12年度は事業費ベースの目標値</t>
    <rPh sb="15" eb="17">
      <t>レイワ</t>
    </rPh>
    <rPh sb="18" eb="20">
      <t>ネンド</t>
    </rPh>
    <rPh sb="34" eb="35">
      <t>ホン</t>
    </rPh>
    <rPh sb="35" eb="37">
      <t>ジギョウ</t>
    </rPh>
    <rPh sb="38" eb="40">
      <t>シュウリョウ</t>
    </rPh>
    <rPh sb="40" eb="42">
      <t>ネンド</t>
    </rPh>
    <rPh sb="45" eb="47">
      <t>レイワ</t>
    </rPh>
    <rPh sb="48" eb="50">
      <t>ネンド</t>
    </rPh>
    <rPh sb="49" eb="50">
      <t>ド</t>
    </rPh>
    <rPh sb="50" eb="52">
      <t>ヘイネンド</t>
    </rPh>
    <rPh sb="53" eb="55">
      <t>コクヒ</t>
    </rPh>
    <rPh sb="59" eb="61">
      <t>レイワ</t>
    </rPh>
    <rPh sb="63" eb="65">
      <t>ネンド</t>
    </rPh>
    <rPh sb="65" eb="67">
      <t>ヘイネンド</t>
    </rPh>
    <rPh sb="66" eb="68">
      <t>ジギョウ</t>
    </rPh>
    <rPh sb="68" eb="69">
      <t>ヒ</t>
    </rPh>
    <rPh sb="73" eb="76">
      <t>モクヒョウチ</t>
    </rPh>
    <phoneticPr fontId="5"/>
  </si>
  <si>
    <t>廃棄物規制課長
神谷　洋一
廃棄物適正処理推進課
名倉　良雄</t>
    <rPh sb="0" eb="3">
      <t>ハイキブツ</t>
    </rPh>
    <rPh sb="3" eb="5">
      <t>キセイ</t>
    </rPh>
    <rPh sb="5" eb="7">
      <t>カチョウ</t>
    </rPh>
    <rPh sb="8" eb="10">
      <t>カミヤ</t>
    </rPh>
    <rPh sb="11" eb="13">
      <t>ヨウイチ</t>
    </rPh>
    <rPh sb="14" eb="17">
      <t>ハイキブツ</t>
    </rPh>
    <rPh sb="17" eb="19">
      <t>テキセイ</t>
    </rPh>
    <rPh sb="19" eb="21">
      <t>ショリ</t>
    </rPh>
    <rPh sb="21" eb="23">
      <t>スイシン</t>
    </rPh>
    <rPh sb="23" eb="24">
      <t>カ</t>
    </rPh>
    <rPh sb="25" eb="27">
      <t>ナクラ</t>
    </rPh>
    <rPh sb="28" eb="30">
      <t>ヨシオ</t>
    </rPh>
    <phoneticPr fontId="5"/>
  </si>
  <si>
    <t>外部有識者点検対象外</t>
    <phoneticPr fontId="5"/>
  </si>
  <si>
    <t>終了予定</t>
  </si>
  <si>
    <t>令和元年度で終了の事業。
本事業での成果を踏まえ、今後は低炭素化のみならず、災害廃棄物の受入体制構築や廃棄物処理業と地域産業が連携した地域活性化など複数の政策目標を達成しうる、マルチベネフィットな補助事業の実施等を検討すること。</t>
    <phoneticPr fontId="5"/>
  </si>
  <si>
    <t>本事業での成果を踏まえ、今後は低炭素化のみならず、災害廃棄物の受入体制構築や廃棄物処理業と地域産業が連携した地域活性化など複数の政策目標を達成しうる、「廃棄物処理×脱炭素化によるマルチベネフィット達成促進事業」を実施する。</t>
    <rPh sb="76" eb="79">
      <t>ハイキブツ</t>
    </rPh>
    <rPh sb="79" eb="81">
      <t>ショリ</t>
    </rPh>
    <rPh sb="82" eb="83">
      <t>ダツ</t>
    </rPh>
    <rPh sb="83" eb="86">
      <t>タンソカ</t>
    </rPh>
    <rPh sb="98" eb="100">
      <t>タッセイ</t>
    </rPh>
    <rPh sb="100" eb="102">
      <t>ソクシン</t>
    </rPh>
    <rPh sb="102" eb="104">
      <t>ジギョウ</t>
    </rPh>
    <rPh sb="106" eb="108">
      <t>ジッシ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</si>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</sst>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109309</xdr:colOff>
      <xdr:row>742</xdr:row>
      <xdr:rowOff>222250</xdr:rowOff>
    </xdr:from>
    <xdr:to>
      <xdr:col>18</xdr:col>
      <xdr:colOff>74838</xdr:colOff>
      <xdr:row>744</xdr:row>
      <xdr:rowOff>65766</xdr:rowOff>
    </xdr:to>
    <xdr:sp macro="" textlink="">
      <xdr:nvSpPr>
        <xdr:cNvPr id="2" name="正方形/長方形 1"/>
        <xdr:cNvSpPr/>
      </xdr:nvSpPr>
      <xdr:spPr>
        <a:xfrm>
          <a:off x="1938109" y="45911770"/>
          <a:ext cx="1428569" cy="55979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1846.7</a:t>
          </a:r>
          <a:r>
            <a:rPr kumimoji="1" lang="ja-JP" altLang="en-US" sz="1100">
              <a:solidFill>
                <a:sysClr val="windowText" lastClr="000000"/>
              </a:solidFill>
              <a:latin typeface="+mn-ea"/>
              <a:ea typeface="+mn-ea"/>
            </a:rPr>
            <a:t>百万円</a:t>
          </a:r>
        </a:p>
      </xdr:txBody>
    </xdr:sp>
    <xdr:clientData/>
  </xdr:twoCellAnchor>
  <xdr:twoCellAnchor>
    <xdr:from>
      <xdr:col>15</xdr:col>
      <xdr:colOff>7704</xdr:colOff>
      <xdr:row>750</xdr:row>
      <xdr:rowOff>138676</xdr:rowOff>
    </xdr:from>
    <xdr:to>
      <xdr:col>27</xdr:col>
      <xdr:colOff>82548</xdr:colOff>
      <xdr:row>754</xdr:row>
      <xdr:rowOff>154206</xdr:rowOff>
    </xdr:to>
    <xdr:grpSp>
      <xdr:nvGrpSpPr>
        <xdr:cNvPr id="3" name="グループ化 2"/>
        <xdr:cNvGrpSpPr/>
      </xdr:nvGrpSpPr>
      <xdr:grpSpPr>
        <a:xfrm>
          <a:off x="2865204" y="48811426"/>
          <a:ext cx="2360844" cy="1430673"/>
          <a:chOff x="2577612" y="31744186"/>
          <a:chExt cx="2343470" cy="2518647"/>
        </a:xfrm>
      </xdr:grpSpPr>
      <xdr:grpSp>
        <xdr:nvGrpSpPr>
          <xdr:cNvPr id="4" name="グループ化 10"/>
          <xdr:cNvGrpSpPr>
            <a:grpSpLocks/>
          </xdr:cNvGrpSpPr>
        </xdr:nvGrpSpPr>
        <xdr:grpSpPr bwMode="auto">
          <a:xfrm>
            <a:off x="2577612" y="32156362"/>
            <a:ext cx="2343470" cy="2106471"/>
            <a:chOff x="2540395" y="33867789"/>
            <a:chExt cx="2568129" cy="2095741"/>
          </a:xfrm>
        </xdr:grpSpPr>
        <xdr:sp macro="" textlink="">
          <xdr:nvSpPr>
            <xdr:cNvPr id="6" name="正方形/長方形 5"/>
            <xdr:cNvSpPr/>
          </xdr:nvSpPr>
          <xdr:spPr>
            <a:xfrm>
              <a:off x="2681468" y="33867789"/>
              <a:ext cx="225109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Ｂ．民間事業者（５件）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50.4</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7" name="大かっこ 6"/>
            <xdr:cNvSpPr/>
          </xdr:nvSpPr>
          <xdr:spPr>
            <a:xfrm>
              <a:off x="2540395" y="35257432"/>
              <a:ext cx="2568129" cy="70609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事業計画策定支援</a:t>
              </a:r>
              <a:endParaRPr kumimoji="1" lang="en-US" altLang="ja-JP" sz="1000"/>
            </a:p>
          </xdr:txBody>
        </xdr:sp>
      </xdr:grpSp>
      <xdr:sp macro="" textlink="">
        <xdr:nvSpPr>
          <xdr:cNvPr id="5" name="正方形/長方形 4"/>
          <xdr:cNvSpPr/>
        </xdr:nvSpPr>
        <xdr:spPr bwMode="auto">
          <a:xfrm>
            <a:off x="2603814" y="31744186"/>
            <a:ext cx="2041071" cy="2952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179161</xdr:colOff>
      <xdr:row>744</xdr:row>
      <xdr:rowOff>69654</xdr:rowOff>
    </xdr:from>
    <xdr:to>
      <xdr:col>13</xdr:col>
      <xdr:colOff>179162</xdr:colOff>
      <xdr:row>745</xdr:row>
      <xdr:rowOff>152404</xdr:rowOff>
    </xdr:to>
    <xdr:cxnSp macro="">
      <xdr:nvCxnSpPr>
        <xdr:cNvPr id="8" name="カギ線コネクタ 6"/>
        <xdr:cNvCxnSpPr/>
      </xdr:nvCxnSpPr>
      <xdr:spPr>
        <a:xfrm rot="16200000" flipH="1">
          <a:off x="2339967" y="46692088"/>
          <a:ext cx="433270"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82546</xdr:colOff>
      <xdr:row>754</xdr:row>
      <xdr:rowOff>219280</xdr:rowOff>
    </xdr:from>
    <xdr:to>
      <xdr:col>28</xdr:col>
      <xdr:colOff>44446</xdr:colOff>
      <xdr:row>757</xdr:row>
      <xdr:rowOff>645638</xdr:rowOff>
    </xdr:to>
    <xdr:grpSp>
      <xdr:nvGrpSpPr>
        <xdr:cNvPr id="9" name="グループ化 8"/>
        <xdr:cNvGrpSpPr/>
      </xdr:nvGrpSpPr>
      <xdr:grpSpPr>
        <a:xfrm>
          <a:off x="2940046" y="50307173"/>
          <a:ext cx="2438400" cy="1487715"/>
          <a:chOff x="2662918" y="31224049"/>
          <a:chExt cx="2363775" cy="2624441"/>
        </a:xfrm>
      </xdr:grpSpPr>
      <xdr:grpSp>
        <xdr:nvGrpSpPr>
          <xdr:cNvPr id="10" name="グループ化 9"/>
          <xdr:cNvGrpSpPr>
            <a:grpSpLocks/>
          </xdr:cNvGrpSpPr>
        </xdr:nvGrpSpPr>
        <xdr:grpSpPr bwMode="auto">
          <a:xfrm>
            <a:off x="2662918" y="31528992"/>
            <a:ext cx="2363775" cy="2319498"/>
            <a:chOff x="2633879" y="33243631"/>
            <a:chExt cx="2590380" cy="2307684"/>
          </a:xfrm>
        </xdr:grpSpPr>
        <xdr:sp macro="" textlink="">
          <xdr:nvSpPr>
            <xdr:cNvPr id="12" name="正方形/長方形 11"/>
            <xdr:cNvSpPr/>
          </xdr:nvSpPr>
          <xdr:spPr>
            <a:xfrm>
              <a:off x="2633879" y="33243631"/>
              <a:ext cx="2185415" cy="12125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Ｃ．民間事</a:t>
              </a:r>
              <a:r>
                <a:rPr kumimoji="1" lang="ja-JP" altLang="en-US" sz="1000">
                  <a:solidFill>
                    <a:sysClr val="windowText" lastClr="000000"/>
                  </a:solidFill>
                  <a:latin typeface="+mj-ea"/>
                  <a:ea typeface="+mj-ea"/>
                </a:rPr>
                <a:t>業者（９件）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1,670.2</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13" name="大かっこ 12"/>
            <xdr:cNvSpPr/>
          </xdr:nvSpPr>
          <xdr:spPr>
            <a:xfrm>
              <a:off x="2643507" y="34599835"/>
              <a:ext cx="2580752" cy="95148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廃棄物高効率熱回収事業及び廃棄物燃料製造事業</a:t>
              </a:r>
              <a:endParaRPr kumimoji="1" lang="en-US" altLang="ja-JP" sz="1000"/>
            </a:p>
          </xdr:txBody>
        </xdr:sp>
      </xdr:grpSp>
      <xdr:sp macro="" textlink="">
        <xdr:nvSpPr>
          <xdr:cNvPr id="11" name="正方形/長方形 10"/>
          <xdr:cNvSpPr/>
        </xdr:nvSpPr>
        <xdr:spPr bwMode="auto">
          <a:xfrm>
            <a:off x="2693350" y="31224049"/>
            <a:ext cx="2041070"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14</xdr:col>
      <xdr:colOff>4106</xdr:colOff>
      <xdr:row>753</xdr:row>
      <xdr:rowOff>329686</xdr:rowOff>
    </xdr:from>
    <xdr:to>
      <xdr:col>15</xdr:col>
      <xdr:colOff>92846</xdr:colOff>
      <xdr:row>756</xdr:row>
      <xdr:rowOff>13463</xdr:rowOff>
    </xdr:to>
    <xdr:cxnSp macro="">
      <xdr:nvCxnSpPr>
        <xdr:cNvPr id="14" name="カギ線コネクタ 6"/>
        <xdr:cNvCxnSpPr/>
      </xdr:nvCxnSpPr>
      <xdr:spPr>
        <a:xfrm rot="16200000" flipH="1">
          <a:off x="2358723" y="50717826"/>
          <a:ext cx="754696" cy="274091"/>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82549</xdr:colOff>
      <xdr:row>758</xdr:row>
      <xdr:rowOff>273939</xdr:rowOff>
    </xdr:from>
    <xdr:to>
      <xdr:col>28</xdr:col>
      <xdr:colOff>50800</xdr:colOff>
      <xdr:row>760</xdr:row>
      <xdr:rowOff>253310</xdr:rowOff>
    </xdr:to>
    <xdr:grpSp>
      <xdr:nvGrpSpPr>
        <xdr:cNvPr id="15" name="グループ化 14"/>
        <xdr:cNvGrpSpPr/>
      </xdr:nvGrpSpPr>
      <xdr:grpSpPr>
        <a:xfrm>
          <a:off x="2940049" y="52089939"/>
          <a:ext cx="2444751" cy="1312871"/>
          <a:chOff x="2662918" y="31224049"/>
          <a:chExt cx="2398335" cy="2432964"/>
        </a:xfrm>
      </xdr:grpSpPr>
      <xdr:grpSp>
        <xdr:nvGrpSpPr>
          <xdr:cNvPr id="16" name="グループ化 10"/>
          <xdr:cNvGrpSpPr>
            <a:grpSpLocks/>
          </xdr:cNvGrpSpPr>
        </xdr:nvGrpSpPr>
        <xdr:grpSpPr bwMode="auto">
          <a:xfrm>
            <a:off x="2662918" y="31528981"/>
            <a:ext cx="2398335" cy="2128032"/>
            <a:chOff x="2633879" y="33243631"/>
            <a:chExt cx="2628253" cy="2117194"/>
          </a:xfrm>
        </xdr:grpSpPr>
        <xdr:sp macro="" textlink="">
          <xdr:nvSpPr>
            <xdr:cNvPr id="18" name="正方形/長方形 17"/>
            <xdr:cNvSpPr/>
          </xdr:nvSpPr>
          <xdr:spPr>
            <a:xfrm>
              <a:off x="2633879" y="33243631"/>
              <a:ext cx="2204341" cy="12125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Ｄ．民間事</a:t>
              </a:r>
              <a:r>
                <a:rPr kumimoji="1" lang="ja-JP" altLang="en-US" sz="1000">
                  <a:solidFill>
                    <a:sysClr val="windowText" lastClr="000000"/>
                  </a:solidFill>
                  <a:latin typeface="+mj-ea"/>
                  <a:ea typeface="+mj-ea"/>
                </a:rPr>
                <a:t>業者（</a:t>
              </a:r>
              <a:r>
                <a:rPr kumimoji="1" lang="en-US" altLang="ja-JP" sz="1000">
                  <a:solidFill>
                    <a:sysClr val="windowText" lastClr="000000"/>
                  </a:solidFill>
                  <a:latin typeface="+mj-ea"/>
                  <a:ea typeface="+mj-ea"/>
                </a:rPr>
                <a:t>103</a:t>
              </a:r>
              <a:r>
                <a:rPr kumimoji="1" lang="ja-JP" altLang="en-US" sz="1000">
                  <a:solidFill>
                    <a:sysClr val="windowText" lastClr="000000"/>
                  </a:solidFill>
                  <a:latin typeface="+mj-ea"/>
                  <a:ea typeface="+mj-ea"/>
                </a:rPr>
                <a:t>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53.6</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19" name="大かっこ 18"/>
            <xdr:cNvSpPr/>
          </xdr:nvSpPr>
          <xdr:spPr>
            <a:xfrm>
              <a:off x="2643505" y="34599844"/>
              <a:ext cx="2618627" cy="76098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廃棄物収集運搬車の低燃費化事業</a:t>
              </a:r>
              <a:endParaRPr kumimoji="1" lang="en-US" altLang="ja-JP" sz="1000"/>
            </a:p>
          </xdr:txBody>
        </xdr:sp>
      </xdr:grpSp>
      <xdr:sp macro="" textlink="">
        <xdr:nvSpPr>
          <xdr:cNvPr id="17" name="正方形/長方形 16"/>
          <xdr:cNvSpPr/>
        </xdr:nvSpPr>
        <xdr:spPr bwMode="auto">
          <a:xfrm>
            <a:off x="2700736" y="31224049"/>
            <a:ext cx="2041071" cy="2952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14</xdr:col>
      <xdr:colOff>4106</xdr:colOff>
      <xdr:row>757</xdr:row>
      <xdr:rowOff>623417</xdr:rowOff>
    </xdr:from>
    <xdr:to>
      <xdr:col>15</xdr:col>
      <xdr:colOff>92846</xdr:colOff>
      <xdr:row>759</xdr:row>
      <xdr:rowOff>46672</xdr:rowOff>
    </xdr:to>
    <xdr:cxnSp macro="">
      <xdr:nvCxnSpPr>
        <xdr:cNvPr id="20" name="カギ線コネクタ 6"/>
        <xdr:cNvCxnSpPr/>
      </xdr:nvCxnSpPr>
      <xdr:spPr>
        <a:xfrm rot="16200000" flipH="1">
          <a:off x="2365416" y="52436188"/>
          <a:ext cx="741309" cy="274091"/>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181404</xdr:colOff>
      <xdr:row>750</xdr:row>
      <xdr:rowOff>115330</xdr:rowOff>
    </xdr:from>
    <xdr:to>
      <xdr:col>15</xdr:col>
      <xdr:colOff>61803</xdr:colOff>
      <xdr:row>751</xdr:row>
      <xdr:rowOff>340536</xdr:rowOff>
    </xdr:to>
    <xdr:cxnSp macro="">
      <xdr:nvCxnSpPr>
        <xdr:cNvPr id="21" name="カギ線コネクタ 6"/>
        <xdr:cNvCxnSpPr/>
      </xdr:nvCxnSpPr>
      <xdr:spPr>
        <a:xfrm rot="16200000" flipH="1">
          <a:off x="2423717" y="49349207"/>
          <a:ext cx="585611" cy="251101"/>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xdr:colOff>
      <xdr:row>745</xdr:row>
      <xdr:rowOff>0</xdr:rowOff>
    </xdr:from>
    <xdr:to>
      <xdr:col>28</xdr:col>
      <xdr:colOff>114129</xdr:colOff>
      <xdr:row>749</xdr:row>
      <xdr:rowOff>221092</xdr:rowOff>
    </xdr:to>
    <xdr:grpSp>
      <xdr:nvGrpSpPr>
        <xdr:cNvPr id="22" name="グループ化 21"/>
        <xdr:cNvGrpSpPr/>
      </xdr:nvGrpSpPr>
      <xdr:grpSpPr>
        <a:xfrm>
          <a:off x="2095501" y="46903821"/>
          <a:ext cx="3352628" cy="1636235"/>
          <a:chOff x="2662918" y="31224049"/>
          <a:chExt cx="3303680" cy="2934426"/>
        </a:xfrm>
      </xdr:grpSpPr>
      <xdr:grpSp>
        <xdr:nvGrpSpPr>
          <xdr:cNvPr id="23" name="グループ化 10"/>
          <xdr:cNvGrpSpPr>
            <a:grpSpLocks/>
          </xdr:cNvGrpSpPr>
        </xdr:nvGrpSpPr>
        <xdr:grpSpPr bwMode="auto">
          <a:xfrm>
            <a:off x="2662918" y="31529012"/>
            <a:ext cx="3303680" cy="2629463"/>
            <a:chOff x="2633879" y="33243660"/>
            <a:chExt cx="3620392" cy="2616071"/>
          </a:xfrm>
        </xdr:grpSpPr>
        <xdr:sp macro="" textlink="">
          <xdr:nvSpPr>
            <xdr:cNvPr id="25" name="正方形/長方形 24"/>
            <xdr:cNvSpPr/>
          </xdr:nvSpPr>
          <xdr:spPr>
            <a:xfrm>
              <a:off x="2633879" y="33243660"/>
              <a:ext cx="2464889" cy="152037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Ａ．</a:t>
              </a:r>
              <a:r>
                <a:rPr kumimoji="1" lang="en-US" altLang="ja-JP" sz="1000">
                  <a:solidFill>
                    <a:sysClr val="windowText" lastClr="000000"/>
                  </a:solidFill>
                </a:rPr>
                <a:t>(</a:t>
              </a:r>
              <a:r>
                <a:rPr kumimoji="1" lang="ja-JP" altLang="en-US" sz="1000">
                  <a:solidFill>
                    <a:sysClr val="windowText" lastClr="000000"/>
                  </a:solidFill>
                </a:rPr>
                <a:t>公財）廃棄物・３</a:t>
              </a:r>
              <a:r>
                <a:rPr kumimoji="1" lang="en-US" altLang="ja-JP" sz="1000">
                  <a:solidFill>
                    <a:sysClr val="windowText" lastClr="000000"/>
                  </a:solidFill>
                </a:rPr>
                <a:t>R</a:t>
              </a:r>
              <a:r>
                <a:rPr kumimoji="1" lang="ja-JP" altLang="en-US" sz="1000">
                  <a:solidFill>
                    <a:sysClr val="windowText" lastClr="000000"/>
                  </a:solidFill>
                </a:rPr>
                <a:t>研究財団</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  </a:t>
              </a:r>
              <a:r>
                <a:rPr kumimoji="1" lang="ja-JP" altLang="en-US" sz="1000">
                  <a:solidFill>
                    <a:sysClr val="windowText" lastClr="000000"/>
                  </a:solidFill>
                  <a:latin typeface="+mj-ea"/>
                  <a:ea typeface="+mj-ea"/>
                </a:rPr>
                <a:t>　　</a:t>
              </a:r>
              <a:r>
                <a:rPr kumimoji="1" lang="en-US" altLang="ja-JP" sz="1000">
                  <a:solidFill>
                    <a:sysClr val="windowText" lastClr="000000"/>
                  </a:solidFill>
                  <a:latin typeface="+mj-ea"/>
                  <a:ea typeface="+mj-ea"/>
                </a:rPr>
                <a:t>1,821.4</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26" name="大かっこ 25"/>
            <xdr:cNvSpPr/>
          </xdr:nvSpPr>
          <xdr:spPr>
            <a:xfrm>
              <a:off x="3384542" y="35022404"/>
              <a:ext cx="2869729" cy="83732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事務費</a:t>
              </a:r>
              <a:endParaRPr lang="ja-JP" altLang="ja-JP" sz="800">
                <a:effectLst/>
              </a:endParaRPr>
            </a:p>
          </xdr:txBody>
        </xdr:sp>
      </xdr:grpSp>
      <xdr:sp macro="" textlink="">
        <xdr:nvSpPr>
          <xdr:cNvPr id="24" name="正方形/長方形 23"/>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14</xdr:col>
      <xdr:colOff>0</xdr:colOff>
      <xdr:row>748</xdr:row>
      <xdr:rowOff>19050</xdr:rowOff>
    </xdr:from>
    <xdr:to>
      <xdr:col>14</xdr:col>
      <xdr:colOff>0</xdr:colOff>
      <xdr:row>758</xdr:row>
      <xdr:rowOff>6350</xdr:rowOff>
    </xdr:to>
    <xdr:cxnSp macro="">
      <xdr:nvCxnSpPr>
        <xdr:cNvPr id="27" name="直線コネクタ 26"/>
        <xdr:cNvCxnSpPr/>
      </xdr:nvCxnSpPr>
      <xdr:spPr>
        <a:xfrm>
          <a:off x="2667000" y="47562407"/>
          <a:ext cx="0" cy="383812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88900</xdr:colOff>
      <xdr:row>743</xdr:row>
      <xdr:rowOff>165100</xdr:rowOff>
    </xdr:from>
    <xdr:to>
      <xdr:col>44</xdr:col>
      <xdr:colOff>72082</xdr:colOff>
      <xdr:row>743</xdr:row>
      <xdr:rowOff>195649</xdr:rowOff>
    </xdr:to>
    <xdr:cxnSp macro="">
      <xdr:nvCxnSpPr>
        <xdr:cNvPr id="28" name="直線コネクタ 27"/>
        <xdr:cNvCxnSpPr/>
      </xdr:nvCxnSpPr>
      <xdr:spPr>
        <a:xfrm>
          <a:off x="3425224" y="46729478"/>
          <a:ext cx="4802317" cy="30549"/>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19220</xdr:colOff>
      <xdr:row>743</xdr:row>
      <xdr:rowOff>180205</xdr:rowOff>
    </xdr:from>
    <xdr:to>
      <xdr:col>30</xdr:col>
      <xdr:colOff>20594</xdr:colOff>
      <xdr:row>744</xdr:row>
      <xdr:rowOff>226540</xdr:rowOff>
    </xdr:to>
    <xdr:cxnSp macro="">
      <xdr:nvCxnSpPr>
        <xdr:cNvPr id="29" name="カギ線コネクタ 6"/>
        <xdr:cNvCxnSpPr/>
      </xdr:nvCxnSpPr>
      <xdr:spPr>
        <a:xfrm rot="16200000" flipH="1">
          <a:off x="5377077" y="46947267"/>
          <a:ext cx="406741" cy="1374"/>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73107</xdr:colOff>
      <xdr:row>744</xdr:row>
      <xdr:rowOff>234266</xdr:rowOff>
    </xdr:from>
    <xdr:to>
      <xdr:col>39</xdr:col>
      <xdr:colOff>47741</xdr:colOff>
      <xdr:row>745</xdr:row>
      <xdr:rowOff>52362</xdr:rowOff>
    </xdr:to>
    <xdr:sp macro="" textlink="">
      <xdr:nvSpPr>
        <xdr:cNvPr id="30" name="正方形/長方形 29"/>
        <xdr:cNvSpPr/>
      </xdr:nvSpPr>
      <xdr:spPr bwMode="auto">
        <a:xfrm>
          <a:off x="5262945" y="47159050"/>
          <a:ext cx="2013499" cy="1682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29</xdr:col>
      <xdr:colOff>144159</xdr:colOff>
      <xdr:row>745</xdr:row>
      <xdr:rowOff>118641</xdr:rowOff>
    </xdr:from>
    <xdr:to>
      <xdr:col>42</xdr:col>
      <xdr:colOff>33651</xdr:colOff>
      <xdr:row>749</xdr:row>
      <xdr:rowOff>47709</xdr:rowOff>
    </xdr:to>
    <xdr:grpSp>
      <xdr:nvGrpSpPr>
        <xdr:cNvPr id="31" name="グループ化 10"/>
        <xdr:cNvGrpSpPr>
          <a:grpSpLocks/>
        </xdr:cNvGrpSpPr>
      </xdr:nvGrpSpPr>
      <xdr:grpSpPr bwMode="auto">
        <a:xfrm>
          <a:off x="5668659" y="47022462"/>
          <a:ext cx="2365992" cy="1344211"/>
          <a:chOff x="2655419" y="33867789"/>
          <a:chExt cx="2568129" cy="2354058"/>
        </a:xfrm>
      </xdr:grpSpPr>
      <xdr:sp macro="" textlink="">
        <xdr:nvSpPr>
          <xdr:cNvPr id="32" name="正方形/長方形 31"/>
          <xdr:cNvSpPr/>
        </xdr:nvSpPr>
        <xdr:spPr>
          <a:xfrm>
            <a:off x="2681468" y="33867789"/>
            <a:ext cx="225109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Ｅ．株式会社三菱総合研究所</a:t>
            </a:r>
            <a:endParaRPr kumimoji="1" lang="en-US" altLang="ja-JP" sz="1000">
              <a:solidFill>
                <a:sysClr val="windowText" lastClr="000000"/>
              </a:solidFill>
            </a:endParaRPr>
          </a:p>
          <a:p>
            <a:pPr algn="l"/>
            <a:r>
              <a:rPr kumimoji="1" lang="ja-JP" altLang="en-US" sz="1000">
                <a:solidFill>
                  <a:sysClr val="windowText" lastClr="000000"/>
                </a:solidFill>
                <a:latin typeface="+mj-ea"/>
                <a:ea typeface="+mj-ea"/>
              </a:rPr>
              <a:t>　　　　</a:t>
            </a:r>
            <a:r>
              <a:rPr kumimoji="1" lang="en-US" altLang="ja-JP" sz="1000">
                <a:solidFill>
                  <a:sysClr val="windowText" lastClr="000000"/>
                </a:solidFill>
                <a:latin typeface="+mj-ea"/>
                <a:ea typeface="+mj-ea"/>
              </a:rPr>
              <a:t>20.9</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33" name="大かっこ 32"/>
          <xdr:cNvSpPr/>
        </xdr:nvSpPr>
        <xdr:spPr>
          <a:xfrm>
            <a:off x="2655419" y="35257434"/>
            <a:ext cx="2568129" cy="96441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廃棄物の適正処理及び廃棄物由来エネルギーの有効利用に係る調査</a:t>
            </a:r>
            <a:endParaRPr kumimoji="1" lang="en-US" altLang="ja-JP" sz="1000"/>
          </a:p>
        </xdr:txBody>
      </xdr:sp>
    </xdr:grpSp>
    <xdr:clientData/>
  </xdr:twoCellAnchor>
  <xdr:twoCellAnchor>
    <xdr:from>
      <xdr:col>44</xdr:col>
      <xdr:colOff>61778</xdr:colOff>
      <xdr:row>743</xdr:row>
      <xdr:rowOff>185356</xdr:rowOff>
    </xdr:from>
    <xdr:to>
      <xdr:col>44</xdr:col>
      <xdr:colOff>61781</xdr:colOff>
      <xdr:row>749</xdr:row>
      <xdr:rowOff>257440</xdr:rowOff>
    </xdr:to>
    <xdr:cxnSp macro="">
      <xdr:nvCxnSpPr>
        <xdr:cNvPr id="36" name="カギ線コネクタ 6"/>
        <xdr:cNvCxnSpPr/>
      </xdr:nvCxnSpPr>
      <xdr:spPr>
        <a:xfrm rot="16200000" flipH="1">
          <a:off x="7110278" y="47856693"/>
          <a:ext cx="2213922" cy="3"/>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122534</xdr:colOff>
      <xdr:row>750</xdr:row>
      <xdr:rowOff>26260</xdr:rowOff>
    </xdr:from>
    <xdr:to>
      <xdr:col>46</xdr:col>
      <xdr:colOff>97168</xdr:colOff>
      <xdr:row>750</xdr:row>
      <xdr:rowOff>194464</xdr:rowOff>
    </xdr:to>
    <xdr:sp macro="" textlink="">
      <xdr:nvSpPr>
        <xdr:cNvPr id="43" name="正方形/長方形 42"/>
        <xdr:cNvSpPr/>
      </xdr:nvSpPr>
      <xdr:spPr bwMode="auto">
        <a:xfrm>
          <a:off x="6609831" y="49092882"/>
          <a:ext cx="2013499" cy="1682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37</xdr:col>
      <xdr:colOff>8234</xdr:colOff>
      <xdr:row>750</xdr:row>
      <xdr:rowOff>260743</xdr:rowOff>
    </xdr:from>
    <xdr:to>
      <xdr:col>49</xdr:col>
      <xdr:colOff>83078</xdr:colOff>
      <xdr:row>754</xdr:row>
      <xdr:rowOff>189811</xdr:rowOff>
    </xdr:to>
    <xdr:grpSp>
      <xdr:nvGrpSpPr>
        <xdr:cNvPr id="44" name="グループ化 10"/>
        <xdr:cNvGrpSpPr>
          <a:grpSpLocks/>
        </xdr:cNvGrpSpPr>
      </xdr:nvGrpSpPr>
      <xdr:grpSpPr bwMode="auto">
        <a:xfrm>
          <a:off x="7056734" y="48933493"/>
          <a:ext cx="2360844" cy="1344211"/>
          <a:chOff x="2655419" y="33867789"/>
          <a:chExt cx="2568129" cy="2354058"/>
        </a:xfrm>
      </xdr:grpSpPr>
      <xdr:sp macro="" textlink="">
        <xdr:nvSpPr>
          <xdr:cNvPr id="45" name="正方形/長方形 44"/>
          <xdr:cNvSpPr/>
        </xdr:nvSpPr>
        <xdr:spPr>
          <a:xfrm>
            <a:off x="2681468" y="33867789"/>
            <a:ext cx="225109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Ｆ．加藤商事株式会社</a:t>
            </a:r>
            <a:endParaRPr kumimoji="1" lang="en-US" altLang="ja-JP" sz="1000">
              <a:solidFill>
                <a:sysClr val="windowText" lastClr="000000"/>
              </a:solidFill>
            </a:endParaRPr>
          </a:p>
          <a:p>
            <a:pPr algn="l"/>
            <a:r>
              <a:rPr kumimoji="1" lang="ja-JP" altLang="en-US" sz="1000">
                <a:solidFill>
                  <a:sysClr val="windowText" lastClr="000000"/>
                </a:solidFill>
                <a:latin typeface="+mj-ea"/>
                <a:ea typeface="+mj-ea"/>
              </a:rPr>
              <a:t>　　　　</a:t>
            </a:r>
            <a:r>
              <a:rPr kumimoji="1" lang="en-US" altLang="ja-JP" sz="1000">
                <a:solidFill>
                  <a:sysClr val="windowText" lastClr="000000"/>
                </a:solidFill>
                <a:latin typeface="+mj-ea"/>
                <a:ea typeface="+mj-ea"/>
              </a:rPr>
              <a:t>4.5</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46" name="大かっこ 45"/>
          <xdr:cNvSpPr/>
        </xdr:nvSpPr>
        <xdr:spPr>
          <a:xfrm>
            <a:off x="2655419" y="35257434"/>
            <a:ext cx="2568129" cy="96441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地球温暖化・資源循環対策等に資する調査</a:t>
            </a:r>
            <a:endParaRPr kumimoji="1" lang="en-US" altLang="ja-JP" sz="1000"/>
          </a:p>
        </xdr:txBody>
      </xdr:sp>
    </xdr:grpSp>
    <xdr:clientData/>
  </xdr:twoCellAnchor>
  <xdr:twoCellAnchor>
    <xdr:from>
      <xdr:col>32</xdr:col>
      <xdr:colOff>189139</xdr:colOff>
      <xdr:row>741</xdr:row>
      <xdr:rowOff>62593</xdr:rowOff>
    </xdr:from>
    <xdr:to>
      <xdr:col>49</xdr:col>
      <xdr:colOff>257175</xdr:colOff>
      <xdr:row>741</xdr:row>
      <xdr:rowOff>333375</xdr:rowOff>
    </xdr:to>
    <xdr:sp macro="" textlink="">
      <xdr:nvSpPr>
        <xdr:cNvPr id="35" name="テキスト ボックス 34"/>
        <xdr:cNvSpPr txBox="1"/>
      </xdr:nvSpPr>
      <xdr:spPr>
        <a:xfrm>
          <a:off x="6285139" y="44915818"/>
          <a:ext cx="3306536" cy="270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端数処理の関係で合計が一致しない場合がある。</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2" zoomScale="70" zoomScaleNormal="75" zoomScaleSheetLayoutView="70" zoomScalePageLayoutView="85" workbookViewId="0">
      <selection activeCell="AB30" sqref="AB30:AD31"/>
    </sheetView>
  </sheetViews>
  <sheetFormatPr defaultRowHeight="13.5" x14ac:dyDescent="0.15"/>
  <cols>
    <col min="1" max="49" width="2.5" customWidth="1"/>
    <col min="50" max="50" width="6.5" customWidth="1"/>
    <col min="51" max="57" width="2.125" customWidth="1"/>
    <col min="62" max="62" width="27.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8" t="s">
        <v>0</v>
      </c>
      <c r="AK2" s="958"/>
      <c r="AL2" s="958"/>
      <c r="AM2" s="958"/>
      <c r="AN2" s="958"/>
      <c r="AO2" s="959"/>
      <c r="AP2" s="959"/>
      <c r="AQ2" s="959"/>
      <c r="AR2" s="64" t="str">
        <f>IF(OR(AO2="　", AO2=""), "", "-")</f>
        <v/>
      </c>
      <c r="AS2" s="960">
        <v>33</v>
      </c>
      <c r="AT2" s="960"/>
      <c r="AU2" s="960"/>
      <c r="AV2" s="42" t="str">
        <f>IF(AW2="", "", "-")</f>
        <v/>
      </c>
      <c r="AW2" s="902"/>
      <c r="AX2" s="902"/>
    </row>
    <row r="3" spans="1:50" ht="21" customHeight="1" thickBot="1" x14ac:dyDescent="0.2">
      <c r="A3" s="858" t="s">
        <v>344</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476</v>
      </c>
      <c r="AK3" s="860"/>
      <c r="AL3" s="860"/>
      <c r="AM3" s="860"/>
      <c r="AN3" s="860"/>
      <c r="AO3" s="860"/>
      <c r="AP3" s="860"/>
      <c r="AQ3" s="860"/>
      <c r="AR3" s="860"/>
      <c r="AS3" s="860"/>
      <c r="AT3" s="860"/>
      <c r="AU3" s="860"/>
      <c r="AV3" s="860"/>
      <c r="AW3" s="860"/>
      <c r="AX3" s="24" t="s">
        <v>64</v>
      </c>
    </row>
    <row r="4" spans="1:50" ht="24.75" customHeight="1" x14ac:dyDescent="0.15">
      <c r="A4" s="692" t="s">
        <v>25</v>
      </c>
      <c r="B4" s="693"/>
      <c r="C4" s="693"/>
      <c r="D4" s="693"/>
      <c r="E4" s="693"/>
      <c r="F4" s="693"/>
      <c r="G4" s="670" t="s">
        <v>477</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478</v>
      </c>
      <c r="AF4" s="676"/>
      <c r="AG4" s="676"/>
      <c r="AH4" s="676"/>
      <c r="AI4" s="676"/>
      <c r="AJ4" s="676"/>
      <c r="AK4" s="676"/>
      <c r="AL4" s="676"/>
      <c r="AM4" s="676"/>
      <c r="AN4" s="676"/>
      <c r="AO4" s="676"/>
      <c r="AP4" s="677"/>
      <c r="AQ4" s="678" t="s">
        <v>2</v>
      </c>
      <c r="AR4" s="673"/>
      <c r="AS4" s="673"/>
      <c r="AT4" s="673"/>
      <c r="AU4" s="673"/>
      <c r="AV4" s="673"/>
      <c r="AW4" s="673"/>
      <c r="AX4" s="679"/>
    </row>
    <row r="5" spans="1:50" ht="60.6" customHeight="1" x14ac:dyDescent="0.15">
      <c r="A5" s="680" t="s">
        <v>66</v>
      </c>
      <c r="B5" s="681"/>
      <c r="C5" s="681"/>
      <c r="D5" s="681"/>
      <c r="E5" s="681"/>
      <c r="F5" s="682"/>
      <c r="G5" s="830" t="s">
        <v>480</v>
      </c>
      <c r="H5" s="831"/>
      <c r="I5" s="831"/>
      <c r="J5" s="831"/>
      <c r="K5" s="831"/>
      <c r="L5" s="831"/>
      <c r="M5" s="832" t="s">
        <v>65</v>
      </c>
      <c r="N5" s="833"/>
      <c r="O5" s="833"/>
      <c r="P5" s="833"/>
      <c r="Q5" s="833"/>
      <c r="R5" s="834"/>
      <c r="S5" s="835" t="s">
        <v>337</v>
      </c>
      <c r="T5" s="831"/>
      <c r="U5" s="831"/>
      <c r="V5" s="831"/>
      <c r="W5" s="831"/>
      <c r="X5" s="836"/>
      <c r="Y5" s="686" t="s">
        <v>3</v>
      </c>
      <c r="Z5" s="531"/>
      <c r="AA5" s="531"/>
      <c r="AB5" s="531"/>
      <c r="AC5" s="531"/>
      <c r="AD5" s="532"/>
      <c r="AE5" s="687" t="s">
        <v>479</v>
      </c>
      <c r="AF5" s="687"/>
      <c r="AG5" s="687"/>
      <c r="AH5" s="687"/>
      <c r="AI5" s="687"/>
      <c r="AJ5" s="687"/>
      <c r="AK5" s="687"/>
      <c r="AL5" s="687"/>
      <c r="AM5" s="687"/>
      <c r="AN5" s="687"/>
      <c r="AO5" s="687"/>
      <c r="AP5" s="688"/>
      <c r="AQ5" s="689" t="s">
        <v>624</v>
      </c>
      <c r="AR5" s="690"/>
      <c r="AS5" s="690"/>
      <c r="AT5" s="690"/>
      <c r="AU5" s="690"/>
      <c r="AV5" s="690"/>
      <c r="AW5" s="690"/>
      <c r="AX5" s="691"/>
    </row>
    <row r="6" spans="1:50" ht="39" customHeight="1" x14ac:dyDescent="0.15">
      <c r="A6" s="694" t="s">
        <v>4</v>
      </c>
      <c r="B6" s="695"/>
      <c r="C6" s="695"/>
      <c r="D6" s="695"/>
      <c r="E6" s="695"/>
      <c r="F6" s="695"/>
      <c r="G6" s="380" t="str">
        <f>入力規則等!F39</f>
        <v>エネルギー対策特別会計エネルギー需給勘定</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7" customHeight="1" x14ac:dyDescent="0.15">
      <c r="A7" s="483" t="s">
        <v>22</v>
      </c>
      <c r="B7" s="484"/>
      <c r="C7" s="484"/>
      <c r="D7" s="484"/>
      <c r="E7" s="484"/>
      <c r="F7" s="485"/>
      <c r="G7" s="486" t="s">
        <v>539</v>
      </c>
      <c r="H7" s="487"/>
      <c r="I7" s="487"/>
      <c r="J7" s="487"/>
      <c r="K7" s="487"/>
      <c r="L7" s="487"/>
      <c r="M7" s="487"/>
      <c r="N7" s="487"/>
      <c r="O7" s="487"/>
      <c r="P7" s="487"/>
      <c r="Q7" s="487"/>
      <c r="R7" s="487"/>
      <c r="S7" s="487"/>
      <c r="T7" s="487"/>
      <c r="U7" s="487"/>
      <c r="V7" s="487"/>
      <c r="W7" s="487"/>
      <c r="X7" s="488"/>
      <c r="Y7" s="913" t="s">
        <v>308</v>
      </c>
      <c r="Z7" s="431"/>
      <c r="AA7" s="431"/>
      <c r="AB7" s="431"/>
      <c r="AC7" s="431"/>
      <c r="AD7" s="914"/>
      <c r="AE7" s="903" t="s">
        <v>540</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3" t="s">
        <v>211</v>
      </c>
      <c r="B8" s="484"/>
      <c r="C8" s="484"/>
      <c r="D8" s="484"/>
      <c r="E8" s="484"/>
      <c r="F8" s="485"/>
      <c r="G8" s="927" t="str">
        <f>入力規則等!A27</f>
        <v>地球温暖化対策</v>
      </c>
      <c r="H8" s="708"/>
      <c r="I8" s="708"/>
      <c r="J8" s="708"/>
      <c r="K8" s="708"/>
      <c r="L8" s="708"/>
      <c r="M8" s="708"/>
      <c r="N8" s="708"/>
      <c r="O8" s="708"/>
      <c r="P8" s="708"/>
      <c r="Q8" s="708"/>
      <c r="R8" s="708"/>
      <c r="S8" s="708"/>
      <c r="T8" s="708"/>
      <c r="U8" s="708"/>
      <c r="V8" s="708"/>
      <c r="W8" s="708"/>
      <c r="X8" s="928"/>
      <c r="Y8" s="837" t="s">
        <v>212</v>
      </c>
      <c r="Z8" s="838"/>
      <c r="AA8" s="838"/>
      <c r="AB8" s="838"/>
      <c r="AC8" s="838"/>
      <c r="AD8" s="839"/>
      <c r="AE8" s="707" t="str">
        <f>入力規則等!K13</f>
        <v>エネルギー対策</v>
      </c>
      <c r="AF8" s="708"/>
      <c r="AG8" s="708"/>
      <c r="AH8" s="708"/>
      <c r="AI8" s="708"/>
      <c r="AJ8" s="708"/>
      <c r="AK8" s="708"/>
      <c r="AL8" s="708"/>
      <c r="AM8" s="708"/>
      <c r="AN8" s="708"/>
      <c r="AO8" s="708"/>
      <c r="AP8" s="708"/>
      <c r="AQ8" s="708"/>
      <c r="AR8" s="708"/>
      <c r="AS8" s="708"/>
      <c r="AT8" s="708"/>
      <c r="AU8" s="708"/>
      <c r="AV8" s="708"/>
      <c r="AW8" s="708"/>
      <c r="AX8" s="709"/>
    </row>
    <row r="9" spans="1:50" ht="58.7" customHeight="1" x14ac:dyDescent="0.15">
      <c r="A9" s="840" t="s">
        <v>23</v>
      </c>
      <c r="B9" s="841"/>
      <c r="C9" s="841"/>
      <c r="D9" s="841"/>
      <c r="E9" s="841"/>
      <c r="F9" s="841"/>
      <c r="G9" s="842" t="s">
        <v>484</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48" t="s">
        <v>29</v>
      </c>
      <c r="B10" s="649"/>
      <c r="C10" s="649"/>
      <c r="D10" s="649"/>
      <c r="E10" s="649"/>
      <c r="F10" s="649"/>
      <c r="G10" s="742" t="s">
        <v>485</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委託・請負、補助</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70" t="s">
        <v>24</v>
      </c>
      <c r="B12" s="971"/>
      <c r="C12" s="971"/>
      <c r="D12" s="971"/>
      <c r="E12" s="971"/>
      <c r="F12" s="972"/>
      <c r="G12" s="748"/>
      <c r="H12" s="749"/>
      <c r="I12" s="749"/>
      <c r="J12" s="749"/>
      <c r="K12" s="749"/>
      <c r="L12" s="749"/>
      <c r="M12" s="749"/>
      <c r="N12" s="749"/>
      <c r="O12" s="749"/>
      <c r="P12" s="403" t="s">
        <v>311</v>
      </c>
      <c r="Q12" s="404"/>
      <c r="R12" s="404"/>
      <c r="S12" s="404"/>
      <c r="T12" s="404"/>
      <c r="U12" s="404"/>
      <c r="V12" s="405"/>
      <c r="W12" s="403" t="s">
        <v>331</v>
      </c>
      <c r="X12" s="404"/>
      <c r="Y12" s="404"/>
      <c r="Z12" s="404"/>
      <c r="AA12" s="404"/>
      <c r="AB12" s="404"/>
      <c r="AC12" s="405"/>
      <c r="AD12" s="403" t="s">
        <v>338</v>
      </c>
      <c r="AE12" s="404"/>
      <c r="AF12" s="404"/>
      <c r="AG12" s="404"/>
      <c r="AH12" s="404"/>
      <c r="AI12" s="404"/>
      <c r="AJ12" s="405"/>
      <c r="AK12" s="403" t="s">
        <v>345</v>
      </c>
      <c r="AL12" s="404"/>
      <c r="AM12" s="404"/>
      <c r="AN12" s="404"/>
      <c r="AO12" s="404"/>
      <c r="AP12" s="404"/>
      <c r="AQ12" s="405"/>
      <c r="AR12" s="403" t="s">
        <v>346</v>
      </c>
      <c r="AS12" s="404"/>
      <c r="AT12" s="404"/>
      <c r="AU12" s="404"/>
      <c r="AV12" s="404"/>
      <c r="AW12" s="404"/>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2000</v>
      </c>
      <c r="Q13" s="646"/>
      <c r="R13" s="646"/>
      <c r="S13" s="646"/>
      <c r="T13" s="646"/>
      <c r="U13" s="646"/>
      <c r="V13" s="647"/>
      <c r="W13" s="645">
        <v>2000</v>
      </c>
      <c r="X13" s="646"/>
      <c r="Y13" s="646"/>
      <c r="Z13" s="646"/>
      <c r="AA13" s="646"/>
      <c r="AB13" s="646"/>
      <c r="AC13" s="647"/>
      <c r="AD13" s="645">
        <v>2000</v>
      </c>
      <c r="AE13" s="646"/>
      <c r="AF13" s="646"/>
      <c r="AG13" s="646"/>
      <c r="AH13" s="646"/>
      <c r="AI13" s="646"/>
      <c r="AJ13" s="647"/>
      <c r="AK13" s="645" t="s">
        <v>610</v>
      </c>
      <c r="AL13" s="646"/>
      <c r="AM13" s="646"/>
      <c r="AN13" s="646"/>
      <c r="AO13" s="646"/>
      <c r="AP13" s="646"/>
      <c r="AQ13" s="647"/>
      <c r="AR13" s="910" t="s">
        <v>629</v>
      </c>
      <c r="AS13" s="911"/>
      <c r="AT13" s="911"/>
      <c r="AU13" s="911"/>
      <c r="AV13" s="911"/>
      <c r="AW13" s="911"/>
      <c r="AX13" s="912"/>
    </row>
    <row r="14" spans="1:50" ht="21" customHeight="1" x14ac:dyDescent="0.15">
      <c r="A14" s="602"/>
      <c r="B14" s="603"/>
      <c r="C14" s="603"/>
      <c r="D14" s="603"/>
      <c r="E14" s="603"/>
      <c r="F14" s="604"/>
      <c r="G14" s="713"/>
      <c r="H14" s="714"/>
      <c r="I14" s="699" t="s">
        <v>8</v>
      </c>
      <c r="J14" s="750"/>
      <c r="K14" s="750"/>
      <c r="L14" s="750"/>
      <c r="M14" s="750"/>
      <c r="N14" s="750"/>
      <c r="O14" s="751"/>
      <c r="P14" s="645" t="s">
        <v>486</v>
      </c>
      <c r="Q14" s="646"/>
      <c r="R14" s="646"/>
      <c r="S14" s="646"/>
      <c r="T14" s="646"/>
      <c r="U14" s="646"/>
      <c r="V14" s="647"/>
      <c r="W14" s="645" t="s">
        <v>487</v>
      </c>
      <c r="X14" s="646"/>
      <c r="Y14" s="646"/>
      <c r="Z14" s="646"/>
      <c r="AA14" s="646"/>
      <c r="AB14" s="646"/>
      <c r="AC14" s="647"/>
      <c r="AD14" s="645" t="s">
        <v>488</v>
      </c>
      <c r="AE14" s="646"/>
      <c r="AF14" s="646"/>
      <c r="AG14" s="646"/>
      <c r="AH14" s="646"/>
      <c r="AI14" s="646"/>
      <c r="AJ14" s="647"/>
      <c r="AK14" s="645" t="s">
        <v>611</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v>132</v>
      </c>
      <c r="Q15" s="646"/>
      <c r="R15" s="646"/>
      <c r="S15" s="646"/>
      <c r="T15" s="646"/>
      <c r="U15" s="646"/>
      <c r="V15" s="647"/>
      <c r="W15" s="645" t="s">
        <v>487</v>
      </c>
      <c r="X15" s="646"/>
      <c r="Y15" s="646"/>
      <c r="Z15" s="646"/>
      <c r="AA15" s="646"/>
      <c r="AB15" s="646"/>
      <c r="AC15" s="647"/>
      <c r="AD15" s="645" t="s">
        <v>489</v>
      </c>
      <c r="AE15" s="646"/>
      <c r="AF15" s="646"/>
      <c r="AG15" s="646"/>
      <c r="AH15" s="646"/>
      <c r="AI15" s="646"/>
      <c r="AJ15" s="647"/>
      <c r="AK15" s="645" t="s">
        <v>610</v>
      </c>
      <c r="AL15" s="646"/>
      <c r="AM15" s="646"/>
      <c r="AN15" s="646"/>
      <c r="AO15" s="646"/>
      <c r="AP15" s="646"/>
      <c r="AQ15" s="647"/>
      <c r="AR15" s="645"/>
      <c r="AS15" s="646"/>
      <c r="AT15" s="646"/>
      <c r="AU15" s="646"/>
      <c r="AV15" s="646"/>
      <c r="AW15" s="646"/>
      <c r="AX15" s="796"/>
    </row>
    <row r="16" spans="1:50" ht="21" customHeight="1" x14ac:dyDescent="0.15">
      <c r="A16" s="602"/>
      <c r="B16" s="603"/>
      <c r="C16" s="603"/>
      <c r="D16" s="603"/>
      <c r="E16" s="603"/>
      <c r="F16" s="604"/>
      <c r="G16" s="713"/>
      <c r="H16" s="714"/>
      <c r="I16" s="699" t="s">
        <v>51</v>
      </c>
      <c r="J16" s="700"/>
      <c r="K16" s="700"/>
      <c r="L16" s="700"/>
      <c r="M16" s="700"/>
      <c r="N16" s="700"/>
      <c r="O16" s="701"/>
      <c r="P16" s="645" t="s">
        <v>487</v>
      </c>
      <c r="Q16" s="646"/>
      <c r="R16" s="646"/>
      <c r="S16" s="646"/>
      <c r="T16" s="646"/>
      <c r="U16" s="646"/>
      <c r="V16" s="647"/>
      <c r="W16" s="645" t="s">
        <v>487</v>
      </c>
      <c r="X16" s="646"/>
      <c r="Y16" s="646"/>
      <c r="Z16" s="646"/>
      <c r="AA16" s="646"/>
      <c r="AB16" s="646"/>
      <c r="AC16" s="647"/>
      <c r="AD16" s="645" t="s">
        <v>489</v>
      </c>
      <c r="AE16" s="646"/>
      <c r="AF16" s="646"/>
      <c r="AG16" s="646"/>
      <c r="AH16" s="646"/>
      <c r="AI16" s="646"/>
      <c r="AJ16" s="647"/>
      <c r="AK16" s="645" t="s">
        <v>610</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487</v>
      </c>
      <c r="Q17" s="646"/>
      <c r="R17" s="646"/>
      <c r="S17" s="646"/>
      <c r="T17" s="646"/>
      <c r="U17" s="646"/>
      <c r="V17" s="647"/>
      <c r="W17" s="645" t="s">
        <v>487</v>
      </c>
      <c r="X17" s="646"/>
      <c r="Y17" s="646"/>
      <c r="Z17" s="646"/>
      <c r="AA17" s="646"/>
      <c r="AB17" s="646"/>
      <c r="AC17" s="647"/>
      <c r="AD17" s="645" t="s">
        <v>490</v>
      </c>
      <c r="AE17" s="646"/>
      <c r="AF17" s="646"/>
      <c r="AG17" s="646"/>
      <c r="AH17" s="646"/>
      <c r="AI17" s="646"/>
      <c r="AJ17" s="647"/>
      <c r="AK17" s="645" t="s">
        <v>612</v>
      </c>
      <c r="AL17" s="646"/>
      <c r="AM17" s="646"/>
      <c r="AN17" s="646"/>
      <c r="AO17" s="646"/>
      <c r="AP17" s="646"/>
      <c r="AQ17" s="647"/>
      <c r="AR17" s="908"/>
      <c r="AS17" s="908"/>
      <c r="AT17" s="908"/>
      <c r="AU17" s="908"/>
      <c r="AV17" s="908"/>
      <c r="AW17" s="908"/>
      <c r="AX17" s="909"/>
    </row>
    <row r="18" spans="1:50" ht="24.75" customHeight="1" x14ac:dyDescent="0.15">
      <c r="A18" s="602"/>
      <c r="B18" s="603"/>
      <c r="C18" s="603"/>
      <c r="D18" s="603"/>
      <c r="E18" s="603"/>
      <c r="F18" s="604"/>
      <c r="G18" s="715"/>
      <c r="H18" s="716"/>
      <c r="I18" s="704" t="s">
        <v>20</v>
      </c>
      <c r="J18" s="705"/>
      <c r="K18" s="705"/>
      <c r="L18" s="705"/>
      <c r="M18" s="705"/>
      <c r="N18" s="705"/>
      <c r="O18" s="706"/>
      <c r="P18" s="869">
        <f>SUM(P13:V17)</f>
        <v>2132</v>
      </c>
      <c r="Q18" s="870"/>
      <c r="R18" s="870"/>
      <c r="S18" s="870"/>
      <c r="T18" s="870"/>
      <c r="U18" s="870"/>
      <c r="V18" s="871"/>
      <c r="W18" s="869">
        <f>SUM(W13:AC17)</f>
        <v>2000</v>
      </c>
      <c r="X18" s="870"/>
      <c r="Y18" s="870"/>
      <c r="Z18" s="870"/>
      <c r="AA18" s="870"/>
      <c r="AB18" s="870"/>
      <c r="AC18" s="871"/>
      <c r="AD18" s="869">
        <f>SUM(AD13:AJ17)</f>
        <v>2000</v>
      </c>
      <c r="AE18" s="870"/>
      <c r="AF18" s="870"/>
      <c r="AG18" s="870"/>
      <c r="AH18" s="870"/>
      <c r="AI18" s="870"/>
      <c r="AJ18" s="871"/>
      <c r="AK18" s="869">
        <f>SUM(AK13:AQ17)</f>
        <v>0</v>
      </c>
      <c r="AL18" s="870"/>
      <c r="AM18" s="870"/>
      <c r="AN18" s="870"/>
      <c r="AO18" s="870"/>
      <c r="AP18" s="870"/>
      <c r="AQ18" s="871"/>
      <c r="AR18" s="869">
        <f>SUM(AR13:AX17)</f>
        <v>0</v>
      </c>
      <c r="AS18" s="870"/>
      <c r="AT18" s="870"/>
      <c r="AU18" s="870"/>
      <c r="AV18" s="870"/>
      <c r="AW18" s="870"/>
      <c r="AX18" s="872"/>
    </row>
    <row r="19" spans="1:50" ht="24.75" customHeight="1" x14ac:dyDescent="0.15">
      <c r="A19" s="602"/>
      <c r="B19" s="603"/>
      <c r="C19" s="603"/>
      <c r="D19" s="603"/>
      <c r="E19" s="603"/>
      <c r="F19" s="604"/>
      <c r="G19" s="867" t="s">
        <v>9</v>
      </c>
      <c r="H19" s="868"/>
      <c r="I19" s="868"/>
      <c r="J19" s="868"/>
      <c r="K19" s="868"/>
      <c r="L19" s="868"/>
      <c r="M19" s="868"/>
      <c r="N19" s="868"/>
      <c r="O19" s="868"/>
      <c r="P19" s="645">
        <v>1842</v>
      </c>
      <c r="Q19" s="646"/>
      <c r="R19" s="646"/>
      <c r="S19" s="646"/>
      <c r="T19" s="646"/>
      <c r="U19" s="646"/>
      <c r="V19" s="647"/>
      <c r="W19" s="645">
        <v>1841</v>
      </c>
      <c r="X19" s="646"/>
      <c r="Y19" s="646"/>
      <c r="Z19" s="646"/>
      <c r="AA19" s="646"/>
      <c r="AB19" s="646"/>
      <c r="AC19" s="647"/>
      <c r="AD19" s="645">
        <v>1847</v>
      </c>
      <c r="AE19" s="646"/>
      <c r="AF19" s="646"/>
      <c r="AG19" s="646"/>
      <c r="AH19" s="646"/>
      <c r="AI19" s="646"/>
      <c r="AJ19" s="647"/>
      <c r="AK19" s="314"/>
      <c r="AL19" s="314"/>
      <c r="AM19" s="314"/>
      <c r="AN19" s="314"/>
      <c r="AO19" s="314"/>
      <c r="AP19" s="314"/>
      <c r="AQ19" s="314"/>
      <c r="AR19" s="314"/>
      <c r="AS19" s="314"/>
      <c r="AT19" s="314"/>
      <c r="AU19" s="314"/>
      <c r="AV19" s="314"/>
      <c r="AW19" s="314"/>
      <c r="AX19" s="316"/>
    </row>
    <row r="20" spans="1:50" ht="24.75" customHeight="1" x14ac:dyDescent="0.15">
      <c r="A20" s="602"/>
      <c r="B20" s="603"/>
      <c r="C20" s="603"/>
      <c r="D20" s="603"/>
      <c r="E20" s="603"/>
      <c r="F20" s="604"/>
      <c r="G20" s="867" t="s">
        <v>10</v>
      </c>
      <c r="H20" s="868"/>
      <c r="I20" s="868"/>
      <c r="J20" s="868"/>
      <c r="K20" s="868"/>
      <c r="L20" s="868"/>
      <c r="M20" s="868"/>
      <c r="N20" s="868"/>
      <c r="O20" s="868"/>
      <c r="P20" s="302">
        <f>IF(P18=0, "-", SUM(P19)/P18)</f>
        <v>0.86397748592870549</v>
      </c>
      <c r="Q20" s="302"/>
      <c r="R20" s="302"/>
      <c r="S20" s="302"/>
      <c r="T20" s="302"/>
      <c r="U20" s="302"/>
      <c r="V20" s="302"/>
      <c r="W20" s="302">
        <f t="shared" ref="W20" si="0">IF(W18=0, "-", SUM(W19)/W18)</f>
        <v>0.92049999999999998</v>
      </c>
      <c r="X20" s="302"/>
      <c r="Y20" s="302"/>
      <c r="Z20" s="302"/>
      <c r="AA20" s="302"/>
      <c r="AB20" s="302"/>
      <c r="AC20" s="302"/>
      <c r="AD20" s="302">
        <f t="shared" ref="AD20" si="1">IF(AD18=0, "-", SUM(AD19)/AD18)</f>
        <v>0.92349999999999999</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0"/>
      <c r="B21" s="841"/>
      <c r="C21" s="841"/>
      <c r="D21" s="841"/>
      <c r="E21" s="841"/>
      <c r="F21" s="973"/>
      <c r="G21" s="300" t="s">
        <v>274</v>
      </c>
      <c r="H21" s="301"/>
      <c r="I21" s="301"/>
      <c r="J21" s="301"/>
      <c r="K21" s="301"/>
      <c r="L21" s="301"/>
      <c r="M21" s="301"/>
      <c r="N21" s="301"/>
      <c r="O21" s="301"/>
      <c r="P21" s="302">
        <f>IF(P19=0, "-", SUM(P19)/SUM(P13,P14))</f>
        <v>0.92100000000000004</v>
      </c>
      <c r="Q21" s="302"/>
      <c r="R21" s="302"/>
      <c r="S21" s="302"/>
      <c r="T21" s="302"/>
      <c r="U21" s="302"/>
      <c r="V21" s="302"/>
      <c r="W21" s="302">
        <f t="shared" ref="W21" si="2">IF(W19=0, "-", SUM(W19)/SUM(W13,W14))</f>
        <v>0.92049999999999998</v>
      </c>
      <c r="X21" s="302"/>
      <c r="Y21" s="302"/>
      <c r="Z21" s="302"/>
      <c r="AA21" s="302"/>
      <c r="AB21" s="302"/>
      <c r="AC21" s="302"/>
      <c r="AD21" s="302">
        <f t="shared" ref="AD21" si="3">IF(AD19=0, "-", SUM(AD19)/SUM(AD13,AD14))</f>
        <v>0.92349999999999999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0" t="s">
        <v>347</v>
      </c>
      <c r="B22" s="941"/>
      <c r="C22" s="941"/>
      <c r="D22" s="941"/>
      <c r="E22" s="941"/>
      <c r="F22" s="942"/>
      <c r="G22" s="978" t="s">
        <v>254</v>
      </c>
      <c r="H22" s="206"/>
      <c r="I22" s="206"/>
      <c r="J22" s="206"/>
      <c r="K22" s="206"/>
      <c r="L22" s="206"/>
      <c r="M22" s="206"/>
      <c r="N22" s="206"/>
      <c r="O22" s="207"/>
      <c r="P22" s="929" t="s">
        <v>348</v>
      </c>
      <c r="Q22" s="206"/>
      <c r="R22" s="206"/>
      <c r="S22" s="206"/>
      <c r="T22" s="206"/>
      <c r="U22" s="206"/>
      <c r="V22" s="207"/>
      <c r="W22" s="929" t="s">
        <v>349</v>
      </c>
      <c r="X22" s="206"/>
      <c r="Y22" s="206"/>
      <c r="Z22" s="206"/>
      <c r="AA22" s="206"/>
      <c r="AB22" s="206"/>
      <c r="AC22" s="207"/>
      <c r="AD22" s="929" t="s">
        <v>253</v>
      </c>
      <c r="AE22" s="206"/>
      <c r="AF22" s="206"/>
      <c r="AG22" s="206"/>
      <c r="AH22" s="206"/>
      <c r="AI22" s="206"/>
      <c r="AJ22" s="206"/>
      <c r="AK22" s="206"/>
      <c r="AL22" s="206"/>
      <c r="AM22" s="206"/>
      <c r="AN22" s="206"/>
      <c r="AO22" s="206"/>
      <c r="AP22" s="206"/>
      <c r="AQ22" s="206"/>
      <c r="AR22" s="206"/>
      <c r="AS22" s="206"/>
      <c r="AT22" s="206"/>
      <c r="AU22" s="206"/>
      <c r="AV22" s="206"/>
      <c r="AW22" s="206"/>
      <c r="AX22" s="949"/>
    </row>
    <row r="23" spans="1:50" ht="25.5" customHeight="1" x14ac:dyDescent="0.15">
      <c r="A23" s="943"/>
      <c r="B23" s="944"/>
      <c r="C23" s="944"/>
      <c r="D23" s="944"/>
      <c r="E23" s="944"/>
      <c r="F23" s="945"/>
      <c r="G23" s="979" t="s">
        <v>613</v>
      </c>
      <c r="H23" s="980"/>
      <c r="I23" s="980"/>
      <c r="J23" s="980"/>
      <c r="K23" s="980"/>
      <c r="L23" s="980"/>
      <c r="M23" s="980"/>
      <c r="N23" s="980"/>
      <c r="O23" s="981"/>
      <c r="P23" s="910" t="s">
        <v>614</v>
      </c>
      <c r="Q23" s="911"/>
      <c r="R23" s="911"/>
      <c r="S23" s="911"/>
      <c r="T23" s="911"/>
      <c r="U23" s="911"/>
      <c r="V23" s="930"/>
      <c r="W23" s="910" t="s">
        <v>630</v>
      </c>
      <c r="X23" s="911"/>
      <c r="Y23" s="911"/>
      <c r="Z23" s="911"/>
      <c r="AA23" s="911"/>
      <c r="AB23" s="911"/>
      <c r="AC23" s="930"/>
      <c r="AD23" s="950"/>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5.5" customHeight="1" x14ac:dyDescent="0.15">
      <c r="A24" s="943"/>
      <c r="B24" s="944"/>
      <c r="C24" s="944"/>
      <c r="D24" s="944"/>
      <c r="E24" s="944"/>
      <c r="F24" s="945"/>
      <c r="G24" s="931"/>
      <c r="H24" s="932"/>
      <c r="I24" s="932"/>
      <c r="J24" s="932"/>
      <c r="K24" s="932"/>
      <c r="L24" s="932"/>
      <c r="M24" s="932"/>
      <c r="N24" s="932"/>
      <c r="O24" s="933"/>
      <c r="P24" s="645"/>
      <c r="Q24" s="646"/>
      <c r="R24" s="646"/>
      <c r="S24" s="646"/>
      <c r="T24" s="646"/>
      <c r="U24" s="646"/>
      <c r="V24" s="647"/>
      <c r="W24" s="645"/>
      <c r="X24" s="646"/>
      <c r="Y24" s="646"/>
      <c r="Z24" s="646"/>
      <c r="AA24" s="646"/>
      <c r="AB24" s="646"/>
      <c r="AC24" s="647"/>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5.5" customHeight="1" x14ac:dyDescent="0.15">
      <c r="A25" s="943"/>
      <c r="B25" s="944"/>
      <c r="C25" s="944"/>
      <c r="D25" s="944"/>
      <c r="E25" s="944"/>
      <c r="F25" s="945"/>
      <c r="G25" s="931"/>
      <c r="H25" s="932"/>
      <c r="I25" s="932"/>
      <c r="J25" s="932"/>
      <c r="K25" s="932"/>
      <c r="L25" s="932"/>
      <c r="M25" s="932"/>
      <c r="N25" s="932"/>
      <c r="O25" s="933"/>
      <c r="P25" s="645"/>
      <c r="Q25" s="646"/>
      <c r="R25" s="646"/>
      <c r="S25" s="646"/>
      <c r="T25" s="646"/>
      <c r="U25" s="646"/>
      <c r="V25" s="647"/>
      <c r="W25" s="645"/>
      <c r="X25" s="646"/>
      <c r="Y25" s="646"/>
      <c r="Z25" s="646"/>
      <c r="AA25" s="646"/>
      <c r="AB25" s="646"/>
      <c r="AC25" s="647"/>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5.5" hidden="1" customHeight="1" x14ac:dyDescent="0.15">
      <c r="A26" s="943"/>
      <c r="B26" s="944"/>
      <c r="C26" s="944"/>
      <c r="D26" s="944"/>
      <c r="E26" s="944"/>
      <c r="F26" s="945"/>
      <c r="G26" s="931"/>
      <c r="H26" s="932"/>
      <c r="I26" s="932"/>
      <c r="J26" s="932"/>
      <c r="K26" s="932"/>
      <c r="L26" s="932"/>
      <c r="M26" s="932"/>
      <c r="N26" s="932"/>
      <c r="O26" s="933"/>
      <c r="P26" s="645"/>
      <c r="Q26" s="646"/>
      <c r="R26" s="646"/>
      <c r="S26" s="646"/>
      <c r="T26" s="646"/>
      <c r="U26" s="646"/>
      <c r="V26" s="647"/>
      <c r="W26" s="645"/>
      <c r="X26" s="646"/>
      <c r="Y26" s="646"/>
      <c r="Z26" s="646"/>
      <c r="AA26" s="646"/>
      <c r="AB26" s="646"/>
      <c r="AC26" s="647"/>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5.5" hidden="1" customHeight="1" x14ac:dyDescent="0.15">
      <c r="A27" s="943"/>
      <c r="B27" s="944"/>
      <c r="C27" s="944"/>
      <c r="D27" s="944"/>
      <c r="E27" s="944"/>
      <c r="F27" s="945"/>
      <c r="G27" s="931"/>
      <c r="H27" s="932"/>
      <c r="I27" s="932"/>
      <c r="J27" s="932"/>
      <c r="K27" s="932"/>
      <c r="L27" s="932"/>
      <c r="M27" s="932"/>
      <c r="N27" s="932"/>
      <c r="O27" s="933"/>
      <c r="P27" s="645"/>
      <c r="Q27" s="646"/>
      <c r="R27" s="646"/>
      <c r="S27" s="646"/>
      <c r="T27" s="646"/>
      <c r="U27" s="646"/>
      <c r="V27" s="647"/>
      <c r="W27" s="645"/>
      <c r="X27" s="646"/>
      <c r="Y27" s="646"/>
      <c r="Z27" s="646"/>
      <c r="AA27" s="646"/>
      <c r="AB27" s="646"/>
      <c r="AC27" s="647"/>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5.5" hidden="1" customHeight="1" x14ac:dyDescent="0.15">
      <c r="A28" s="943"/>
      <c r="B28" s="944"/>
      <c r="C28" s="944"/>
      <c r="D28" s="944"/>
      <c r="E28" s="944"/>
      <c r="F28" s="945"/>
      <c r="G28" s="934" t="s">
        <v>258</v>
      </c>
      <c r="H28" s="935"/>
      <c r="I28" s="935"/>
      <c r="J28" s="935"/>
      <c r="K28" s="935"/>
      <c r="L28" s="935"/>
      <c r="M28" s="935"/>
      <c r="N28" s="935"/>
      <c r="O28" s="936"/>
      <c r="P28" s="869" t="e">
        <f>P29-SUM(P23:P27)</f>
        <v>#VALUE!</v>
      </c>
      <c r="Q28" s="870"/>
      <c r="R28" s="870"/>
      <c r="S28" s="870"/>
      <c r="T28" s="870"/>
      <c r="U28" s="870"/>
      <c r="V28" s="871"/>
      <c r="W28" s="869" t="e">
        <f>W29-SUM(W23:W27)</f>
        <v>#VALUE!</v>
      </c>
      <c r="X28" s="870"/>
      <c r="Y28" s="870"/>
      <c r="Z28" s="870"/>
      <c r="AA28" s="870"/>
      <c r="AB28" s="870"/>
      <c r="AC28" s="871"/>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5.5" customHeight="1" thickBot="1" x14ac:dyDescent="0.2">
      <c r="A29" s="946"/>
      <c r="B29" s="947"/>
      <c r="C29" s="947"/>
      <c r="D29" s="947"/>
      <c r="E29" s="947"/>
      <c r="F29" s="948"/>
      <c r="G29" s="937" t="s">
        <v>255</v>
      </c>
      <c r="H29" s="938"/>
      <c r="I29" s="938"/>
      <c r="J29" s="938"/>
      <c r="K29" s="938"/>
      <c r="L29" s="938"/>
      <c r="M29" s="938"/>
      <c r="N29" s="938"/>
      <c r="O29" s="939"/>
      <c r="P29" s="645" t="str">
        <f>AK13</f>
        <v>-</v>
      </c>
      <c r="Q29" s="646"/>
      <c r="R29" s="646"/>
      <c r="S29" s="646"/>
      <c r="T29" s="646"/>
      <c r="U29" s="646"/>
      <c r="V29" s="647"/>
      <c r="W29" s="961" t="str">
        <f>AR13</f>
        <v>-</v>
      </c>
      <c r="X29" s="962"/>
      <c r="Y29" s="962"/>
      <c r="Z29" s="962"/>
      <c r="AA29" s="962"/>
      <c r="AB29" s="962"/>
      <c r="AC29" s="963"/>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15">
      <c r="A30" s="852" t="s">
        <v>270</v>
      </c>
      <c r="B30" s="853"/>
      <c r="C30" s="853"/>
      <c r="D30" s="853"/>
      <c r="E30" s="853"/>
      <c r="F30" s="854"/>
      <c r="G30" s="761" t="s">
        <v>145</v>
      </c>
      <c r="H30" s="762"/>
      <c r="I30" s="762"/>
      <c r="J30" s="762"/>
      <c r="K30" s="762"/>
      <c r="L30" s="762"/>
      <c r="M30" s="762"/>
      <c r="N30" s="762"/>
      <c r="O30" s="763"/>
      <c r="P30" s="848" t="s">
        <v>58</v>
      </c>
      <c r="Q30" s="762"/>
      <c r="R30" s="762"/>
      <c r="S30" s="762"/>
      <c r="T30" s="762"/>
      <c r="U30" s="762"/>
      <c r="V30" s="762"/>
      <c r="W30" s="762"/>
      <c r="X30" s="763"/>
      <c r="Y30" s="845"/>
      <c r="Z30" s="846"/>
      <c r="AA30" s="847"/>
      <c r="AB30" s="849" t="s">
        <v>11</v>
      </c>
      <c r="AC30" s="850"/>
      <c r="AD30" s="851"/>
      <c r="AE30" s="849" t="s">
        <v>311</v>
      </c>
      <c r="AF30" s="850"/>
      <c r="AG30" s="850"/>
      <c r="AH30" s="851"/>
      <c r="AI30" s="849" t="s">
        <v>333</v>
      </c>
      <c r="AJ30" s="850"/>
      <c r="AK30" s="850"/>
      <c r="AL30" s="851"/>
      <c r="AM30" s="906" t="s">
        <v>338</v>
      </c>
      <c r="AN30" s="906"/>
      <c r="AO30" s="906"/>
      <c r="AP30" s="849"/>
      <c r="AQ30" s="755" t="s">
        <v>187</v>
      </c>
      <c r="AR30" s="756"/>
      <c r="AS30" s="756"/>
      <c r="AT30" s="757"/>
      <c r="AU30" s="762" t="s">
        <v>133</v>
      </c>
      <c r="AV30" s="762"/>
      <c r="AW30" s="762"/>
      <c r="AX30" s="907"/>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8">
        <v>2</v>
      </c>
      <c r="AR31" s="185"/>
      <c r="AS31" s="118" t="s">
        <v>188</v>
      </c>
      <c r="AT31" s="119"/>
      <c r="AU31" s="184">
        <v>12</v>
      </c>
      <c r="AV31" s="184"/>
      <c r="AW31" s="383" t="s">
        <v>177</v>
      </c>
      <c r="AX31" s="384"/>
    </row>
    <row r="32" spans="1:50" ht="23.25" customHeight="1" x14ac:dyDescent="0.15">
      <c r="A32" s="388"/>
      <c r="B32" s="386"/>
      <c r="C32" s="386"/>
      <c r="D32" s="386"/>
      <c r="E32" s="386"/>
      <c r="F32" s="387"/>
      <c r="G32" s="552" t="s">
        <v>607</v>
      </c>
      <c r="H32" s="553"/>
      <c r="I32" s="553"/>
      <c r="J32" s="553"/>
      <c r="K32" s="553"/>
      <c r="L32" s="553"/>
      <c r="M32" s="553"/>
      <c r="N32" s="553"/>
      <c r="O32" s="554"/>
      <c r="P32" s="90" t="s">
        <v>492</v>
      </c>
      <c r="Q32" s="90"/>
      <c r="R32" s="90"/>
      <c r="S32" s="90"/>
      <c r="T32" s="90"/>
      <c r="U32" s="90"/>
      <c r="V32" s="90"/>
      <c r="W32" s="90"/>
      <c r="X32" s="91"/>
      <c r="Y32" s="459" t="s">
        <v>12</v>
      </c>
      <c r="Z32" s="519"/>
      <c r="AA32" s="520"/>
      <c r="AB32" s="449" t="s">
        <v>491</v>
      </c>
      <c r="AC32" s="449"/>
      <c r="AD32" s="449"/>
      <c r="AE32" s="202">
        <v>31700</v>
      </c>
      <c r="AF32" s="203"/>
      <c r="AG32" s="203"/>
      <c r="AH32" s="203"/>
      <c r="AI32" s="202">
        <v>47690</v>
      </c>
      <c r="AJ32" s="203"/>
      <c r="AK32" s="203"/>
      <c r="AL32" s="203"/>
      <c r="AM32" s="202">
        <v>12842</v>
      </c>
      <c r="AN32" s="203"/>
      <c r="AO32" s="203"/>
      <c r="AP32" s="203"/>
      <c r="AQ32" s="325" t="s">
        <v>494</v>
      </c>
      <c r="AR32" s="192"/>
      <c r="AS32" s="192"/>
      <c r="AT32" s="326"/>
      <c r="AU32" s="203" t="s">
        <v>495</v>
      </c>
      <c r="AV32" s="203"/>
      <c r="AW32" s="203"/>
      <c r="AX32" s="205"/>
    </row>
    <row r="33" spans="1:50" ht="23.25" customHeight="1" x14ac:dyDescent="0.15">
      <c r="A33" s="389"/>
      <c r="B33" s="390"/>
      <c r="C33" s="390"/>
      <c r="D33" s="390"/>
      <c r="E33" s="390"/>
      <c r="F33" s="391"/>
      <c r="G33" s="555"/>
      <c r="H33" s="556"/>
      <c r="I33" s="556"/>
      <c r="J33" s="556"/>
      <c r="K33" s="556"/>
      <c r="L33" s="556"/>
      <c r="M33" s="556"/>
      <c r="N33" s="556"/>
      <c r="O33" s="557"/>
      <c r="P33" s="93"/>
      <c r="Q33" s="93"/>
      <c r="R33" s="93"/>
      <c r="S33" s="93"/>
      <c r="T33" s="93"/>
      <c r="U33" s="93"/>
      <c r="V33" s="93"/>
      <c r="W33" s="93"/>
      <c r="X33" s="94"/>
      <c r="Y33" s="403" t="s">
        <v>53</v>
      </c>
      <c r="Z33" s="404"/>
      <c r="AA33" s="405"/>
      <c r="AB33" s="449" t="s">
        <v>491</v>
      </c>
      <c r="AC33" s="449"/>
      <c r="AD33" s="449"/>
      <c r="AE33" s="202">
        <v>17940</v>
      </c>
      <c r="AF33" s="203"/>
      <c r="AG33" s="203"/>
      <c r="AH33" s="203"/>
      <c r="AI33" s="202">
        <v>17940</v>
      </c>
      <c r="AJ33" s="203"/>
      <c r="AK33" s="203"/>
      <c r="AL33" s="203"/>
      <c r="AM33" s="202">
        <v>17597</v>
      </c>
      <c r="AN33" s="203"/>
      <c r="AO33" s="203"/>
      <c r="AP33" s="203"/>
      <c r="AQ33" s="325">
        <v>17597</v>
      </c>
      <c r="AR33" s="192"/>
      <c r="AS33" s="192"/>
      <c r="AT33" s="326"/>
      <c r="AU33" s="203">
        <v>657460</v>
      </c>
      <c r="AV33" s="203"/>
      <c r="AW33" s="203"/>
      <c r="AX33" s="205"/>
    </row>
    <row r="34" spans="1:50" ht="23.25" customHeight="1" x14ac:dyDescent="0.15">
      <c r="A34" s="388"/>
      <c r="B34" s="386"/>
      <c r="C34" s="386"/>
      <c r="D34" s="386"/>
      <c r="E34" s="386"/>
      <c r="F34" s="387"/>
      <c r="G34" s="558"/>
      <c r="H34" s="559"/>
      <c r="I34" s="559"/>
      <c r="J34" s="559"/>
      <c r="K34" s="559"/>
      <c r="L34" s="559"/>
      <c r="M34" s="559"/>
      <c r="N34" s="559"/>
      <c r="O34" s="560"/>
      <c r="P34" s="96"/>
      <c r="Q34" s="96"/>
      <c r="R34" s="96"/>
      <c r="S34" s="96"/>
      <c r="T34" s="96"/>
      <c r="U34" s="96"/>
      <c r="V34" s="96"/>
      <c r="W34" s="96"/>
      <c r="X34" s="97"/>
      <c r="Y34" s="403" t="s">
        <v>13</v>
      </c>
      <c r="Z34" s="404"/>
      <c r="AA34" s="405"/>
      <c r="AB34" s="547" t="s">
        <v>178</v>
      </c>
      <c r="AC34" s="547"/>
      <c r="AD34" s="547"/>
      <c r="AE34" s="202">
        <f>AE32/AE33*100</f>
        <v>176.70011148272019</v>
      </c>
      <c r="AF34" s="203"/>
      <c r="AG34" s="203"/>
      <c r="AH34" s="203"/>
      <c r="AI34" s="202">
        <f t="shared" ref="AI34" si="4">AI32/AI33*100</f>
        <v>265.83054626532891</v>
      </c>
      <c r="AJ34" s="203"/>
      <c r="AK34" s="203"/>
      <c r="AL34" s="203"/>
      <c r="AM34" s="202">
        <f t="shared" ref="AM34" si="5">AM32/AM33*100</f>
        <v>72.978348582144676</v>
      </c>
      <c r="AN34" s="203"/>
      <c r="AO34" s="203"/>
      <c r="AP34" s="203"/>
      <c r="AQ34" s="325" t="s">
        <v>495</v>
      </c>
      <c r="AR34" s="192"/>
      <c r="AS34" s="192"/>
      <c r="AT34" s="326"/>
      <c r="AU34" s="203" t="s">
        <v>496</v>
      </c>
      <c r="AV34" s="203"/>
      <c r="AW34" s="203"/>
      <c r="AX34" s="205"/>
    </row>
    <row r="35" spans="1:50" ht="42.6" customHeight="1" x14ac:dyDescent="0.15">
      <c r="A35" s="210" t="s">
        <v>299</v>
      </c>
      <c r="B35" s="211"/>
      <c r="C35" s="211"/>
      <c r="D35" s="211"/>
      <c r="E35" s="211"/>
      <c r="F35" s="212"/>
      <c r="G35" s="216" t="s">
        <v>497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8" t="s">
        <v>270</v>
      </c>
      <c r="B37" s="759"/>
      <c r="C37" s="759"/>
      <c r="D37" s="759"/>
      <c r="E37" s="759"/>
      <c r="F37" s="760"/>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311</v>
      </c>
      <c r="AF37" s="229"/>
      <c r="AG37" s="229"/>
      <c r="AH37" s="230"/>
      <c r="AI37" s="228" t="s">
        <v>309</v>
      </c>
      <c r="AJ37" s="229"/>
      <c r="AK37" s="229"/>
      <c r="AL37" s="230"/>
      <c r="AM37" s="234" t="s">
        <v>338</v>
      </c>
      <c r="AN37" s="234"/>
      <c r="AO37" s="234"/>
      <c r="AP37" s="234"/>
      <c r="AQ37" s="136" t="s">
        <v>187</v>
      </c>
      <c r="AR37" s="137"/>
      <c r="AS37" s="137"/>
      <c r="AT37" s="138"/>
      <c r="AU37" s="399" t="s">
        <v>133</v>
      </c>
      <c r="AV37" s="399"/>
      <c r="AW37" s="399"/>
      <c r="AX37" s="901"/>
    </row>
    <row r="38" spans="1:50" ht="18.75" hidden="1"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8"/>
      <c r="AR38" s="185"/>
      <c r="AS38" s="118" t="s">
        <v>188</v>
      </c>
      <c r="AT38" s="119"/>
      <c r="AU38" s="184"/>
      <c r="AV38" s="184"/>
      <c r="AW38" s="383" t="s">
        <v>177</v>
      </c>
      <c r="AX38" s="384"/>
    </row>
    <row r="39" spans="1:50" ht="23.25" hidden="1" customHeight="1" x14ac:dyDescent="0.15">
      <c r="A39" s="388"/>
      <c r="B39" s="386"/>
      <c r="C39" s="386"/>
      <c r="D39" s="386"/>
      <c r="E39" s="386"/>
      <c r="F39" s="387"/>
      <c r="G39" s="552"/>
      <c r="H39" s="553"/>
      <c r="I39" s="553"/>
      <c r="J39" s="553"/>
      <c r="K39" s="553"/>
      <c r="L39" s="553"/>
      <c r="M39" s="553"/>
      <c r="N39" s="553"/>
      <c r="O39" s="554"/>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89"/>
      <c r="B40" s="390"/>
      <c r="C40" s="390"/>
      <c r="D40" s="390"/>
      <c r="E40" s="390"/>
      <c r="F40" s="391"/>
      <c r="G40" s="555"/>
      <c r="H40" s="556"/>
      <c r="I40" s="556"/>
      <c r="J40" s="556"/>
      <c r="K40" s="556"/>
      <c r="L40" s="556"/>
      <c r="M40" s="556"/>
      <c r="N40" s="556"/>
      <c r="O40" s="557"/>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2"/>
      <c r="B41" s="393"/>
      <c r="C41" s="393"/>
      <c r="D41" s="393"/>
      <c r="E41" s="393"/>
      <c r="F41" s="394"/>
      <c r="G41" s="558"/>
      <c r="H41" s="559"/>
      <c r="I41" s="559"/>
      <c r="J41" s="559"/>
      <c r="K41" s="559"/>
      <c r="L41" s="559"/>
      <c r="M41" s="559"/>
      <c r="N41" s="559"/>
      <c r="O41" s="560"/>
      <c r="P41" s="96"/>
      <c r="Q41" s="96"/>
      <c r="R41" s="96"/>
      <c r="S41" s="96"/>
      <c r="T41" s="96"/>
      <c r="U41" s="96"/>
      <c r="V41" s="96"/>
      <c r="W41" s="96"/>
      <c r="X41" s="97"/>
      <c r="Y41" s="403" t="s">
        <v>13</v>
      </c>
      <c r="Z41" s="404"/>
      <c r="AA41" s="405"/>
      <c r="AB41" s="547" t="s">
        <v>178</v>
      </c>
      <c r="AC41" s="547"/>
      <c r="AD41" s="547"/>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299</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8" t="s">
        <v>270</v>
      </c>
      <c r="B44" s="759"/>
      <c r="C44" s="759"/>
      <c r="D44" s="759"/>
      <c r="E44" s="759"/>
      <c r="F44" s="760"/>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311</v>
      </c>
      <c r="AF44" s="229"/>
      <c r="AG44" s="229"/>
      <c r="AH44" s="230"/>
      <c r="AI44" s="228" t="s">
        <v>309</v>
      </c>
      <c r="AJ44" s="229"/>
      <c r="AK44" s="229"/>
      <c r="AL44" s="230"/>
      <c r="AM44" s="234" t="s">
        <v>338</v>
      </c>
      <c r="AN44" s="234"/>
      <c r="AO44" s="234"/>
      <c r="AP44" s="234"/>
      <c r="AQ44" s="136" t="s">
        <v>187</v>
      </c>
      <c r="AR44" s="137"/>
      <c r="AS44" s="137"/>
      <c r="AT44" s="138"/>
      <c r="AU44" s="399" t="s">
        <v>133</v>
      </c>
      <c r="AV44" s="399"/>
      <c r="AW44" s="399"/>
      <c r="AX44" s="901"/>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3" t="s">
        <v>177</v>
      </c>
      <c r="AX45" s="384"/>
    </row>
    <row r="46" spans="1:50" ht="23.25" hidden="1" customHeight="1" x14ac:dyDescent="0.15">
      <c r="A46" s="388"/>
      <c r="B46" s="386"/>
      <c r="C46" s="386"/>
      <c r="D46" s="386"/>
      <c r="E46" s="386"/>
      <c r="F46" s="387"/>
      <c r="G46" s="552"/>
      <c r="H46" s="553"/>
      <c r="I46" s="553"/>
      <c r="J46" s="553"/>
      <c r="K46" s="553"/>
      <c r="L46" s="553"/>
      <c r="M46" s="553"/>
      <c r="N46" s="553"/>
      <c r="O46" s="554"/>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89"/>
      <c r="B47" s="390"/>
      <c r="C47" s="390"/>
      <c r="D47" s="390"/>
      <c r="E47" s="390"/>
      <c r="F47" s="391"/>
      <c r="G47" s="555"/>
      <c r="H47" s="556"/>
      <c r="I47" s="556"/>
      <c r="J47" s="556"/>
      <c r="K47" s="556"/>
      <c r="L47" s="556"/>
      <c r="M47" s="556"/>
      <c r="N47" s="556"/>
      <c r="O47" s="557"/>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2"/>
      <c r="B48" s="393"/>
      <c r="C48" s="393"/>
      <c r="D48" s="393"/>
      <c r="E48" s="393"/>
      <c r="F48" s="394"/>
      <c r="G48" s="558"/>
      <c r="H48" s="559"/>
      <c r="I48" s="559"/>
      <c r="J48" s="559"/>
      <c r="K48" s="559"/>
      <c r="L48" s="559"/>
      <c r="M48" s="559"/>
      <c r="N48" s="559"/>
      <c r="O48" s="560"/>
      <c r="P48" s="96"/>
      <c r="Q48" s="96"/>
      <c r="R48" s="96"/>
      <c r="S48" s="96"/>
      <c r="T48" s="96"/>
      <c r="U48" s="96"/>
      <c r="V48" s="96"/>
      <c r="W48" s="96"/>
      <c r="X48" s="97"/>
      <c r="Y48" s="403" t="s">
        <v>13</v>
      </c>
      <c r="Z48" s="404"/>
      <c r="AA48" s="405"/>
      <c r="AB48" s="547" t="s">
        <v>178</v>
      </c>
      <c r="AC48" s="547"/>
      <c r="AD48" s="547"/>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299</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270</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311</v>
      </c>
      <c r="AF51" s="229"/>
      <c r="AG51" s="229"/>
      <c r="AH51" s="230"/>
      <c r="AI51" s="228" t="s">
        <v>309</v>
      </c>
      <c r="AJ51" s="229"/>
      <c r="AK51" s="229"/>
      <c r="AL51" s="230"/>
      <c r="AM51" s="234" t="s">
        <v>338</v>
      </c>
      <c r="AN51" s="234"/>
      <c r="AO51" s="234"/>
      <c r="AP51" s="234"/>
      <c r="AQ51" s="136" t="s">
        <v>187</v>
      </c>
      <c r="AR51" s="137"/>
      <c r="AS51" s="137"/>
      <c r="AT51" s="138"/>
      <c r="AU51" s="915" t="s">
        <v>133</v>
      </c>
      <c r="AV51" s="915"/>
      <c r="AW51" s="915"/>
      <c r="AX51" s="916"/>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3" t="s">
        <v>177</v>
      </c>
      <c r="AX52" s="384"/>
    </row>
    <row r="53" spans="1:50" ht="23.25" hidden="1" customHeight="1" x14ac:dyDescent="0.15">
      <c r="A53" s="388"/>
      <c r="B53" s="386"/>
      <c r="C53" s="386"/>
      <c r="D53" s="386"/>
      <c r="E53" s="386"/>
      <c r="F53" s="387"/>
      <c r="G53" s="552"/>
      <c r="H53" s="553"/>
      <c r="I53" s="553"/>
      <c r="J53" s="553"/>
      <c r="K53" s="553"/>
      <c r="L53" s="553"/>
      <c r="M53" s="553"/>
      <c r="N53" s="553"/>
      <c r="O53" s="554"/>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55"/>
      <c r="H54" s="556"/>
      <c r="I54" s="556"/>
      <c r="J54" s="556"/>
      <c r="K54" s="556"/>
      <c r="L54" s="556"/>
      <c r="M54" s="556"/>
      <c r="N54" s="556"/>
      <c r="O54" s="557"/>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8"/>
      <c r="H55" s="559"/>
      <c r="I55" s="559"/>
      <c r="J55" s="559"/>
      <c r="K55" s="559"/>
      <c r="L55" s="559"/>
      <c r="M55" s="559"/>
      <c r="N55" s="559"/>
      <c r="O55" s="560"/>
      <c r="P55" s="96"/>
      <c r="Q55" s="96"/>
      <c r="R55" s="96"/>
      <c r="S55" s="96"/>
      <c r="T55" s="96"/>
      <c r="U55" s="96"/>
      <c r="V55" s="96"/>
      <c r="W55" s="96"/>
      <c r="X55" s="97"/>
      <c r="Y55" s="403" t="s">
        <v>13</v>
      </c>
      <c r="Z55" s="404"/>
      <c r="AA55" s="405"/>
      <c r="AB55" s="582" t="s">
        <v>14</v>
      </c>
      <c r="AC55" s="582"/>
      <c r="AD55" s="582"/>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299</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270</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311</v>
      </c>
      <c r="AF58" s="229"/>
      <c r="AG58" s="229"/>
      <c r="AH58" s="230"/>
      <c r="AI58" s="228" t="s">
        <v>309</v>
      </c>
      <c r="AJ58" s="229"/>
      <c r="AK58" s="229"/>
      <c r="AL58" s="230"/>
      <c r="AM58" s="234" t="s">
        <v>338</v>
      </c>
      <c r="AN58" s="234"/>
      <c r="AO58" s="234"/>
      <c r="AP58" s="234"/>
      <c r="AQ58" s="136" t="s">
        <v>187</v>
      </c>
      <c r="AR58" s="137"/>
      <c r="AS58" s="137"/>
      <c r="AT58" s="138"/>
      <c r="AU58" s="915" t="s">
        <v>133</v>
      </c>
      <c r="AV58" s="915"/>
      <c r="AW58" s="915"/>
      <c r="AX58" s="916"/>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3" t="s">
        <v>177</v>
      </c>
      <c r="AX59" s="384"/>
    </row>
    <row r="60" spans="1:50" ht="23.25" hidden="1" customHeight="1" x14ac:dyDescent="0.15">
      <c r="A60" s="388"/>
      <c r="B60" s="386"/>
      <c r="C60" s="386"/>
      <c r="D60" s="386"/>
      <c r="E60" s="386"/>
      <c r="F60" s="387"/>
      <c r="G60" s="552"/>
      <c r="H60" s="553"/>
      <c r="I60" s="553"/>
      <c r="J60" s="553"/>
      <c r="K60" s="553"/>
      <c r="L60" s="553"/>
      <c r="M60" s="553"/>
      <c r="N60" s="553"/>
      <c r="O60" s="554"/>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55"/>
      <c r="H61" s="556"/>
      <c r="I61" s="556"/>
      <c r="J61" s="556"/>
      <c r="K61" s="556"/>
      <c r="L61" s="556"/>
      <c r="M61" s="556"/>
      <c r="N61" s="556"/>
      <c r="O61" s="557"/>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8"/>
      <c r="H62" s="559"/>
      <c r="I62" s="559"/>
      <c r="J62" s="559"/>
      <c r="K62" s="559"/>
      <c r="L62" s="559"/>
      <c r="M62" s="559"/>
      <c r="N62" s="559"/>
      <c r="O62" s="560"/>
      <c r="P62" s="96"/>
      <c r="Q62" s="96"/>
      <c r="R62" s="96"/>
      <c r="S62" s="96"/>
      <c r="T62" s="96"/>
      <c r="U62" s="96"/>
      <c r="V62" s="96"/>
      <c r="W62" s="96"/>
      <c r="X62" s="97"/>
      <c r="Y62" s="403" t="s">
        <v>13</v>
      </c>
      <c r="Z62" s="404"/>
      <c r="AA62" s="405"/>
      <c r="AB62" s="547" t="s">
        <v>14</v>
      </c>
      <c r="AC62" s="547"/>
      <c r="AD62" s="547"/>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299</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0" t="s">
        <v>271</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266</v>
      </c>
      <c r="X65" s="476"/>
      <c r="Y65" s="479"/>
      <c r="Z65" s="479"/>
      <c r="AA65" s="480"/>
      <c r="AB65" s="222" t="s">
        <v>11</v>
      </c>
      <c r="AC65" s="223"/>
      <c r="AD65" s="224"/>
      <c r="AE65" s="228" t="s">
        <v>311</v>
      </c>
      <c r="AF65" s="229"/>
      <c r="AG65" s="229"/>
      <c r="AH65" s="230"/>
      <c r="AI65" s="228" t="s">
        <v>309</v>
      </c>
      <c r="AJ65" s="229"/>
      <c r="AK65" s="229"/>
      <c r="AL65" s="230"/>
      <c r="AM65" s="234" t="s">
        <v>338</v>
      </c>
      <c r="AN65" s="234"/>
      <c r="AO65" s="234"/>
      <c r="AP65" s="234"/>
      <c r="AQ65" s="222" t="s">
        <v>187</v>
      </c>
      <c r="AR65" s="223"/>
      <c r="AS65" s="223"/>
      <c r="AT65" s="224"/>
      <c r="AU65" s="236" t="s">
        <v>133</v>
      </c>
      <c r="AV65" s="236"/>
      <c r="AW65" s="236"/>
      <c r="AX65" s="237"/>
    </row>
    <row r="66" spans="1:50" ht="18.75"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v>2</v>
      </c>
      <c r="AR66" s="184"/>
      <c r="AS66" s="226" t="s">
        <v>188</v>
      </c>
      <c r="AT66" s="227"/>
      <c r="AU66" s="184">
        <v>12</v>
      </c>
      <c r="AV66" s="184"/>
      <c r="AW66" s="226" t="s">
        <v>269</v>
      </c>
      <c r="AX66" s="238"/>
    </row>
    <row r="67" spans="1:50" ht="44.45" customHeight="1" x14ac:dyDescent="0.15">
      <c r="A67" s="463"/>
      <c r="B67" s="464"/>
      <c r="C67" s="464"/>
      <c r="D67" s="464"/>
      <c r="E67" s="464"/>
      <c r="F67" s="465"/>
      <c r="G67" s="239" t="s">
        <v>189</v>
      </c>
      <c r="H67" s="242" t="s">
        <v>623</v>
      </c>
      <c r="I67" s="243"/>
      <c r="J67" s="243"/>
      <c r="K67" s="243"/>
      <c r="L67" s="243"/>
      <c r="M67" s="243"/>
      <c r="N67" s="243"/>
      <c r="O67" s="244"/>
      <c r="P67" s="242" t="s">
        <v>498</v>
      </c>
      <c r="Q67" s="243"/>
      <c r="R67" s="243"/>
      <c r="S67" s="243"/>
      <c r="T67" s="243"/>
      <c r="U67" s="243"/>
      <c r="V67" s="244"/>
      <c r="W67" s="251"/>
      <c r="X67" s="252"/>
      <c r="Y67" s="257" t="s">
        <v>12</v>
      </c>
      <c r="Z67" s="257"/>
      <c r="AA67" s="258"/>
      <c r="AB67" s="259" t="s">
        <v>289</v>
      </c>
      <c r="AC67" s="259"/>
      <c r="AD67" s="259"/>
      <c r="AE67" s="202">
        <v>6684</v>
      </c>
      <c r="AF67" s="203"/>
      <c r="AG67" s="203"/>
      <c r="AH67" s="203"/>
      <c r="AI67" s="202">
        <v>5249</v>
      </c>
      <c r="AJ67" s="203"/>
      <c r="AK67" s="203"/>
      <c r="AL67" s="203"/>
      <c r="AM67" s="202">
        <v>19259</v>
      </c>
      <c r="AN67" s="203"/>
      <c r="AO67" s="203"/>
      <c r="AP67" s="203"/>
      <c r="AQ67" s="202" t="s">
        <v>493</v>
      </c>
      <c r="AR67" s="203"/>
      <c r="AS67" s="203"/>
      <c r="AT67" s="204"/>
      <c r="AU67" s="203" t="s">
        <v>500</v>
      </c>
      <c r="AV67" s="203"/>
      <c r="AW67" s="203"/>
      <c r="AX67" s="205"/>
    </row>
    <row r="68" spans="1:50" ht="44.45"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3"/>
      <c r="X68" s="254"/>
      <c r="Y68" s="206" t="s">
        <v>53</v>
      </c>
      <c r="Z68" s="206"/>
      <c r="AA68" s="207"/>
      <c r="AB68" s="208" t="s">
        <v>289</v>
      </c>
      <c r="AC68" s="208"/>
      <c r="AD68" s="208"/>
      <c r="AE68" s="202">
        <v>16195</v>
      </c>
      <c r="AF68" s="203"/>
      <c r="AG68" s="203"/>
      <c r="AH68" s="203"/>
      <c r="AI68" s="202">
        <v>15684</v>
      </c>
      <c r="AJ68" s="203"/>
      <c r="AK68" s="203"/>
      <c r="AL68" s="203"/>
      <c r="AM68" s="202">
        <v>15616</v>
      </c>
      <c r="AN68" s="203"/>
      <c r="AO68" s="203"/>
      <c r="AP68" s="203"/>
      <c r="AQ68" s="202">
        <v>15616</v>
      </c>
      <c r="AR68" s="203"/>
      <c r="AS68" s="203"/>
      <c r="AT68" s="204"/>
      <c r="AU68" s="203">
        <v>12011</v>
      </c>
      <c r="AV68" s="203"/>
      <c r="AW68" s="203"/>
      <c r="AX68" s="205"/>
    </row>
    <row r="69" spans="1:50" ht="44.45" customHeight="1" x14ac:dyDescent="0.15">
      <c r="A69" s="463"/>
      <c r="B69" s="464"/>
      <c r="C69" s="464"/>
      <c r="D69" s="464"/>
      <c r="E69" s="464"/>
      <c r="F69" s="465"/>
      <c r="G69" s="241"/>
      <c r="H69" s="248"/>
      <c r="I69" s="249"/>
      <c r="J69" s="249"/>
      <c r="K69" s="249"/>
      <c r="L69" s="249"/>
      <c r="M69" s="249"/>
      <c r="N69" s="249"/>
      <c r="O69" s="250"/>
      <c r="P69" s="248"/>
      <c r="Q69" s="249"/>
      <c r="R69" s="249"/>
      <c r="S69" s="249"/>
      <c r="T69" s="249"/>
      <c r="U69" s="249"/>
      <c r="V69" s="250"/>
      <c r="W69" s="255"/>
      <c r="X69" s="256"/>
      <c r="Y69" s="206" t="s">
        <v>13</v>
      </c>
      <c r="Z69" s="206"/>
      <c r="AA69" s="207"/>
      <c r="AB69" s="209" t="s">
        <v>290</v>
      </c>
      <c r="AC69" s="209"/>
      <c r="AD69" s="209"/>
      <c r="AE69" s="260">
        <f>(AE67/AE68)*100</f>
        <v>41.271997530101885</v>
      </c>
      <c r="AF69" s="261"/>
      <c r="AG69" s="261"/>
      <c r="AH69" s="261"/>
      <c r="AI69" s="260">
        <f t="shared" ref="AI69" si="6">(AI67/AI68)*100</f>
        <v>33.467227748023461</v>
      </c>
      <c r="AJ69" s="261"/>
      <c r="AK69" s="261"/>
      <c r="AL69" s="261"/>
      <c r="AM69" s="260">
        <f t="shared" ref="AM69" si="7">(AM67/AM68)*100</f>
        <v>123.32863729508196</v>
      </c>
      <c r="AN69" s="261"/>
      <c r="AO69" s="261"/>
      <c r="AP69" s="261"/>
      <c r="AQ69" s="202" t="s">
        <v>501</v>
      </c>
      <c r="AR69" s="203"/>
      <c r="AS69" s="203"/>
      <c r="AT69" s="204"/>
      <c r="AU69" s="203" t="s">
        <v>493</v>
      </c>
      <c r="AV69" s="203"/>
      <c r="AW69" s="203"/>
      <c r="AX69" s="205"/>
    </row>
    <row r="70" spans="1:50" ht="124.15" customHeight="1" x14ac:dyDescent="0.15">
      <c r="A70" s="463" t="s">
        <v>275</v>
      </c>
      <c r="B70" s="464"/>
      <c r="C70" s="464"/>
      <c r="D70" s="464"/>
      <c r="E70" s="464"/>
      <c r="F70" s="465"/>
      <c r="G70" s="240" t="s">
        <v>190</v>
      </c>
      <c r="H70" s="242" t="s">
        <v>606</v>
      </c>
      <c r="I70" s="243"/>
      <c r="J70" s="243"/>
      <c r="K70" s="243"/>
      <c r="L70" s="243"/>
      <c r="M70" s="243"/>
      <c r="N70" s="243"/>
      <c r="O70" s="244"/>
      <c r="P70" s="242" t="s">
        <v>499</v>
      </c>
      <c r="Q70" s="243"/>
      <c r="R70" s="243"/>
      <c r="S70" s="243"/>
      <c r="T70" s="243"/>
      <c r="U70" s="243"/>
      <c r="V70" s="244"/>
      <c r="W70" s="294" t="s">
        <v>288</v>
      </c>
      <c r="X70" s="295"/>
      <c r="Y70" s="257" t="s">
        <v>12</v>
      </c>
      <c r="Z70" s="257"/>
      <c r="AA70" s="258"/>
      <c r="AB70" s="259" t="s">
        <v>289</v>
      </c>
      <c r="AC70" s="259"/>
      <c r="AD70" s="259"/>
      <c r="AE70" s="202" t="s">
        <v>493</v>
      </c>
      <c r="AF70" s="203"/>
      <c r="AG70" s="203"/>
      <c r="AH70" s="203"/>
      <c r="AI70" s="202" t="s">
        <v>493</v>
      </c>
      <c r="AJ70" s="203"/>
      <c r="AK70" s="203"/>
      <c r="AL70" s="203"/>
      <c r="AM70" s="202" t="s">
        <v>493</v>
      </c>
      <c r="AN70" s="203"/>
      <c r="AO70" s="203"/>
      <c r="AP70" s="203"/>
      <c r="AQ70" s="202" t="s">
        <v>493</v>
      </c>
      <c r="AR70" s="203"/>
      <c r="AS70" s="203"/>
      <c r="AT70" s="204"/>
      <c r="AU70" s="203" t="s">
        <v>493</v>
      </c>
      <c r="AV70" s="203"/>
      <c r="AW70" s="203"/>
      <c r="AX70" s="205"/>
    </row>
    <row r="71" spans="1:50" ht="101.25" customHeight="1" x14ac:dyDescent="0.15">
      <c r="A71" s="463"/>
      <c r="B71" s="464"/>
      <c r="C71" s="464"/>
      <c r="D71" s="464"/>
      <c r="E71" s="464"/>
      <c r="F71" s="465"/>
      <c r="G71" s="240"/>
      <c r="H71" s="245"/>
      <c r="I71" s="246"/>
      <c r="J71" s="246"/>
      <c r="K71" s="246"/>
      <c r="L71" s="246"/>
      <c r="M71" s="246"/>
      <c r="N71" s="246"/>
      <c r="O71" s="247"/>
      <c r="P71" s="245"/>
      <c r="Q71" s="246"/>
      <c r="R71" s="246"/>
      <c r="S71" s="246"/>
      <c r="T71" s="246"/>
      <c r="U71" s="246"/>
      <c r="V71" s="247"/>
      <c r="W71" s="296"/>
      <c r="X71" s="297"/>
      <c r="Y71" s="206" t="s">
        <v>53</v>
      </c>
      <c r="Z71" s="206"/>
      <c r="AA71" s="207"/>
      <c r="AB71" s="208" t="s">
        <v>289</v>
      </c>
      <c r="AC71" s="208"/>
      <c r="AD71" s="208"/>
      <c r="AE71" s="202" t="s">
        <v>493</v>
      </c>
      <c r="AF71" s="203"/>
      <c r="AG71" s="203"/>
      <c r="AH71" s="203"/>
      <c r="AI71" s="202" t="s">
        <v>493</v>
      </c>
      <c r="AJ71" s="203"/>
      <c r="AK71" s="203"/>
      <c r="AL71" s="203"/>
      <c r="AM71" s="202" t="s">
        <v>493</v>
      </c>
      <c r="AN71" s="203"/>
      <c r="AO71" s="203"/>
      <c r="AP71" s="203"/>
      <c r="AQ71" s="202" t="s">
        <v>493</v>
      </c>
      <c r="AR71" s="203"/>
      <c r="AS71" s="203"/>
      <c r="AT71" s="204"/>
      <c r="AU71" s="203" t="s">
        <v>493</v>
      </c>
      <c r="AV71" s="203"/>
      <c r="AW71" s="203"/>
      <c r="AX71" s="205"/>
    </row>
    <row r="72" spans="1:50" ht="101.25" customHeight="1" thickBot="1" x14ac:dyDescent="0.2">
      <c r="A72" s="466"/>
      <c r="B72" s="467"/>
      <c r="C72" s="467"/>
      <c r="D72" s="467"/>
      <c r="E72" s="467"/>
      <c r="F72" s="468"/>
      <c r="G72" s="240"/>
      <c r="H72" s="248"/>
      <c r="I72" s="249"/>
      <c r="J72" s="249"/>
      <c r="K72" s="249"/>
      <c r="L72" s="249"/>
      <c r="M72" s="249"/>
      <c r="N72" s="249"/>
      <c r="O72" s="250"/>
      <c r="P72" s="248"/>
      <c r="Q72" s="249"/>
      <c r="R72" s="249"/>
      <c r="S72" s="249"/>
      <c r="T72" s="249"/>
      <c r="U72" s="249"/>
      <c r="V72" s="250"/>
      <c r="W72" s="298"/>
      <c r="X72" s="299"/>
      <c r="Y72" s="206" t="s">
        <v>13</v>
      </c>
      <c r="Z72" s="206"/>
      <c r="AA72" s="207"/>
      <c r="AB72" s="209" t="s">
        <v>290</v>
      </c>
      <c r="AC72" s="209"/>
      <c r="AD72" s="209"/>
      <c r="AE72" s="202" t="s">
        <v>493</v>
      </c>
      <c r="AF72" s="203"/>
      <c r="AG72" s="203"/>
      <c r="AH72" s="203"/>
      <c r="AI72" s="202" t="s">
        <v>493</v>
      </c>
      <c r="AJ72" s="203"/>
      <c r="AK72" s="203"/>
      <c r="AL72" s="203"/>
      <c r="AM72" s="202" t="s">
        <v>493</v>
      </c>
      <c r="AN72" s="203"/>
      <c r="AO72" s="203"/>
      <c r="AP72" s="204"/>
      <c r="AQ72" s="202" t="s">
        <v>493</v>
      </c>
      <c r="AR72" s="203"/>
      <c r="AS72" s="203"/>
      <c r="AT72" s="204"/>
      <c r="AU72" s="203" t="s">
        <v>493</v>
      </c>
      <c r="AV72" s="203"/>
      <c r="AW72" s="203"/>
      <c r="AX72" s="205"/>
    </row>
    <row r="73" spans="1:50" ht="18.75" hidden="1" customHeight="1" x14ac:dyDescent="0.15">
      <c r="A73" s="494" t="s">
        <v>271</v>
      </c>
      <c r="B73" s="495"/>
      <c r="C73" s="495"/>
      <c r="D73" s="495"/>
      <c r="E73" s="495"/>
      <c r="F73" s="496"/>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311</v>
      </c>
      <c r="AF73" s="229"/>
      <c r="AG73" s="229"/>
      <c r="AH73" s="230"/>
      <c r="AI73" s="228" t="s">
        <v>309</v>
      </c>
      <c r="AJ73" s="229"/>
      <c r="AK73" s="229"/>
      <c r="AL73" s="230"/>
      <c r="AM73" s="234" t="s">
        <v>338</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15">
      <c r="A75" s="497"/>
      <c r="B75" s="498"/>
      <c r="C75" s="498"/>
      <c r="D75" s="498"/>
      <c r="E75" s="498"/>
      <c r="F75" s="499"/>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81"/>
      <c r="AF77" s="882"/>
      <c r="AG77" s="882"/>
      <c r="AH77" s="882"/>
      <c r="AI77" s="881"/>
      <c r="AJ77" s="882"/>
      <c r="AK77" s="882"/>
      <c r="AL77" s="882"/>
      <c r="AM77" s="881"/>
      <c r="AN77" s="882"/>
      <c r="AO77" s="882"/>
      <c r="AP77" s="882"/>
      <c r="AQ77" s="325"/>
      <c r="AR77" s="192"/>
      <c r="AS77" s="192"/>
      <c r="AT77" s="326"/>
      <c r="AU77" s="203"/>
      <c r="AV77" s="203"/>
      <c r="AW77" s="203"/>
      <c r="AX77" s="205"/>
    </row>
    <row r="78" spans="1:50" ht="69.75" hidden="1" customHeight="1" x14ac:dyDescent="0.15">
      <c r="A78" s="319" t="s">
        <v>302</v>
      </c>
      <c r="B78" s="320"/>
      <c r="C78" s="320"/>
      <c r="D78" s="320"/>
      <c r="E78" s="317" t="s">
        <v>249</v>
      </c>
      <c r="F78" s="318"/>
      <c r="G78" s="47" t="s">
        <v>190</v>
      </c>
      <c r="H78" s="575"/>
      <c r="I78" s="576"/>
      <c r="J78" s="576"/>
      <c r="K78" s="576"/>
      <c r="L78" s="576"/>
      <c r="M78" s="576"/>
      <c r="N78" s="576"/>
      <c r="O78" s="577"/>
      <c r="P78" s="132"/>
      <c r="Q78" s="132"/>
      <c r="R78" s="132"/>
      <c r="S78" s="132"/>
      <c r="T78" s="132"/>
      <c r="U78" s="132"/>
      <c r="V78" s="132"/>
      <c r="W78" s="132"/>
      <c r="X78" s="132"/>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5" t="s">
        <v>265</v>
      </c>
      <c r="AP79" s="266"/>
      <c r="AQ79" s="266"/>
      <c r="AR79" s="66" t="s">
        <v>263</v>
      </c>
      <c r="AS79" s="265"/>
      <c r="AT79" s="266"/>
      <c r="AU79" s="266"/>
      <c r="AV79" s="266"/>
      <c r="AW79" s="266"/>
      <c r="AX79" s="974"/>
    </row>
    <row r="80" spans="1:50" ht="18.75" hidden="1" customHeight="1" x14ac:dyDescent="0.15">
      <c r="A80" s="855" t="s">
        <v>146</v>
      </c>
      <c r="B80" s="512" t="s">
        <v>262</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350</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7" hidden="1" customHeight="1" x14ac:dyDescent="0.15">
      <c r="A81" s="856"/>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7" hidden="1" customHeight="1" x14ac:dyDescent="0.15">
      <c r="A82" s="856"/>
      <c r="B82" s="515"/>
      <c r="C82" s="416"/>
      <c r="D82" s="416"/>
      <c r="E82" s="416"/>
      <c r="F82" s="417"/>
      <c r="G82" s="664"/>
      <c r="H82" s="664"/>
      <c r="I82" s="664"/>
      <c r="J82" s="664"/>
      <c r="K82" s="664"/>
      <c r="L82" s="664"/>
      <c r="M82" s="664"/>
      <c r="N82" s="664"/>
      <c r="O82" s="664"/>
      <c r="P82" s="664"/>
      <c r="Q82" s="664"/>
      <c r="R82" s="664"/>
      <c r="S82" s="664"/>
      <c r="T82" s="664"/>
      <c r="U82" s="664"/>
      <c r="V82" s="664"/>
      <c r="W82" s="664"/>
      <c r="X82" s="664"/>
      <c r="Y82" s="664"/>
      <c r="Z82" s="664"/>
      <c r="AA82" s="665"/>
      <c r="AB82" s="875"/>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6"/>
    </row>
    <row r="83" spans="1:60" ht="22.7" hidden="1" customHeight="1" x14ac:dyDescent="0.15">
      <c r="A83" s="856"/>
      <c r="B83" s="515"/>
      <c r="C83" s="416"/>
      <c r="D83" s="416"/>
      <c r="E83" s="416"/>
      <c r="F83" s="417"/>
      <c r="G83" s="666"/>
      <c r="H83" s="666"/>
      <c r="I83" s="666"/>
      <c r="J83" s="666"/>
      <c r="K83" s="666"/>
      <c r="L83" s="666"/>
      <c r="M83" s="666"/>
      <c r="N83" s="666"/>
      <c r="O83" s="666"/>
      <c r="P83" s="666"/>
      <c r="Q83" s="666"/>
      <c r="R83" s="666"/>
      <c r="S83" s="666"/>
      <c r="T83" s="666"/>
      <c r="U83" s="666"/>
      <c r="V83" s="666"/>
      <c r="W83" s="666"/>
      <c r="X83" s="666"/>
      <c r="Y83" s="666"/>
      <c r="Z83" s="666"/>
      <c r="AA83" s="667"/>
      <c r="AB83" s="877"/>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8"/>
    </row>
    <row r="84" spans="1:60" ht="19.5" hidden="1" customHeight="1" x14ac:dyDescent="0.15">
      <c r="A84" s="856"/>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9"/>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80"/>
    </row>
    <row r="85" spans="1:60" ht="18.75" hidden="1" customHeight="1" x14ac:dyDescent="0.15">
      <c r="A85" s="856"/>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311</v>
      </c>
      <c r="AF85" s="229"/>
      <c r="AG85" s="229"/>
      <c r="AH85" s="230"/>
      <c r="AI85" s="228" t="s">
        <v>309</v>
      </c>
      <c r="AJ85" s="229"/>
      <c r="AK85" s="229"/>
      <c r="AL85" s="230"/>
      <c r="AM85" s="234" t="s">
        <v>338</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56"/>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56"/>
      <c r="B87" s="416"/>
      <c r="C87" s="416"/>
      <c r="D87" s="416"/>
      <c r="E87" s="416"/>
      <c r="F87" s="417"/>
      <c r="G87" s="89"/>
      <c r="H87" s="90"/>
      <c r="I87" s="90"/>
      <c r="J87" s="90"/>
      <c r="K87" s="90"/>
      <c r="L87" s="90"/>
      <c r="M87" s="90"/>
      <c r="N87" s="90"/>
      <c r="O87" s="91"/>
      <c r="P87" s="90"/>
      <c r="Q87" s="502"/>
      <c r="R87" s="502"/>
      <c r="S87" s="502"/>
      <c r="T87" s="502"/>
      <c r="U87" s="502"/>
      <c r="V87" s="502"/>
      <c r="W87" s="502"/>
      <c r="X87" s="503"/>
      <c r="Y87" s="549" t="s">
        <v>61</v>
      </c>
      <c r="Z87" s="550"/>
      <c r="AA87" s="551"/>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6"/>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6"/>
      <c r="B89" s="517"/>
      <c r="C89" s="517"/>
      <c r="D89" s="517"/>
      <c r="E89" s="517"/>
      <c r="F89" s="518"/>
      <c r="G89" s="95"/>
      <c r="H89" s="96"/>
      <c r="I89" s="96"/>
      <c r="J89" s="96"/>
      <c r="K89" s="96"/>
      <c r="L89" s="96"/>
      <c r="M89" s="96"/>
      <c r="N89" s="96"/>
      <c r="O89" s="97"/>
      <c r="P89" s="161"/>
      <c r="Q89" s="161"/>
      <c r="R89" s="161"/>
      <c r="S89" s="161"/>
      <c r="T89" s="161"/>
      <c r="U89" s="161"/>
      <c r="V89" s="161"/>
      <c r="W89" s="161"/>
      <c r="X89" s="548"/>
      <c r="Y89" s="446" t="s">
        <v>13</v>
      </c>
      <c r="Z89" s="447"/>
      <c r="AA89" s="448"/>
      <c r="AB89" s="582" t="s">
        <v>14</v>
      </c>
      <c r="AC89" s="582"/>
      <c r="AD89" s="582"/>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6"/>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311</v>
      </c>
      <c r="AF90" s="229"/>
      <c r="AG90" s="229"/>
      <c r="AH90" s="230"/>
      <c r="AI90" s="228" t="s">
        <v>309</v>
      </c>
      <c r="AJ90" s="229"/>
      <c r="AK90" s="229"/>
      <c r="AL90" s="230"/>
      <c r="AM90" s="234" t="s">
        <v>338</v>
      </c>
      <c r="AN90" s="234"/>
      <c r="AO90" s="234"/>
      <c r="AP90" s="234"/>
      <c r="AQ90" s="144" t="s">
        <v>187</v>
      </c>
      <c r="AR90" s="115"/>
      <c r="AS90" s="115"/>
      <c r="AT90" s="116"/>
      <c r="AU90" s="521" t="s">
        <v>133</v>
      </c>
      <c r="AV90" s="521"/>
      <c r="AW90" s="521"/>
      <c r="AX90" s="522"/>
    </row>
    <row r="91" spans="1:60" ht="18.75" hidden="1" customHeight="1" x14ac:dyDescent="0.15">
      <c r="A91" s="856"/>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56"/>
      <c r="B92" s="416"/>
      <c r="C92" s="416"/>
      <c r="D92" s="416"/>
      <c r="E92" s="416"/>
      <c r="F92" s="417"/>
      <c r="G92" s="89"/>
      <c r="H92" s="90"/>
      <c r="I92" s="90"/>
      <c r="J92" s="90"/>
      <c r="K92" s="90"/>
      <c r="L92" s="90"/>
      <c r="M92" s="90"/>
      <c r="N92" s="90"/>
      <c r="O92" s="91"/>
      <c r="P92" s="90"/>
      <c r="Q92" s="502"/>
      <c r="R92" s="502"/>
      <c r="S92" s="502"/>
      <c r="T92" s="502"/>
      <c r="U92" s="502"/>
      <c r="V92" s="502"/>
      <c r="W92" s="502"/>
      <c r="X92" s="503"/>
      <c r="Y92" s="549" t="s">
        <v>61</v>
      </c>
      <c r="Z92" s="550"/>
      <c r="AA92" s="551"/>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6"/>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6"/>
      <c r="B94" s="517"/>
      <c r="C94" s="517"/>
      <c r="D94" s="517"/>
      <c r="E94" s="517"/>
      <c r="F94" s="518"/>
      <c r="G94" s="95"/>
      <c r="H94" s="96"/>
      <c r="I94" s="96"/>
      <c r="J94" s="96"/>
      <c r="K94" s="96"/>
      <c r="L94" s="96"/>
      <c r="M94" s="96"/>
      <c r="N94" s="96"/>
      <c r="O94" s="97"/>
      <c r="P94" s="161"/>
      <c r="Q94" s="161"/>
      <c r="R94" s="161"/>
      <c r="S94" s="161"/>
      <c r="T94" s="161"/>
      <c r="U94" s="161"/>
      <c r="V94" s="161"/>
      <c r="W94" s="161"/>
      <c r="X94" s="548"/>
      <c r="Y94" s="446" t="s">
        <v>13</v>
      </c>
      <c r="Z94" s="447"/>
      <c r="AA94" s="448"/>
      <c r="AB94" s="582" t="s">
        <v>14</v>
      </c>
      <c r="AC94" s="582"/>
      <c r="AD94" s="582"/>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6"/>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311</v>
      </c>
      <c r="AF95" s="229"/>
      <c r="AG95" s="229"/>
      <c r="AH95" s="230"/>
      <c r="AI95" s="228" t="s">
        <v>309</v>
      </c>
      <c r="AJ95" s="229"/>
      <c r="AK95" s="229"/>
      <c r="AL95" s="230"/>
      <c r="AM95" s="234" t="s">
        <v>338</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56"/>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56"/>
      <c r="B97" s="416"/>
      <c r="C97" s="416"/>
      <c r="D97" s="416"/>
      <c r="E97" s="416"/>
      <c r="F97" s="417"/>
      <c r="G97" s="89"/>
      <c r="H97" s="90"/>
      <c r="I97" s="90"/>
      <c r="J97" s="90"/>
      <c r="K97" s="90"/>
      <c r="L97" s="90"/>
      <c r="M97" s="90"/>
      <c r="N97" s="90"/>
      <c r="O97" s="91"/>
      <c r="P97" s="90"/>
      <c r="Q97" s="502"/>
      <c r="R97" s="502"/>
      <c r="S97" s="502"/>
      <c r="T97" s="502"/>
      <c r="U97" s="502"/>
      <c r="V97" s="502"/>
      <c r="W97" s="502"/>
      <c r="X97" s="503"/>
      <c r="Y97" s="549" t="s">
        <v>61</v>
      </c>
      <c r="Z97" s="550"/>
      <c r="AA97" s="551"/>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6"/>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7"/>
      <c r="B99" s="418"/>
      <c r="C99" s="418"/>
      <c r="D99" s="418"/>
      <c r="E99" s="418"/>
      <c r="F99" s="419"/>
      <c r="G99" s="568"/>
      <c r="H99" s="200"/>
      <c r="I99" s="200"/>
      <c r="J99" s="200"/>
      <c r="K99" s="200"/>
      <c r="L99" s="200"/>
      <c r="M99" s="200"/>
      <c r="N99" s="200"/>
      <c r="O99" s="569"/>
      <c r="P99" s="506"/>
      <c r="Q99" s="506"/>
      <c r="R99" s="506"/>
      <c r="S99" s="506"/>
      <c r="T99" s="506"/>
      <c r="U99" s="506"/>
      <c r="V99" s="506"/>
      <c r="W99" s="506"/>
      <c r="X99" s="507"/>
      <c r="Y99" s="886" t="s">
        <v>13</v>
      </c>
      <c r="Z99" s="887"/>
      <c r="AA99" s="888"/>
      <c r="AB99" s="883" t="s">
        <v>14</v>
      </c>
      <c r="AC99" s="884"/>
      <c r="AD99" s="885"/>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7" customHeight="1" x14ac:dyDescent="0.15">
      <c r="A100" s="489" t="s">
        <v>272</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5"/>
      <c r="Z100" s="846"/>
      <c r="AA100" s="847"/>
      <c r="AB100" s="469" t="s">
        <v>11</v>
      </c>
      <c r="AC100" s="469"/>
      <c r="AD100" s="469"/>
      <c r="AE100" s="527" t="s">
        <v>311</v>
      </c>
      <c r="AF100" s="528"/>
      <c r="AG100" s="528"/>
      <c r="AH100" s="529"/>
      <c r="AI100" s="527" t="s">
        <v>331</v>
      </c>
      <c r="AJ100" s="528"/>
      <c r="AK100" s="528"/>
      <c r="AL100" s="529"/>
      <c r="AM100" s="527" t="s">
        <v>338</v>
      </c>
      <c r="AN100" s="528"/>
      <c r="AO100" s="528"/>
      <c r="AP100" s="529"/>
      <c r="AQ100" s="304" t="s">
        <v>351</v>
      </c>
      <c r="AR100" s="305"/>
      <c r="AS100" s="305"/>
      <c r="AT100" s="306"/>
      <c r="AU100" s="304" t="s">
        <v>352</v>
      </c>
      <c r="AV100" s="305"/>
      <c r="AW100" s="305"/>
      <c r="AX100" s="307"/>
    </row>
    <row r="101" spans="1:60" ht="23.25" customHeight="1" x14ac:dyDescent="0.15">
      <c r="A101" s="410"/>
      <c r="B101" s="411"/>
      <c r="C101" s="411"/>
      <c r="D101" s="411"/>
      <c r="E101" s="411"/>
      <c r="F101" s="412"/>
      <c r="G101" s="90" t="s">
        <v>502</v>
      </c>
      <c r="H101" s="90"/>
      <c r="I101" s="90"/>
      <c r="J101" s="90"/>
      <c r="K101" s="90"/>
      <c r="L101" s="90"/>
      <c r="M101" s="90"/>
      <c r="N101" s="90"/>
      <c r="O101" s="90"/>
      <c r="P101" s="90"/>
      <c r="Q101" s="90"/>
      <c r="R101" s="90"/>
      <c r="S101" s="90"/>
      <c r="T101" s="90"/>
      <c r="U101" s="90"/>
      <c r="V101" s="90"/>
      <c r="W101" s="90"/>
      <c r="X101" s="91"/>
      <c r="Y101" s="530" t="s">
        <v>54</v>
      </c>
      <c r="Z101" s="531"/>
      <c r="AA101" s="532"/>
      <c r="AB101" s="449" t="s">
        <v>503</v>
      </c>
      <c r="AC101" s="449"/>
      <c r="AD101" s="449"/>
      <c r="AE101" s="202">
        <v>12</v>
      </c>
      <c r="AF101" s="203"/>
      <c r="AG101" s="203"/>
      <c r="AH101" s="204"/>
      <c r="AI101" s="202">
        <v>11</v>
      </c>
      <c r="AJ101" s="203"/>
      <c r="AK101" s="203"/>
      <c r="AL101" s="204"/>
      <c r="AM101" s="202">
        <v>9</v>
      </c>
      <c r="AN101" s="203"/>
      <c r="AO101" s="203"/>
      <c r="AP101" s="204"/>
      <c r="AQ101" s="202" t="s">
        <v>506</v>
      </c>
      <c r="AR101" s="203"/>
      <c r="AS101" s="203"/>
      <c r="AT101" s="204"/>
      <c r="AU101" s="202" t="s">
        <v>505</v>
      </c>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503</v>
      </c>
      <c r="AC102" s="449"/>
      <c r="AD102" s="449"/>
      <c r="AE102" s="406">
        <v>10</v>
      </c>
      <c r="AF102" s="406"/>
      <c r="AG102" s="406"/>
      <c r="AH102" s="406"/>
      <c r="AI102" s="260">
        <v>12</v>
      </c>
      <c r="AJ102" s="261"/>
      <c r="AK102" s="261"/>
      <c r="AL102" s="303"/>
      <c r="AM102" s="260">
        <v>12</v>
      </c>
      <c r="AN102" s="261"/>
      <c r="AO102" s="261"/>
      <c r="AP102" s="303"/>
      <c r="AQ102" s="260" t="s">
        <v>506</v>
      </c>
      <c r="AR102" s="261"/>
      <c r="AS102" s="261"/>
      <c r="AT102" s="303"/>
      <c r="AU102" s="260" t="s">
        <v>505</v>
      </c>
      <c r="AV102" s="261"/>
      <c r="AW102" s="261"/>
      <c r="AX102" s="303"/>
    </row>
    <row r="103" spans="1:60" ht="31.7" hidden="1" customHeight="1" x14ac:dyDescent="0.15">
      <c r="A103" s="407" t="s">
        <v>272</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311</v>
      </c>
      <c r="AF103" s="404"/>
      <c r="AG103" s="404"/>
      <c r="AH103" s="405"/>
      <c r="AI103" s="403" t="s">
        <v>309</v>
      </c>
      <c r="AJ103" s="404"/>
      <c r="AK103" s="404"/>
      <c r="AL103" s="405"/>
      <c r="AM103" s="403" t="s">
        <v>338</v>
      </c>
      <c r="AN103" s="404"/>
      <c r="AO103" s="404"/>
      <c r="AP103" s="405"/>
      <c r="AQ103" s="271" t="s">
        <v>351</v>
      </c>
      <c r="AR103" s="272"/>
      <c r="AS103" s="272"/>
      <c r="AT103" s="308"/>
      <c r="AU103" s="271" t="s">
        <v>352</v>
      </c>
      <c r="AV103" s="272"/>
      <c r="AW103" s="272"/>
      <c r="AX103" s="273"/>
    </row>
    <row r="104" spans="1:60" ht="23.25" hidden="1" customHeight="1" x14ac:dyDescent="0.15">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6"/>
      <c r="AC104" s="537"/>
      <c r="AD104" s="53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9"/>
      <c r="AA105" s="540"/>
      <c r="AB105" s="456"/>
      <c r="AC105" s="457"/>
      <c r="AD105" s="458"/>
      <c r="AE105" s="406"/>
      <c r="AF105" s="406"/>
      <c r="AG105" s="406"/>
      <c r="AH105" s="406"/>
      <c r="AI105" s="406"/>
      <c r="AJ105" s="406"/>
      <c r="AK105" s="406"/>
      <c r="AL105" s="406"/>
      <c r="AM105" s="406"/>
      <c r="AN105" s="406"/>
      <c r="AO105" s="406"/>
      <c r="AP105" s="406"/>
      <c r="AQ105" s="202"/>
      <c r="AR105" s="203"/>
      <c r="AS105" s="203"/>
      <c r="AT105" s="204"/>
      <c r="AU105" s="260"/>
      <c r="AV105" s="261"/>
      <c r="AW105" s="261"/>
      <c r="AX105" s="303"/>
    </row>
    <row r="106" spans="1:60" ht="31.7" hidden="1" customHeight="1" x14ac:dyDescent="0.15">
      <c r="A106" s="407" t="s">
        <v>272</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311</v>
      </c>
      <c r="AF106" s="404"/>
      <c r="AG106" s="404"/>
      <c r="AH106" s="405"/>
      <c r="AI106" s="403" t="s">
        <v>309</v>
      </c>
      <c r="AJ106" s="404"/>
      <c r="AK106" s="404"/>
      <c r="AL106" s="405"/>
      <c r="AM106" s="403" t="s">
        <v>338</v>
      </c>
      <c r="AN106" s="404"/>
      <c r="AO106" s="404"/>
      <c r="AP106" s="405"/>
      <c r="AQ106" s="271" t="s">
        <v>351</v>
      </c>
      <c r="AR106" s="272"/>
      <c r="AS106" s="272"/>
      <c r="AT106" s="308"/>
      <c r="AU106" s="271" t="s">
        <v>352</v>
      </c>
      <c r="AV106" s="272"/>
      <c r="AW106" s="272"/>
      <c r="AX106" s="273"/>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6"/>
      <c r="AC107" s="537"/>
      <c r="AD107" s="538"/>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9"/>
      <c r="AA108" s="540"/>
      <c r="AB108" s="456"/>
      <c r="AC108" s="457"/>
      <c r="AD108" s="458"/>
      <c r="AE108" s="406"/>
      <c r="AF108" s="406"/>
      <c r="AG108" s="406"/>
      <c r="AH108" s="406"/>
      <c r="AI108" s="406"/>
      <c r="AJ108" s="406"/>
      <c r="AK108" s="406"/>
      <c r="AL108" s="406"/>
      <c r="AM108" s="406"/>
      <c r="AN108" s="406"/>
      <c r="AO108" s="406"/>
      <c r="AP108" s="406"/>
      <c r="AQ108" s="202"/>
      <c r="AR108" s="203"/>
      <c r="AS108" s="203"/>
      <c r="AT108" s="204"/>
      <c r="AU108" s="260"/>
      <c r="AV108" s="261"/>
      <c r="AW108" s="261"/>
      <c r="AX108" s="303"/>
    </row>
    <row r="109" spans="1:60" ht="31.7" hidden="1" customHeight="1" x14ac:dyDescent="0.15">
      <c r="A109" s="407" t="s">
        <v>272</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311</v>
      </c>
      <c r="AF109" s="404"/>
      <c r="AG109" s="404"/>
      <c r="AH109" s="405"/>
      <c r="AI109" s="403" t="s">
        <v>309</v>
      </c>
      <c r="AJ109" s="404"/>
      <c r="AK109" s="404"/>
      <c r="AL109" s="405"/>
      <c r="AM109" s="403" t="s">
        <v>338</v>
      </c>
      <c r="AN109" s="404"/>
      <c r="AO109" s="404"/>
      <c r="AP109" s="405"/>
      <c r="AQ109" s="271" t="s">
        <v>351</v>
      </c>
      <c r="AR109" s="272"/>
      <c r="AS109" s="272"/>
      <c r="AT109" s="308"/>
      <c r="AU109" s="271" t="s">
        <v>352</v>
      </c>
      <c r="AV109" s="272"/>
      <c r="AW109" s="272"/>
      <c r="AX109" s="273"/>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6"/>
      <c r="AC110" s="537"/>
      <c r="AD110" s="538"/>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9"/>
      <c r="AA111" s="540"/>
      <c r="AB111" s="456"/>
      <c r="AC111" s="457"/>
      <c r="AD111" s="458"/>
      <c r="AE111" s="406"/>
      <c r="AF111" s="406"/>
      <c r="AG111" s="406"/>
      <c r="AH111" s="406"/>
      <c r="AI111" s="406"/>
      <c r="AJ111" s="406"/>
      <c r="AK111" s="406"/>
      <c r="AL111" s="406"/>
      <c r="AM111" s="406"/>
      <c r="AN111" s="406"/>
      <c r="AO111" s="406"/>
      <c r="AP111" s="406"/>
      <c r="AQ111" s="202"/>
      <c r="AR111" s="203"/>
      <c r="AS111" s="203"/>
      <c r="AT111" s="204"/>
      <c r="AU111" s="260"/>
      <c r="AV111" s="261"/>
      <c r="AW111" s="261"/>
      <c r="AX111" s="303"/>
    </row>
    <row r="112" spans="1:60" ht="31.7" hidden="1" customHeight="1" x14ac:dyDescent="0.15">
      <c r="A112" s="407" t="s">
        <v>272</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311</v>
      </c>
      <c r="AF112" s="404"/>
      <c r="AG112" s="404"/>
      <c r="AH112" s="405"/>
      <c r="AI112" s="403" t="s">
        <v>309</v>
      </c>
      <c r="AJ112" s="404"/>
      <c r="AK112" s="404"/>
      <c r="AL112" s="405"/>
      <c r="AM112" s="403" t="s">
        <v>338</v>
      </c>
      <c r="AN112" s="404"/>
      <c r="AO112" s="404"/>
      <c r="AP112" s="405"/>
      <c r="AQ112" s="271" t="s">
        <v>351</v>
      </c>
      <c r="AR112" s="272"/>
      <c r="AS112" s="272"/>
      <c r="AT112" s="308"/>
      <c r="AU112" s="271" t="s">
        <v>352</v>
      </c>
      <c r="AV112" s="272"/>
      <c r="AW112" s="272"/>
      <c r="AX112" s="273"/>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6"/>
      <c r="AC113" s="537"/>
      <c r="AD113" s="538"/>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9"/>
      <c r="AA114" s="540"/>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4"/>
      <c r="Z115" s="545"/>
      <c r="AA115" s="546"/>
      <c r="AB115" s="403" t="s">
        <v>11</v>
      </c>
      <c r="AC115" s="404"/>
      <c r="AD115" s="405"/>
      <c r="AE115" s="403" t="s">
        <v>311</v>
      </c>
      <c r="AF115" s="404"/>
      <c r="AG115" s="404"/>
      <c r="AH115" s="405"/>
      <c r="AI115" s="403" t="s">
        <v>309</v>
      </c>
      <c r="AJ115" s="404"/>
      <c r="AK115" s="404"/>
      <c r="AL115" s="405"/>
      <c r="AM115" s="403" t="s">
        <v>338</v>
      </c>
      <c r="AN115" s="404"/>
      <c r="AO115" s="404"/>
      <c r="AP115" s="405"/>
      <c r="AQ115" s="579" t="s">
        <v>353</v>
      </c>
      <c r="AR115" s="580"/>
      <c r="AS115" s="580"/>
      <c r="AT115" s="580"/>
      <c r="AU115" s="580"/>
      <c r="AV115" s="580"/>
      <c r="AW115" s="580"/>
      <c r="AX115" s="581"/>
    </row>
    <row r="116" spans="1:50" ht="23.25" customHeight="1" x14ac:dyDescent="0.15">
      <c r="A116" s="427"/>
      <c r="B116" s="428"/>
      <c r="C116" s="428"/>
      <c r="D116" s="428"/>
      <c r="E116" s="428"/>
      <c r="F116" s="429"/>
      <c r="G116" s="378" t="s">
        <v>507</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533" t="s">
        <v>509</v>
      </c>
      <c r="AC116" s="534"/>
      <c r="AD116" s="535"/>
      <c r="AE116" s="406">
        <v>1.2</v>
      </c>
      <c r="AF116" s="406"/>
      <c r="AG116" s="406"/>
      <c r="AH116" s="406"/>
      <c r="AI116" s="406">
        <v>1.5</v>
      </c>
      <c r="AJ116" s="406"/>
      <c r="AK116" s="406"/>
      <c r="AL116" s="406"/>
      <c r="AM116" s="406">
        <v>1.9</v>
      </c>
      <c r="AN116" s="406"/>
      <c r="AO116" s="406"/>
      <c r="AP116" s="406"/>
      <c r="AQ116" s="202" t="s">
        <v>510</v>
      </c>
      <c r="AR116" s="203"/>
      <c r="AS116" s="203"/>
      <c r="AT116" s="203"/>
      <c r="AU116" s="203"/>
      <c r="AV116" s="203"/>
      <c r="AW116" s="203"/>
      <c r="AX116" s="205"/>
    </row>
    <row r="117" spans="1:50" ht="46.5" customHeight="1" thickBo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508</v>
      </c>
      <c r="AC117" s="461"/>
      <c r="AD117" s="462"/>
      <c r="AE117" s="542" t="s">
        <v>512</v>
      </c>
      <c r="AF117" s="542"/>
      <c r="AG117" s="542"/>
      <c r="AH117" s="542"/>
      <c r="AI117" s="542" t="s">
        <v>513</v>
      </c>
      <c r="AJ117" s="542"/>
      <c r="AK117" s="542"/>
      <c r="AL117" s="542"/>
      <c r="AM117" s="542" t="s">
        <v>511</v>
      </c>
      <c r="AN117" s="542"/>
      <c r="AO117" s="542"/>
      <c r="AP117" s="542"/>
      <c r="AQ117" s="542" t="s">
        <v>505</v>
      </c>
      <c r="AR117" s="542"/>
      <c r="AS117" s="542"/>
      <c r="AT117" s="542"/>
      <c r="AU117" s="542"/>
      <c r="AV117" s="542"/>
      <c r="AW117" s="542"/>
      <c r="AX117" s="543"/>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4"/>
      <c r="Z118" s="545"/>
      <c r="AA118" s="546"/>
      <c r="AB118" s="403" t="s">
        <v>11</v>
      </c>
      <c r="AC118" s="404"/>
      <c r="AD118" s="405"/>
      <c r="AE118" s="403" t="s">
        <v>311</v>
      </c>
      <c r="AF118" s="404"/>
      <c r="AG118" s="404"/>
      <c r="AH118" s="405"/>
      <c r="AI118" s="403" t="s">
        <v>309</v>
      </c>
      <c r="AJ118" s="404"/>
      <c r="AK118" s="404"/>
      <c r="AL118" s="405"/>
      <c r="AM118" s="403" t="s">
        <v>338</v>
      </c>
      <c r="AN118" s="404"/>
      <c r="AO118" s="404"/>
      <c r="AP118" s="405"/>
      <c r="AQ118" s="579" t="s">
        <v>353</v>
      </c>
      <c r="AR118" s="580"/>
      <c r="AS118" s="580"/>
      <c r="AT118" s="580"/>
      <c r="AU118" s="580"/>
      <c r="AV118" s="580"/>
      <c r="AW118" s="580"/>
      <c r="AX118" s="581"/>
    </row>
    <row r="119" spans="1:50" ht="23.25" hidden="1" customHeight="1" x14ac:dyDescent="0.15">
      <c r="A119" s="427"/>
      <c r="B119" s="428"/>
      <c r="C119" s="428"/>
      <c r="D119" s="428"/>
      <c r="E119" s="428"/>
      <c r="F119" s="429"/>
      <c r="G119" s="378" t="s">
        <v>279</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41"/>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278</v>
      </c>
      <c r="AC120" s="461"/>
      <c r="AD120" s="462"/>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4"/>
      <c r="Z121" s="545"/>
      <c r="AA121" s="546"/>
      <c r="AB121" s="403" t="s">
        <v>11</v>
      </c>
      <c r="AC121" s="404"/>
      <c r="AD121" s="405"/>
      <c r="AE121" s="403" t="s">
        <v>311</v>
      </c>
      <c r="AF121" s="404"/>
      <c r="AG121" s="404"/>
      <c r="AH121" s="405"/>
      <c r="AI121" s="403" t="s">
        <v>309</v>
      </c>
      <c r="AJ121" s="404"/>
      <c r="AK121" s="404"/>
      <c r="AL121" s="405"/>
      <c r="AM121" s="403" t="s">
        <v>338</v>
      </c>
      <c r="AN121" s="404"/>
      <c r="AO121" s="404"/>
      <c r="AP121" s="405"/>
      <c r="AQ121" s="579" t="s">
        <v>353</v>
      </c>
      <c r="AR121" s="580"/>
      <c r="AS121" s="580"/>
      <c r="AT121" s="580"/>
      <c r="AU121" s="580"/>
      <c r="AV121" s="580"/>
      <c r="AW121" s="580"/>
      <c r="AX121" s="581"/>
    </row>
    <row r="122" spans="1:50" ht="23.25" hidden="1" customHeight="1" x14ac:dyDescent="0.15">
      <c r="A122" s="427"/>
      <c r="B122" s="428"/>
      <c r="C122" s="428"/>
      <c r="D122" s="428"/>
      <c r="E122" s="428"/>
      <c r="F122" s="429"/>
      <c r="G122" s="378" t="s">
        <v>280</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41"/>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281</v>
      </c>
      <c r="AC123" s="461"/>
      <c r="AD123" s="462"/>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4"/>
      <c r="Z124" s="545"/>
      <c r="AA124" s="546"/>
      <c r="AB124" s="403" t="s">
        <v>11</v>
      </c>
      <c r="AC124" s="404"/>
      <c r="AD124" s="405"/>
      <c r="AE124" s="403" t="s">
        <v>311</v>
      </c>
      <c r="AF124" s="404"/>
      <c r="AG124" s="404"/>
      <c r="AH124" s="405"/>
      <c r="AI124" s="403" t="s">
        <v>309</v>
      </c>
      <c r="AJ124" s="404"/>
      <c r="AK124" s="404"/>
      <c r="AL124" s="405"/>
      <c r="AM124" s="403" t="s">
        <v>338</v>
      </c>
      <c r="AN124" s="404"/>
      <c r="AO124" s="404"/>
      <c r="AP124" s="405"/>
      <c r="AQ124" s="579" t="s">
        <v>353</v>
      </c>
      <c r="AR124" s="580"/>
      <c r="AS124" s="580"/>
      <c r="AT124" s="580"/>
      <c r="AU124" s="580"/>
      <c r="AV124" s="580"/>
      <c r="AW124" s="580"/>
      <c r="AX124" s="581"/>
    </row>
    <row r="125" spans="1:50" ht="23.25" hidden="1" customHeight="1" x14ac:dyDescent="0.15">
      <c r="A125" s="427"/>
      <c r="B125" s="428"/>
      <c r="C125" s="428"/>
      <c r="D125" s="428"/>
      <c r="E125" s="428"/>
      <c r="F125" s="429"/>
      <c r="G125" s="378" t="s">
        <v>280</v>
      </c>
      <c r="H125" s="378"/>
      <c r="I125" s="378"/>
      <c r="J125" s="378"/>
      <c r="K125" s="378"/>
      <c r="L125" s="378"/>
      <c r="M125" s="378"/>
      <c r="N125" s="378"/>
      <c r="O125" s="378"/>
      <c r="P125" s="378"/>
      <c r="Q125" s="378"/>
      <c r="R125" s="378"/>
      <c r="S125" s="378"/>
      <c r="T125" s="378"/>
      <c r="U125" s="378"/>
      <c r="V125" s="378"/>
      <c r="W125" s="378"/>
      <c r="X125" s="923"/>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41"/>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24"/>
      <c r="Y126" s="459" t="s">
        <v>48</v>
      </c>
      <c r="Z126" s="434"/>
      <c r="AA126" s="435"/>
      <c r="AB126" s="460" t="s">
        <v>278</v>
      </c>
      <c r="AC126" s="461"/>
      <c r="AD126" s="46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19"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7"/>
      <c r="Z127" s="918"/>
      <c r="AA127" s="919"/>
      <c r="AB127" s="231" t="s">
        <v>11</v>
      </c>
      <c r="AC127" s="232"/>
      <c r="AD127" s="233"/>
      <c r="AE127" s="403" t="s">
        <v>311</v>
      </c>
      <c r="AF127" s="404"/>
      <c r="AG127" s="404"/>
      <c r="AH127" s="405"/>
      <c r="AI127" s="403" t="s">
        <v>309</v>
      </c>
      <c r="AJ127" s="404"/>
      <c r="AK127" s="404"/>
      <c r="AL127" s="405"/>
      <c r="AM127" s="403" t="s">
        <v>338</v>
      </c>
      <c r="AN127" s="404"/>
      <c r="AO127" s="404"/>
      <c r="AP127" s="405"/>
      <c r="AQ127" s="579" t="s">
        <v>353</v>
      </c>
      <c r="AR127" s="580"/>
      <c r="AS127" s="580"/>
      <c r="AT127" s="580"/>
      <c r="AU127" s="580"/>
      <c r="AV127" s="580"/>
      <c r="AW127" s="580"/>
      <c r="AX127" s="581"/>
    </row>
    <row r="128" spans="1:50" ht="23.25" hidden="1" customHeight="1" x14ac:dyDescent="0.15">
      <c r="A128" s="427"/>
      <c r="B128" s="428"/>
      <c r="C128" s="428"/>
      <c r="D128" s="428"/>
      <c r="E128" s="428"/>
      <c r="F128" s="429"/>
      <c r="G128" s="378" t="s">
        <v>280</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41"/>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278</v>
      </c>
      <c r="AC129" s="461"/>
      <c r="AD129" s="462"/>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1.1" customHeight="1" x14ac:dyDescent="0.15">
      <c r="A130" s="173" t="s">
        <v>326</v>
      </c>
      <c r="B130" s="170"/>
      <c r="C130" s="169" t="s">
        <v>191</v>
      </c>
      <c r="D130" s="170"/>
      <c r="E130" s="154" t="s">
        <v>220</v>
      </c>
      <c r="F130" s="155"/>
      <c r="G130" s="156" t="s">
        <v>514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1.1" customHeight="1" x14ac:dyDescent="0.15">
      <c r="A131" s="174"/>
      <c r="B131" s="171"/>
      <c r="C131" s="165"/>
      <c r="D131" s="171"/>
      <c r="E131" s="159" t="s">
        <v>219</v>
      </c>
      <c r="F131" s="160"/>
      <c r="G131" s="95" t="s">
        <v>515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311</v>
      </c>
      <c r="AF132" s="140"/>
      <c r="AG132" s="140"/>
      <c r="AH132" s="140"/>
      <c r="AI132" s="140" t="s">
        <v>331</v>
      </c>
      <c r="AJ132" s="140"/>
      <c r="AK132" s="140"/>
      <c r="AL132" s="140"/>
      <c r="AM132" s="140" t="s">
        <v>338</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188</v>
      </c>
      <c r="AT133" s="119"/>
      <c r="AU133" s="185">
        <v>12</v>
      </c>
      <c r="AV133" s="185"/>
      <c r="AW133" s="118" t="s">
        <v>177</v>
      </c>
      <c r="AX133" s="180"/>
    </row>
    <row r="134" spans="1:50" ht="49.15" customHeight="1" x14ac:dyDescent="0.15">
      <c r="A134" s="174"/>
      <c r="B134" s="171"/>
      <c r="C134" s="165"/>
      <c r="D134" s="171"/>
      <c r="E134" s="165"/>
      <c r="F134" s="166"/>
      <c r="G134" s="89" t="s">
        <v>516</v>
      </c>
      <c r="H134" s="90"/>
      <c r="I134" s="90"/>
      <c r="J134" s="90"/>
      <c r="K134" s="90"/>
      <c r="L134" s="90"/>
      <c r="M134" s="90"/>
      <c r="N134" s="90"/>
      <c r="O134" s="90"/>
      <c r="P134" s="90"/>
      <c r="Q134" s="90"/>
      <c r="R134" s="90"/>
      <c r="S134" s="90"/>
      <c r="T134" s="90"/>
      <c r="U134" s="90"/>
      <c r="V134" s="90"/>
      <c r="W134" s="90"/>
      <c r="X134" s="91"/>
      <c r="Y134" s="186" t="s">
        <v>202</v>
      </c>
      <c r="Z134" s="187"/>
      <c r="AA134" s="188"/>
      <c r="AB134" s="189" t="s">
        <v>619</v>
      </c>
      <c r="AC134" s="190"/>
      <c r="AD134" s="190"/>
      <c r="AE134" s="191">
        <v>11.1</v>
      </c>
      <c r="AF134" s="192"/>
      <c r="AG134" s="192"/>
      <c r="AH134" s="192"/>
      <c r="AI134" s="191">
        <v>10.6</v>
      </c>
      <c r="AJ134" s="192"/>
      <c r="AK134" s="192"/>
      <c r="AL134" s="192"/>
      <c r="AM134" s="191" t="s">
        <v>518</v>
      </c>
      <c r="AN134" s="192"/>
      <c r="AO134" s="192"/>
      <c r="AP134" s="192"/>
      <c r="AQ134" s="191" t="s">
        <v>493</v>
      </c>
      <c r="AR134" s="192"/>
      <c r="AS134" s="192"/>
      <c r="AT134" s="192"/>
      <c r="AU134" s="191" t="s">
        <v>493</v>
      </c>
      <c r="AV134" s="192"/>
      <c r="AW134" s="192"/>
      <c r="AX134" s="193"/>
    </row>
    <row r="135" spans="1:50" ht="49.9"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89" t="s">
        <v>619</v>
      </c>
      <c r="AC135" s="190"/>
      <c r="AD135" s="190"/>
      <c r="AE135" s="191" t="s">
        <v>517</v>
      </c>
      <c r="AF135" s="192"/>
      <c r="AG135" s="192"/>
      <c r="AH135" s="192"/>
      <c r="AI135" s="191" t="s">
        <v>517</v>
      </c>
      <c r="AJ135" s="192"/>
      <c r="AK135" s="192"/>
      <c r="AL135" s="192"/>
      <c r="AM135" s="191" t="s">
        <v>505</v>
      </c>
      <c r="AN135" s="192"/>
      <c r="AO135" s="192"/>
      <c r="AP135" s="192"/>
      <c r="AQ135" s="191" t="s">
        <v>620</v>
      </c>
      <c r="AR135" s="192"/>
      <c r="AS135" s="192"/>
      <c r="AT135" s="192"/>
      <c r="AU135" s="191">
        <v>9.3000000000000007</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311</v>
      </c>
      <c r="AF136" s="140"/>
      <c r="AG136" s="140"/>
      <c r="AH136" s="140"/>
      <c r="AI136" s="140" t="s">
        <v>309</v>
      </c>
      <c r="AJ136" s="140"/>
      <c r="AK136" s="140"/>
      <c r="AL136" s="140"/>
      <c r="AM136" s="140" t="s">
        <v>338</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311</v>
      </c>
      <c r="AF140" s="140"/>
      <c r="AG140" s="140"/>
      <c r="AH140" s="140"/>
      <c r="AI140" s="140" t="s">
        <v>309</v>
      </c>
      <c r="AJ140" s="140"/>
      <c r="AK140" s="140"/>
      <c r="AL140" s="140"/>
      <c r="AM140" s="140" t="s">
        <v>338</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311</v>
      </c>
      <c r="AF144" s="140"/>
      <c r="AG144" s="140"/>
      <c r="AH144" s="140"/>
      <c r="AI144" s="140" t="s">
        <v>309</v>
      </c>
      <c r="AJ144" s="140"/>
      <c r="AK144" s="140"/>
      <c r="AL144" s="140"/>
      <c r="AM144" s="140" t="s">
        <v>338</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311</v>
      </c>
      <c r="AF148" s="140"/>
      <c r="AG148" s="140"/>
      <c r="AH148" s="140"/>
      <c r="AI148" s="140" t="s">
        <v>309</v>
      </c>
      <c r="AJ148" s="140"/>
      <c r="AK148" s="140"/>
      <c r="AL148" s="140"/>
      <c r="AM148" s="140" t="s">
        <v>338</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 hidden="1" customHeight="1" x14ac:dyDescent="0.15">
      <c r="A152" s="174"/>
      <c r="B152" s="171"/>
      <c r="C152" s="165"/>
      <c r="D152" s="171"/>
      <c r="E152" s="165"/>
      <c r="F152" s="166"/>
      <c r="G152" s="142" t="s">
        <v>204</v>
      </c>
      <c r="H152" s="115"/>
      <c r="I152" s="115"/>
      <c r="J152" s="115"/>
      <c r="K152" s="115"/>
      <c r="L152" s="115"/>
      <c r="M152" s="115"/>
      <c r="N152" s="115"/>
      <c r="O152" s="115"/>
      <c r="P152" s="116"/>
      <c r="Q152" s="144" t="s">
        <v>256</v>
      </c>
      <c r="R152" s="115"/>
      <c r="S152" s="115"/>
      <c r="T152" s="115"/>
      <c r="U152" s="115"/>
      <c r="V152" s="115"/>
      <c r="W152" s="115"/>
      <c r="X152" s="115"/>
      <c r="Y152" s="115"/>
      <c r="Z152" s="115"/>
      <c r="AA152" s="115"/>
      <c r="AB152" s="114" t="s">
        <v>257</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80"/>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81"/>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81"/>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7"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81"/>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7"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2"/>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 hidden="1" customHeight="1" x14ac:dyDescent="0.15">
      <c r="A159" s="174"/>
      <c r="B159" s="171"/>
      <c r="C159" s="165"/>
      <c r="D159" s="171"/>
      <c r="E159" s="165"/>
      <c r="F159" s="166"/>
      <c r="G159" s="142" t="s">
        <v>204</v>
      </c>
      <c r="H159" s="115"/>
      <c r="I159" s="115"/>
      <c r="J159" s="115"/>
      <c r="K159" s="115"/>
      <c r="L159" s="115"/>
      <c r="M159" s="115"/>
      <c r="N159" s="115"/>
      <c r="O159" s="115"/>
      <c r="P159" s="116"/>
      <c r="Q159" s="144" t="s">
        <v>256</v>
      </c>
      <c r="R159" s="115"/>
      <c r="S159" s="115"/>
      <c r="T159" s="115"/>
      <c r="U159" s="115"/>
      <c r="V159" s="115"/>
      <c r="W159" s="115"/>
      <c r="X159" s="115"/>
      <c r="Y159" s="115"/>
      <c r="Z159" s="115"/>
      <c r="AA159" s="115"/>
      <c r="AB159" s="114" t="s">
        <v>257</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80"/>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81"/>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81"/>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81"/>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2"/>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 hidden="1" customHeight="1" x14ac:dyDescent="0.15">
      <c r="A166" s="174"/>
      <c r="B166" s="171"/>
      <c r="C166" s="165"/>
      <c r="D166" s="171"/>
      <c r="E166" s="165"/>
      <c r="F166" s="166"/>
      <c r="G166" s="142" t="s">
        <v>204</v>
      </c>
      <c r="H166" s="115"/>
      <c r="I166" s="115"/>
      <c r="J166" s="115"/>
      <c r="K166" s="115"/>
      <c r="L166" s="115"/>
      <c r="M166" s="115"/>
      <c r="N166" s="115"/>
      <c r="O166" s="115"/>
      <c r="P166" s="116"/>
      <c r="Q166" s="144" t="s">
        <v>256</v>
      </c>
      <c r="R166" s="115"/>
      <c r="S166" s="115"/>
      <c r="T166" s="115"/>
      <c r="U166" s="115"/>
      <c r="V166" s="115"/>
      <c r="W166" s="115"/>
      <c r="X166" s="115"/>
      <c r="Y166" s="115"/>
      <c r="Z166" s="115"/>
      <c r="AA166" s="115"/>
      <c r="AB166" s="114" t="s">
        <v>257</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80"/>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81"/>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81"/>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81"/>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2"/>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 hidden="1" customHeight="1" x14ac:dyDescent="0.15">
      <c r="A173" s="174"/>
      <c r="B173" s="171"/>
      <c r="C173" s="165"/>
      <c r="D173" s="171"/>
      <c r="E173" s="165"/>
      <c r="F173" s="166"/>
      <c r="G173" s="142" t="s">
        <v>204</v>
      </c>
      <c r="H173" s="115"/>
      <c r="I173" s="115"/>
      <c r="J173" s="115"/>
      <c r="K173" s="115"/>
      <c r="L173" s="115"/>
      <c r="M173" s="115"/>
      <c r="N173" s="115"/>
      <c r="O173" s="115"/>
      <c r="P173" s="116"/>
      <c r="Q173" s="144" t="s">
        <v>256</v>
      </c>
      <c r="R173" s="115"/>
      <c r="S173" s="115"/>
      <c r="T173" s="115"/>
      <c r="U173" s="115"/>
      <c r="V173" s="115"/>
      <c r="W173" s="115"/>
      <c r="X173" s="115"/>
      <c r="Y173" s="115"/>
      <c r="Z173" s="115"/>
      <c r="AA173" s="115"/>
      <c r="AB173" s="114" t="s">
        <v>257</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80"/>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81"/>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81"/>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81"/>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2"/>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 hidden="1" customHeight="1" x14ac:dyDescent="0.15">
      <c r="A180" s="174"/>
      <c r="B180" s="171"/>
      <c r="C180" s="165"/>
      <c r="D180" s="171"/>
      <c r="E180" s="165"/>
      <c r="F180" s="166"/>
      <c r="G180" s="142" t="s">
        <v>204</v>
      </c>
      <c r="H180" s="115"/>
      <c r="I180" s="115"/>
      <c r="J180" s="115"/>
      <c r="K180" s="115"/>
      <c r="L180" s="115"/>
      <c r="M180" s="115"/>
      <c r="N180" s="115"/>
      <c r="O180" s="115"/>
      <c r="P180" s="116"/>
      <c r="Q180" s="144" t="s">
        <v>256</v>
      </c>
      <c r="R180" s="115"/>
      <c r="S180" s="115"/>
      <c r="T180" s="115"/>
      <c r="U180" s="115"/>
      <c r="V180" s="115"/>
      <c r="W180" s="115"/>
      <c r="X180" s="115"/>
      <c r="Y180" s="115"/>
      <c r="Z180" s="115"/>
      <c r="AA180" s="115"/>
      <c r="AB180" s="114" t="s">
        <v>257</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80"/>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81"/>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81"/>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81"/>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2"/>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1.6" customHeight="1" x14ac:dyDescent="0.15">
      <c r="A188" s="174"/>
      <c r="B188" s="171"/>
      <c r="C188" s="165"/>
      <c r="D188" s="171"/>
      <c r="E188" s="110" t="s">
        <v>616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1.6"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311</v>
      </c>
      <c r="AF192" s="140"/>
      <c r="AG192" s="140"/>
      <c r="AH192" s="140"/>
      <c r="AI192" s="140" t="s">
        <v>309</v>
      </c>
      <c r="AJ192" s="140"/>
      <c r="AK192" s="140"/>
      <c r="AL192" s="140"/>
      <c r="AM192" s="140" t="s">
        <v>338</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311</v>
      </c>
      <c r="AF196" s="140"/>
      <c r="AG196" s="140"/>
      <c r="AH196" s="140"/>
      <c r="AI196" s="140" t="s">
        <v>309</v>
      </c>
      <c r="AJ196" s="140"/>
      <c r="AK196" s="140"/>
      <c r="AL196" s="140"/>
      <c r="AM196" s="140" t="s">
        <v>338</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311</v>
      </c>
      <c r="AF200" s="140"/>
      <c r="AG200" s="140"/>
      <c r="AH200" s="140"/>
      <c r="AI200" s="140" t="s">
        <v>309</v>
      </c>
      <c r="AJ200" s="140"/>
      <c r="AK200" s="140"/>
      <c r="AL200" s="140"/>
      <c r="AM200" s="140" t="s">
        <v>338</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311</v>
      </c>
      <c r="AF204" s="140"/>
      <c r="AG204" s="140"/>
      <c r="AH204" s="140"/>
      <c r="AI204" s="140" t="s">
        <v>309</v>
      </c>
      <c r="AJ204" s="140"/>
      <c r="AK204" s="140"/>
      <c r="AL204" s="140"/>
      <c r="AM204" s="140" t="s">
        <v>338</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311</v>
      </c>
      <c r="AF208" s="140"/>
      <c r="AG208" s="140"/>
      <c r="AH208" s="140"/>
      <c r="AI208" s="140" t="s">
        <v>309</v>
      </c>
      <c r="AJ208" s="140"/>
      <c r="AK208" s="140"/>
      <c r="AL208" s="140"/>
      <c r="AM208" s="140" t="s">
        <v>338</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 hidden="1" customHeight="1" x14ac:dyDescent="0.15">
      <c r="A212" s="174"/>
      <c r="B212" s="171"/>
      <c r="C212" s="165"/>
      <c r="D212" s="171"/>
      <c r="E212" s="165"/>
      <c r="F212" s="166"/>
      <c r="G212" s="142" t="s">
        <v>204</v>
      </c>
      <c r="H212" s="115"/>
      <c r="I212" s="115"/>
      <c r="J212" s="115"/>
      <c r="K212" s="115"/>
      <c r="L212" s="115"/>
      <c r="M212" s="115"/>
      <c r="N212" s="115"/>
      <c r="O212" s="115"/>
      <c r="P212" s="116"/>
      <c r="Q212" s="144" t="s">
        <v>256</v>
      </c>
      <c r="R212" s="115"/>
      <c r="S212" s="115"/>
      <c r="T212" s="115"/>
      <c r="U212" s="115"/>
      <c r="V212" s="115"/>
      <c r="W212" s="115"/>
      <c r="X212" s="115"/>
      <c r="Y212" s="115"/>
      <c r="Z212" s="115"/>
      <c r="AA212" s="115"/>
      <c r="AB212" s="114" t="s">
        <v>257</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 hidden="1" customHeight="1" x14ac:dyDescent="0.15">
      <c r="A219" s="174"/>
      <c r="B219" s="171"/>
      <c r="C219" s="165"/>
      <c r="D219" s="171"/>
      <c r="E219" s="165"/>
      <c r="F219" s="166"/>
      <c r="G219" s="142" t="s">
        <v>204</v>
      </c>
      <c r="H219" s="115"/>
      <c r="I219" s="115"/>
      <c r="J219" s="115"/>
      <c r="K219" s="115"/>
      <c r="L219" s="115"/>
      <c r="M219" s="115"/>
      <c r="N219" s="115"/>
      <c r="O219" s="115"/>
      <c r="P219" s="116"/>
      <c r="Q219" s="144" t="s">
        <v>256</v>
      </c>
      <c r="R219" s="115"/>
      <c r="S219" s="115"/>
      <c r="T219" s="115"/>
      <c r="U219" s="115"/>
      <c r="V219" s="115"/>
      <c r="W219" s="115"/>
      <c r="X219" s="115"/>
      <c r="Y219" s="115"/>
      <c r="Z219" s="115"/>
      <c r="AA219" s="115"/>
      <c r="AB219" s="114" t="s">
        <v>257</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 hidden="1" customHeight="1" x14ac:dyDescent="0.15">
      <c r="A226" s="174"/>
      <c r="B226" s="171"/>
      <c r="C226" s="165"/>
      <c r="D226" s="171"/>
      <c r="E226" s="165"/>
      <c r="F226" s="166"/>
      <c r="G226" s="142" t="s">
        <v>204</v>
      </c>
      <c r="H226" s="115"/>
      <c r="I226" s="115"/>
      <c r="J226" s="115"/>
      <c r="K226" s="115"/>
      <c r="L226" s="115"/>
      <c r="M226" s="115"/>
      <c r="N226" s="115"/>
      <c r="O226" s="115"/>
      <c r="P226" s="116"/>
      <c r="Q226" s="144" t="s">
        <v>256</v>
      </c>
      <c r="R226" s="115"/>
      <c r="S226" s="115"/>
      <c r="T226" s="115"/>
      <c r="U226" s="115"/>
      <c r="V226" s="115"/>
      <c r="W226" s="115"/>
      <c r="X226" s="115"/>
      <c r="Y226" s="115"/>
      <c r="Z226" s="115"/>
      <c r="AA226" s="115"/>
      <c r="AB226" s="114" t="s">
        <v>257</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 hidden="1" customHeight="1" x14ac:dyDescent="0.15">
      <c r="A233" s="174"/>
      <c r="B233" s="171"/>
      <c r="C233" s="165"/>
      <c r="D233" s="171"/>
      <c r="E233" s="165"/>
      <c r="F233" s="166"/>
      <c r="G233" s="142" t="s">
        <v>204</v>
      </c>
      <c r="H233" s="115"/>
      <c r="I233" s="115"/>
      <c r="J233" s="115"/>
      <c r="K233" s="115"/>
      <c r="L233" s="115"/>
      <c r="M233" s="115"/>
      <c r="N233" s="115"/>
      <c r="O233" s="115"/>
      <c r="P233" s="116"/>
      <c r="Q233" s="144" t="s">
        <v>256</v>
      </c>
      <c r="R233" s="115"/>
      <c r="S233" s="115"/>
      <c r="T233" s="115"/>
      <c r="U233" s="115"/>
      <c r="V233" s="115"/>
      <c r="W233" s="115"/>
      <c r="X233" s="115"/>
      <c r="Y233" s="115"/>
      <c r="Z233" s="115"/>
      <c r="AA233" s="115"/>
      <c r="AB233" s="114" t="s">
        <v>257</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 hidden="1" customHeight="1" x14ac:dyDescent="0.15">
      <c r="A240" s="174"/>
      <c r="B240" s="171"/>
      <c r="C240" s="165"/>
      <c r="D240" s="171"/>
      <c r="E240" s="165"/>
      <c r="F240" s="166"/>
      <c r="G240" s="142" t="s">
        <v>204</v>
      </c>
      <c r="H240" s="115"/>
      <c r="I240" s="115"/>
      <c r="J240" s="115"/>
      <c r="K240" s="115"/>
      <c r="L240" s="115"/>
      <c r="M240" s="115"/>
      <c r="N240" s="115"/>
      <c r="O240" s="115"/>
      <c r="P240" s="116"/>
      <c r="Q240" s="144" t="s">
        <v>256</v>
      </c>
      <c r="R240" s="115"/>
      <c r="S240" s="115"/>
      <c r="T240" s="115"/>
      <c r="U240" s="115"/>
      <c r="V240" s="115"/>
      <c r="W240" s="115"/>
      <c r="X240" s="115"/>
      <c r="Y240" s="115"/>
      <c r="Z240" s="115"/>
      <c r="AA240" s="115"/>
      <c r="AB240" s="114" t="s">
        <v>257</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311</v>
      </c>
      <c r="AF252" s="140"/>
      <c r="AG252" s="140"/>
      <c r="AH252" s="140"/>
      <c r="AI252" s="140" t="s">
        <v>309</v>
      </c>
      <c r="AJ252" s="140"/>
      <c r="AK252" s="140"/>
      <c r="AL252" s="140"/>
      <c r="AM252" s="140" t="s">
        <v>338</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311</v>
      </c>
      <c r="AF256" s="140"/>
      <c r="AG256" s="140"/>
      <c r="AH256" s="140"/>
      <c r="AI256" s="140" t="s">
        <v>309</v>
      </c>
      <c r="AJ256" s="140"/>
      <c r="AK256" s="140"/>
      <c r="AL256" s="140"/>
      <c r="AM256" s="140" t="s">
        <v>338</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311</v>
      </c>
      <c r="AF260" s="140"/>
      <c r="AG260" s="140"/>
      <c r="AH260" s="140"/>
      <c r="AI260" s="140" t="s">
        <v>309</v>
      </c>
      <c r="AJ260" s="140"/>
      <c r="AK260" s="140"/>
      <c r="AL260" s="140"/>
      <c r="AM260" s="140" t="s">
        <v>338</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311</v>
      </c>
      <c r="AF264" s="140"/>
      <c r="AG264" s="140"/>
      <c r="AH264" s="140"/>
      <c r="AI264" s="140" t="s">
        <v>309</v>
      </c>
      <c r="AJ264" s="140"/>
      <c r="AK264" s="140"/>
      <c r="AL264" s="140"/>
      <c r="AM264" s="140" t="s">
        <v>338</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311</v>
      </c>
      <c r="AF268" s="140"/>
      <c r="AG268" s="140"/>
      <c r="AH268" s="140"/>
      <c r="AI268" s="140" t="s">
        <v>309</v>
      </c>
      <c r="AJ268" s="140"/>
      <c r="AK268" s="140"/>
      <c r="AL268" s="140"/>
      <c r="AM268" s="140" t="s">
        <v>338</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 hidden="1" customHeight="1" x14ac:dyDescent="0.15">
      <c r="A272" s="174"/>
      <c r="B272" s="171"/>
      <c r="C272" s="165"/>
      <c r="D272" s="171"/>
      <c r="E272" s="165"/>
      <c r="F272" s="166"/>
      <c r="G272" s="142" t="s">
        <v>204</v>
      </c>
      <c r="H272" s="115"/>
      <c r="I272" s="115"/>
      <c r="J272" s="115"/>
      <c r="K272" s="115"/>
      <c r="L272" s="115"/>
      <c r="M272" s="115"/>
      <c r="N272" s="115"/>
      <c r="O272" s="115"/>
      <c r="P272" s="116"/>
      <c r="Q272" s="144" t="s">
        <v>256</v>
      </c>
      <c r="R272" s="115"/>
      <c r="S272" s="115"/>
      <c r="T272" s="115"/>
      <c r="U272" s="115"/>
      <c r="V272" s="115"/>
      <c r="W272" s="115"/>
      <c r="X272" s="115"/>
      <c r="Y272" s="115"/>
      <c r="Z272" s="115"/>
      <c r="AA272" s="115"/>
      <c r="AB272" s="114" t="s">
        <v>257</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 hidden="1" customHeight="1" x14ac:dyDescent="0.15">
      <c r="A279" s="174"/>
      <c r="B279" s="171"/>
      <c r="C279" s="165"/>
      <c r="D279" s="171"/>
      <c r="E279" s="165"/>
      <c r="F279" s="166"/>
      <c r="G279" s="142" t="s">
        <v>204</v>
      </c>
      <c r="H279" s="115"/>
      <c r="I279" s="115"/>
      <c r="J279" s="115"/>
      <c r="K279" s="115"/>
      <c r="L279" s="115"/>
      <c r="M279" s="115"/>
      <c r="N279" s="115"/>
      <c r="O279" s="115"/>
      <c r="P279" s="116"/>
      <c r="Q279" s="144" t="s">
        <v>256</v>
      </c>
      <c r="R279" s="115"/>
      <c r="S279" s="115"/>
      <c r="T279" s="115"/>
      <c r="U279" s="115"/>
      <c r="V279" s="115"/>
      <c r="W279" s="115"/>
      <c r="X279" s="115"/>
      <c r="Y279" s="115"/>
      <c r="Z279" s="115"/>
      <c r="AA279" s="115"/>
      <c r="AB279" s="114" t="s">
        <v>257</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 hidden="1" customHeight="1" x14ac:dyDescent="0.15">
      <c r="A286" s="174"/>
      <c r="B286" s="171"/>
      <c r="C286" s="165"/>
      <c r="D286" s="171"/>
      <c r="E286" s="165"/>
      <c r="F286" s="166"/>
      <c r="G286" s="142" t="s">
        <v>204</v>
      </c>
      <c r="H286" s="115"/>
      <c r="I286" s="115"/>
      <c r="J286" s="115"/>
      <c r="K286" s="115"/>
      <c r="L286" s="115"/>
      <c r="M286" s="115"/>
      <c r="N286" s="115"/>
      <c r="O286" s="115"/>
      <c r="P286" s="116"/>
      <c r="Q286" s="144" t="s">
        <v>256</v>
      </c>
      <c r="R286" s="115"/>
      <c r="S286" s="115"/>
      <c r="T286" s="115"/>
      <c r="U286" s="115"/>
      <c r="V286" s="115"/>
      <c r="W286" s="115"/>
      <c r="X286" s="115"/>
      <c r="Y286" s="115"/>
      <c r="Z286" s="115"/>
      <c r="AA286" s="115"/>
      <c r="AB286" s="114" t="s">
        <v>257</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 hidden="1" customHeight="1" x14ac:dyDescent="0.15">
      <c r="A293" s="174"/>
      <c r="B293" s="171"/>
      <c r="C293" s="165"/>
      <c r="D293" s="171"/>
      <c r="E293" s="165"/>
      <c r="F293" s="166"/>
      <c r="G293" s="142" t="s">
        <v>204</v>
      </c>
      <c r="H293" s="115"/>
      <c r="I293" s="115"/>
      <c r="J293" s="115"/>
      <c r="K293" s="115"/>
      <c r="L293" s="115"/>
      <c r="M293" s="115"/>
      <c r="N293" s="115"/>
      <c r="O293" s="115"/>
      <c r="P293" s="116"/>
      <c r="Q293" s="144" t="s">
        <v>256</v>
      </c>
      <c r="R293" s="115"/>
      <c r="S293" s="115"/>
      <c r="T293" s="115"/>
      <c r="U293" s="115"/>
      <c r="V293" s="115"/>
      <c r="W293" s="115"/>
      <c r="X293" s="115"/>
      <c r="Y293" s="115"/>
      <c r="Z293" s="115"/>
      <c r="AA293" s="115"/>
      <c r="AB293" s="114" t="s">
        <v>257</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 hidden="1" customHeight="1" x14ac:dyDescent="0.15">
      <c r="A300" s="174"/>
      <c r="B300" s="171"/>
      <c r="C300" s="165"/>
      <c r="D300" s="171"/>
      <c r="E300" s="165"/>
      <c r="F300" s="166"/>
      <c r="G300" s="142" t="s">
        <v>204</v>
      </c>
      <c r="H300" s="115"/>
      <c r="I300" s="115"/>
      <c r="J300" s="115"/>
      <c r="K300" s="115"/>
      <c r="L300" s="115"/>
      <c r="M300" s="115"/>
      <c r="N300" s="115"/>
      <c r="O300" s="115"/>
      <c r="P300" s="116"/>
      <c r="Q300" s="144" t="s">
        <v>256</v>
      </c>
      <c r="R300" s="115"/>
      <c r="S300" s="115"/>
      <c r="T300" s="115"/>
      <c r="U300" s="115"/>
      <c r="V300" s="115"/>
      <c r="W300" s="115"/>
      <c r="X300" s="115"/>
      <c r="Y300" s="115"/>
      <c r="Z300" s="115"/>
      <c r="AA300" s="115"/>
      <c r="AB300" s="114" t="s">
        <v>257</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311</v>
      </c>
      <c r="AF312" s="140"/>
      <c r="AG312" s="140"/>
      <c r="AH312" s="140"/>
      <c r="AI312" s="140" t="s">
        <v>309</v>
      </c>
      <c r="AJ312" s="140"/>
      <c r="AK312" s="140"/>
      <c r="AL312" s="140"/>
      <c r="AM312" s="140" t="s">
        <v>338</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311</v>
      </c>
      <c r="AF316" s="140"/>
      <c r="AG316" s="140"/>
      <c r="AH316" s="140"/>
      <c r="AI316" s="140" t="s">
        <v>309</v>
      </c>
      <c r="AJ316" s="140"/>
      <c r="AK316" s="140"/>
      <c r="AL316" s="140"/>
      <c r="AM316" s="140" t="s">
        <v>338</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311</v>
      </c>
      <c r="AF320" s="140"/>
      <c r="AG320" s="140"/>
      <c r="AH320" s="140"/>
      <c r="AI320" s="140" t="s">
        <v>309</v>
      </c>
      <c r="AJ320" s="140"/>
      <c r="AK320" s="140"/>
      <c r="AL320" s="140"/>
      <c r="AM320" s="140" t="s">
        <v>338</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311</v>
      </c>
      <c r="AF324" s="140"/>
      <c r="AG324" s="140"/>
      <c r="AH324" s="140"/>
      <c r="AI324" s="140" t="s">
        <v>309</v>
      </c>
      <c r="AJ324" s="140"/>
      <c r="AK324" s="140"/>
      <c r="AL324" s="140"/>
      <c r="AM324" s="140" t="s">
        <v>338</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311</v>
      </c>
      <c r="AF328" s="140"/>
      <c r="AG328" s="140"/>
      <c r="AH328" s="140"/>
      <c r="AI328" s="140" t="s">
        <v>309</v>
      </c>
      <c r="AJ328" s="140"/>
      <c r="AK328" s="140"/>
      <c r="AL328" s="140"/>
      <c r="AM328" s="140" t="s">
        <v>338</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 hidden="1" customHeight="1" x14ac:dyDescent="0.15">
      <c r="A332" s="174"/>
      <c r="B332" s="171"/>
      <c r="C332" s="165"/>
      <c r="D332" s="171"/>
      <c r="E332" s="165"/>
      <c r="F332" s="166"/>
      <c r="G332" s="142" t="s">
        <v>204</v>
      </c>
      <c r="H332" s="115"/>
      <c r="I332" s="115"/>
      <c r="J332" s="115"/>
      <c r="K332" s="115"/>
      <c r="L332" s="115"/>
      <c r="M332" s="115"/>
      <c r="N332" s="115"/>
      <c r="O332" s="115"/>
      <c r="P332" s="116"/>
      <c r="Q332" s="144" t="s">
        <v>256</v>
      </c>
      <c r="R332" s="115"/>
      <c r="S332" s="115"/>
      <c r="T332" s="115"/>
      <c r="U332" s="115"/>
      <c r="V332" s="115"/>
      <c r="W332" s="115"/>
      <c r="X332" s="115"/>
      <c r="Y332" s="115"/>
      <c r="Z332" s="115"/>
      <c r="AA332" s="115"/>
      <c r="AB332" s="114" t="s">
        <v>257</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 hidden="1" customHeight="1" x14ac:dyDescent="0.15">
      <c r="A339" s="174"/>
      <c r="B339" s="171"/>
      <c r="C339" s="165"/>
      <c r="D339" s="171"/>
      <c r="E339" s="165"/>
      <c r="F339" s="166"/>
      <c r="G339" s="142" t="s">
        <v>204</v>
      </c>
      <c r="H339" s="115"/>
      <c r="I339" s="115"/>
      <c r="J339" s="115"/>
      <c r="K339" s="115"/>
      <c r="L339" s="115"/>
      <c r="M339" s="115"/>
      <c r="N339" s="115"/>
      <c r="O339" s="115"/>
      <c r="P339" s="116"/>
      <c r="Q339" s="144" t="s">
        <v>256</v>
      </c>
      <c r="R339" s="115"/>
      <c r="S339" s="115"/>
      <c r="T339" s="115"/>
      <c r="U339" s="115"/>
      <c r="V339" s="115"/>
      <c r="W339" s="115"/>
      <c r="X339" s="115"/>
      <c r="Y339" s="115"/>
      <c r="Z339" s="115"/>
      <c r="AA339" s="115"/>
      <c r="AB339" s="114" t="s">
        <v>257</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 hidden="1" customHeight="1" x14ac:dyDescent="0.15">
      <c r="A346" s="174"/>
      <c r="B346" s="171"/>
      <c r="C346" s="165"/>
      <c r="D346" s="171"/>
      <c r="E346" s="165"/>
      <c r="F346" s="166"/>
      <c r="G346" s="142" t="s">
        <v>204</v>
      </c>
      <c r="H346" s="115"/>
      <c r="I346" s="115"/>
      <c r="J346" s="115"/>
      <c r="K346" s="115"/>
      <c r="L346" s="115"/>
      <c r="M346" s="115"/>
      <c r="N346" s="115"/>
      <c r="O346" s="115"/>
      <c r="P346" s="116"/>
      <c r="Q346" s="144" t="s">
        <v>256</v>
      </c>
      <c r="R346" s="115"/>
      <c r="S346" s="115"/>
      <c r="T346" s="115"/>
      <c r="U346" s="115"/>
      <c r="V346" s="115"/>
      <c r="W346" s="115"/>
      <c r="X346" s="115"/>
      <c r="Y346" s="115"/>
      <c r="Z346" s="115"/>
      <c r="AA346" s="115"/>
      <c r="AB346" s="114" t="s">
        <v>257</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 hidden="1" customHeight="1" x14ac:dyDescent="0.15">
      <c r="A353" s="174"/>
      <c r="B353" s="171"/>
      <c r="C353" s="165"/>
      <c r="D353" s="171"/>
      <c r="E353" s="165"/>
      <c r="F353" s="166"/>
      <c r="G353" s="142" t="s">
        <v>204</v>
      </c>
      <c r="H353" s="115"/>
      <c r="I353" s="115"/>
      <c r="J353" s="115"/>
      <c r="K353" s="115"/>
      <c r="L353" s="115"/>
      <c r="M353" s="115"/>
      <c r="N353" s="115"/>
      <c r="O353" s="115"/>
      <c r="P353" s="116"/>
      <c r="Q353" s="144" t="s">
        <v>256</v>
      </c>
      <c r="R353" s="115"/>
      <c r="S353" s="115"/>
      <c r="T353" s="115"/>
      <c r="U353" s="115"/>
      <c r="V353" s="115"/>
      <c r="W353" s="115"/>
      <c r="X353" s="115"/>
      <c r="Y353" s="115"/>
      <c r="Z353" s="115"/>
      <c r="AA353" s="115"/>
      <c r="AB353" s="114" t="s">
        <v>257</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 hidden="1" customHeight="1" x14ac:dyDescent="0.15">
      <c r="A360" s="174"/>
      <c r="B360" s="171"/>
      <c r="C360" s="165"/>
      <c r="D360" s="171"/>
      <c r="E360" s="165"/>
      <c r="F360" s="166"/>
      <c r="G360" s="142" t="s">
        <v>204</v>
      </c>
      <c r="H360" s="115"/>
      <c r="I360" s="115"/>
      <c r="J360" s="115"/>
      <c r="K360" s="115"/>
      <c r="L360" s="115"/>
      <c r="M360" s="115"/>
      <c r="N360" s="115"/>
      <c r="O360" s="115"/>
      <c r="P360" s="116"/>
      <c r="Q360" s="144" t="s">
        <v>256</v>
      </c>
      <c r="R360" s="115"/>
      <c r="S360" s="115"/>
      <c r="T360" s="115"/>
      <c r="U360" s="115"/>
      <c r="V360" s="115"/>
      <c r="W360" s="115"/>
      <c r="X360" s="115"/>
      <c r="Y360" s="115"/>
      <c r="Z360" s="115"/>
      <c r="AA360" s="115"/>
      <c r="AB360" s="114" t="s">
        <v>257</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311</v>
      </c>
      <c r="AF372" s="140"/>
      <c r="AG372" s="140"/>
      <c r="AH372" s="140"/>
      <c r="AI372" s="140" t="s">
        <v>309</v>
      </c>
      <c r="AJ372" s="140"/>
      <c r="AK372" s="140"/>
      <c r="AL372" s="140"/>
      <c r="AM372" s="140" t="s">
        <v>338</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311</v>
      </c>
      <c r="AF376" s="140"/>
      <c r="AG376" s="140"/>
      <c r="AH376" s="140"/>
      <c r="AI376" s="140" t="s">
        <v>309</v>
      </c>
      <c r="AJ376" s="140"/>
      <c r="AK376" s="140"/>
      <c r="AL376" s="140"/>
      <c r="AM376" s="140" t="s">
        <v>338</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311</v>
      </c>
      <c r="AF380" s="140"/>
      <c r="AG380" s="140"/>
      <c r="AH380" s="140"/>
      <c r="AI380" s="140" t="s">
        <v>309</v>
      </c>
      <c r="AJ380" s="140"/>
      <c r="AK380" s="140"/>
      <c r="AL380" s="140"/>
      <c r="AM380" s="140" t="s">
        <v>338</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311</v>
      </c>
      <c r="AF384" s="140"/>
      <c r="AG384" s="140"/>
      <c r="AH384" s="140"/>
      <c r="AI384" s="140" t="s">
        <v>309</v>
      </c>
      <c r="AJ384" s="140"/>
      <c r="AK384" s="140"/>
      <c r="AL384" s="140"/>
      <c r="AM384" s="140" t="s">
        <v>338</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311</v>
      </c>
      <c r="AF388" s="140"/>
      <c r="AG388" s="140"/>
      <c r="AH388" s="140"/>
      <c r="AI388" s="140" t="s">
        <v>309</v>
      </c>
      <c r="AJ388" s="140"/>
      <c r="AK388" s="140"/>
      <c r="AL388" s="140"/>
      <c r="AM388" s="140" t="s">
        <v>338</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 hidden="1" customHeight="1" x14ac:dyDescent="0.15">
      <c r="A392" s="174"/>
      <c r="B392" s="171"/>
      <c r="C392" s="165"/>
      <c r="D392" s="171"/>
      <c r="E392" s="165"/>
      <c r="F392" s="166"/>
      <c r="G392" s="142" t="s">
        <v>204</v>
      </c>
      <c r="H392" s="115"/>
      <c r="I392" s="115"/>
      <c r="J392" s="115"/>
      <c r="K392" s="115"/>
      <c r="L392" s="115"/>
      <c r="M392" s="115"/>
      <c r="N392" s="115"/>
      <c r="O392" s="115"/>
      <c r="P392" s="116"/>
      <c r="Q392" s="144" t="s">
        <v>256</v>
      </c>
      <c r="R392" s="115"/>
      <c r="S392" s="115"/>
      <c r="T392" s="115"/>
      <c r="U392" s="115"/>
      <c r="V392" s="115"/>
      <c r="W392" s="115"/>
      <c r="X392" s="115"/>
      <c r="Y392" s="115"/>
      <c r="Z392" s="115"/>
      <c r="AA392" s="115"/>
      <c r="AB392" s="114" t="s">
        <v>257</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 hidden="1" customHeight="1" x14ac:dyDescent="0.15">
      <c r="A399" s="174"/>
      <c r="B399" s="171"/>
      <c r="C399" s="165"/>
      <c r="D399" s="171"/>
      <c r="E399" s="165"/>
      <c r="F399" s="166"/>
      <c r="G399" s="142" t="s">
        <v>204</v>
      </c>
      <c r="H399" s="115"/>
      <c r="I399" s="115"/>
      <c r="J399" s="115"/>
      <c r="K399" s="115"/>
      <c r="L399" s="115"/>
      <c r="M399" s="115"/>
      <c r="N399" s="115"/>
      <c r="O399" s="115"/>
      <c r="P399" s="116"/>
      <c r="Q399" s="144" t="s">
        <v>256</v>
      </c>
      <c r="R399" s="115"/>
      <c r="S399" s="115"/>
      <c r="T399" s="115"/>
      <c r="U399" s="115"/>
      <c r="V399" s="115"/>
      <c r="W399" s="115"/>
      <c r="X399" s="115"/>
      <c r="Y399" s="115"/>
      <c r="Z399" s="115"/>
      <c r="AA399" s="115"/>
      <c r="AB399" s="114" t="s">
        <v>257</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 hidden="1" customHeight="1" x14ac:dyDescent="0.15">
      <c r="A406" s="174"/>
      <c r="B406" s="171"/>
      <c r="C406" s="165"/>
      <c r="D406" s="171"/>
      <c r="E406" s="165"/>
      <c r="F406" s="166"/>
      <c r="G406" s="142" t="s">
        <v>204</v>
      </c>
      <c r="H406" s="115"/>
      <c r="I406" s="115"/>
      <c r="J406" s="115"/>
      <c r="K406" s="115"/>
      <c r="L406" s="115"/>
      <c r="M406" s="115"/>
      <c r="N406" s="115"/>
      <c r="O406" s="115"/>
      <c r="P406" s="116"/>
      <c r="Q406" s="144" t="s">
        <v>256</v>
      </c>
      <c r="R406" s="115"/>
      <c r="S406" s="115"/>
      <c r="T406" s="115"/>
      <c r="U406" s="115"/>
      <c r="V406" s="115"/>
      <c r="W406" s="115"/>
      <c r="X406" s="115"/>
      <c r="Y406" s="115"/>
      <c r="Z406" s="115"/>
      <c r="AA406" s="115"/>
      <c r="AB406" s="114" t="s">
        <v>257</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 hidden="1" customHeight="1" x14ac:dyDescent="0.15">
      <c r="A413" s="174"/>
      <c r="B413" s="171"/>
      <c r="C413" s="165"/>
      <c r="D413" s="171"/>
      <c r="E413" s="165"/>
      <c r="F413" s="166"/>
      <c r="G413" s="142" t="s">
        <v>204</v>
      </c>
      <c r="H413" s="115"/>
      <c r="I413" s="115"/>
      <c r="J413" s="115"/>
      <c r="K413" s="115"/>
      <c r="L413" s="115"/>
      <c r="M413" s="115"/>
      <c r="N413" s="115"/>
      <c r="O413" s="115"/>
      <c r="P413" s="116"/>
      <c r="Q413" s="144" t="s">
        <v>256</v>
      </c>
      <c r="R413" s="115"/>
      <c r="S413" s="115"/>
      <c r="T413" s="115"/>
      <c r="U413" s="115"/>
      <c r="V413" s="115"/>
      <c r="W413" s="115"/>
      <c r="X413" s="115"/>
      <c r="Y413" s="115"/>
      <c r="Z413" s="115"/>
      <c r="AA413" s="115"/>
      <c r="AB413" s="114" t="s">
        <v>257</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 hidden="1" customHeight="1" x14ac:dyDescent="0.15">
      <c r="A420" s="174"/>
      <c r="B420" s="171"/>
      <c r="C420" s="165"/>
      <c r="D420" s="171"/>
      <c r="E420" s="165"/>
      <c r="F420" s="166"/>
      <c r="G420" s="142" t="s">
        <v>204</v>
      </c>
      <c r="H420" s="115"/>
      <c r="I420" s="115"/>
      <c r="J420" s="115"/>
      <c r="K420" s="115"/>
      <c r="L420" s="115"/>
      <c r="M420" s="115"/>
      <c r="N420" s="115"/>
      <c r="O420" s="115"/>
      <c r="P420" s="116"/>
      <c r="Q420" s="144" t="s">
        <v>256</v>
      </c>
      <c r="R420" s="115"/>
      <c r="S420" s="115"/>
      <c r="T420" s="115"/>
      <c r="U420" s="115"/>
      <c r="V420" s="115"/>
      <c r="W420" s="115"/>
      <c r="X420" s="115"/>
      <c r="Y420" s="115"/>
      <c r="Z420" s="115"/>
      <c r="AA420" s="115"/>
      <c r="AB420" s="114" t="s">
        <v>257</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67.150000000000006" customHeight="1" x14ac:dyDescent="0.15">
      <c r="A430" s="174"/>
      <c r="B430" s="171"/>
      <c r="C430" s="163" t="s">
        <v>341</v>
      </c>
      <c r="D430" s="925"/>
      <c r="E430" s="159" t="s">
        <v>319</v>
      </c>
      <c r="F430" s="889"/>
      <c r="G430" s="890" t="s">
        <v>207</v>
      </c>
      <c r="H430" s="108"/>
      <c r="I430" s="108"/>
      <c r="J430" s="891" t="s">
        <v>504</v>
      </c>
      <c r="K430" s="892"/>
      <c r="L430" s="892"/>
      <c r="M430" s="892"/>
      <c r="N430" s="892"/>
      <c r="O430" s="892"/>
      <c r="P430" s="892"/>
      <c r="Q430" s="892"/>
      <c r="R430" s="892"/>
      <c r="S430" s="892"/>
      <c r="T430" s="893"/>
      <c r="U430" s="576" t="s">
        <v>505</v>
      </c>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4"/>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332</v>
      </c>
      <c r="AJ431" s="324"/>
      <c r="AK431" s="324"/>
      <c r="AL431" s="144"/>
      <c r="AM431" s="324" t="s">
        <v>345</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8" t="s">
        <v>621</v>
      </c>
      <c r="AR432" s="185"/>
      <c r="AS432" s="118" t="s">
        <v>188</v>
      </c>
      <c r="AT432" s="119"/>
      <c r="AU432" s="578" t="s">
        <v>621</v>
      </c>
      <c r="AV432" s="185"/>
      <c r="AW432" s="118" t="s">
        <v>177</v>
      </c>
      <c r="AX432" s="180"/>
    </row>
    <row r="433" spans="1:50" ht="23.25" customHeight="1" x14ac:dyDescent="0.15">
      <c r="A433" s="174"/>
      <c r="B433" s="171"/>
      <c r="C433" s="165"/>
      <c r="D433" s="171"/>
      <c r="E433" s="327"/>
      <c r="F433" s="328"/>
      <c r="G433" s="89" t="s">
        <v>505</v>
      </c>
      <c r="H433" s="90"/>
      <c r="I433" s="90"/>
      <c r="J433" s="90"/>
      <c r="K433" s="90"/>
      <c r="L433" s="90"/>
      <c r="M433" s="90"/>
      <c r="N433" s="90"/>
      <c r="O433" s="90"/>
      <c r="P433" s="90"/>
      <c r="Q433" s="90"/>
      <c r="R433" s="90"/>
      <c r="S433" s="90"/>
      <c r="T433" s="90"/>
      <c r="U433" s="90"/>
      <c r="V433" s="90"/>
      <c r="W433" s="90"/>
      <c r="X433" s="91"/>
      <c r="Y433" s="186" t="s">
        <v>12</v>
      </c>
      <c r="Z433" s="187"/>
      <c r="AA433" s="188"/>
      <c r="AB433" s="198" t="s">
        <v>519</v>
      </c>
      <c r="AC433" s="198"/>
      <c r="AD433" s="198"/>
      <c r="AE433" s="325" t="s">
        <v>505</v>
      </c>
      <c r="AF433" s="192"/>
      <c r="AG433" s="192"/>
      <c r="AH433" s="192"/>
      <c r="AI433" s="325" t="s">
        <v>505</v>
      </c>
      <c r="AJ433" s="192"/>
      <c r="AK433" s="192"/>
      <c r="AL433" s="192"/>
      <c r="AM433" s="325" t="s">
        <v>505</v>
      </c>
      <c r="AN433" s="192"/>
      <c r="AO433" s="192"/>
      <c r="AP433" s="192"/>
      <c r="AQ433" s="325" t="s">
        <v>505</v>
      </c>
      <c r="AR433" s="192"/>
      <c r="AS433" s="192"/>
      <c r="AT433" s="192"/>
      <c r="AU433" s="325" t="s">
        <v>505</v>
      </c>
      <c r="AV433" s="192"/>
      <c r="AW433" s="192"/>
      <c r="AX433" s="192"/>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518</v>
      </c>
      <c r="AC434" s="190"/>
      <c r="AD434" s="190"/>
      <c r="AE434" s="325" t="s">
        <v>506</v>
      </c>
      <c r="AF434" s="192"/>
      <c r="AG434" s="192"/>
      <c r="AH434" s="326"/>
      <c r="AI434" s="325" t="s">
        <v>506</v>
      </c>
      <c r="AJ434" s="192"/>
      <c r="AK434" s="192"/>
      <c r="AL434" s="326"/>
      <c r="AM434" s="325" t="s">
        <v>506</v>
      </c>
      <c r="AN434" s="192"/>
      <c r="AO434" s="192"/>
      <c r="AP434" s="326"/>
      <c r="AQ434" s="325" t="s">
        <v>506</v>
      </c>
      <c r="AR434" s="192"/>
      <c r="AS434" s="192"/>
      <c r="AT434" s="326"/>
      <c r="AU434" s="325" t="s">
        <v>506</v>
      </c>
      <c r="AV434" s="192"/>
      <c r="AW434" s="192"/>
      <c r="AX434" s="326"/>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5" t="s">
        <v>506</v>
      </c>
      <c r="AF435" s="192"/>
      <c r="AG435" s="192"/>
      <c r="AH435" s="326"/>
      <c r="AI435" s="325" t="s">
        <v>506</v>
      </c>
      <c r="AJ435" s="192"/>
      <c r="AK435" s="192"/>
      <c r="AL435" s="326"/>
      <c r="AM435" s="325" t="s">
        <v>506</v>
      </c>
      <c r="AN435" s="192"/>
      <c r="AO435" s="192"/>
      <c r="AP435" s="326"/>
      <c r="AQ435" s="325" t="s">
        <v>506</v>
      </c>
      <c r="AR435" s="192"/>
      <c r="AS435" s="192"/>
      <c r="AT435" s="326"/>
      <c r="AU435" s="325" t="s">
        <v>506</v>
      </c>
      <c r="AV435" s="192"/>
      <c r="AW435" s="192"/>
      <c r="AX435" s="326"/>
    </row>
    <row r="436" spans="1:50" ht="18.75"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332</v>
      </c>
      <c r="AJ436" s="324"/>
      <c r="AK436" s="324"/>
      <c r="AL436" s="144"/>
      <c r="AM436" s="324" t="s">
        <v>345</v>
      </c>
      <c r="AN436" s="324"/>
      <c r="AO436" s="324"/>
      <c r="AP436" s="144"/>
      <c r="AQ436" s="144" t="s">
        <v>187</v>
      </c>
      <c r="AR436" s="115"/>
      <c r="AS436" s="115"/>
      <c r="AT436" s="116"/>
      <c r="AU436" s="121" t="s">
        <v>133</v>
      </c>
      <c r="AV436" s="121"/>
      <c r="AW436" s="121"/>
      <c r="AX436" s="122"/>
    </row>
    <row r="437" spans="1:50" ht="18.75"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t="s">
        <v>622</v>
      </c>
      <c r="AR437" s="185"/>
      <c r="AS437" s="118" t="s">
        <v>188</v>
      </c>
      <c r="AT437" s="119"/>
      <c r="AU437" s="578" t="s">
        <v>621</v>
      </c>
      <c r="AV437" s="185"/>
      <c r="AW437" s="118" t="s">
        <v>177</v>
      </c>
      <c r="AX437" s="180"/>
    </row>
    <row r="438" spans="1:50" ht="23.25" customHeight="1" x14ac:dyDescent="0.15">
      <c r="A438" s="174"/>
      <c r="B438" s="171"/>
      <c r="C438" s="165"/>
      <c r="D438" s="171"/>
      <c r="E438" s="327"/>
      <c r="F438" s="328"/>
      <c r="G438" s="89" t="s">
        <v>505</v>
      </c>
      <c r="H438" s="90"/>
      <c r="I438" s="90"/>
      <c r="J438" s="90"/>
      <c r="K438" s="90"/>
      <c r="L438" s="90"/>
      <c r="M438" s="90"/>
      <c r="N438" s="90"/>
      <c r="O438" s="90"/>
      <c r="P438" s="90"/>
      <c r="Q438" s="90"/>
      <c r="R438" s="90"/>
      <c r="S438" s="90"/>
      <c r="T438" s="90"/>
      <c r="U438" s="90"/>
      <c r="V438" s="90"/>
      <c r="W438" s="90"/>
      <c r="X438" s="91"/>
      <c r="Y438" s="186" t="s">
        <v>12</v>
      </c>
      <c r="Z438" s="187"/>
      <c r="AA438" s="188"/>
      <c r="AB438" s="920" t="s">
        <v>505</v>
      </c>
      <c r="AC438" s="921"/>
      <c r="AD438" s="922"/>
      <c r="AE438" s="325" t="s">
        <v>505</v>
      </c>
      <c r="AF438" s="192"/>
      <c r="AG438" s="192"/>
      <c r="AH438" s="192"/>
      <c r="AI438" s="325" t="s">
        <v>505</v>
      </c>
      <c r="AJ438" s="192"/>
      <c r="AK438" s="192"/>
      <c r="AL438" s="192"/>
      <c r="AM438" s="325" t="s">
        <v>505</v>
      </c>
      <c r="AN438" s="192"/>
      <c r="AO438" s="192"/>
      <c r="AP438" s="326"/>
      <c r="AQ438" s="325" t="s">
        <v>505</v>
      </c>
      <c r="AR438" s="192"/>
      <c r="AS438" s="192"/>
      <c r="AT438" s="326"/>
      <c r="AU438" s="192" t="s">
        <v>505</v>
      </c>
      <c r="AV438" s="192"/>
      <c r="AW438" s="192"/>
      <c r="AX438" s="193"/>
    </row>
    <row r="439" spans="1:50" ht="23.25"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t="s">
        <v>520</v>
      </c>
      <c r="AC439" s="190"/>
      <c r="AD439" s="190"/>
      <c r="AE439" s="325" t="s">
        <v>505</v>
      </c>
      <c r="AF439" s="192"/>
      <c r="AG439" s="192"/>
      <c r="AH439" s="326"/>
      <c r="AI439" s="325" t="s">
        <v>505</v>
      </c>
      <c r="AJ439" s="192"/>
      <c r="AK439" s="192"/>
      <c r="AL439" s="192"/>
      <c r="AM439" s="325" t="s">
        <v>521</v>
      </c>
      <c r="AN439" s="192"/>
      <c r="AO439" s="192"/>
      <c r="AP439" s="326"/>
      <c r="AQ439" s="325" t="s">
        <v>506</v>
      </c>
      <c r="AR439" s="192"/>
      <c r="AS439" s="192"/>
      <c r="AT439" s="326"/>
      <c r="AU439" s="192" t="s">
        <v>506</v>
      </c>
      <c r="AV439" s="192"/>
      <c r="AW439" s="192"/>
      <c r="AX439" s="193"/>
    </row>
    <row r="440" spans="1:50" ht="23.25" customHeight="1" thickBot="1" x14ac:dyDescent="0.2">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5" t="s">
        <v>505</v>
      </c>
      <c r="AF440" s="192"/>
      <c r="AG440" s="192"/>
      <c r="AH440" s="326"/>
      <c r="AI440" s="325" t="s">
        <v>522</v>
      </c>
      <c r="AJ440" s="192"/>
      <c r="AK440" s="192"/>
      <c r="AL440" s="192"/>
      <c r="AM440" s="325" t="s">
        <v>506</v>
      </c>
      <c r="AN440" s="192"/>
      <c r="AO440" s="192"/>
      <c r="AP440" s="326"/>
      <c r="AQ440" s="325" t="s">
        <v>505</v>
      </c>
      <c r="AR440" s="192"/>
      <c r="AS440" s="192"/>
      <c r="AT440" s="326"/>
      <c r="AU440" s="192" t="s">
        <v>505</v>
      </c>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332</v>
      </c>
      <c r="AJ441" s="324"/>
      <c r="AK441" s="324"/>
      <c r="AL441" s="144"/>
      <c r="AM441" s="324" t="s">
        <v>345</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332</v>
      </c>
      <c r="AJ446" s="324"/>
      <c r="AK446" s="324"/>
      <c r="AL446" s="144"/>
      <c r="AM446" s="324" t="s">
        <v>345</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332</v>
      </c>
      <c r="AJ451" s="324"/>
      <c r="AK451" s="324"/>
      <c r="AL451" s="144"/>
      <c r="AM451" s="324" t="s">
        <v>345</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332</v>
      </c>
      <c r="AJ456" s="324"/>
      <c r="AK456" s="324"/>
      <c r="AL456" s="144"/>
      <c r="AM456" s="324" t="s">
        <v>345</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8"/>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332</v>
      </c>
      <c r="AJ461" s="324"/>
      <c r="AK461" s="324"/>
      <c r="AL461" s="144"/>
      <c r="AM461" s="324" t="s">
        <v>345</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332</v>
      </c>
      <c r="AJ466" s="324"/>
      <c r="AK466" s="324"/>
      <c r="AL466" s="144"/>
      <c r="AM466" s="324" t="s">
        <v>345</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332</v>
      </c>
      <c r="AJ471" s="324"/>
      <c r="AK471" s="324"/>
      <c r="AL471" s="144"/>
      <c r="AM471" s="324" t="s">
        <v>345</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332</v>
      </c>
      <c r="AJ476" s="324"/>
      <c r="AK476" s="324"/>
      <c r="AL476" s="144"/>
      <c r="AM476" s="324" t="s">
        <v>345</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328</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323</v>
      </c>
      <c r="F484" s="160"/>
      <c r="G484" s="890" t="s">
        <v>207</v>
      </c>
      <c r="H484" s="108"/>
      <c r="I484" s="108"/>
      <c r="J484" s="891"/>
      <c r="K484" s="892"/>
      <c r="L484" s="892"/>
      <c r="M484" s="892"/>
      <c r="N484" s="892"/>
      <c r="O484" s="892"/>
      <c r="P484" s="892"/>
      <c r="Q484" s="892"/>
      <c r="R484" s="892"/>
      <c r="S484" s="892"/>
      <c r="T484" s="893"/>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4"/>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332</v>
      </c>
      <c r="AJ485" s="324"/>
      <c r="AK485" s="324"/>
      <c r="AL485" s="144"/>
      <c r="AM485" s="324" t="s">
        <v>345</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332</v>
      </c>
      <c r="AJ490" s="324"/>
      <c r="AK490" s="324"/>
      <c r="AL490" s="144"/>
      <c r="AM490" s="324" t="s">
        <v>345</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332</v>
      </c>
      <c r="AJ495" s="324"/>
      <c r="AK495" s="324"/>
      <c r="AL495" s="144"/>
      <c r="AM495" s="324" t="s">
        <v>345</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332</v>
      </c>
      <c r="AJ500" s="324"/>
      <c r="AK500" s="324"/>
      <c r="AL500" s="144"/>
      <c r="AM500" s="324" t="s">
        <v>345</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332</v>
      </c>
      <c r="AJ505" s="324"/>
      <c r="AK505" s="324"/>
      <c r="AL505" s="144"/>
      <c r="AM505" s="324" t="s">
        <v>345</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332</v>
      </c>
      <c r="AJ510" s="324"/>
      <c r="AK510" s="324"/>
      <c r="AL510" s="144"/>
      <c r="AM510" s="324" t="s">
        <v>345</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332</v>
      </c>
      <c r="AJ515" s="324"/>
      <c r="AK515" s="324"/>
      <c r="AL515" s="144"/>
      <c r="AM515" s="324" t="s">
        <v>345</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332</v>
      </c>
      <c r="AJ520" s="324"/>
      <c r="AK520" s="324"/>
      <c r="AL520" s="144"/>
      <c r="AM520" s="324" t="s">
        <v>345</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332</v>
      </c>
      <c r="AJ525" s="324"/>
      <c r="AK525" s="324"/>
      <c r="AL525" s="144"/>
      <c r="AM525" s="324" t="s">
        <v>345</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332</v>
      </c>
      <c r="AJ530" s="324"/>
      <c r="AK530" s="324"/>
      <c r="AL530" s="144"/>
      <c r="AM530" s="324" t="s">
        <v>345</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329</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324</v>
      </c>
      <c r="F538" s="160"/>
      <c r="G538" s="890" t="s">
        <v>207</v>
      </c>
      <c r="H538" s="108"/>
      <c r="I538" s="108"/>
      <c r="J538" s="891"/>
      <c r="K538" s="892"/>
      <c r="L538" s="892"/>
      <c r="M538" s="892"/>
      <c r="N538" s="892"/>
      <c r="O538" s="892"/>
      <c r="P538" s="892"/>
      <c r="Q538" s="892"/>
      <c r="R538" s="892"/>
      <c r="S538" s="892"/>
      <c r="T538" s="893"/>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4"/>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332</v>
      </c>
      <c r="AJ539" s="324"/>
      <c r="AK539" s="324"/>
      <c r="AL539" s="144"/>
      <c r="AM539" s="324" t="s">
        <v>345</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332</v>
      </c>
      <c r="AJ544" s="324"/>
      <c r="AK544" s="324"/>
      <c r="AL544" s="144"/>
      <c r="AM544" s="324" t="s">
        <v>345</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332</v>
      </c>
      <c r="AJ549" s="324"/>
      <c r="AK549" s="324"/>
      <c r="AL549" s="144"/>
      <c r="AM549" s="324" t="s">
        <v>345</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332</v>
      </c>
      <c r="AJ554" s="324"/>
      <c r="AK554" s="324"/>
      <c r="AL554" s="144"/>
      <c r="AM554" s="324" t="s">
        <v>345</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332</v>
      </c>
      <c r="AJ559" s="324"/>
      <c r="AK559" s="324"/>
      <c r="AL559" s="144"/>
      <c r="AM559" s="324" t="s">
        <v>345</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332</v>
      </c>
      <c r="AJ564" s="324"/>
      <c r="AK564" s="324"/>
      <c r="AL564" s="144"/>
      <c r="AM564" s="324" t="s">
        <v>345</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332</v>
      </c>
      <c r="AJ569" s="324"/>
      <c r="AK569" s="324"/>
      <c r="AL569" s="144"/>
      <c r="AM569" s="324" t="s">
        <v>345</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332</v>
      </c>
      <c r="AJ574" s="324"/>
      <c r="AK574" s="324"/>
      <c r="AL574" s="144"/>
      <c r="AM574" s="324" t="s">
        <v>345</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332</v>
      </c>
      <c r="AJ579" s="324"/>
      <c r="AK579" s="324"/>
      <c r="AL579" s="144"/>
      <c r="AM579" s="324" t="s">
        <v>345</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332</v>
      </c>
      <c r="AJ584" s="324"/>
      <c r="AK584" s="324"/>
      <c r="AL584" s="144"/>
      <c r="AM584" s="324" t="s">
        <v>345</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329</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323</v>
      </c>
      <c r="F592" s="160"/>
      <c r="G592" s="890" t="s">
        <v>207</v>
      </c>
      <c r="H592" s="108"/>
      <c r="I592" s="108"/>
      <c r="J592" s="891"/>
      <c r="K592" s="892"/>
      <c r="L592" s="892"/>
      <c r="M592" s="892"/>
      <c r="N592" s="892"/>
      <c r="O592" s="892"/>
      <c r="P592" s="892"/>
      <c r="Q592" s="892"/>
      <c r="R592" s="892"/>
      <c r="S592" s="892"/>
      <c r="T592" s="893"/>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4"/>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332</v>
      </c>
      <c r="AJ593" s="324"/>
      <c r="AK593" s="324"/>
      <c r="AL593" s="144"/>
      <c r="AM593" s="324" t="s">
        <v>345</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332</v>
      </c>
      <c r="AJ598" s="324"/>
      <c r="AK598" s="324"/>
      <c r="AL598" s="144"/>
      <c r="AM598" s="324" t="s">
        <v>345</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332</v>
      </c>
      <c r="AJ603" s="324"/>
      <c r="AK603" s="324"/>
      <c r="AL603" s="144"/>
      <c r="AM603" s="324" t="s">
        <v>345</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332</v>
      </c>
      <c r="AJ608" s="324"/>
      <c r="AK608" s="324"/>
      <c r="AL608" s="144"/>
      <c r="AM608" s="324" t="s">
        <v>345</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332</v>
      </c>
      <c r="AJ613" s="324"/>
      <c r="AK613" s="324"/>
      <c r="AL613" s="144"/>
      <c r="AM613" s="324" t="s">
        <v>345</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332</v>
      </c>
      <c r="AJ618" s="324"/>
      <c r="AK618" s="324"/>
      <c r="AL618" s="144"/>
      <c r="AM618" s="324" t="s">
        <v>345</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332</v>
      </c>
      <c r="AJ623" s="324"/>
      <c r="AK623" s="324"/>
      <c r="AL623" s="144"/>
      <c r="AM623" s="324" t="s">
        <v>345</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332</v>
      </c>
      <c r="AJ628" s="324"/>
      <c r="AK628" s="324"/>
      <c r="AL628" s="144"/>
      <c r="AM628" s="324" t="s">
        <v>345</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332</v>
      </c>
      <c r="AJ633" s="324"/>
      <c r="AK633" s="324"/>
      <c r="AL633" s="144"/>
      <c r="AM633" s="324" t="s">
        <v>345</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332</v>
      </c>
      <c r="AJ638" s="324"/>
      <c r="AK638" s="324"/>
      <c r="AL638" s="144"/>
      <c r="AM638" s="324" t="s">
        <v>345</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329</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324</v>
      </c>
      <c r="F646" s="160"/>
      <c r="G646" s="890" t="s">
        <v>207</v>
      </c>
      <c r="H646" s="108"/>
      <c r="I646" s="108"/>
      <c r="J646" s="891"/>
      <c r="K646" s="892"/>
      <c r="L646" s="892"/>
      <c r="M646" s="892"/>
      <c r="N646" s="892"/>
      <c r="O646" s="892"/>
      <c r="P646" s="892"/>
      <c r="Q646" s="892"/>
      <c r="R646" s="892"/>
      <c r="S646" s="892"/>
      <c r="T646" s="893"/>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4"/>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332</v>
      </c>
      <c r="AJ647" s="324"/>
      <c r="AK647" s="324"/>
      <c r="AL647" s="144"/>
      <c r="AM647" s="324" t="s">
        <v>345</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332</v>
      </c>
      <c r="AJ652" s="324"/>
      <c r="AK652" s="324"/>
      <c r="AL652" s="144"/>
      <c r="AM652" s="324" t="s">
        <v>345</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332</v>
      </c>
      <c r="AJ657" s="324"/>
      <c r="AK657" s="324"/>
      <c r="AL657" s="144"/>
      <c r="AM657" s="324" t="s">
        <v>345</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332</v>
      </c>
      <c r="AJ662" s="324"/>
      <c r="AK662" s="324"/>
      <c r="AL662" s="144"/>
      <c r="AM662" s="324" t="s">
        <v>345</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332</v>
      </c>
      <c r="AJ667" s="324"/>
      <c r="AK667" s="324"/>
      <c r="AL667" s="144"/>
      <c r="AM667" s="324" t="s">
        <v>345</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332</v>
      </c>
      <c r="AJ672" s="324"/>
      <c r="AK672" s="324"/>
      <c r="AL672" s="144"/>
      <c r="AM672" s="324" t="s">
        <v>345</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332</v>
      </c>
      <c r="AJ677" s="324"/>
      <c r="AK677" s="324"/>
      <c r="AL677" s="144"/>
      <c r="AM677" s="324" t="s">
        <v>345</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332</v>
      </c>
      <c r="AJ682" s="324"/>
      <c r="AK682" s="324"/>
      <c r="AL682" s="144"/>
      <c r="AM682" s="324" t="s">
        <v>345</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332</v>
      </c>
      <c r="AJ687" s="324"/>
      <c r="AK687" s="324"/>
      <c r="AL687" s="144"/>
      <c r="AM687" s="324" t="s">
        <v>345</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332</v>
      </c>
      <c r="AJ692" s="324"/>
      <c r="AK692" s="324"/>
      <c r="AL692" s="144"/>
      <c r="AM692" s="324" t="s">
        <v>345</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329</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4" t="s">
        <v>30</v>
      </c>
      <c r="AH701" s="367"/>
      <c r="AI701" s="367"/>
      <c r="AJ701" s="367"/>
      <c r="AK701" s="367"/>
      <c r="AL701" s="367"/>
      <c r="AM701" s="367"/>
      <c r="AN701" s="367"/>
      <c r="AO701" s="367"/>
      <c r="AP701" s="367"/>
      <c r="AQ701" s="367"/>
      <c r="AR701" s="367"/>
      <c r="AS701" s="367"/>
      <c r="AT701" s="367"/>
      <c r="AU701" s="367"/>
      <c r="AV701" s="367"/>
      <c r="AW701" s="367"/>
      <c r="AX701" s="815"/>
    </row>
    <row r="702" spans="1:50" ht="27" customHeight="1" x14ac:dyDescent="0.15">
      <c r="A702" s="861" t="s">
        <v>139</v>
      </c>
      <c r="B702" s="862"/>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0" t="s">
        <v>523</v>
      </c>
      <c r="AE702" s="331"/>
      <c r="AF702" s="331"/>
      <c r="AG702" s="370" t="s">
        <v>524</v>
      </c>
      <c r="AH702" s="371"/>
      <c r="AI702" s="371"/>
      <c r="AJ702" s="371"/>
      <c r="AK702" s="371"/>
      <c r="AL702" s="371"/>
      <c r="AM702" s="371"/>
      <c r="AN702" s="371"/>
      <c r="AO702" s="371"/>
      <c r="AP702" s="371"/>
      <c r="AQ702" s="371"/>
      <c r="AR702" s="371"/>
      <c r="AS702" s="371"/>
      <c r="AT702" s="371"/>
      <c r="AU702" s="371"/>
      <c r="AV702" s="371"/>
      <c r="AW702" s="371"/>
      <c r="AX702" s="372"/>
    </row>
    <row r="703" spans="1:50" ht="41.65" customHeight="1" x14ac:dyDescent="0.15">
      <c r="A703" s="863"/>
      <c r="B703" s="864"/>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7"/>
      <c r="AD703" s="312" t="s">
        <v>523</v>
      </c>
      <c r="AE703" s="313"/>
      <c r="AF703" s="313"/>
      <c r="AG703" s="86" t="s">
        <v>525</v>
      </c>
      <c r="AH703" s="87"/>
      <c r="AI703" s="87"/>
      <c r="AJ703" s="87"/>
      <c r="AK703" s="87"/>
      <c r="AL703" s="87"/>
      <c r="AM703" s="87"/>
      <c r="AN703" s="87"/>
      <c r="AO703" s="87"/>
      <c r="AP703" s="87"/>
      <c r="AQ703" s="87"/>
      <c r="AR703" s="87"/>
      <c r="AS703" s="87"/>
      <c r="AT703" s="87"/>
      <c r="AU703" s="87"/>
      <c r="AV703" s="87"/>
      <c r="AW703" s="87"/>
      <c r="AX703" s="88"/>
    </row>
    <row r="704" spans="1:50" ht="43.9" customHeight="1" x14ac:dyDescent="0.15">
      <c r="A704" s="865"/>
      <c r="B704" s="866"/>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0" t="s">
        <v>523</v>
      </c>
      <c r="AE704" s="771"/>
      <c r="AF704" s="771"/>
      <c r="AG704" s="152" t="s">
        <v>526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11" t="s">
        <v>40</v>
      </c>
      <c r="D705" s="8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3"/>
      <c r="AD705" s="702" t="s">
        <v>523</v>
      </c>
      <c r="AE705" s="703"/>
      <c r="AF705" s="703"/>
      <c r="AG705" s="110" t="s">
        <v>617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4"/>
      <c r="D706" s="785"/>
      <c r="E706" s="718" t="s">
        <v>300</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2" t="s">
        <v>527</v>
      </c>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6"/>
      <c r="D707" s="787"/>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5" t="s">
        <v>528</v>
      </c>
      <c r="AE707" s="826"/>
      <c r="AF707" s="826"/>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2" t="s">
        <v>523</v>
      </c>
      <c r="AE708" s="593"/>
      <c r="AF708" s="593"/>
      <c r="AG708" s="730" t="s">
        <v>529</v>
      </c>
      <c r="AH708" s="731"/>
      <c r="AI708" s="731"/>
      <c r="AJ708" s="731"/>
      <c r="AK708" s="731"/>
      <c r="AL708" s="731"/>
      <c r="AM708" s="731"/>
      <c r="AN708" s="731"/>
      <c r="AO708" s="731"/>
      <c r="AP708" s="731"/>
      <c r="AQ708" s="731"/>
      <c r="AR708" s="731"/>
      <c r="AS708" s="731"/>
      <c r="AT708" s="731"/>
      <c r="AU708" s="731"/>
      <c r="AV708" s="731"/>
      <c r="AW708" s="731"/>
      <c r="AX708" s="732"/>
    </row>
    <row r="709" spans="1:50" ht="60" customHeight="1" x14ac:dyDescent="0.15">
      <c r="A709" s="630"/>
      <c r="B709" s="632"/>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523</v>
      </c>
      <c r="AE709" s="313"/>
      <c r="AF709" s="313"/>
      <c r="AG709" s="86" t="s">
        <v>530</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531</v>
      </c>
      <c r="AE710" s="313"/>
      <c r="AF710" s="313"/>
      <c r="AG710" s="86" t="s">
        <v>493</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0"/>
      <c r="B711" s="632"/>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1"/>
      <c r="AD711" s="312" t="s">
        <v>523</v>
      </c>
      <c r="AE711" s="313"/>
      <c r="AF711" s="313"/>
      <c r="AG711" s="86" t="s">
        <v>532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6" t="s">
        <v>267</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1"/>
      <c r="AD712" s="770" t="s">
        <v>531</v>
      </c>
      <c r="AE712" s="771"/>
      <c r="AF712" s="771"/>
      <c r="AG712" s="800" t="s">
        <v>493</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0"/>
      <c r="B713" s="632"/>
      <c r="C713" s="975" t="s">
        <v>268</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12" t="s">
        <v>531</v>
      </c>
      <c r="AE713" s="313"/>
      <c r="AF713" s="651"/>
      <c r="AG713" s="86" t="s">
        <v>493</v>
      </c>
      <c r="AH713" s="87"/>
      <c r="AI713" s="87"/>
      <c r="AJ713" s="87"/>
      <c r="AK713" s="87"/>
      <c r="AL713" s="87"/>
      <c r="AM713" s="87"/>
      <c r="AN713" s="87"/>
      <c r="AO713" s="87"/>
      <c r="AP713" s="87"/>
      <c r="AQ713" s="87"/>
      <c r="AR713" s="87"/>
      <c r="AS713" s="87"/>
      <c r="AT713" s="87"/>
      <c r="AU713" s="87"/>
      <c r="AV713" s="87"/>
      <c r="AW713" s="87"/>
      <c r="AX713" s="88"/>
    </row>
    <row r="714" spans="1:50" ht="39.6" customHeight="1" x14ac:dyDescent="0.15">
      <c r="A714" s="633"/>
      <c r="B714" s="634"/>
      <c r="C714" s="635" t="s">
        <v>245</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7" t="s">
        <v>523</v>
      </c>
      <c r="AE714" s="798"/>
      <c r="AF714" s="799"/>
      <c r="AG714" s="724" t="s">
        <v>533</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2"/>
      <c r="C715" s="773" t="s">
        <v>246</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523</v>
      </c>
      <c r="AE715" s="593"/>
      <c r="AF715" s="644"/>
      <c r="AG715" s="730" t="s">
        <v>534</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523</v>
      </c>
      <c r="AE716" s="615"/>
      <c r="AF716" s="615"/>
      <c r="AG716" s="86" t="s">
        <v>535</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0"/>
      <c r="B717" s="632"/>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523</v>
      </c>
      <c r="AE717" s="313"/>
      <c r="AF717" s="313"/>
      <c r="AG717" s="86" t="s">
        <v>536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3"/>
      <c r="B718" s="634"/>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523</v>
      </c>
      <c r="AE718" s="313"/>
      <c r="AF718" s="313"/>
      <c r="AG718" s="112" t="s">
        <v>537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531</v>
      </c>
      <c r="AE719" s="593"/>
      <c r="AF719" s="593"/>
      <c r="AG719" s="110" t="s">
        <v>610</v>
      </c>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6"/>
      <c r="B720" s="767"/>
      <c r="C720" s="289" t="s">
        <v>260</v>
      </c>
      <c r="D720" s="287"/>
      <c r="E720" s="287"/>
      <c r="F720" s="290"/>
      <c r="G720" s="286" t="s">
        <v>261</v>
      </c>
      <c r="H720" s="287"/>
      <c r="I720" s="287"/>
      <c r="J720" s="287"/>
      <c r="K720" s="287"/>
      <c r="L720" s="287"/>
      <c r="M720" s="287"/>
      <c r="N720" s="286" t="s">
        <v>264</v>
      </c>
      <c r="O720" s="287"/>
      <c r="P720" s="287"/>
      <c r="Q720" s="287"/>
      <c r="R720" s="287"/>
      <c r="S720" s="287"/>
      <c r="T720" s="287"/>
      <c r="U720" s="287"/>
      <c r="V720" s="287"/>
      <c r="W720" s="287"/>
      <c r="X720" s="287"/>
      <c r="Y720" s="287"/>
      <c r="Z720" s="287"/>
      <c r="AA720" s="287"/>
      <c r="AB720" s="287"/>
      <c r="AC720" s="287"/>
      <c r="AD720" s="287"/>
      <c r="AE720" s="287"/>
      <c r="AF720" s="288"/>
      <c r="AG720" s="152"/>
      <c r="AH720" s="93"/>
      <c r="AI720" s="93"/>
      <c r="AJ720" s="93"/>
      <c r="AK720" s="93"/>
      <c r="AL720" s="93"/>
      <c r="AM720" s="93"/>
      <c r="AN720" s="93"/>
      <c r="AO720" s="93"/>
      <c r="AP720" s="93"/>
      <c r="AQ720" s="93"/>
      <c r="AR720" s="93"/>
      <c r="AS720" s="93"/>
      <c r="AT720" s="93"/>
      <c r="AU720" s="93"/>
      <c r="AV720" s="93"/>
      <c r="AW720" s="93"/>
      <c r="AX720" s="153"/>
    </row>
    <row r="721" spans="1:50" ht="24.6" customHeight="1" x14ac:dyDescent="0.15">
      <c r="A721" s="766"/>
      <c r="B721" s="767"/>
      <c r="C721" s="283"/>
      <c r="D721" s="284"/>
      <c r="E721" s="284"/>
      <c r="F721" s="285"/>
      <c r="G721" s="274"/>
      <c r="H721" s="275"/>
      <c r="I721" s="68" t="str">
        <f>IF(OR(G721="　", G721=""), "", "-")</f>
        <v/>
      </c>
      <c r="J721" s="278"/>
      <c r="K721" s="278"/>
      <c r="L721" s="68" t="str">
        <f>IF(M721="","","-")</f>
        <v/>
      </c>
      <c r="M721" s="69"/>
      <c r="N721" s="291"/>
      <c r="O721" s="292"/>
      <c r="P721" s="292"/>
      <c r="Q721" s="292"/>
      <c r="R721" s="292"/>
      <c r="S721" s="292"/>
      <c r="T721" s="292"/>
      <c r="U721" s="292"/>
      <c r="V721" s="292"/>
      <c r="W721" s="292"/>
      <c r="X721" s="292"/>
      <c r="Y721" s="292"/>
      <c r="Z721" s="292"/>
      <c r="AA721" s="292"/>
      <c r="AB721" s="292"/>
      <c r="AC721" s="292"/>
      <c r="AD721" s="292"/>
      <c r="AE721" s="292"/>
      <c r="AF721" s="293"/>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6"/>
      <c r="B722" s="767"/>
      <c r="C722" s="283"/>
      <c r="D722" s="284"/>
      <c r="E722" s="284"/>
      <c r="F722" s="285"/>
      <c r="G722" s="274"/>
      <c r="H722" s="275"/>
      <c r="I722" s="68" t="str">
        <f t="shared" ref="I722:I725" si="8">IF(OR(G722="　", G722=""), "", "-")</f>
        <v/>
      </c>
      <c r="J722" s="278"/>
      <c r="K722" s="278"/>
      <c r="L722" s="68" t="str">
        <f t="shared" ref="L722:L725" si="9">IF(M722="","","-")</f>
        <v/>
      </c>
      <c r="M722" s="69"/>
      <c r="N722" s="291"/>
      <c r="O722" s="292"/>
      <c r="P722" s="292"/>
      <c r="Q722" s="292"/>
      <c r="R722" s="292"/>
      <c r="S722" s="292"/>
      <c r="T722" s="292"/>
      <c r="U722" s="292"/>
      <c r="V722" s="292"/>
      <c r="W722" s="292"/>
      <c r="X722" s="292"/>
      <c r="Y722" s="292"/>
      <c r="Z722" s="292"/>
      <c r="AA722" s="292"/>
      <c r="AB722" s="292"/>
      <c r="AC722" s="292"/>
      <c r="AD722" s="292"/>
      <c r="AE722" s="292"/>
      <c r="AF722" s="293"/>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6"/>
      <c r="B723" s="767"/>
      <c r="C723" s="283"/>
      <c r="D723" s="284"/>
      <c r="E723" s="284"/>
      <c r="F723" s="285"/>
      <c r="G723" s="274"/>
      <c r="H723" s="275"/>
      <c r="I723" s="68" t="str">
        <f t="shared" si="8"/>
        <v/>
      </c>
      <c r="J723" s="278"/>
      <c r="K723" s="278"/>
      <c r="L723" s="68" t="str">
        <f t="shared" si="9"/>
        <v/>
      </c>
      <c r="M723" s="69"/>
      <c r="N723" s="291"/>
      <c r="O723" s="292"/>
      <c r="P723" s="292"/>
      <c r="Q723" s="292"/>
      <c r="R723" s="292"/>
      <c r="S723" s="292"/>
      <c r="T723" s="292"/>
      <c r="U723" s="292"/>
      <c r="V723" s="292"/>
      <c r="W723" s="292"/>
      <c r="X723" s="292"/>
      <c r="Y723" s="292"/>
      <c r="Z723" s="292"/>
      <c r="AA723" s="292"/>
      <c r="AB723" s="292"/>
      <c r="AC723" s="292"/>
      <c r="AD723" s="292"/>
      <c r="AE723" s="292"/>
      <c r="AF723" s="293"/>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6"/>
      <c r="B724" s="767"/>
      <c r="C724" s="283"/>
      <c r="D724" s="284"/>
      <c r="E724" s="284"/>
      <c r="F724" s="285"/>
      <c r="G724" s="274"/>
      <c r="H724" s="275"/>
      <c r="I724" s="68" t="str">
        <f t="shared" si="8"/>
        <v/>
      </c>
      <c r="J724" s="278"/>
      <c r="K724" s="278"/>
      <c r="L724" s="68" t="str">
        <f t="shared" si="9"/>
        <v/>
      </c>
      <c r="M724" s="69"/>
      <c r="N724" s="291"/>
      <c r="O724" s="292"/>
      <c r="P724" s="292"/>
      <c r="Q724" s="292"/>
      <c r="R724" s="292"/>
      <c r="S724" s="292"/>
      <c r="T724" s="292"/>
      <c r="U724" s="292"/>
      <c r="V724" s="292"/>
      <c r="W724" s="292"/>
      <c r="X724" s="292"/>
      <c r="Y724" s="292"/>
      <c r="Z724" s="292"/>
      <c r="AA724" s="292"/>
      <c r="AB724" s="292"/>
      <c r="AC724" s="292"/>
      <c r="AD724" s="292"/>
      <c r="AE724" s="292"/>
      <c r="AF724" s="293"/>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8"/>
      <c r="B725" s="769"/>
      <c r="C725" s="309"/>
      <c r="D725" s="310"/>
      <c r="E725" s="310"/>
      <c r="F725" s="311"/>
      <c r="G725" s="276"/>
      <c r="H725" s="277"/>
      <c r="I725" s="70" t="str">
        <f t="shared" si="8"/>
        <v/>
      </c>
      <c r="J725" s="279"/>
      <c r="K725" s="279"/>
      <c r="L725" s="70" t="str">
        <f t="shared" si="9"/>
        <v/>
      </c>
      <c r="M725" s="71"/>
      <c r="N725" s="262"/>
      <c r="O725" s="263"/>
      <c r="P725" s="263"/>
      <c r="Q725" s="263"/>
      <c r="R725" s="263"/>
      <c r="S725" s="263"/>
      <c r="T725" s="263"/>
      <c r="U725" s="263"/>
      <c r="V725" s="263"/>
      <c r="W725" s="263"/>
      <c r="X725" s="263"/>
      <c r="Y725" s="263"/>
      <c r="Z725" s="263"/>
      <c r="AA725" s="263"/>
      <c r="AB725" s="263"/>
      <c r="AC725" s="263"/>
      <c r="AD725" s="263"/>
      <c r="AE725" s="263"/>
      <c r="AF725" s="264"/>
      <c r="AG725" s="112"/>
      <c r="AH725" s="96"/>
      <c r="AI725" s="96"/>
      <c r="AJ725" s="96"/>
      <c r="AK725" s="96"/>
      <c r="AL725" s="96"/>
      <c r="AM725" s="96"/>
      <c r="AN725" s="96"/>
      <c r="AO725" s="96"/>
      <c r="AP725" s="96"/>
      <c r="AQ725" s="96"/>
      <c r="AR725" s="96"/>
      <c r="AS725" s="96"/>
      <c r="AT725" s="96"/>
      <c r="AU725" s="96"/>
      <c r="AV725" s="96"/>
      <c r="AW725" s="96"/>
      <c r="AX725" s="113"/>
    </row>
    <row r="726" spans="1:50" ht="67.7" customHeight="1" x14ac:dyDescent="0.15">
      <c r="A726" s="628" t="s">
        <v>47</v>
      </c>
      <c r="B726" s="792"/>
      <c r="C726" s="805" t="s">
        <v>52</v>
      </c>
      <c r="D726" s="828"/>
      <c r="E726" s="828"/>
      <c r="F726" s="829"/>
      <c r="G726" s="565" t="s">
        <v>538</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7" customHeight="1" thickBot="1" x14ac:dyDescent="0.2">
      <c r="A727" s="793"/>
      <c r="B727" s="794"/>
      <c r="C727" s="736" t="s">
        <v>56</v>
      </c>
      <c r="D727" s="737"/>
      <c r="E727" s="737"/>
      <c r="F727" s="738"/>
      <c r="G727" s="563" t="s">
        <v>608</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7" customHeight="1" thickBot="1" x14ac:dyDescent="0.2">
      <c r="A729" s="622" t="s">
        <v>625</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7" customHeight="1" thickBot="1" x14ac:dyDescent="0.2">
      <c r="A731" s="789" t="s">
        <v>626</v>
      </c>
      <c r="B731" s="790"/>
      <c r="C731" s="790"/>
      <c r="D731" s="790"/>
      <c r="E731" s="791"/>
      <c r="F731" s="717" t="s">
        <v>627</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t="s">
        <v>301</v>
      </c>
      <c r="B733" s="662"/>
      <c r="C733" s="662"/>
      <c r="D733" s="662"/>
      <c r="E733" s="663"/>
      <c r="F733" s="625" t="s">
        <v>628</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7"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273</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2" t="s">
        <v>322</v>
      </c>
      <c r="B737" s="195"/>
      <c r="C737" s="195"/>
      <c r="D737" s="196"/>
      <c r="E737" s="983" t="s">
        <v>610</v>
      </c>
      <c r="F737" s="983"/>
      <c r="G737" s="983"/>
      <c r="H737" s="983"/>
      <c r="I737" s="983"/>
      <c r="J737" s="983"/>
      <c r="K737" s="983"/>
      <c r="L737" s="983"/>
      <c r="M737" s="983"/>
      <c r="N737" s="350" t="s">
        <v>317</v>
      </c>
      <c r="O737" s="350"/>
      <c r="P737" s="350"/>
      <c r="Q737" s="350"/>
      <c r="R737" s="983" t="s">
        <v>610</v>
      </c>
      <c r="S737" s="983"/>
      <c r="T737" s="983"/>
      <c r="U737" s="983"/>
      <c r="V737" s="983"/>
      <c r="W737" s="983"/>
      <c r="X737" s="983"/>
      <c r="Y737" s="983"/>
      <c r="Z737" s="983"/>
      <c r="AA737" s="350" t="s">
        <v>316</v>
      </c>
      <c r="AB737" s="350"/>
      <c r="AC737" s="350"/>
      <c r="AD737" s="350"/>
      <c r="AE737" s="983" t="s">
        <v>610</v>
      </c>
      <c r="AF737" s="983"/>
      <c r="AG737" s="983"/>
      <c r="AH737" s="983"/>
      <c r="AI737" s="983"/>
      <c r="AJ737" s="983"/>
      <c r="AK737" s="983"/>
      <c r="AL737" s="983"/>
      <c r="AM737" s="983"/>
      <c r="AN737" s="350" t="s">
        <v>315</v>
      </c>
      <c r="AO737" s="350"/>
      <c r="AP737" s="350"/>
      <c r="AQ737" s="350"/>
      <c r="AR737" s="989" t="s">
        <v>610</v>
      </c>
      <c r="AS737" s="990"/>
      <c r="AT737" s="990"/>
      <c r="AU737" s="990"/>
      <c r="AV737" s="990"/>
      <c r="AW737" s="990"/>
      <c r="AX737" s="991"/>
      <c r="AY737" s="74"/>
      <c r="AZ737" s="74"/>
    </row>
    <row r="738" spans="1:52" ht="24.75" customHeight="1" x14ac:dyDescent="0.15">
      <c r="A738" s="982" t="s">
        <v>314</v>
      </c>
      <c r="B738" s="195"/>
      <c r="C738" s="195"/>
      <c r="D738" s="196"/>
      <c r="E738" s="983" t="s">
        <v>610</v>
      </c>
      <c r="F738" s="983"/>
      <c r="G738" s="983"/>
      <c r="H738" s="983"/>
      <c r="I738" s="983"/>
      <c r="J738" s="983"/>
      <c r="K738" s="983"/>
      <c r="L738" s="983"/>
      <c r="M738" s="983"/>
      <c r="N738" s="350" t="s">
        <v>313</v>
      </c>
      <c r="O738" s="350"/>
      <c r="P738" s="350"/>
      <c r="Q738" s="350"/>
      <c r="R738" s="983" t="s">
        <v>615</v>
      </c>
      <c r="S738" s="983"/>
      <c r="T738" s="983"/>
      <c r="U738" s="983"/>
      <c r="V738" s="983"/>
      <c r="W738" s="983"/>
      <c r="X738" s="983"/>
      <c r="Y738" s="983"/>
      <c r="Z738" s="983"/>
      <c r="AA738" s="350" t="s">
        <v>312</v>
      </c>
      <c r="AB738" s="350"/>
      <c r="AC738" s="350"/>
      <c r="AD738" s="350"/>
      <c r="AE738" s="983" t="s">
        <v>541</v>
      </c>
      <c r="AF738" s="983"/>
      <c r="AG738" s="983"/>
      <c r="AH738" s="983"/>
      <c r="AI738" s="983"/>
      <c r="AJ738" s="983"/>
      <c r="AK738" s="983"/>
      <c r="AL738" s="983"/>
      <c r="AM738" s="983"/>
      <c r="AN738" s="350" t="s">
        <v>311</v>
      </c>
      <c r="AO738" s="350"/>
      <c r="AP738" s="350"/>
      <c r="AQ738" s="350"/>
      <c r="AR738" s="989" t="s">
        <v>542</v>
      </c>
      <c r="AS738" s="990"/>
      <c r="AT738" s="990"/>
      <c r="AU738" s="990"/>
      <c r="AV738" s="990"/>
      <c r="AW738" s="990"/>
      <c r="AX738" s="991"/>
    </row>
    <row r="739" spans="1:52" ht="24.75" customHeight="1" x14ac:dyDescent="0.15">
      <c r="A739" s="982" t="s">
        <v>310</v>
      </c>
      <c r="B739" s="195"/>
      <c r="C739" s="195"/>
      <c r="D739" s="196"/>
      <c r="E739" s="983" t="s">
        <v>543</v>
      </c>
      <c r="F739" s="983"/>
      <c r="G739" s="983"/>
      <c r="H739" s="983"/>
      <c r="I739" s="983"/>
      <c r="J739" s="983"/>
      <c r="K739" s="983"/>
      <c r="L739" s="983"/>
      <c r="M739" s="983"/>
      <c r="N739" s="984"/>
      <c r="O739" s="984"/>
      <c r="P739" s="984"/>
      <c r="Q739" s="984"/>
      <c r="R739" s="985"/>
      <c r="S739" s="985"/>
      <c r="T739" s="985"/>
      <c r="U739" s="985"/>
      <c r="V739" s="985"/>
      <c r="W739" s="985"/>
      <c r="X739" s="985"/>
      <c r="Y739" s="985"/>
      <c r="Z739" s="985"/>
      <c r="AA739" s="984"/>
      <c r="AB739" s="984"/>
      <c r="AC739" s="984"/>
      <c r="AD739" s="984"/>
      <c r="AE739" s="985"/>
      <c r="AF739" s="985"/>
      <c r="AG739" s="985"/>
      <c r="AH739" s="985"/>
      <c r="AI739" s="985"/>
      <c r="AJ739" s="985"/>
      <c r="AK739" s="985"/>
      <c r="AL739" s="985"/>
      <c r="AM739" s="985"/>
      <c r="AN739" s="984"/>
      <c r="AO739" s="984"/>
      <c r="AP739" s="984"/>
      <c r="AQ739" s="984"/>
      <c r="AR739" s="986"/>
      <c r="AS739" s="987"/>
      <c r="AT739" s="987"/>
      <c r="AU739" s="987"/>
      <c r="AV739" s="987"/>
      <c r="AW739" s="987"/>
      <c r="AX739" s="988"/>
    </row>
    <row r="740" spans="1:52" ht="24.75" customHeight="1" thickBot="1" x14ac:dyDescent="0.2">
      <c r="A740" s="964" t="s">
        <v>334</v>
      </c>
      <c r="B740" s="965"/>
      <c r="C740" s="965"/>
      <c r="D740" s="966"/>
      <c r="E740" s="967" t="s">
        <v>476</v>
      </c>
      <c r="F740" s="968"/>
      <c r="G740" s="968"/>
      <c r="H740" s="78" t="str">
        <f>IF(E740="", "", "(")</f>
        <v>(</v>
      </c>
      <c r="I740" s="968"/>
      <c r="J740" s="968"/>
      <c r="K740" s="78" t="str">
        <f>IF(OR(I740="　", I740=""), "", "-")</f>
        <v/>
      </c>
      <c r="L740" s="969">
        <v>36</v>
      </c>
      <c r="M740" s="969"/>
      <c r="N740" s="79" t="str">
        <f>IF(O740="", "", "-")</f>
        <v/>
      </c>
      <c r="O740" s="80"/>
      <c r="P740" s="79" t="str">
        <f>IF(E740="", "", ")")</f>
        <v>)</v>
      </c>
      <c r="Q740" s="967"/>
      <c r="R740" s="968"/>
      <c r="S740" s="968"/>
      <c r="T740" s="78" t="str">
        <f>IF(Q740="", "", "(")</f>
        <v/>
      </c>
      <c r="U740" s="968"/>
      <c r="V740" s="968"/>
      <c r="W740" s="78" t="str">
        <f>IF(OR(U740="　", U740=""), "", "-")</f>
        <v/>
      </c>
      <c r="X740" s="969"/>
      <c r="Y740" s="969"/>
      <c r="Z740" s="79" t="str">
        <f>IF(AA740="", "", "-")</f>
        <v/>
      </c>
      <c r="AA740" s="80"/>
      <c r="AB740" s="79" t="str">
        <f>IF(Q740="", "", ")")</f>
        <v/>
      </c>
      <c r="AC740" s="967"/>
      <c r="AD740" s="968"/>
      <c r="AE740" s="968"/>
      <c r="AF740" s="78" t="str">
        <f>IF(AC740="", "", "(")</f>
        <v/>
      </c>
      <c r="AG740" s="968"/>
      <c r="AH740" s="968"/>
      <c r="AI740" s="78" t="str">
        <f>IF(OR(AG740="　", AG740=""), "", "-")</f>
        <v/>
      </c>
      <c r="AJ740" s="969"/>
      <c r="AK740" s="969"/>
      <c r="AL740" s="79" t="str">
        <f>IF(AM740="", "", "-")</f>
        <v/>
      </c>
      <c r="AM740" s="80"/>
      <c r="AN740" s="79" t="str">
        <f>IF(AC740="", "", ")")</f>
        <v/>
      </c>
      <c r="AO740" s="992"/>
      <c r="AP740" s="993"/>
      <c r="AQ740" s="993"/>
      <c r="AR740" s="993"/>
      <c r="AS740" s="993"/>
      <c r="AT740" s="993"/>
      <c r="AU740" s="993"/>
      <c r="AV740" s="993"/>
      <c r="AW740" s="993"/>
      <c r="AX740" s="994"/>
    </row>
    <row r="741" spans="1:52" ht="28.35" customHeight="1" x14ac:dyDescent="0.15">
      <c r="A741" s="602" t="s">
        <v>303</v>
      </c>
      <c r="B741" s="603"/>
      <c r="C741" s="603"/>
      <c r="D741" s="603"/>
      <c r="E741" s="603"/>
      <c r="F741" s="604"/>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305</v>
      </c>
      <c r="B780" s="617"/>
      <c r="C780" s="617"/>
      <c r="D780" s="617"/>
      <c r="E780" s="617"/>
      <c r="F780" s="618"/>
      <c r="G780" s="583" t="s">
        <v>544</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781" t="s">
        <v>555</v>
      </c>
      <c r="AD780" s="782"/>
      <c r="AE780" s="782"/>
      <c r="AF780" s="782"/>
      <c r="AG780" s="782"/>
      <c r="AH780" s="782"/>
      <c r="AI780" s="782"/>
      <c r="AJ780" s="782"/>
      <c r="AK780" s="782"/>
      <c r="AL780" s="782"/>
      <c r="AM780" s="782"/>
      <c r="AN780" s="782"/>
      <c r="AO780" s="782"/>
      <c r="AP780" s="782"/>
      <c r="AQ780" s="782"/>
      <c r="AR780" s="782"/>
      <c r="AS780" s="782"/>
      <c r="AT780" s="782"/>
      <c r="AU780" s="782"/>
      <c r="AV780" s="782"/>
      <c r="AW780" s="782"/>
      <c r="AX780" s="783"/>
    </row>
    <row r="781" spans="1:50" ht="24.75" customHeight="1" x14ac:dyDescent="0.15">
      <c r="A781" s="619"/>
      <c r="B781" s="620"/>
      <c r="C781" s="620"/>
      <c r="D781" s="620"/>
      <c r="E781" s="620"/>
      <c r="F781" s="621"/>
      <c r="G781" s="805"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8"/>
      <c r="AC781" s="805"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customHeight="1" x14ac:dyDescent="0.15">
      <c r="A782" s="619"/>
      <c r="B782" s="620"/>
      <c r="C782" s="620"/>
      <c r="D782" s="620"/>
      <c r="E782" s="620"/>
      <c r="F782" s="621"/>
      <c r="G782" s="658" t="s">
        <v>545</v>
      </c>
      <c r="H782" s="659"/>
      <c r="I782" s="659"/>
      <c r="J782" s="659"/>
      <c r="K782" s="660"/>
      <c r="L782" s="652" t="s">
        <v>546</v>
      </c>
      <c r="M782" s="653"/>
      <c r="N782" s="653"/>
      <c r="O782" s="653"/>
      <c r="P782" s="653"/>
      <c r="Q782" s="653"/>
      <c r="R782" s="653"/>
      <c r="S782" s="653"/>
      <c r="T782" s="653"/>
      <c r="U782" s="653"/>
      <c r="V782" s="653"/>
      <c r="W782" s="653"/>
      <c r="X782" s="654"/>
      <c r="Y782" s="373">
        <v>1774.2</v>
      </c>
      <c r="Z782" s="374"/>
      <c r="AA782" s="374"/>
      <c r="AB782" s="795"/>
      <c r="AC782" s="658" t="s">
        <v>556</v>
      </c>
      <c r="AD782" s="659"/>
      <c r="AE782" s="659"/>
      <c r="AF782" s="659"/>
      <c r="AG782" s="660"/>
      <c r="AH782" s="652" t="s">
        <v>557</v>
      </c>
      <c r="AI782" s="653"/>
      <c r="AJ782" s="653"/>
      <c r="AK782" s="653"/>
      <c r="AL782" s="653"/>
      <c r="AM782" s="653"/>
      <c r="AN782" s="653"/>
      <c r="AO782" s="653"/>
      <c r="AP782" s="653"/>
      <c r="AQ782" s="653"/>
      <c r="AR782" s="653"/>
      <c r="AS782" s="653"/>
      <c r="AT782" s="654"/>
      <c r="AU782" s="373">
        <v>11</v>
      </c>
      <c r="AV782" s="374"/>
      <c r="AW782" s="374"/>
      <c r="AX782" s="375"/>
    </row>
    <row r="783" spans="1:50" ht="24.75" customHeight="1" x14ac:dyDescent="0.15">
      <c r="A783" s="619"/>
      <c r="B783" s="620"/>
      <c r="C783" s="620"/>
      <c r="D783" s="620"/>
      <c r="E783" s="620"/>
      <c r="F783" s="621"/>
      <c r="G783" s="594" t="s">
        <v>547</v>
      </c>
      <c r="H783" s="595"/>
      <c r="I783" s="595"/>
      <c r="J783" s="595"/>
      <c r="K783" s="596"/>
      <c r="L783" s="586" t="s">
        <v>548</v>
      </c>
      <c r="M783" s="587"/>
      <c r="N783" s="587"/>
      <c r="O783" s="587"/>
      <c r="P783" s="587"/>
      <c r="Q783" s="587"/>
      <c r="R783" s="587"/>
      <c r="S783" s="587"/>
      <c r="T783" s="587"/>
      <c r="U783" s="587"/>
      <c r="V783" s="587"/>
      <c r="W783" s="587"/>
      <c r="X783" s="588"/>
      <c r="Y783" s="589">
        <v>0.5</v>
      </c>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t="s">
        <v>549</v>
      </c>
      <c r="M784" s="587"/>
      <c r="N784" s="587"/>
      <c r="O784" s="587"/>
      <c r="P784" s="587"/>
      <c r="Q784" s="587"/>
      <c r="R784" s="587"/>
      <c r="S784" s="587"/>
      <c r="T784" s="587"/>
      <c r="U784" s="587"/>
      <c r="V784" s="587"/>
      <c r="W784" s="587"/>
      <c r="X784" s="588"/>
      <c r="Y784" s="589">
        <v>28.3</v>
      </c>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t="s">
        <v>550</v>
      </c>
      <c r="M785" s="587"/>
      <c r="N785" s="587"/>
      <c r="O785" s="587"/>
      <c r="P785" s="587"/>
      <c r="Q785" s="587"/>
      <c r="R785" s="587"/>
      <c r="S785" s="587"/>
      <c r="T785" s="587"/>
      <c r="U785" s="587"/>
      <c r="V785" s="587"/>
      <c r="W785" s="587"/>
      <c r="X785" s="588"/>
      <c r="Y785" s="589">
        <v>5.0999999999999996</v>
      </c>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t="s">
        <v>551</v>
      </c>
      <c r="M786" s="587"/>
      <c r="N786" s="587"/>
      <c r="O786" s="587"/>
      <c r="P786" s="587"/>
      <c r="Q786" s="587"/>
      <c r="R786" s="587"/>
      <c r="S786" s="587"/>
      <c r="T786" s="587"/>
      <c r="U786" s="587"/>
      <c r="V786" s="587"/>
      <c r="W786" s="587"/>
      <c r="X786" s="588"/>
      <c r="Y786" s="589">
        <v>4.5</v>
      </c>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t="s">
        <v>552</v>
      </c>
      <c r="M787" s="587"/>
      <c r="N787" s="587"/>
      <c r="O787" s="587"/>
      <c r="P787" s="587"/>
      <c r="Q787" s="587"/>
      <c r="R787" s="587"/>
      <c r="S787" s="587"/>
      <c r="T787" s="587"/>
      <c r="U787" s="587"/>
      <c r="V787" s="587"/>
      <c r="W787" s="587"/>
      <c r="X787" s="588"/>
      <c r="Y787" s="589">
        <v>2.7</v>
      </c>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t="s">
        <v>553</v>
      </c>
      <c r="M788" s="587"/>
      <c r="N788" s="587"/>
      <c r="O788" s="587"/>
      <c r="P788" s="587"/>
      <c r="Q788" s="587"/>
      <c r="R788" s="587"/>
      <c r="S788" s="587"/>
      <c r="T788" s="587"/>
      <c r="U788" s="587"/>
      <c r="V788" s="587"/>
      <c r="W788" s="587"/>
      <c r="X788" s="588"/>
      <c r="Y788" s="589">
        <v>4.5999999999999996</v>
      </c>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t="s">
        <v>554</v>
      </c>
      <c r="M789" s="587"/>
      <c r="N789" s="587"/>
      <c r="O789" s="587"/>
      <c r="P789" s="587"/>
      <c r="Q789" s="587"/>
      <c r="R789" s="587"/>
      <c r="S789" s="587"/>
      <c r="T789" s="587"/>
      <c r="U789" s="587"/>
      <c r="V789" s="587"/>
      <c r="W789" s="587"/>
      <c r="X789" s="588"/>
      <c r="Y789" s="589">
        <v>1.5</v>
      </c>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thickBot="1" x14ac:dyDescent="0.2">
      <c r="A792" s="619"/>
      <c r="B792" s="620"/>
      <c r="C792" s="620"/>
      <c r="D792" s="620"/>
      <c r="E792" s="620"/>
      <c r="F792" s="621"/>
      <c r="G792" s="816" t="s">
        <v>20</v>
      </c>
      <c r="H792" s="817"/>
      <c r="I792" s="817"/>
      <c r="J792" s="817"/>
      <c r="K792" s="817"/>
      <c r="L792" s="818"/>
      <c r="M792" s="819"/>
      <c r="N792" s="819"/>
      <c r="O792" s="819"/>
      <c r="P792" s="819"/>
      <c r="Q792" s="819"/>
      <c r="R792" s="819"/>
      <c r="S792" s="819"/>
      <c r="T792" s="819"/>
      <c r="U792" s="819"/>
      <c r="V792" s="819"/>
      <c r="W792" s="819"/>
      <c r="X792" s="820"/>
      <c r="Y792" s="821">
        <f>SUM(Y782:AB791)</f>
        <v>1821.3999999999999</v>
      </c>
      <c r="Z792" s="822"/>
      <c r="AA792" s="822"/>
      <c r="AB792" s="823"/>
      <c r="AC792" s="816" t="s">
        <v>20</v>
      </c>
      <c r="AD792" s="817"/>
      <c r="AE792" s="817"/>
      <c r="AF792" s="817"/>
      <c r="AG792" s="817"/>
      <c r="AH792" s="818"/>
      <c r="AI792" s="819"/>
      <c r="AJ792" s="819"/>
      <c r="AK792" s="819"/>
      <c r="AL792" s="819"/>
      <c r="AM792" s="819"/>
      <c r="AN792" s="819"/>
      <c r="AO792" s="819"/>
      <c r="AP792" s="819"/>
      <c r="AQ792" s="819"/>
      <c r="AR792" s="819"/>
      <c r="AS792" s="819"/>
      <c r="AT792" s="820"/>
      <c r="AU792" s="821">
        <f>SUM(AU782:AX791)</f>
        <v>11</v>
      </c>
      <c r="AV792" s="822"/>
      <c r="AW792" s="822"/>
      <c r="AX792" s="824"/>
    </row>
    <row r="793" spans="1:50" ht="24.75" customHeight="1" x14ac:dyDescent="0.15">
      <c r="A793" s="619"/>
      <c r="B793" s="620"/>
      <c r="C793" s="620"/>
      <c r="D793" s="620"/>
      <c r="E793" s="620"/>
      <c r="F793" s="621"/>
      <c r="G793" s="781" t="s">
        <v>558</v>
      </c>
      <c r="H793" s="782"/>
      <c r="I793" s="782"/>
      <c r="J793" s="782"/>
      <c r="K793" s="782"/>
      <c r="L793" s="782"/>
      <c r="M793" s="782"/>
      <c r="N793" s="782"/>
      <c r="O793" s="782"/>
      <c r="P793" s="782"/>
      <c r="Q793" s="782"/>
      <c r="R793" s="782"/>
      <c r="S793" s="782"/>
      <c r="T793" s="782"/>
      <c r="U793" s="782"/>
      <c r="V793" s="782"/>
      <c r="W793" s="782"/>
      <c r="X793" s="782"/>
      <c r="Y793" s="782"/>
      <c r="Z793" s="782"/>
      <c r="AA793" s="782"/>
      <c r="AB793" s="827"/>
      <c r="AC793" s="781" t="s">
        <v>560</v>
      </c>
      <c r="AD793" s="782"/>
      <c r="AE793" s="782"/>
      <c r="AF793" s="782"/>
      <c r="AG793" s="782"/>
      <c r="AH793" s="782"/>
      <c r="AI793" s="782"/>
      <c r="AJ793" s="782"/>
      <c r="AK793" s="782"/>
      <c r="AL793" s="782"/>
      <c r="AM793" s="782"/>
      <c r="AN793" s="782"/>
      <c r="AO793" s="782"/>
      <c r="AP793" s="782"/>
      <c r="AQ793" s="782"/>
      <c r="AR793" s="782"/>
      <c r="AS793" s="782"/>
      <c r="AT793" s="782"/>
      <c r="AU793" s="782"/>
      <c r="AV793" s="782"/>
      <c r="AW793" s="782"/>
      <c r="AX793" s="783"/>
    </row>
    <row r="794" spans="1:50" ht="24.75" customHeight="1" x14ac:dyDescent="0.15">
      <c r="A794" s="619"/>
      <c r="B794" s="620"/>
      <c r="C794" s="620"/>
      <c r="D794" s="620"/>
      <c r="E794" s="620"/>
      <c r="F794" s="621"/>
      <c r="G794" s="805"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8"/>
      <c r="AC794" s="805"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customHeight="1" x14ac:dyDescent="0.15">
      <c r="A795" s="619"/>
      <c r="B795" s="620"/>
      <c r="C795" s="620"/>
      <c r="D795" s="620"/>
      <c r="E795" s="620"/>
      <c r="F795" s="621"/>
      <c r="G795" s="658" t="s">
        <v>556</v>
      </c>
      <c r="H795" s="659"/>
      <c r="I795" s="659"/>
      <c r="J795" s="659"/>
      <c r="K795" s="660"/>
      <c r="L795" s="652" t="s">
        <v>559</v>
      </c>
      <c r="M795" s="653"/>
      <c r="N795" s="653"/>
      <c r="O795" s="653"/>
      <c r="P795" s="653"/>
      <c r="Q795" s="653"/>
      <c r="R795" s="653"/>
      <c r="S795" s="653"/>
      <c r="T795" s="653"/>
      <c r="U795" s="653"/>
      <c r="V795" s="653"/>
      <c r="W795" s="653"/>
      <c r="X795" s="654"/>
      <c r="Y795" s="373">
        <v>764.5</v>
      </c>
      <c r="Z795" s="374"/>
      <c r="AA795" s="374"/>
      <c r="AB795" s="795"/>
      <c r="AC795" s="658" t="s">
        <v>556</v>
      </c>
      <c r="AD795" s="659"/>
      <c r="AE795" s="659"/>
      <c r="AF795" s="659"/>
      <c r="AG795" s="660"/>
      <c r="AH795" s="652" t="s">
        <v>561</v>
      </c>
      <c r="AI795" s="653"/>
      <c r="AJ795" s="653"/>
      <c r="AK795" s="653"/>
      <c r="AL795" s="653"/>
      <c r="AM795" s="653"/>
      <c r="AN795" s="653"/>
      <c r="AO795" s="653"/>
      <c r="AP795" s="653"/>
      <c r="AQ795" s="653"/>
      <c r="AR795" s="653"/>
      <c r="AS795" s="653"/>
      <c r="AT795" s="654"/>
      <c r="AU795" s="373">
        <v>3</v>
      </c>
      <c r="AV795" s="374"/>
      <c r="AW795" s="374"/>
      <c r="AX795" s="375"/>
    </row>
    <row r="796" spans="1:50" ht="24.75"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customHeight="1" thickBot="1" x14ac:dyDescent="0.2">
      <c r="A805" s="619"/>
      <c r="B805" s="620"/>
      <c r="C805" s="620"/>
      <c r="D805" s="620"/>
      <c r="E805" s="620"/>
      <c r="F805" s="621"/>
      <c r="G805" s="816" t="s">
        <v>20</v>
      </c>
      <c r="H805" s="817"/>
      <c r="I805" s="817"/>
      <c r="J805" s="817"/>
      <c r="K805" s="817"/>
      <c r="L805" s="818"/>
      <c r="M805" s="819"/>
      <c r="N805" s="819"/>
      <c r="O805" s="819"/>
      <c r="P805" s="819"/>
      <c r="Q805" s="819"/>
      <c r="R805" s="819"/>
      <c r="S805" s="819"/>
      <c r="T805" s="819"/>
      <c r="U805" s="819"/>
      <c r="V805" s="819"/>
      <c r="W805" s="819"/>
      <c r="X805" s="820"/>
      <c r="Y805" s="821">
        <f>SUM(Y795:AB804)</f>
        <v>764.5</v>
      </c>
      <c r="Z805" s="822"/>
      <c r="AA805" s="822"/>
      <c r="AB805" s="823"/>
      <c r="AC805" s="816" t="s">
        <v>20</v>
      </c>
      <c r="AD805" s="817"/>
      <c r="AE805" s="817"/>
      <c r="AF805" s="817"/>
      <c r="AG805" s="817"/>
      <c r="AH805" s="818"/>
      <c r="AI805" s="819"/>
      <c r="AJ805" s="819"/>
      <c r="AK805" s="819"/>
      <c r="AL805" s="819"/>
      <c r="AM805" s="819"/>
      <c r="AN805" s="819"/>
      <c r="AO805" s="819"/>
      <c r="AP805" s="819"/>
      <c r="AQ805" s="819"/>
      <c r="AR805" s="819"/>
      <c r="AS805" s="819"/>
      <c r="AT805" s="820"/>
      <c r="AU805" s="821">
        <f>SUM(AU795:AX804)</f>
        <v>3</v>
      </c>
      <c r="AV805" s="822"/>
      <c r="AW805" s="822"/>
      <c r="AX805" s="824"/>
    </row>
    <row r="806" spans="1:50" ht="24.75" customHeight="1" x14ac:dyDescent="0.15">
      <c r="A806" s="619"/>
      <c r="B806" s="620"/>
      <c r="C806" s="620"/>
      <c r="D806" s="620"/>
      <c r="E806" s="620"/>
      <c r="F806" s="621"/>
      <c r="G806" s="781" t="s">
        <v>569</v>
      </c>
      <c r="H806" s="782"/>
      <c r="I806" s="782"/>
      <c r="J806" s="782"/>
      <c r="K806" s="782"/>
      <c r="L806" s="782"/>
      <c r="M806" s="782"/>
      <c r="N806" s="782"/>
      <c r="O806" s="782"/>
      <c r="P806" s="782"/>
      <c r="Q806" s="782"/>
      <c r="R806" s="782"/>
      <c r="S806" s="782"/>
      <c r="T806" s="782"/>
      <c r="U806" s="782"/>
      <c r="V806" s="782"/>
      <c r="W806" s="782"/>
      <c r="X806" s="782"/>
      <c r="Y806" s="782"/>
      <c r="Z806" s="782"/>
      <c r="AA806" s="782"/>
      <c r="AB806" s="827"/>
      <c r="AC806" s="781" t="s">
        <v>562</v>
      </c>
      <c r="AD806" s="782"/>
      <c r="AE806" s="782"/>
      <c r="AF806" s="782"/>
      <c r="AG806" s="782"/>
      <c r="AH806" s="782"/>
      <c r="AI806" s="782"/>
      <c r="AJ806" s="782"/>
      <c r="AK806" s="782"/>
      <c r="AL806" s="782"/>
      <c r="AM806" s="782"/>
      <c r="AN806" s="782"/>
      <c r="AO806" s="782"/>
      <c r="AP806" s="782"/>
      <c r="AQ806" s="782"/>
      <c r="AR806" s="782"/>
      <c r="AS806" s="782"/>
      <c r="AT806" s="782"/>
      <c r="AU806" s="782"/>
      <c r="AV806" s="782"/>
      <c r="AW806" s="782"/>
      <c r="AX806" s="783"/>
    </row>
    <row r="807" spans="1:50" ht="24.75" customHeight="1" x14ac:dyDescent="0.15">
      <c r="A807" s="619"/>
      <c r="B807" s="620"/>
      <c r="C807" s="620"/>
      <c r="D807" s="620"/>
      <c r="E807" s="620"/>
      <c r="F807" s="621"/>
      <c r="G807" s="805"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8"/>
      <c r="AC807" s="805"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customHeight="1" x14ac:dyDescent="0.15">
      <c r="A808" s="619"/>
      <c r="B808" s="620"/>
      <c r="C808" s="620"/>
      <c r="D808" s="620"/>
      <c r="E808" s="620"/>
      <c r="F808" s="621"/>
      <c r="G808" s="658" t="s">
        <v>563</v>
      </c>
      <c r="H808" s="659"/>
      <c r="I808" s="659"/>
      <c r="J808" s="659"/>
      <c r="K808" s="660"/>
      <c r="L808" s="652" t="s">
        <v>567</v>
      </c>
      <c r="M808" s="653"/>
      <c r="N808" s="653"/>
      <c r="O808" s="653"/>
      <c r="P808" s="653"/>
      <c r="Q808" s="653"/>
      <c r="R808" s="653"/>
      <c r="S808" s="653"/>
      <c r="T808" s="653"/>
      <c r="U808" s="653"/>
      <c r="V808" s="653"/>
      <c r="W808" s="653"/>
      <c r="X808" s="654"/>
      <c r="Y808" s="373">
        <v>16.100000000000001</v>
      </c>
      <c r="Z808" s="374"/>
      <c r="AA808" s="374"/>
      <c r="AB808" s="795"/>
      <c r="AC808" s="658" t="s">
        <v>563</v>
      </c>
      <c r="AD808" s="659"/>
      <c r="AE808" s="659"/>
      <c r="AF808" s="659"/>
      <c r="AG808" s="660"/>
      <c r="AH808" s="652" t="s">
        <v>567</v>
      </c>
      <c r="AI808" s="653"/>
      <c r="AJ808" s="653"/>
      <c r="AK808" s="653"/>
      <c r="AL808" s="653"/>
      <c r="AM808" s="653"/>
      <c r="AN808" s="653"/>
      <c r="AO808" s="653"/>
      <c r="AP808" s="653"/>
      <c r="AQ808" s="653"/>
      <c r="AR808" s="653"/>
      <c r="AS808" s="653"/>
      <c r="AT808" s="654"/>
      <c r="AU808" s="373">
        <v>1.4</v>
      </c>
      <c r="AV808" s="374"/>
      <c r="AW808" s="374"/>
      <c r="AX808" s="375"/>
    </row>
    <row r="809" spans="1:50" ht="24.75" customHeight="1" x14ac:dyDescent="0.15">
      <c r="A809" s="619"/>
      <c r="B809" s="620"/>
      <c r="C809" s="620"/>
      <c r="D809" s="620"/>
      <c r="E809" s="620"/>
      <c r="F809" s="621"/>
      <c r="G809" s="594" t="s">
        <v>570</v>
      </c>
      <c r="H809" s="595"/>
      <c r="I809" s="595"/>
      <c r="J809" s="595"/>
      <c r="K809" s="596"/>
      <c r="L809" s="586" t="s">
        <v>571</v>
      </c>
      <c r="M809" s="587"/>
      <c r="N809" s="587"/>
      <c r="O809" s="587"/>
      <c r="P809" s="587"/>
      <c r="Q809" s="587"/>
      <c r="R809" s="587"/>
      <c r="S809" s="587"/>
      <c r="T809" s="587"/>
      <c r="U809" s="587"/>
      <c r="V809" s="587"/>
      <c r="W809" s="587"/>
      <c r="X809" s="588"/>
      <c r="Y809" s="589">
        <v>2.2000000000000002</v>
      </c>
      <c r="Z809" s="590"/>
      <c r="AA809" s="590"/>
      <c r="AB809" s="600"/>
      <c r="AC809" s="594" t="s">
        <v>564</v>
      </c>
      <c r="AD809" s="595"/>
      <c r="AE809" s="595"/>
      <c r="AF809" s="595"/>
      <c r="AG809" s="596"/>
      <c r="AH809" s="586" t="s">
        <v>568</v>
      </c>
      <c r="AI809" s="587"/>
      <c r="AJ809" s="587"/>
      <c r="AK809" s="587"/>
      <c r="AL809" s="587"/>
      <c r="AM809" s="587"/>
      <c r="AN809" s="587"/>
      <c r="AO809" s="587"/>
      <c r="AP809" s="587"/>
      <c r="AQ809" s="587"/>
      <c r="AR809" s="587"/>
      <c r="AS809" s="587"/>
      <c r="AT809" s="588"/>
      <c r="AU809" s="589">
        <v>2.7</v>
      </c>
      <c r="AV809" s="590"/>
      <c r="AW809" s="590"/>
      <c r="AX809" s="591"/>
    </row>
    <row r="810" spans="1:50" ht="24.75" customHeight="1" x14ac:dyDescent="0.15">
      <c r="A810" s="619"/>
      <c r="B810" s="620"/>
      <c r="C810" s="620"/>
      <c r="D810" s="620"/>
      <c r="E810" s="620"/>
      <c r="F810" s="621"/>
      <c r="G810" s="594" t="s">
        <v>565</v>
      </c>
      <c r="H810" s="595"/>
      <c r="I810" s="595"/>
      <c r="J810" s="595"/>
      <c r="K810" s="596"/>
      <c r="L810" s="586"/>
      <c r="M810" s="587"/>
      <c r="N810" s="587"/>
      <c r="O810" s="587"/>
      <c r="P810" s="587"/>
      <c r="Q810" s="587"/>
      <c r="R810" s="587"/>
      <c r="S810" s="587"/>
      <c r="T810" s="587"/>
      <c r="U810" s="587"/>
      <c r="V810" s="587"/>
      <c r="W810" s="587"/>
      <c r="X810" s="588"/>
      <c r="Y810" s="589">
        <v>0.7</v>
      </c>
      <c r="Z810" s="590"/>
      <c r="AA810" s="590"/>
      <c r="AB810" s="600"/>
      <c r="AC810" s="594" t="s">
        <v>565</v>
      </c>
      <c r="AD810" s="595"/>
      <c r="AE810" s="595"/>
      <c r="AF810" s="595"/>
      <c r="AG810" s="596"/>
      <c r="AH810" s="586"/>
      <c r="AI810" s="587"/>
      <c r="AJ810" s="587"/>
      <c r="AK810" s="587"/>
      <c r="AL810" s="587"/>
      <c r="AM810" s="587"/>
      <c r="AN810" s="587"/>
      <c r="AO810" s="587"/>
      <c r="AP810" s="587"/>
      <c r="AQ810" s="587"/>
      <c r="AR810" s="587"/>
      <c r="AS810" s="587"/>
      <c r="AT810" s="588"/>
      <c r="AU810" s="589">
        <v>0.4</v>
      </c>
      <c r="AV810" s="590"/>
      <c r="AW810" s="590"/>
      <c r="AX810" s="591"/>
    </row>
    <row r="811" spans="1:50" ht="24.75" customHeight="1" x14ac:dyDescent="0.15">
      <c r="A811" s="619"/>
      <c r="B811" s="620"/>
      <c r="C811" s="620"/>
      <c r="D811" s="620"/>
      <c r="E811" s="620"/>
      <c r="F811" s="621"/>
      <c r="G811" s="594" t="s">
        <v>566</v>
      </c>
      <c r="H811" s="595"/>
      <c r="I811" s="595"/>
      <c r="J811" s="595"/>
      <c r="K811" s="596"/>
      <c r="L811" s="586"/>
      <c r="M811" s="587"/>
      <c r="N811" s="587"/>
      <c r="O811" s="587"/>
      <c r="P811" s="587"/>
      <c r="Q811" s="587"/>
      <c r="R811" s="587"/>
      <c r="S811" s="587"/>
      <c r="T811" s="587"/>
      <c r="U811" s="587"/>
      <c r="V811" s="587"/>
      <c r="W811" s="587"/>
      <c r="X811" s="588"/>
      <c r="Y811" s="589">
        <v>1.9</v>
      </c>
      <c r="Z811" s="590"/>
      <c r="AA811" s="590"/>
      <c r="AB811" s="600"/>
      <c r="AC811" s="594" t="s">
        <v>566</v>
      </c>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customHeight="1" x14ac:dyDescent="0.15">
      <c r="A818" s="619"/>
      <c r="B818" s="620"/>
      <c r="C818" s="620"/>
      <c r="D818" s="620"/>
      <c r="E818" s="620"/>
      <c r="F818" s="621"/>
      <c r="G818" s="816" t="s">
        <v>20</v>
      </c>
      <c r="H818" s="817"/>
      <c r="I818" s="817"/>
      <c r="J818" s="817"/>
      <c r="K818" s="817"/>
      <c r="L818" s="818"/>
      <c r="M818" s="819"/>
      <c r="N818" s="819"/>
      <c r="O818" s="819"/>
      <c r="P818" s="819"/>
      <c r="Q818" s="819"/>
      <c r="R818" s="819"/>
      <c r="S818" s="819"/>
      <c r="T818" s="819"/>
      <c r="U818" s="819"/>
      <c r="V818" s="819"/>
      <c r="W818" s="819"/>
      <c r="X818" s="820"/>
      <c r="Y818" s="821">
        <f>SUM(Y808:AB817)</f>
        <v>20.9</v>
      </c>
      <c r="Z818" s="822"/>
      <c r="AA818" s="822"/>
      <c r="AB818" s="823"/>
      <c r="AC818" s="816" t="s">
        <v>20</v>
      </c>
      <c r="AD818" s="817"/>
      <c r="AE818" s="817"/>
      <c r="AF818" s="817"/>
      <c r="AG818" s="817"/>
      <c r="AH818" s="818"/>
      <c r="AI818" s="819"/>
      <c r="AJ818" s="819"/>
      <c r="AK818" s="819"/>
      <c r="AL818" s="819"/>
      <c r="AM818" s="819"/>
      <c r="AN818" s="819"/>
      <c r="AO818" s="819"/>
      <c r="AP818" s="819"/>
      <c r="AQ818" s="819"/>
      <c r="AR818" s="819"/>
      <c r="AS818" s="819"/>
      <c r="AT818" s="820"/>
      <c r="AU818" s="821">
        <f>SUM(AU808:AX817)</f>
        <v>4.5</v>
      </c>
      <c r="AV818" s="822"/>
      <c r="AW818" s="822"/>
      <c r="AX818" s="824"/>
    </row>
    <row r="819" spans="1:50" ht="24.75" hidden="1" customHeight="1" x14ac:dyDescent="0.15">
      <c r="A819" s="619"/>
      <c r="B819" s="620"/>
      <c r="C819" s="620"/>
      <c r="D819" s="620"/>
      <c r="E819" s="620"/>
      <c r="F819" s="621"/>
      <c r="G819" s="781" t="s">
        <v>221</v>
      </c>
      <c r="H819" s="782"/>
      <c r="I819" s="782"/>
      <c r="J819" s="782"/>
      <c r="K819" s="782"/>
      <c r="L819" s="782"/>
      <c r="M819" s="782"/>
      <c r="N819" s="782"/>
      <c r="O819" s="782"/>
      <c r="P819" s="782"/>
      <c r="Q819" s="782"/>
      <c r="R819" s="782"/>
      <c r="S819" s="782"/>
      <c r="T819" s="782"/>
      <c r="U819" s="782"/>
      <c r="V819" s="782"/>
      <c r="W819" s="782"/>
      <c r="X819" s="782"/>
      <c r="Y819" s="782"/>
      <c r="Z819" s="782"/>
      <c r="AA819" s="782"/>
      <c r="AB819" s="827"/>
      <c r="AC819" s="781" t="s">
        <v>179</v>
      </c>
      <c r="AD819" s="782"/>
      <c r="AE819" s="782"/>
      <c r="AF819" s="782"/>
      <c r="AG819" s="782"/>
      <c r="AH819" s="782"/>
      <c r="AI819" s="782"/>
      <c r="AJ819" s="782"/>
      <c r="AK819" s="782"/>
      <c r="AL819" s="782"/>
      <c r="AM819" s="782"/>
      <c r="AN819" s="782"/>
      <c r="AO819" s="782"/>
      <c r="AP819" s="782"/>
      <c r="AQ819" s="782"/>
      <c r="AR819" s="782"/>
      <c r="AS819" s="782"/>
      <c r="AT819" s="782"/>
      <c r="AU819" s="782"/>
      <c r="AV819" s="782"/>
      <c r="AW819" s="782"/>
      <c r="AX819" s="783"/>
    </row>
    <row r="820" spans="1:50" ht="24.75" hidden="1" customHeight="1" x14ac:dyDescent="0.15">
      <c r="A820" s="619"/>
      <c r="B820" s="620"/>
      <c r="C820" s="620"/>
      <c r="D820" s="620"/>
      <c r="E820" s="620"/>
      <c r="F820" s="621"/>
      <c r="G820" s="805"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8"/>
      <c r="AC820" s="805"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3"/>
      <c r="Z821" s="374"/>
      <c r="AA821" s="374"/>
      <c r="AB821" s="795"/>
      <c r="AC821" s="658"/>
      <c r="AD821" s="659"/>
      <c r="AE821" s="659"/>
      <c r="AF821" s="659"/>
      <c r="AG821" s="660"/>
      <c r="AH821" s="652"/>
      <c r="AI821" s="653"/>
      <c r="AJ821" s="653"/>
      <c r="AK821" s="653"/>
      <c r="AL821" s="653"/>
      <c r="AM821" s="653"/>
      <c r="AN821" s="653"/>
      <c r="AO821" s="653"/>
      <c r="AP821" s="653"/>
      <c r="AQ821" s="653"/>
      <c r="AR821" s="653"/>
      <c r="AS821" s="653"/>
      <c r="AT821" s="654"/>
      <c r="AU821" s="373"/>
      <c r="AV821" s="374"/>
      <c r="AW821" s="374"/>
      <c r="AX821" s="375"/>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6" t="s">
        <v>20</v>
      </c>
      <c r="H831" s="817"/>
      <c r="I831" s="817"/>
      <c r="J831" s="817"/>
      <c r="K831" s="817"/>
      <c r="L831" s="818"/>
      <c r="M831" s="819"/>
      <c r="N831" s="819"/>
      <c r="O831" s="819"/>
      <c r="P831" s="819"/>
      <c r="Q831" s="819"/>
      <c r="R831" s="819"/>
      <c r="S831" s="819"/>
      <c r="T831" s="819"/>
      <c r="U831" s="819"/>
      <c r="V831" s="819"/>
      <c r="W831" s="819"/>
      <c r="X831" s="820"/>
      <c r="Y831" s="821">
        <f>SUM(Y821:AB830)</f>
        <v>0</v>
      </c>
      <c r="Z831" s="822"/>
      <c r="AA831" s="822"/>
      <c r="AB831" s="823"/>
      <c r="AC831" s="816" t="s">
        <v>20</v>
      </c>
      <c r="AD831" s="817"/>
      <c r="AE831" s="817"/>
      <c r="AF831" s="817"/>
      <c r="AG831" s="817"/>
      <c r="AH831" s="818"/>
      <c r="AI831" s="819"/>
      <c r="AJ831" s="819"/>
      <c r="AK831" s="819"/>
      <c r="AL831" s="819"/>
      <c r="AM831" s="819"/>
      <c r="AN831" s="819"/>
      <c r="AO831" s="819"/>
      <c r="AP831" s="819"/>
      <c r="AQ831" s="819"/>
      <c r="AR831" s="819"/>
      <c r="AS831" s="819"/>
      <c r="AT831" s="820"/>
      <c r="AU831" s="821">
        <f>SUM(AU821:AX830)</f>
        <v>0</v>
      </c>
      <c r="AV831" s="822"/>
      <c r="AW831" s="822"/>
      <c r="AX831" s="824"/>
    </row>
    <row r="832" spans="1:50" ht="24.75" customHeight="1" thickBot="1" x14ac:dyDescent="0.2">
      <c r="A832" s="895" t="s">
        <v>147</v>
      </c>
      <c r="B832" s="896"/>
      <c r="C832" s="896"/>
      <c r="D832" s="896"/>
      <c r="E832" s="896"/>
      <c r="F832" s="896"/>
      <c r="G832" s="896"/>
      <c r="H832" s="896"/>
      <c r="I832" s="896"/>
      <c r="J832" s="896"/>
      <c r="K832" s="896"/>
      <c r="L832" s="896"/>
      <c r="M832" s="896"/>
      <c r="N832" s="896"/>
      <c r="O832" s="896"/>
      <c r="P832" s="896"/>
      <c r="Q832" s="896"/>
      <c r="R832" s="896"/>
      <c r="S832" s="896"/>
      <c r="T832" s="896"/>
      <c r="U832" s="896"/>
      <c r="V832" s="896"/>
      <c r="W832" s="896"/>
      <c r="X832" s="896"/>
      <c r="Y832" s="896"/>
      <c r="Z832" s="896"/>
      <c r="AA832" s="896"/>
      <c r="AB832" s="896"/>
      <c r="AC832" s="896"/>
      <c r="AD832" s="896"/>
      <c r="AE832" s="896"/>
      <c r="AF832" s="896"/>
      <c r="AG832" s="896"/>
      <c r="AH832" s="896"/>
      <c r="AI832" s="896"/>
      <c r="AJ832" s="896"/>
      <c r="AK832" s="897"/>
      <c r="AL832" s="267" t="s">
        <v>265</v>
      </c>
      <c r="AM832" s="268"/>
      <c r="AN832" s="268"/>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8"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259</v>
      </c>
      <c r="AD837" s="134"/>
      <c r="AE837" s="134"/>
      <c r="AF837" s="134"/>
      <c r="AG837" s="134"/>
      <c r="AH837" s="352" t="s">
        <v>287</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1">
        <v>1</v>
      </c>
      <c r="B838" s="361">
        <v>1</v>
      </c>
      <c r="C838" s="346" t="s">
        <v>572</v>
      </c>
      <c r="D838" s="332"/>
      <c r="E838" s="332"/>
      <c r="F838" s="332"/>
      <c r="G838" s="332"/>
      <c r="H838" s="332"/>
      <c r="I838" s="332"/>
      <c r="J838" s="333">
        <v>9010605002464</v>
      </c>
      <c r="K838" s="334"/>
      <c r="L838" s="334"/>
      <c r="M838" s="334"/>
      <c r="N838" s="334"/>
      <c r="O838" s="334"/>
      <c r="P838" s="347" t="s">
        <v>477</v>
      </c>
      <c r="Q838" s="335"/>
      <c r="R838" s="335"/>
      <c r="S838" s="335"/>
      <c r="T838" s="335"/>
      <c r="U838" s="335"/>
      <c r="V838" s="335"/>
      <c r="W838" s="335"/>
      <c r="X838" s="335"/>
      <c r="Y838" s="336">
        <v>1821.4</v>
      </c>
      <c r="Z838" s="337"/>
      <c r="AA838" s="337"/>
      <c r="AB838" s="338"/>
      <c r="AC838" s="348" t="s">
        <v>573</v>
      </c>
      <c r="AD838" s="356"/>
      <c r="AE838" s="356"/>
      <c r="AF838" s="356"/>
      <c r="AG838" s="356"/>
      <c r="AH838" s="357" t="s">
        <v>493</v>
      </c>
      <c r="AI838" s="358"/>
      <c r="AJ838" s="358"/>
      <c r="AK838" s="358"/>
      <c r="AL838" s="342" t="s">
        <v>493</v>
      </c>
      <c r="AM838" s="343"/>
      <c r="AN838" s="343"/>
      <c r="AO838" s="344"/>
      <c r="AP838" s="345" t="s">
        <v>493</v>
      </c>
      <c r="AQ838" s="345"/>
      <c r="AR838" s="345"/>
      <c r="AS838" s="345"/>
      <c r="AT838" s="345"/>
      <c r="AU838" s="345"/>
      <c r="AV838" s="345"/>
      <c r="AW838" s="345"/>
      <c r="AX838" s="345"/>
    </row>
    <row r="839" spans="1:50" ht="30" hidden="1" customHeight="1" x14ac:dyDescent="0.15">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85.1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259</v>
      </c>
      <c r="AD870" s="134"/>
      <c r="AE870" s="134"/>
      <c r="AF870" s="134"/>
      <c r="AG870" s="134"/>
      <c r="AH870" s="352" t="s">
        <v>287</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15">
      <c r="A871" s="361">
        <v>1</v>
      </c>
      <c r="B871" s="361">
        <v>1</v>
      </c>
      <c r="C871" s="346" t="s">
        <v>574</v>
      </c>
      <c r="D871" s="332"/>
      <c r="E871" s="332"/>
      <c r="F871" s="332"/>
      <c r="G871" s="332"/>
      <c r="H871" s="332"/>
      <c r="I871" s="332"/>
      <c r="J871" s="333">
        <v>7010401107064</v>
      </c>
      <c r="K871" s="334"/>
      <c r="L871" s="334"/>
      <c r="M871" s="334"/>
      <c r="N871" s="334"/>
      <c r="O871" s="334"/>
      <c r="P871" s="347" t="s">
        <v>575</v>
      </c>
      <c r="Q871" s="335"/>
      <c r="R871" s="335"/>
      <c r="S871" s="335"/>
      <c r="T871" s="335"/>
      <c r="U871" s="335"/>
      <c r="V871" s="335"/>
      <c r="W871" s="335"/>
      <c r="X871" s="335"/>
      <c r="Y871" s="336">
        <v>11.2</v>
      </c>
      <c r="Z871" s="337"/>
      <c r="AA871" s="337"/>
      <c r="AB871" s="338"/>
      <c r="AC871" s="348" t="s">
        <v>573</v>
      </c>
      <c r="AD871" s="356"/>
      <c r="AE871" s="356"/>
      <c r="AF871" s="356"/>
      <c r="AG871" s="356"/>
      <c r="AH871" s="357" t="s">
        <v>576</v>
      </c>
      <c r="AI871" s="358"/>
      <c r="AJ871" s="358"/>
      <c r="AK871" s="358"/>
      <c r="AL871" s="342" t="s">
        <v>493</v>
      </c>
      <c r="AM871" s="343"/>
      <c r="AN871" s="343"/>
      <c r="AO871" s="344"/>
      <c r="AP871" s="345" t="s">
        <v>576</v>
      </c>
      <c r="AQ871" s="345"/>
      <c r="AR871" s="345"/>
      <c r="AS871" s="345"/>
      <c r="AT871" s="345"/>
      <c r="AU871" s="345"/>
      <c r="AV871" s="345"/>
      <c r="AW871" s="345"/>
      <c r="AX871" s="345"/>
    </row>
    <row r="872" spans="1:50" ht="30" customHeight="1" x14ac:dyDescent="0.15">
      <c r="A872" s="361">
        <v>2</v>
      </c>
      <c r="B872" s="361">
        <v>1</v>
      </c>
      <c r="C872" s="346" t="s">
        <v>577</v>
      </c>
      <c r="D872" s="332"/>
      <c r="E872" s="332"/>
      <c r="F872" s="332"/>
      <c r="G872" s="332"/>
      <c r="H872" s="332"/>
      <c r="I872" s="332"/>
      <c r="J872" s="333">
        <v>6500001009653</v>
      </c>
      <c r="K872" s="334"/>
      <c r="L872" s="334"/>
      <c r="M872" s="334"/>
      <c r="N872" s="334"/>
      <c r="O872" s="334"/>
      <c r="P872" s="347" t="s">
        <v>575</v>
      </c>
      <c r="Q872" s="335"/>
      <c r="R872" s="335"/>
      <c r="S872" s="335"/>
      <c r="T872" s="335"/>
      <c r="U872" s="335"/>
      <c r="V872" s="335"/>
      <c r="W872" s="335"/>
      <c r="X872" s="335"/>
      <c r="Y872" s="336">
        <v>10.8</v>
      </c>
      <c r="Z872" s="337"/>
      <c r="AA872" s="337"/>
      <c r="AB872" s="338"/>
      <c r="AC872" s="348" t="s">
        <v>573</v>
      </c>
      <c r="AD872" s="356"/>
      <c r="AE872" s="356"/>
      <c r="AF872" s="356"/>
      <c r="AG872" s="356"/>
      <c r="AH872" s="357" t="s">
        <v>576</v>
      </c>
      <c r="AI872" s="358"/>
      <c r="AJ872" s="358"/>
      <c r="AK872" s="358"/>
      <c r="AL872" s="342" t="s">
        <v>493</v>
      </c>
      <c r="AM872" s="343"/>
      <c r="AN872" s="343"/>
      <c r="AO872" s="344"/>
      <c r="AP872" s="345" t="s">
        <v>576</v>
      </c>
      <c r="AQ872" s="345"/>
      <c r="AR872" s="345"/>
      <c r="AS872" s="345"/>
      <c r="AT872" s="345"/>
      <c r="AU872" s="345"/>
      <c r="AV872" s="345"/>
      <c r="AW872" s="345"/>
      <c r="AX872" s="345"/>
    </row>
    <row r="873" spans="1:50" ht="30" customHeight="1" x14ac:dyDescent="0.15">
      <c r="A873" s="361">
        <v>3</v>
      </c>
      <c r="B873" s="361">
        <v>1</v>
      </c>
      <c r="C873" s="346" t="s">
        <v>578</v>
      </c>
      <c r="D873" s="332"/>
      <c r="E873" s="332"/>
      <c r="F873" s="332"/>
      <c r="G873" s="332"/>
      <c r="H873" s="332"/>
      <c r="I873" s="332"/>
      <c r="J873" s="333">
        <v>8430001046512</v>
      </c>
      <c r="K873" s="334"/>
      <c r="L873" s="334"/>
      <c r="M873" s="334"/>
      <c r="N873" s="334"/>
      <c r="O873" s="334"/>
      <c r="P873" s="347" t="s">
        <v>575</v>
      </c>
      <c r="Q873" s="335"/>
      <c r="R873" s="335"/>
      <c r="S873" s="335"/>
      <c r="T873" s="335"/>
      <c r="U873" s="335"/>
      <c r="V873" s="335"/>
      <c r="W873" s="335"/>
      <c r="X873" s="335"/>
      <c r="Y873" s="336">
        <v>10.7</v>
      </c>
      <c r="Z873" s="337"/>
      <c r="AA873" s="337"/>
      <c r="AB873" s="338"/>
      <c r="AC873" s="348" t="s">
        <v>573</v>
      </c>
      <c r="AD873" s="356"/>
      <c r="AE873" s="356"/>
      <c r="AF873" s="356"/>
      <c r="AG873" s="356"/>
      <c r="AH873" s="357" t="s">
        <v>576</v>
      </c>
      <c r="AI873" s="358"/>
      <c r="AJ873" s="358"/>
      <c r="AK873" s="358"/>
      <c r="AL873" s="342" t="s">
        <v>493</v>
      </c>
      <c r="AM873" s="343"/>
      <c r="AN873" s="343"/>
      <c r="AO873" s="344"/>
      <c r="AP873" s="345" t="s">
        <v>576</v>
      </c>
      <c r="AQ873" s="345"/>
      <c r="AR873" s="345"/>
      <c r="AS873" s="345"/>
      <c r="AT873" s="345"/>
      <c r="AU873" s="345"/>
      <c r="AV873" s="345"/>
      <c r="AW873" s="345"/>
      <c r="AX873" s="345"/>
    </row>
    <row r="874" spans="1:50" ht="30" customHeight="1" x14ac:dyDescent="0.15">
      <c r="A874" s="361">
        <v>4</v>
      </c>
      <c r="B874" s="361">
        <v>1</v>
      </c>
      <c r="C874" s="346" t="s">
        <v>579</v>
      </c>
      <c r="D874" s="332"/>
      <c r="E874" s="332"/>
      <c r="F874" s="332"/>
      <c r="G874" s="332"/>
      <c r="H874" s="332"/>
      <c r="I874" s="332"/>
      <c r="J874" s="333">
        <v>3200001017689</v>
      </c>
      <c r="K874" s="334"/>
      <c r="L874" s="334"/>
      <c r="M874" s="334"/>
      <c r="N874" s="334"/>
      <c r="O874" s="334"/>
      <c r="P874" s="347" t="s">
        <v>575</v>
      </c>
      <c r="Q874" s="335"/>
      <c r="R874" s="335"/>
      <c r="S874" s="335"/>
      <c r="T874" s="335"/>
      <c r="U874" s="335"/>
      <c r="V874" s="335"/>
      <c r="W874" s="335"/>
      <c r="X874" s="335"/>
      <c r="Y874" s="336">
        <v>10.199999999999999</v>
      </c>
      <c r="Z874" s="337"/>
      <c r="AA874" s="337"/>
      <c r="AB874" s="338"/>
      <c r="AC874" s="348" t="s">
        <v>573</v>
      </c>
      <c r="AD874" s="356"/>
      <c r="AE874" s="356"/>
      <c r="AF874" s="356"/>
      <c r="AG874" s="356"/>
      <c r="AH874" s="357" t="s">
        <v>576</v>
      </c>
      <c r="AI874" s="358"/>
      <c r="AJ874" s="358"/>
      <c r="AK874" s="358"/>
      <c r="AL874" s="342" t="s">
        <v>493</v>
      </c>
      <c r="AM874" s="343"/>
      <c r="AN874" s="343"/>
      <c r="AO874" s="344"/>
      <c r="AP874" s="345" t="s">
        <v>576</v>
      </c>
      <c r="AQ874" s="345"/>
      <c r="AR874" s="345"/>
      <c r="AS874" s="345"/>
      <c r="AT874" s="345"/>
      <c r="AU874" s="345"/>
      <c r="AV874" s="345"/>
      <c r="AW874" s="345"/>
      <c r="AX874" s="345"/>
    </row>
    <row r="875" spans="1:50" ht="30" customHeight="1" x14ac:dyDescent="0.15">
      <c r="A875" s="361">
        <v>5</v>
      </c>
      <c r="B875" s="361">
        <v>1</v>
      </c>
      <c r="C875" s="346" t="s">
        <v>580</v>
      </c>
      <c r="D875" s="332"/>
      <c r="E875" s="332"/>
      <c r="F875" s="332"/>
      <c r="G875" s="332"/>
      <c r="H875" s="332"/>
      <c r="I875" s="332"/>
      <c r="J875" s="333">
        <v>4470001006904</v>
      </c>
      <c r="K875" s="334"/>
      <c r="L875" s="334"/>
      <c r="M875" s="334"/>
      <c r="N875" s="334"/>
      <c r="O875" s="334"/>
      <c r="P875" s="347" t="s">
        <v>575</v>
      </c>
      <c r="Q875" s="335"/>
      <c r="R875" s="335"/>
      <c r="S875" s="335"/>
      <c r="T875" s="335"/>
      <c r="U875" s="335"/>
      <c r="V875" s="335"/>
      <c r="W875" s="335"/>
      <c r="X875" s="335"/>
      <c r="Y875" s="336">
        <v>7.5</v>
      </c>
      <c r="Z875" s="337"/>
      <c r="AA875" s="337"/>
      <c r="AB875" s="338"/>
      <c r="AC875" s="348" t="s">
        <v>573</v>
      </c>
      <c r="AD875" s="356"/>
      <c r="AE875" s="356"/>
      <c r="AF875" s="356"/>
      <c r="AG875" s="356"/>
      <c r="AH875" s="357" t="s">
        <v>576</v>
      </c>
      <c r="AI875" s="358"/>
      <c r="AJ875" s="358"/>
      <c r="AK875" s="358"/>
      <c r="AL875" s="342" t="s">
        <v>493</v>
      </c>
      <c r="AM875" s="343"/>
      <c r="AN875" s="343"/>
      <c r="AO875" s="344"/>
      <c r="AP875" s="345" t="s">
        <v>576</v>
      </c>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83.45"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259</v>
      </c>
      <c r="AD903" s="134"/>
      <c r="AE903" s="134"/>
      <c r="AF903" s="134"/>
      <c r="AG903" s="134"/>
      <c r="AH903" s="352" t="s">
        <v>287</v>
      </c>
      <c r="AI903" s="349"/>
      <c r="AJ903" s="349"/>
      <c r="AK903" s="349"/>
      <c r="AL903" s="349" t="s">
        <v>21</v>
      </c>
      <c r="AM903" s="349"/>
      <c r="AN903" s="349"/>
      <c r="AO903" s="354"/>
      <c r="AP903" s="355" t="s">
        <v>225</v>
      </c>
      <c r="AQ903" s="355"/>
      <c r="AR903" s="355"/>
      <c r="AS903" s="355"/>
      <c r="AT903" s="355"/>
      <c r="AU903" s="355"/>
      <c r="AV903" s="355"/>
      <c r="AW903" s="355"/>
      <c r="AX903" s="355"/>
    </row>
    <row r="904" spans="1:50" ht="30" customHeight="1" x14ac:dyDescent="0.15">
      <c r="A904" s="361">
        <v>1</v>
      </c>
      <c r="B904" s="361">
        <v>1</v>
      </c>
      <c r="C904" s="346" t="s">
        <v>581</v>
      </c>
      <c r="D904" s="332"/>
      <c r="E904" s="332"/>
      <c r="F904" s="332"/>
      <c r="G904" s="332"/>
      <c r="H904" s="332"/>
      <c r="I904" s="332"/>
      <c r="J904" s="333">
        <v>5110001000157</v>
      </c>
      <c r="K904" s="334"/>
      <c r="L904" s="334"/>
      <c r="M904" s="334"/>
      <c r="N904" s="334"/>
      <c r="O904" s="334"/>
      <c r="P904" s="347" t="s">
        <v>582</v>
      </c>
      <c r="Q904" s="335"/>
      <c r="R904" s="335"/>
      <c r="S904" s="335"/>
      <c r="T904" s="335"/>
      <c r="U904" s="335"/>
      <c r="V904" s="335"/>
      <c r="W904" s="335"/>
      <c r="X904" s="335"/>
      <c r="Y904" s="336">
        <v>764.5</v>
      </c>
      <c r="Z904" s="337"/>
      <c r="AA904" s="337"/>
      <c r="AB904" s="338"/>
      <c r="AC904" s="348" t="s">
        <v>573</v>
      </c>
      <c r="AD904" s="356"/>
      <c r="AE904" s="356"/>
      <c r="AF904" s="356"/>
      <c r="AG904" s="356"/>
      <c r="AH904" s="357" t="s">
        <v>576</v>
      </c>
      <c r="AI904" s="358"/>
      <c r="AJ904" s="358"/>
      <c r="AK904" s="358"/>
      <c r="AL904" s="342" t="s">
        <v>493</v>
      </c>
      <c r="AM904" s="343"/>
      <c r="AN904" s="343"/>
      <c r="AO904" s="344"/>
      <c r="AP904" s="345" t="s">
        <v>576</v>
      </c>
      <c r="AQ904" s="345"/>
      <c r="AR904" s="345"/>
      <c r="AS904" s="345"/>
      <c r="AT904" s="345"/>
      <c r="AU904" s="345"/>
      <c r="AV904" s="345"/>
      <c r="AW904" s="345"/>
      <c r="AX904" s="345"/>
    </row>
    <row r="905" spans="1:50" ht="30" customHeight="1" x14ac:dyDescent="0.15">
      <c r="A905" s="361">
        <v>2</v>
      </c>
      <c r="B905" s="361">
        <v>1</v>
      </c>
      <c r="C905" s="346" t="s">
        <v>583</v>
      </c>
      <c r="D905" s="332"/>
      <c r="E905" s="332"/>
      <c r="F905" s="332"/>
      <c r="G905" s="332"/>
      <c r="H905" s="332"/>
      <c r="I905" s="332"/>
      <c r="J905" s="333">
        <v>4060001010352</v>
      </c>
      <c r="K905" s="334"/>
      <c r="L905" s="334"/>
      <c r="M905" s="334"/>
      <c r="N905" s="334"/>
      <c r="O905" s="334"/>
      <c r="P905" s="347" t="s">
        <v>582</v>
      </c>
      <c r="Q905" s="335"/>
      <c r="R905" s="335"/>
      <c r="S905" s="335"/>
      <c r="T905" s="335"/>
      <c r="U905" s="335"/>
      <c r="V905" s="335"/>
      <c r="W905" s="335"/>
      <c r="X905" s="335"/>
      <c r="Y905" s="336">
        <v>396</v>
      </c>
      <c r="Z905" s="337"/>
      <c r="AA905" s="337"/>
      <c r="AB905" s="338"/>
      <c r="AC905" s="348" t="s">
        <v>573</v>
      </c>
      <c r="AD905" s="356"/>
      <c r="AE905" s="356"/>
      <c r="AF905" s="356"/>
      <c r="AG905" s="356"/>
      <c r="AH905" s="357" t="s">
        <v>576</v>
      </c>
      <c r="AI905" s="358"/>
      <c r="AJ905" s="358"/>
      <c r="AK905" s="358"/>
      <c r="AL905" s="342" t="s">
        <v>493</v>
      </c>
      <c r="AM905" s="343"/>
      <c r="AN905" s="343"/>
      <c r="AO905" s="344"/>
      <c r="AP905" s="345" t="s">
        <v>576</v>
      </c>
      <c r="AQ905" s="345"/>
      <c r="AR905" s="345"/>
      <c r="AS905" s="345"/>
      <c r="AT905" s="345"/>
      <c r="AU905" s="345"/>
      <c r="AV905" s="345"/>
      <c r="AW905" s="345"/>
      <c r="AX905" s="345"/>
    </row>
    <row r="906" spans="1:50" ht="30" customHeight="1" x14ac:dyDescent="0.15">
      <c r="A906" s="361">
        <v>3</v>
      </c>
      <c r="B906" s="361">
        <v>1</v>
      </c>
      <c r="C906" s="346" t="s">
        <v>584</v>
      </c>
      <c r="D906" s="332"/>
      <c r="E906" s="332"/>
      <c r="F906" s="332"/>
      <c r="G906" s="332"/>
      <c r="H906" s="332"/>
      <c r="I906" s="332"/>
      <c r="J906" s="333">
        <v>4140001019022</v>
      </c>
      <c r="K906" s="334"/>
      <c r="L906" s="334"/>
      <c r="M906" s="334"/>
      <c r="N906" s="334"/>
      <c r="O906" s="334"/>
      <c r="P906" s="347" t="s">
        <v>582</v>
      </c>
      <c r="Q906" s="335"/>
      <c r="R906" s="335"/>
      <c r="S906" s="335"/>
      <c r="T906" s="335"/>
      <c r="U906" s="335"/>
      <c r="V906" s="335"/>
      <c r="W906" s="335"/>
      <c r="X906" s="335"/>
      <c r="Y906" s="336">
        <v>364.5</v>
      </c>
      <c r="Z906" s="337"/>
      <c r="AA906" s="337"/>
      <c r="AB906" s="338"/>
      <c r="AC906" s="348" t="s">
        <v>573</v>
      </c>
      <c r="AD906" s="356"/>
      <c r="AE906" s="356"/>
      <c r="AF906" s="356"/>
      <c r="AG906" s="356"/>
      <c r="AH906" s="357" t="s">
        <v>576</v>
      </c>
      <c r="AI906" s="358"/>
      <c r="AJ906" s="358"/>
      <c r="AK906" s="358"/>
      <c r="AL906" s="342" t="s">
        <v>493</v>
      </c>
      <c r="AM906" s="343"/>
      <c r="AN906" s="343"/>
      <c r="AO906" s="344"/>
      <c r="AP906" s="345" t="s">
        <v>576</v>
      </c>
      <c r="AQ906" s="345"/>
      <c r="AR906" s="345"/>
      <c r="AS906" s="345"/>
      <c r="AT906" s="345"/>
      <c r="AU906" s="345"/>
      <c r="AV906" s="345"/>
      <c r="AW906" s="345"/>
      <c r="AX906" s="345"/>
    </row>
    <row r="907" spans="1:50" ht="30" customHeight="1" x14ac:dyDescent="0.15">
      <c r="A907" s="361">
        <v>4</v>
      </c>
      <c r="B907" s="361">
        <v>1</v>
      </c>
      <c r="C907" s="346" t="s">
        <v>585</v>
      </c>
      <c r="D907" s="332"/>
      <c r="E907" s="332"/>
      <c r="F907" s="332"/>
      <c r="G907" s="332"/>
      <c r="H907" s="332"/>
      <c r="I907" s="332"/>
      <c r="J907" s="333">
        <v>7040001028451</v>
      </c>
      <c r="K907" s="334"/>
      <c r="L907" s="334"/>
      <c r="M907" s="334"/>
      <c r="N907" s="334"/>
      <c r="O907" s="334"/>
      <c r="P907" s="347" t="s">
        <v>586</v>
      </c>
      <c r="Q907" s="335"/>
      <c r="R907" s="335"/>
      <c r="S907" s="335"/>
      <c r="T907" s="335"/>
      <c r="U907" s="335"/>
      <c r="V907" s="335"/>
      <c r="W907" s="335"/>
      <c r="X907" s="335"/>
      <c r="Y907" s="336">
        <v>62.7</v>
      </c>
      <c r="Z907" s="337"/>
      <c r="AA907" s="337"/>
      <c r="AB907" s="338"/>
      <c r="AC907" s="348" t="s">
        <v>573</v>
      </c>
      <c r="AD907" s="356"/>
      <c r="AE907" s="356"/>
      <c r="AF907" s="356"/>
      <c r="AG907" s="356"/>
      <c r="AH907" s="357" t="s">
        <v>576</v>
      </c>
      <c r="AI907" s="358"/>
      <c r="AJ907" s="358"/>
      <c r="AK907" s="358"/>
      <c r="AL907" s="342" t="s">
        <v>493</v>
      </c>
      <c r="AM907" s="343"/>
      <c r="AN907" s="343"/>
      <c r="AO907" s="344"/>
      <c r="AP907" s="345" t="s">
        <v>576</v>
      </c>
      <c r="AQ907" s="345"/>
      <c r="AR907" s="345"/>
      <c r="AS907" s="345"/>
      <c r="AT907" s="345"/>
      <c r="AU907" s="345"/>
      <c r="AV907" s="345"/>
      <c r="AW907" s="345"/>
      <c r="AX907" s="345"/>
    </row>
    <row r="908" spans="1:50" ht="30" customHeight="1" x14ac:dyDescent="0.15">
      <c r="A908" s="361">
        <v>5</v>
      </c>
      <c r="B908" s="361">
        <v>1</v>
      </c>
      <c r="C908" s="346" t="s">
        <v>587</v>
      </c>
      <c r="D908" s="332"/>
      <c r="E908" s="332"/>
      <c r="F908" s="332"/>
      <c r="G908" s="332"/>
      <c r="H908" s="332"/>
      <c r="I908" s="332"/>
      <c r="J908" s="333">
        <v>8180001092417</v>
      </c>
      <c r="K908" s="334"/>
      <c r="L908" s="334"/>
      <c r="M908" s="334"/>
      <c r="N908" s="334"/>
      <c r="O908" s="334"/>
      <c r="P908" s="347" t="s">
        <v>582</v>
      </c>
      <c r="Q908" s="335"/>
      <c r="R908" s="335"/>
      <c r="S908" s="335"/>
      <c r="T908" s="335"/>
      <c r="U908" s="335"/>
      <c r="V908" s="335"/>
      <c r="W908" s="335"/>
      <c r="X908" s="335"/>
      <c r="Y908" s="336">
        <v>39.6</v>
      </c>
      <c r="Z908" s="337"/>
      <c r="AA908" s="337"/>
      <c r="AB908" s="338"/>
      <c r="AC908" s="348" t="s">
        <v>573</v>
      </c>
      <c r="AD908" s="356"/>
      <c r="AE908" s="356"/>
      <c r="AF908" s="356"/>
      <c r="AG908" s="356"/>
      <c r="AH908" s="357" t="s">
        <v>576</v>
      </c>
      <c r="AI908" s="358"/>
      <c r="AJ908" s="358"/>
      <c r="AK908" s="358"/>
      <c r="AL908" s="342" t="s">
        <v>493</v>
      </c>
      <c r="AM908" s="343"/>
      <c r="AN908" s="343"/>
      <c r="AO908" s="344"/>
      <c r="AP908" s="345" t="s">
        <v>576</v>
      </c>
      <c r="AQ908" s="345"/>
      <c r="AR908" s="345"/>
      <c r="AS908" s="345"/>
      <c r="AT908" s="345"/>
      <c r="AU908" s="345"/>
      <c r="AV908" s="345"/>
      <c r="AW908" s="345"/>
      <c r="AX908" s="345"/>
    </row>
    <row r="909" spans="1:50" ht="30" customHeight="1" x14ac:dyDescent="0.15">
      <c r="A909" s="361">
        <v>6</v>
      </c>
      <c r="B909" s="361">
        <v>1</v>
      </c>
      <c r="C909" s="346" t="s">
        <v>588</v>
      </c>
      <c r="D909" s="332"/>
      <c r="E909" s="332"/>
      <c r="F909" s="332"/>
      <c r="G909" s="332"/>
      <c r="H909" s="332"/>
      <c r="I909" s="332"/>
      <c r="J909" s="333">
        <v>1180301007378</v>
      </c>
      <c r="K909" s="334"/>
      <c r="L909" s="334"/>
      <c r="M909" s="334"/>
      <c r="N909" s="334"/>
      <c r="O909" s="334"/>
      <c r="P909" s="347" t="s">
        <v>582</v>
      </c>
      <c r="Q909" s="335"/>
      <c r="R909" s="335"/>
      <c r="S909" s="335"/>
      <c r="T909" s="335"/>
      <c r="U909" s="335"/>
      <c r="V909" s="335"/>
      <c r="W909" s="335"/>
      <c r="X909" s="335"/>
      <c r="Y909" s="336">
        <v>21.6</v>
      </c>
      <c r="Z909" s="337"/>
      <c r="AA909" s="337"/>
      <c r="AB909" s="338"/>
      <c r="AC909" s="348" t="s">
        <v>573</v>
      </c>
      <c r="AD909" s="356"/>
      <c r="AE909" s="356"/>
      <c r="AF909" s="356"/>
      <c r="AG909" s="356"/>
      <c r="AH909" s="357" t="s">
        <v>576</v>
      </c>
      <c r="AI909" s="358"/>
      <c r="AJ909" s="358"/>
      <c r="AK909" s="358"/>
      <c r="AL909" s="342" t="s">
        <v>493</v>
      </c>
      <c r="AM909" s="343"/>
      <c r="AN909" s="343"/>
      <c r="AO909" s="344"/>
      <c r="AP909" s="345" t="s">
        <v>576</v>
      </c>
      <c r="AQ909" s="345"/>
      <c r="AR909" s="345"/>
      <c r="AS909" s="345"/>
      <c r="AT909" s="345"/>
      <c r="AU909" s="345"/>
      <c r="AV909" s="345"/>
      <c r="AW909" s="345"/>
      <c r="AX909" s="345"/>
    </row>
    <row r="910" spans="1:50" ht="30" customHeight="1" x14ac:dyDescent="0.15">
      <c r="A910" s="361">
        <v>7</v>
      </c>
      <c r="B910" s="361">
        <v>1</v>
      </c>
      <c r="C910" s="346" t="s">
        <v>589</v>
      </c>
      <c r="D910" s="332"/>
      <c r="E910" s="332"/>
      <c r="F910" s="332"/>
      <c r="G910" s="332"/>
      <c r="H910" s="332"/>
      <c r="I910" s="332"/>
      <c r="J910" s="333">
        <v>2120001095991</v>
      </c>
      <c r="K910" s="334"/>
      <c r="L910" s="334"/>
      <c r="M910" s="334"/>
      <c r="N910" s="334"/>
      <c r="O910" s="334"/>
      <c r="P910" s="347" t="s">
        <v>582</v>
      </c>
      <c r="Q910" s="335"/>
      <c r="R910" s="335"/>
      <c r="S910" s="335"/>
      <c r="T910" s="335"/>
      <c r="U910" s="335"/>
      <c r="V910" s="335"/>
      <c r="W910" s="335"/>
      <c r="X910" s="335"/>
      <c r="Y910" s="336">
        <v>8.4</v>
      </c>
      <c r="Z910" s="337"/>
      <c r="AA910" s="337"/>
      <c r="AB910" s="338"/>
      <c r="AC910" s="348" t="s">
        <v>573</v>
      </c>
      <c r="AD910" s="356"/>
      <c r="AE910" s="356"/>
      <c r="AF910" s="356"/>
      <c r="AG910" s="356"/>
      <c r="AH910" s="357" t="s">
        <v>576</v>
      </c>
      <c r="AI910" s="358"/>
      <c r="AJ910" s="358"/>
      <c r="AK910" s="358"/>
      <c r="AL910" s="342" t="s">
        <v>493</v>
      </c>
      <c r="AM910" s="343"/>
      <c r="AN910" s="343"/>
      <c r="AO910" s="344"/>
      <c r="AP910" s="345" t="s">
        <v>576</v>
      </c>
      <c r="AQ910" s="345"/>
      <c r="AR910" s="345"/>
      <c r="AS910" s="345"/>
      <c r="AT910" s="345"/>
      <c r="AU910" s="345"/>
      <c r="AV910" s="345"/>
      <c r="AW910" s="345"/>
      <c r="AX910" s="345"/>
    </row>
    <row r="911" spans="1:50" ht="30" customHeight="1" x14ac:dyDescent="0.15">
      <c r="A911" s="361">
        <v>8</v>
      </c>
      <c r="B911" s="361">
        <v>1</v>
      </c>
      <c r="C911" s="346" t="s">
        <v>590</v>
      </c>
      <c r="D911" s="332"/>
      <c r="E911" s="332"/>
      <c r="F911" s="332"/>
      <c r="G911" s="332"/>
      <c r="H911" s="332"/>
      <c r="I911" s="332"/>
      <c r="J911" s="333">
        <v>6500001003796</v>
      </c>
      <c r="K911" s="334"/>
      <c r="L911" s="334"/>
      <c r="M911" s="334"/>
      <c r="N911" s="334"/>
      <c r="O911" s="334"/>
      <c r="P911" s="347" t="s">
        <v>582</v>
      </c>
      <c r="Q911" s="335"/>
      <c r="R911" s="335"/>
      <c r="S911" s="335"/>
      <c r="T911" s="335"/>
      <c r="U911" s="335"/>
      <c r="V911" s="335"/>
      <c r="W911" s="335"/>
      <c r="X911" s="335"/>
      <c r="Y911" s="336">
        <v>7.2</v>
      </c>
      <c r="Z911" s="337"/>
      <c r="AA911" s="337"/>
      <c r="AB911" s="338"/>
      <c r="AC911" s="348" t="s">
        <v>573</v>
      </c>
      <c r="AD911" s="356"/>
      <c r="AE911" s="356"/>
      <c r="AF911" s="356"/>
      <c r="AG911" s="356"/>
      <c r="AH911" s="357" t="s">
        <v>576</v>
      </c>
      <c r="AI911" s="358"/>
      <c r="AJ911" s="358"/>
      <c r="AK911" s="358"/>
      <c r="AL911" s="342" t="s">
        <v>493</v>
      </c>
      <c r="AM911" s="343"/>
      <c r="AN911" s="343"/>
      <c r="AO911" s="344"/>
      <c r="AP911" s="345" t="s">
        <v>576</v>
      </c>
      <c r="AQ911" s="345"/>
      <c r="AR911" s="345"/>
      <c r="AS911" s="345"/>
      <c r="AT911" s="345"/>
      <c r="AU911" s="345"/>
      <c r="AV911" s="345"/>
      <c r="AW911" s="345"/>
      <c r="AX911" s="345"/>
    </row>
    <row r="912" spans="1:50" ht="30" customHeight="1" x14ac:dyDescent="0.15">
      <c r="A912" s="361">
        <v>9</v>
      </c>
      <c r="B912" s="361">
        <v>1</v>
      </c>
      <c r="C912" s="346" t="s">
        <v>583</v>
      </c>
      <c r="D912" s="332"/>
      <c r="E912" s="332"/>
      <c r="F912" s="332"/>
      <c r="G912" s="332"/>
      <c r="H912" s="332"/>
      <c r="I912" s="332"/>
      <c r="J912" s="333">
        <v>4060001010352</v>
      </c>
      <c r="K912" s="334"/>
      <c r="L912" s="334"/>
      <c r="M912" s="334"/>
      <c r="N912" s="334"/>
      <c r="O912" s="334"/>
      <c r="P912" s="347" t="s">
        <v>582</v>
      </c>
      <c r="Q912" s="335"/>
      <c r="R912" s="335"/>
      <c r="S912" s="335"/>
      <c r="T912" s="335"/>
      <c r="U912" s="335"/>
      <c r="V912" s="335"/>
      <c r="W912" s="335"/>
      <c r="X912" s="335"/>
      <c r="Y912" s="336">
        <v>5.7</v>
      </c>
      <c r="Z912" s="337"/>
      <c r="AA912" s="337"/>
      <c r="AB912" s="338"/>
      <c r="AC912" s="348" t="s">
        <v>573</v>
      </c>
      <c r="AD912" s="356"/>
      <c r="AE912" s="356"/>
      <c r="AF912" s="356"/>
      <c r="AG912" s="356"/>
      <c r="AH912" s="357" t="s">
        <v>576</v>
      </c>
      <c r="AI912" s="358"/>
      <c r="AJ912" s="358"/>
      <c r="AK912" s="358"/>
      <c r="AL912" s="342" t="s">
        <v>493</v>
      </c>
      <c r="AM912" s="343"/>
      <c r="AN912" s="343"/>
      <c r="AO912" s="344"/>
      <c r="AP912" s="345" t="s">
        <v>576</v>
      </c>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78.599999999999994"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259</v>
      </c>
      <c r="AD936" s="134"/>
      <c r="AE936" s="134"/>
      <c r="AF936" s="134"/>
      <c r="AG936" s="134"/>
      <c r="AH936" s="352" t="s">
        <v>287</v>
      </c>
      <c r="AI936" s="349"/>
      <c r="AJ936" s="349"/>
      <c r="AK936" s="349"/>
      <c r="AL936" s="349" t="s">
        <v>21</v>
      </c>
      <c r="AM936" s="349"/>
      <c r="AN936" s="349"/>
      <c r="AO936" s="354"/>
      <c r="AP936" s="355" t="s">
        <v>225</v>
      </c>
      <c r="AQ936" s="355"/>
      <c r="AR936" s="355"/>
      <c r="AS936" s="355"/>
      <c r="AT936" s="355"/>
      <c r="AU936" s="355"/>
      <c r="AV936" s="355"/>
      <c r="AW936" s="355"/>
      <c r="AX936" s="355"/>
    </row>
    <row r="937" spans="1:50" ht="30" customHeight="1" x14ac:dyDescent="0.15">
      <c r="A937" s="361">
        <v>1</v>
      </c>
      <c r="B937" s="361">
        <v>1</v>
      </c>
      <c r="C937" s="346" t="s">
        <v>599</v>
      </c>
      <c r="D937" s="332"/>
      <c r="E937" s="332"/>
      <c r="F937" s="332"/>
      <c r="G937" s="332"/>
      <c r="H937" s="332"/>
      <c r="I937" s="332"/>
      <c r="J937" s="333">
        <v>8370005000835</v>
      </c>
      <c r="K937" s="334"/>
      <c r="L937" s="334"/>
      <c r="M937" s="334"/>
      <c r="N937" s="334"/>
      <c r="O937" s="334"/>
      <c r="P937" s="347" t="s">
        <v>592</v>
      </c>
      <c r="Q937" s="335"/>
      <c r="R937" s="335"/>
      <c r="S937" s="335"/>
      <c r="T937" s="335"/>
      <c r="U937" s="335"/>
      <c r="V937" s="335"/>
      <c r="W937" s="335"/>
      <c r="X937" s="335"/>
      <c r="Y937" s="336">
        <v>2.7</v>
      </c>
      <c r="Z937" s="337"/>
      <c r="AA937" s="337"/>
      <c r="AB937" s="338"/>
      <c r="AC937" s="348" t="s">
        <v>573</v>
      </c>
      <c r="AD937" s="356"/>
      <c r="AE937" s="356"/>
      <c r="AF937" s="356"/>
      <c r="AG937" s="356"/>
      <c r="AH937" s="357" t="s">
        <v>593</v>
      </c>
      <c r="AI937" s="358"/>
      <c r="AJ937" s="358"/>
      <c r="AK937" s="358"/>
      <c r="AL937" s="342" t="s">
        <v>593</v>
      </c>
      <c r="AM937" s="343"/>
      <c r="AN937" s="343"/>
      <c r="AO937" s="344"/>
      <c r="AP937" s="345" t="s">
        <v>593</v>
      </c>
      <c r="AQ937" s="345"/>
      <c r="AR937" s="345"/>
      <c r="AS937" s="345"/>
      <c r="AT937" s="345"/>
      <c r="AU937" s="345"/>
      <c r="AV937" s="345"/>
      <c r="AW937" s="345"/>
      <c r="AX937" s="345"/>
    </row>
    <row r="938" spans="1:50" ht="30" customHeight="1" x14ac:dyDescent="0.15">
      <c r="A938" s="361">
        <v>2</v>
      </c>
      <c r="B938" s="361">
        <v>1</v>
      </c>
      <c r="C938" s="346" t="s">
        <v>594</v>
      </c>
      <c r="D938" s="332"/>
      <c r="E938" s="332"/>
      <c r="F938" s="332"/>
      <c r="G938" s="332"/>
      <c r="H938" s="332"/>
      <c r="I938" s="332"/>
      <c r="J938" s="333">
        <v>8010601027383</v>
      </c>
      <c r="K938" s="334"/>
      <c r="L938" s="334"/>
      <c r="M938" s="334"/>
      <c r="N938" s="334"/>
      <c r="O938" s="334"/>
      <c r="P938" s="347" t="s">
        <v>592</v>
      </c>
      <c r="Q938" s="335"/>
      <c r="R938" s="335"/>
      <c r="S938" s="335"/>
      <c r="T938" s="335"/>
      <c r="U938" s="335"/>
      <c r="V938" s="335"/>
      <c r="W938" s="335"/>
      <c r="X938" s="335"/>
      <c r="Y938" s="336">
        <v>2.5</v>
      </c>
      <c r="Z938" s="337"/>
      <c r="AA938" s="337"/>
      <c r="AB938" s="338"/>
      <c r="AC938" s="348" t="s">
        <v>573</v>
      </c>
      <c r="AD938" s="356"/>
      <c r="AE938" s="356"/>
      <c r="AF938" s="356"/>
      <c r="AG938" s="356"/>
      <c r="AH938" s="357" t="s">
        <v>593</v>
      </c>
      <c r="AI938" s="358"/>
      <c r="AJ938" s="358"/>
      <c r="AK938" s="358"/>
      <c r="AL938" s="342" t="s">
        <v>593</v>
      </c>
      <c r="AM938" s="343"/>
      <c r="AN938" s="343"/>
      <c r="AO938" s="344"/>
      <c r="AP938" s="345" t="s">
        <v>593</v>
      </c>
      <c r="AQ938" s="345"/>
      <c r="AR938" s="345"/>
      <c r="AS938" s="345"/>
      <c r="AT938" s="345"/>
      <c r="AU938" s="345"/>
      <c r="AV938" s="345"/>
      <c r="AW938" s="345"/>
      <c r="AX938" s="345"/>
    </row>
    <row r="939" spans="1:50" ht="30" customHeight="1" x14ac:dyDescent="0.15">
      <c r="A939" s="361">
        <v>3</v>
      </c>
      <c r="B939" s="361">
        <v>1</v>
      </c>
      <c r="C939" s="346" t="s">
        <v>601</v>
      </c>
      <c r="D939" s="332"/>
      <c r="E939" s="332"/>
      <c r="F939" s="332"/>
      <c r="G939" s="332"/>
      <c r="H939" s="332"/>
      <c r="I939" s="332"/>
      <c r="J939" s="333">
        <v>4011101010726</v>
      </c>
      <c r="K939" s="334"/>
      <c r="L939" s="334"/>
      <c r="M939" s="334"/>
      <c r="N939" s="334"/>
      <c r="O939" s="334"/>
      <c r="P939" s="347" t="s">
        <v>592</v>
      </c>
      <c r="Q939" s="335"/>
      <c r="R939" s="335"/>
      <c r="S939" s="335"/>
      <c r="T939" s="335"/>
      <c r="U939" s="335"/>
      <c r="V939" s="335"/>
      <c r="W939" s="335"/>
      <c r="X939" s="335"/>
      <c r="Y939" s="336">
        <v>2.2999999999999998</v>
      </c>
      <c r="Z939" s="337"/>
      <c r="AA939" s="337"/>
      <c r="AB939" s="338"/>
      <c r="AC939" s="348" t="s">
        <v>573</v>
      </c>
      <c r="AD939" s="356"/>
      <c r="AE939" s="356"/>
      <c r="AF939" s="356"/>
      <c r="AG939" s="356"/>
      <c r="AH939" s="357" t="s">
        <v>593</v>
      </c>
      <c r="AI939" s="358"/>
      <c r="AJ939" s="358"/>
      <c r="AK939" s="358"/>
      <c r="AL939" s="342" t="s">
        <v>593</v>
      </c>
      <c r="AM939" s="343"/>
      <c r="AN939" s="343"/>
      <c r="AO939" s="344"/>
      <c r="AP939" s="345" t="s">
        <v>593</v>
      </c>
      <c r="AQ939" s="345"/>
      <c r="AR939" s="345"/>
      <c r="AS939" s="345"/>
      <c r="AT939" s="345"/>
      <c r="AU939" s="345"/>
      <c r="AV939" s="345"/>
      <c r="AW939" s="345"/>
      <c r="AX939" s="345"/>
    </row>
    <row r="940" spans="1:50" ht="30" customHeight="1" x14ac:dyDescent="0.15">
      <c r="A940" s="361">
        <v>4</v>
      </c>
      <c r="B940" s="361">
        <v>1</v>
      </c>
      <c r="C940" s="346" t="s">
        <v>591</v>
      </c>
      <c r="D940" s="332"/>
      <c r="E940" s="332"/>
      <c r="F940" s="332"/>
      <c r="G940" s="332"/>
      <c r="H940" s="332"/>
      <c r="I940" s="332"/>
      <c r="J940" s="333">
        <v>3200001017689</v>
      </c>
      <c r="K940" s="334"/>
      <c r="L940" s="334"/>
      <c r="M940" s="334"/>
      <c r="N940" s="334"/>
      <c r="O940" s="334"/>
      <c r="P940" s="347" t="s">
        <v>592</v>
      </c>
      <c r="Q940" s="335"/>
      <c r="R940" s="335"/>
      <c r="S940" s="335"/>
      <c r="T940" s="335"/>
      <c r="U940" s="335"/>
      <c r="V940" s="335"/>
      <c r="W940" s="335"/>
      <c r="X940" s="335"/>
      <c r="Y940" s="336">
        <v>2.1</v>
      </c>
      <c r="Z940" s="337"/>
      <c r="AA940" s="337"/>
      <c r="AB940" s="338"/>
      <c r="AC940" s="348" t="s">
        <v>573</v>
      </c>
      <c r="AD940" s="356"/>
      <c r="AE940" s="356"/>
      <c r="AF940" s="356"/>
      <c r="AG940" s="356"/>
      <c r="AH940" s="357" t="s">
        <v>593</v>
      </c>
      <c r="AI940" s="358"/>
      <c r="AJ940" s="358"/>
      <c r="AK940" s="358"/>
      <c r="AL940" s="342" t="s">
        <v>593</v>
      </c>
      <c r="AM940" s="343"/>
      <c r="AN940" s="343"/>
      <c r="AO940" s="344"/>
      <c r="AP940" s="345" t="s">
        <v>593</v>
      </c>
      <c r="AQ940" s="345"/>
      <c r="AR940" s="345"/>
      <c r="AS940" s="345"/>
      <c r="AT940" s="345"/>
      <c r="AU940" s="345"/>
      <c r="AV940" s="345"/>
      <c r="AW940" s="345"/>
      <c r="AX940" s="345"/>
    </row>
    <row r="941" spans="1:50" ht="30" customHeight="1" x14ac:dyDescent="0.15">
      <c r="A941" s="361">
        <v>5</v>
      </c>
      <c r="B941" s="361">
        <v>1</v>
      </c>
      <c r="C941" s="346" t="s">
        <v>600</v>
      </c>
      <c r="D941" s="332"/>
      <c r="E941" s="332"/>
      <c r="F941" s="332"/>
      <c r="G941" s="332"/>
      <c r="H941" s="332"/>
      <c r="I941" s="332"/>
      <c r="J941" s="333">
        <v>8340001007242</v>
      </c>
      <c r="K941" s="334"/>
      <c r="L941" s="334"/>
      <c r="M941" s="334"/>
      <c r="N941" s="334"/>
      <c r="O941" s="334"/>
      <c r="P941" s="347" t="s">
        <v>592</v>
      </c>
      <c r="Q941" s="335"/>
      <c r="R941" s="335"/>
      <c r="S941" s="335"/>
      <c r="T941" s="335"/>
      <c r="U941" s="335"/>
      <c r="V941" s="335"/>
      <c r="W941" s="335"/>
      <c r="X941" s="335"/>
      <c r="Y941" s="336">
        <v>1.6</v>
      </c>
      <c r="Z941" s="337"/>
      <c r="AA941" s="337"/>
      <c r="AB941" s="338"/>
      <c r="AC941" s="348" t="s">
        <v>573</v>
      </c>
      <c r="AD941" s="356"/>
      <c r="AE941" s="356"/>
      <c r="AF941" s="356"/>
      <c r="AG941" s="356"/>
      <c r="AH941" s="357" t="s">
        <v>593</v>
      </c>
      <c r="AI941" s="358"/>
      <c r="AJ941" s="358"/>
      <c r="AK941" s="358"/>
      <c r="AL941" s="342" t="s">
        <v>593</v>
      </c>
      <c r="AM941" s="343"/>
      <c r="AN941" s="343"/>
      <c r="AO941" s="344"/>
      <c r="AP941" s="345" t="s">
        <v>593</v>
      </c>
      <c r="AQ941" s="345"/>
      <c r="AR941" s="345"/>
      <c r="AS941" s="345"/>
      <c r="AT941" s="345"/>
      <c r="AU941" s="345"/>
      <c r="AV941" s="345"/>
      <c r="AW941" s="345"/>
      <c r="AX941" s="345"/>
    </row>
    <row r="942" spans="1:50" ht="30" customHeight="1" x14ac:dyDescent="0.15">
      <c r="A942" s="361">
        <v>6</v>
      </c>
      <c r="B942" s="361">
        <v>1</v>
      </c>
      <c r="C942" s="346" t="s">
        <v>597</v>
      </c>
      <c r="D942" s="332"/>
      <c r="E942" s="332"/>
      <c r="F942" s="332"/>
      <c r="G942" s="332"/>
      <c r="H942" s="332"/>
      <c r="I942" s="332"/>
      <c r="J942" s="333">
        <v>7010701027334</v>
      </c>
      <c r="K942" s="334"/>
      <c r="L942" s="334"/>
      <c r="M942" s="334"/>
      <c r="N942" s="334"/>
      <c r="O942" s="334"/>
      <c r="P942" s="347" t="s">
        <v>592</v>
      </c>
      <c r="Q942" s="335"/>
      <c r="R942" s="335"/>
      <c r="S942" s="335"/>
      <c r="T942" s="335"/>
      <c r="U942" s="335"/>
      <c r="V942" s="335"/>
      <c r="W942" s="335"/>
      <c r="X942" s="335"/>
      <c r="Y942" s="336">
        <v>1.5</v>
      </c>
      <c r="Z942" s="337"/>
      <c r="AA942" s="337"/>
      <c r="AB942" s="338"/>
      <c r="AC942" s="348" t="s">
        <v>573</v>
      </c>
      <c r="AD942" s="356"/>
      <c r="AE942" s="356"/>
      <c r="AF942" s="356"/>
      <c r="AG942" s="356"/>
      <c r="AH942" s="357" t="s">
        <v>593</v>
      </c>
      <c r="AI942" s="358"/>
      <c r="AJ942" s="358"/>
      <c r="AK942" s="358"/>
      <c r="AL942" s="342" t="s">
        <v>593</v>
      </c>
      <c r="AM942" s="343"/>
      <c r="AN942" s="343"/>
      <c r="AO942" s="344"/>
      <c r="AP942" s="345" t="s">
        <v>593</v>
      </c>
      <c r="AQ942" s="345"/>
      <c r="AR942" s="345"/>
      <c r="AS942" s="345"/>
      <c r="AT942" s="345"/>
      <c r="AU942" s="345"/>
      <c r="AV942" s="345"/>
      <c r="AW942" s="345"/>
      <c r="AX942" s="345"/>
    </row>
    <row r="943" spans="1:50" ht="30" customHeight="1" x14ac:dyDescent="0.15">
      <c r="A943" s="361">
        <v>7</v>
      </c>
      <c r="B943" s="361">
        <v>1</v>
      </c>
      <c r="C943" s="346" t="s">
        <v>596</v>
      </c>
      <c r="D943" s="332"/>
      <c r="E943" s="332"/>
      <c r="F943" s="332"/>
      <c r="G943" s="332"/>
      <c r="H943" s="332"/>
      <c r="I943" s="332"/>
      <c r="J943" s="333">
        <v>8030001023923</v>
      </c>
      <c r="K943" s="334"/>
      <c r="L943" s="334"/>
      <c r="M943" s="334"/>
      <c r="N943" s="334"/>
      <c r="O943" s="334"/>
      <c r="P943" s="347" t="s">
        <v>592</v>
      </c>
      <c r="Q943" s="335"/>
      <c r="R943" s="335"/>
      <c r="S943" s="335"/>
      <c r="T943" s="335"/>
      <c r="U943" s="335"/>
      <c r="V943" s="335"/>
      <c r="W943" s="335"/>
      <c r="X943" s="335"/>
      <c r="Y943" s="336">
        <v>1.4</v>
      </c>
      <c r="Z943" s="337"/>
      <c r="AA943" s="337"/>
      <c r="AB943" s="338"/>
      <c r="AC943" s="348" t="s">
        <v>573</v>
      </c>
      <c r="AD943" s="356"/>
      <c r="AE943" s="356"/>
      <c r="AF943" s="356"/>
      <c r="AG943" s="356"/>
      <c r="AH943" s="357" t="s">
        <v>593</v>
      </c>
      <c r="AI943" s="358"/>
      <c r="AJ943" s="358"/>
      <c r="AK943" s="358"/>
      <c r="AL943" s="342" t="s">
        <v>593</v>
      </c>
      <c r="AM943" s="343"/>
      <c r="AN943" s="343"/>
      <c r="AO943" s="344"/>
      <c r="AP943" s="345" t="s">
        <v>593</v>
      </c>
      <c r="AQ943" s="345"/>
      <c r="AR943" s="345"/>
      <c r="AS943" s="345"/>
      <c r="AT943" s="345"/>
      <c r="AU943" s="345"/>
      <c r="AV943" s="345"/>
      <c r="AW943" s="345"/>
      <c r="AX943" s="345"/>
    </row>
    <row r="944" spans="1:50" ht="30" customHeight="1" x14ac:dyDescent="0.15">
      <c r="A944" s="361">
        <v>8</v>
      </c>
      <c r="B944" s="361">
        <v>1</v>
      </c>
      <c r="C944" s="346" t="s">
        <v>595</v>
      </c>
      <c r="D944" s="332"/>
      <c r="E944" s="332"/>
      <c r="F944" s="332"/>
      <c r="G944" s="332"/>
      <c r="H944" s="332"/>
      <c r="I944" s="332"/>
      <c r="J944" s="333">
        <v>7100001002557</v>
      </c>
      <c r="K944" s="334"/>
      <c r="L944" s="334"/>
      <c r="M944" s="334"/>
      <c r="N944" s="334"/>
      <c r="O944" s="334"/>
      <c r="P944" s="347" t="s">
        <v>592</v>
      </c>
      <c r="Q944" s="335"/>
      <c r="R944" s="335"/>
      <c r="S944" s="335"/>
      <c r="T944" s="335"/>
      <c r="U944" s="335"/>
      <c r="V944" s="335"/>
      <c r="W944" s="335"/>
      <c r="X944" s="335"/>
      <c r="Y944" s="336">
        <v>1.3</v>
      </c>
      <c r="Z944" s="337"/>
      <c r="AA944" s="337"/>
      <c r="AB944" s="338"/>
      <c r="AC944" s="348" t="s">
        <v>573</v>
      </c>
      <c r="AD944" s="356"/>
      <c r="AE944" s="356"/>
      <c r="AF944" s="356"/>
      <c r="AG944" s="356"/>
      <c r="AH944" s="357" t="s">
        <v>593</v>
      </c>
      <c r="AI944" s="358"/>
      <c r="AJ944" s="358"/>
      <c r="AK944" s="358"/>
      <c r="AL944" s="342" t="s">
        <v>593</v>
      </c>
      <c r="AM944" s="343"/>
      <c r="AN944" s="343"/>
      <c r="AO944" s="344"/>
      <c r="AP944" s="345" t="s">
        <v>593</v>
      </c>
      <c r="AQ944" s="345"/>
      <c r="AR944" s="345"/>
      <c r="AS944" s="345"/>
      <c r="AT944" s="345"/>
      <c r="AU944" s="345"/>
      <c r="AV944" s="345"/>
      <c r="AW944" s="345"/>
      <c r="AX944" s="345"/>
    </row>
    <row r="945" spans="1:50" ht="30" customHeight="1" x14ac:dyDescent="0.15">
      <c r="A945" s="361">
        <v>9</v>
      </c>
      <c r="B945" s="361">
        <v>1</v>
      </c>
      <c r="C945" s="346" t="s">
        <v>598</v>
      </c>
      <c r="D945" s="332"/>
      <c r="E945" s="332"/>
      <c r="F945" s="332"/>
      <c r="G945" s="332"/>
      <c r="H945" s="332"/>
      <c r="I945" s="332"/>
      <c r="J945" s="333">
        <v>2200001013243</v>
      </c>
      <c r="K945" s="334"/>
      <c r="L945" s="334"/>
      <c r="M945" s="334"/>
      <c r="N945" s="334"/>
      <c r="O945" s="334"/>
      <c r="P945" s="347" t="s">
        <v>592</v>
      </c>
      <c r="Q945" s="335"/>
      <c r="R945" s="335"/>
      <c r="S945" s="335"/>
      <c r="T945" s="335"/>
      <c r="U945" s="335"/>
      <c r="V945" s="335"/>
      <c r="W945" s="335"/>
      <c r="X945" s="335"/>
      <c r="Y945" s="336">
        <v>1</v>
      </c>
      <c r="Z945" s="337"/>
      <c r="AA945" s="337"/>
      <c r="AB945" s="338"/>
      <c r="AC945" s="348" t="s">
        <v>573</v>
      </c>
      <c r="AD945" s="356"/>
      <c r="AE945" s="356"/>
      <c r="AF945" s="356"/>
      <c r="AG945" s="356"/>
      <c r="AH945" s="357" t="s">
        <v>593</v>
      </c>
      <c r="AI945" s="358"/>
      <c r="AJ945" s="358"/>
      <c r="AK945" s="358"/>
      <c r="AL945" s="342" t="s">
        <v>593</v>
      </c>
      <c r="AM945" s="343"/>
      <c r="AN945" s="343"/>
      <c r="AO945" s="344"/>
      <c r="AP945" s="345" t="s">
        <v>593</v>
      </c>
      <c r="AQ945" s="345"/>
      <c r="AR945" s="345"/>
      <c r="AS945" s="345"/>
      <c r="AT945" s="345"/>
      <c r="AU945" s="345"/>
      <c r="AV945" s="345"/>
      <c r="AW945" s="345"/>
      <c r="AX945" s="345"/>
    </row>
    <row r="946" spans="1:50" ht="30" customHeight="1" x14ac:dyDescent="0.15">
      <c r="A946" s="361">
        <v>10</v>
      </c>
      <c r="B946" s="361">
        <v>1</v>
      </c>
      <c r="C946" s="346" t="s">
        <v>602</v>
      </c>
      <c r="D946" s="332"/>
      <c r="E946" s="332"/>
      <c r="F946" s="332"/>
      <c r="G946" s="332"/>
      <c r="H946" s="332"/>
      <c r="I946" s="332"/>
      <c r="J946" s="333">
        <v>9110001007058</v>
      </c>
      <c r="K946" s="334"/>
      <c r="L946" s="334"/>
      <c r="M946" s="334"/>
      <c r="N946" s="334"/>
      <c r="O946" s="334"/>
      <c r="P946" s="347" t="s">
        <v>592</v>
      </c>
      <c r="Q946" s="335"/>
      <c r="R946" s="335"/>
      <c r="S946" s="335"/>
      <c r="T946" s="335"/>
      <c r="U946" s="335"/>
      <c r="V946" s="335"/>
      <c r="W946" s="335"/>
      <c r="X946" s="335"/>
      <c r="Y946" s="336">
        <v>1</v>
      </c>
      <c r="Z946" s="337"/>
      <c r="AA946" s="337"/>
      <c r="AB946" s="338"/>
      <c r="AC946" s="348" t="s">
        <v>573</v>
      </c>
      <c r="AD946" s="356"/>
      <c r="AE946" s="356"/>
      <c r="AF946" s="356"/>
      <c r="AG946" s="356"/>
      <c r="AH946" s="357" t="s">
        <v>593</v>
      </c>
      <c r="AI946" s="358"/>
      <c r="AJ946" s="358"/>
      <c r="AK946" s="358"/>
      <c r="AL946" s="342" t="s">
        <v>593</v>
      </c>
      <c r="AM946" s="343"/>
      <c r="AN946" s="343"/>
      <c r="AO946" s="344"/>
      <c r="AP946" s="345" t="s">
        <v>593</v>
      </c>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71.45"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259</v>
      </c>
      <c r="AD969" s="134"/>
      <c r="AE969" s="134"/>
      <c r="AF969" s="134"/>
      <c r="AG969" s="134"/>
      <c r="AH969" s="352" t="s">
        <v>287</v>
      </c>
      <c r="AI969" s="349"/>
      <c r="AJ969" s="349"/>
      <c r="AK969" s="349"/>
      <c r="AL969" s="349" t="s">
        <v>21</v>
      </c>
      <c r="AM969" s="349"/>
      <c r="AN969" s="349"/>
      <c r="AO969" s="354"/>
      <c r="AP969" s="355" t="s">
        <v>225</v>
      </c>
      <c r="AQ969" s="355"/>
      <c r="AR969" s="355"/>
      <c r="AS969" s="355"/>
      <c r="AT969" s="355"/>
      <c r="AU969" s="355"/>
      <c r="AV969" s="355"/>
      <c r="AW969" s="355"/>
      <c r="AX969" s="355"/>
    </row>
    <row r="970" spans="1:50" ht="51.2" customHeight="1" x14ac:dyDescent="0.15">
      <c r="A970" s="361">
        <v>1</v>
      </c>
      <c r="B970" s="361">
        <v>1</v>
      </c>
      <c r="C970" s="346" t="s">
        <v>603</v>
      </c>
      <c r="D970" s="332"/>
      <c r="E970" s="332"/>
      <c r="F970" s="332"/>
      <c r="G970" s="332"/>
      <c r="H970" s="332"/>
      <c r="I970" s="332"/>
      <c r="J970" s="333">
        <v>6010001030403</v>
      </c>
      <c r="K970" s="334"/>
      <c r="L970" s="334"/>
      <c r="M970" s="334"/>
      <c r="N970" s="334"/>
      <c r="O970" s="334"/>
      <c r="P970" s="347" t="s">
        <v>618</v>
      </c>
      <c r="Q970" s="335"/>
      <c r="R970" s="335"/>
      <c r="S970" s="335"/>
      <c r="T970" s="335"/>
      <c r="U970" s="335"/>
      <c r="V970" s="335"/>
      <c r="W970" s="335"/>
      <c r="X970" s="335"/>
      <c r="Y970" s="336">
        <v>20.9</v>
      </c>
      <c r="Z970" s="337"/>
      <c r="AA970" s="337"/>
      <c r="AB970" s="338"/>
      <c r="AC970" s="348" t="s">
        <v>292</v>
      </c>
      <c r="AD970" s="356"/>
      <c r="AE970" s="356"/>
      <c r="AF970" s="356"/>
      <c r="AG970" s="356"/>
      <c r="AH970" s="357">
        <v>1</v>
      </c>
      <c r="AI970" s="358"/>
      <c r="AJ970" s="358"/>
      <c r="AK970" s="358"/>
      <c r="AL970" s="342">
        <v>52.4</v>
      </c>
      <c r="AM970" s="343"/>
      <c r="AN970" s="343"/>
      <c r="AO970" s="344"/>
      <c r="AP970" s="345" t="s">
        <v>609</v>
      </c>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78"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259</v>
      </c>
      <c r="AD1002" s="134"/>
      <c r="AE1002" s="134"/>
      <c r="AF1002" s="134"/>
      <c r="AG1002" s="134"/>
      <c r="AH1002" s="352" t="s">
        <v>287</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52.15" customHeight="1" x14ac:dyDescent="0.15">
      <c r="A1003" s="361">
        <v>1</v>
      </c>
      <c r="B1003" s="361">
        <v>1</v>
      </c>
      <c r="C1003" s="346" t="s">
        <v>604</v>
      </c>
      <c r="D1003" s="332"/>
      <c r="E1003" s="332"/>
      <c r="F1003" s="332"/>
      <c r="G1003" s="332"/>
      <c r="H1003" s="332"/>
      <c r="I1003" s="332"/>
      <c r="J1003" s="333">
        <v>8012701001243</v>
      </c>
      <c r="K1003" s="334"/>
      <c r="L1003" s="334"/>
      <c r="M1003" s="334"/>
      <c r="N1003" s="334"/>
      <c r="O1003" s="334"/>
      <c r="P1003" s="347" t="s">
        <v>605</v>
      </c>
      <c r="Q1003" s="335"/>
      <c r="R1003" s="335"/>
      <c r="S1003" s="335"/>
      <c r="T1003" s="335"/>
      <c r="U1003" s="335"/>
      <c r="V1003" s="335"/>
      <c r="W1003" s="335"/>
      <c r="X1003" s="335"/>
      <c r="Y1003" s="336">
        <v>4.5</v>
      </c>
      <c r="Z1003" s="337"/>
      <c r="AA1003" s="337"/>
      <c r="AB1003" s="338"/>
      <c r="AC1003" s="348" t="s">
        <v>292</v>
      </c>
      <c r="AD1003" s="356"/>
      <c r="AE1003" s="356"/>
      <c r="AF1003" s="356"/>
      <c r="AG1003" s="356"/>
      <c r="AH1003" s="357">
        <v>2</v>
      </c>
      <c r="AI1003" s="358"/>
      <c r="AJ1003" s="358"/>
      <c r="AK1003" s="358"/>
      <c r="AL1003" s="342">
        <v>24.4</v>
      </c>
      <c r="AM1003" s="343"/>
      <c r="AN1003" s="343"/>
      <c r="AO1003" s="344"/>
      <c r="AP1003" s="345" t="s">
        <v>576</v>
      </c>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259</v>
      </c>
      <c r="AD1035" s="134"/>
      <c r="AE1035" s="134"/>
      <c r="AF1035" s="134"/>
      <c r="AG1035" s="134"/>
      <c r="AH1035" s="352" t="s">
        <v>287</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259</v>
      </c>
      <c r="AD1068" s="134"/>
      <c r="AE1068" s="134"/>
      <c r="AF1068" s="134"/>
      <c r="AG1068" s="134"/>
      <c r="AH1068" s="352" t="s">
        <v>287</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customHeight="1" x14ac:dyDescent="0.15">
      <c r="A1099" s="362" t="s">
        <v>250</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9" t="s">
        <v>265</v>
      </c>
      <c r="AM1099" s="270"/>
      <c r="AN1099" s="27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251</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085" priority="14103">
      <formula>IF(RIGHT(TEXT(AD14,"0.#"),1)=".",FALSE,TRUE)</formula>
    </cfRule>
    <cfRule type="expression" dxfId="2084" priority="14104">
      <formula>IF(RIGHT(TEXT(AD14,"0.#"),1)=".",TRUE,FALSE)</formula>
    </cfRule>
  </conditionalFormatting>
  <conditionalFormatting sqref="P18:AX18">
    <cfRule type="expression" dxfId="2083" priority="13979">
      <formula>IF(RIGHT(TEXT(P18,"0.#"),1)=".",FALSE,TRUE)</formula>
    </cfRule>
    <cfRule type="expression" dxfId="2082" priority="13980">
      <formula>IF(RIGHT(TEXT(P18,"0.#"),1)=".",TRUE,FALSE)</formula>
    </cfRule>
  </conditionalFormatting>
  <conditionalFormatting sqref="Y792">
    <cfRule type="expression" dxfId="2081" priority="13971">
      <formula>IF(RIGHT(TEXT(Y792,"0.#"),1)=".",FALSE,TRUE)</formula>
    </cfRule>
    <cfRule type="expression" dxfId="2080" priority="13972">
      <formula>IF(RIGHT(TEXT(Y792,"0.#"),1)=".",TRUE,FALSE)</formula>
    </cfRule>
  </conditionalFormatting>
  <conditionalFormatting sqref="Y823:Y830 Y821 Y810:Y817 Y808 Y797:Y804 Y795">
    <cfRule type="expression" dxfId="2079" priority="13753">
      <formula>IF(RIGHT(TEXT(Y795,"0.#"),1)=".",FALSE,TRUE)</formula>
    </cfRule>
    <cfRule type="expression" dxfId="2078" priority="13754">
      <formula>IF(RIGHT(TEXT(Y795,"0.#"),1)=".",TRUE,FALSE)</formula>
    </cfRule>
  </conditionalFormatting>
  <conditionalFormatting sqref="AD16:AQ17 AD15:AX15 AD13:AX13">
    <cfRule type="expression" dxfId="2077" priority="13801">
      <formula>IF(RIGHT(TEXT(AD13,"0.#"),1)=".",FALSE,TRUE)</formula>
    </cfRule>
    <cfRule type="expression" dxfId="2076" priority="13802">
      <formula>IF(RIGHT(TEXT(AD13,"0.#"),1)=".",TRUE,FALSE)</formula>
    </cfRule>
  </conditionalFormatting>
  <conditionalFormatting sqref="AD19:AJ19">
    <cfRule type="expression" dxfId="2075" priority="13799">
      <formula>IF(RIGHT(TEXT(AD19,"0.#"),1)=".",FALSE,TRUE)</formula>
    </cfRule>
    <cfRule type="expression" dxfId="2074" priority="13800">
      <formula>IF(RIGHT(TEXT(AD19,"0.#"),1)=".",TRUE,FALSE)</formula>
    </cfRule>
  </conditionalFormatting>
  <conditionalFormatting sqref="AQ101">
    <cfRule type="expression" dxfId="2073" priority="13791">
      <formula>IF(RIGHT(TEXT(AQ101,"0.#"),1)=".",FALSE,TRUE)</formula>
    </cfRule>
    <cfRule type="expression" dxfId="2072" priority="13792">
      <formula>IF(RIGHT(TEXT(AQ101,"0.#"),1)=".",TRUE,FALSE)</formula>
    </cfRule>
  </conditionalFormatting>
  <conditionalFormatting sqref="Y790:Y791">
    <cfRule type="expression" dxfId="2071" priority="13777">
      <formula>IF(RIGHT(TEXT(Y790,"0.#"),1)=".",FALSE,TRUE)</formula>
    </cfRule>
    <cfRule type="expression" dxfId="2070" priority="13778">
      <formula>IF(RIGHT(TEXT(Y790,"0.#"),1)=".",TRUE,FALSE)</formula>
    </cfRule>
  </conditionalFormatting>
  <conditionalFormatting sqref="AU783">
    <cfRule type="expression" dxfId="2069" priority="13775">
      <formula>IF(RIGHT(TEXT(AU783,"0.#"),1)=".",FALSE,TRUE)</formula>
    </cfRule>
    <cfRule type="expression" dxfId="2068" priority="13776">
      <formula>IF(RIGHT(TEXT(AU783,"0.#"),1)=".",TRUE,FALSE)</formula>
    </cfRule>
  </conditionalFormatting>
  <conditionalFormatting sqref="AU792">
    <cfRule type="expression" dxfId="2067" priority="13773">
      <formula>IF(RIGHT(TEXT(AU792,"0.#"),1)=".",FALSE,TRUE)</formula>
    </cfRule>
    <cfRule type="expression" dxfId="2066" priority="13774">
      <formula>IF(RIGHT(TEXT(AU792,"0.#"),1)=".",TRUE,FALSE)</formula>
    </cfRule>
  </conditionalFormatting>
  <conditionalFormatting sqref="AU784:AU791 AU782">
    <cfRule type="expression" dxfId="2065" priority="13771">
      <formula>IF(RIGHT(TEXT(AU782,"0.#"),1)=".",FALSE,TRUE)</formula>
    </cfRule>
    <cfRule type="expression" dxfId="2064" priority="13772">
      <formula>IF(RIGHT(TEXT(AU782,"0.#"),1)=".",TRUE,FALSE)</formula>
    </cfRule>
  </conditionalFormatting>
  <conditionalFormatting sqref="Y822 Y809 Y796">
    <cfRule type="expression" dxfId="2063" priority="13757">
      <formula>IF(RIGHT(TEXT(Y796,"0.#"),1)=".",FALSE,TRUE)</formula>
    </cfRule>
    <cfRule type="expression" dxfId="2062" priority="13758">
      <formula>IF(RIGHT(TEXT(Y796,"0.#"),1)=".",TRUE,FALSE)</formula>
    </cfRule>
  </conditionalFormatting>
  <conditionalFormatting sqref="Y831 Y818 Y805">
    <cfRule type="expression" dxfId="2061" priority="13755">
      <formula>IF(RIGHT(TEXT(Y805,"0.#"),1)=".",FALSE,TRUE)</formula>
    </cfRule>
    <cfRule type="expression" dxfId="2060" priority="13756">
      <formula>IF(RIGHT(TEXT(Y805,"0.#"),1)=".",TRUE,FALSE)</formula>
    </cfRule>
  </conditionalFormatting>
  <conditionalFormatting sqref="AU822 AU809 AU796">
    <cfRule type="expression" dxfId="2059" priority="13751">
      <formula>IF(RIGHT(TEXT(AU796,"0.#"),1)=".",FALSE,TRUE)</formula>
    </cfRule>
    <cfRule type="expression" dxfId="2058" priority="13752">
      <formula>IF(RIGHT(TEXT(AU796,"0.#"),1)=".",TRUE,FALSE)</formula>
    </cfRule>
  </conditionalFormatting>
  <conditionalFormatting sqref="AU831 AU818 AU805">
    <cfRule type="expression" dxfId="2057" priority="13749">
      <formula>IF(RIGHT(TEXT(AU805,"0.#"),1)=".",FALSE,TRUE)</formula>
    </cfRule>
    <cfRule type="expression" dxfId="2056" priority="13750">
      <formula>IF(RIGHT(TEXT(AU805,"0.#"),1)=".",TRUE,FALSE)</formula>
    </cfRule>
  </conditionalFormatting>
  <conditionalFormatting sqref="AU823:AU830 AU821 AU810:AU817 AU808 AU797:AU804 AU795">
    <cfRule type="expression" dxfId="2055" priority="13747">
      <formula>IF(RIGHT(TEXT(AU795,"0.#"),1)=".",FALSE,TRUE)</formula>
    </cfRule>
    <cfRule type="expression" dxfId="2054" priority="13748">
      <formula>IF(RIGHT(TEXT(AU795,"0.#"),1)=".",TRUE,FALSE)</formula>
    </cfRule>
  </conditionalFormatting>
  <conditionalFormatting sqref="AM87">
    <cfRule type="expression" dxfId="2053" priority="13401">
      <formula>IF(RIGHT(TEXT(AM87,"0.#"),1)=".",FALSE,TRUE)</formula>
    </cfRule>
    <cfRule type="expression" dxfId="2052" priority="13402">
      <formula>IF(RIGHT(TEXT(AM87,"0.#"),1)=".",TRUE,FALSE)</formula>
    </cfRule>
  </conditionalFormatting>
  <conditionalFormatting sqref="AE55">
    <cfRule type="expression" dxfId="2051" priority="13469">
      <formula>IF(RIGHT(TEXT(AE55,"0.#"),1)=".",FALSE,TRUE)</formula>
    </cfRule>
    <cfRule type="expression" dxfId="2050" priority="13470">
      <formula>IF(RIGHT(TEXT(AE55,"0.#"),1)=".",TRUE,FALSE)</formula>
    </cfRule>
  </conditionalFormatting>
  <conditionalFormatting sqref="AI55">
    <cfRule type="expression" dxfId="2049" priority="13467">
      <formula>IF(RIGHT(TEXT(AI55,"0.#"),1)=".",FALSE,TRUE)</formula>
    </cfRule>
    <cfRule type="expression" dxfId="2048" priority="13468">
      <formula>IF(RIGHT(TEXT(AI55,"0.#"),1)=".",TRUE,FALSE)</formula>
    </cfRule>
  </conditionalFormatting>
  <conditionalFormatting sqref="AM32">
    <cfRule type="expression" dxfId="2047" priority="13551">
      <formula>IF(RIGHT(TEXT(AM32,"0.#"),1)=".",FALSE,TRUE)</formula>
    </cfRule>
    <cfRule type="expression" dxfId="2046" priority="13552">
      <formula>IF(RIGHT(TEXT(AM32,"0.#"),1)=".",TRUE,FALSE)</formula>
    </cfRule>
  </conditionalFormatting>
  <conditionalFormatting sqref="AM33">
    <cfRule type="expression" dxfId="2045" priority="13549">
      <formula>IF(RIGHT(TEXT(AM33,"0.#"),1)=".",FALSE,TRUE)</formula>
    </cfRule>
    <cfRule type="expression" dxfId="2044" priority="13550">
      <formula>IF(RIGHT(TEXT(AM33,"0.#"),1)=".",TRUE,FALSE)</formula>
    </cfRule>
  </conditionalFormatting>
  <conditionalFormatting sqref="AE53">
    <cfRule type="expression" dxfId="2043" priority="13473">
      <formula>IF(RIGHT(TEXT(AE53,"0.#"),1)=".",FALSE,TRUE)</formula>
    </cfRule>
    <cfRule type="expression" dxfId="2042" priority="13474">
      <formula>IF(RIGHT(TEXT(AE53,"0.#"),1)=".",TRUE,FALSE)</formula>
    </cfRule>
  </conditionalFormatting>
  <conditionalFormatting sqref="AE54">
    <cfRule type="expression" dxfId="2041" priority="13471">
      <formula>IF(RIGHT(TEXT(AE54,"0.#"),1)=".",FALSE,TRUE)</formula>
    </cfRule>
    <cfRule type="expression" dxfId="2040" priority="13472">
      <formula>IF(RIGHT(TEXT(AE54,"0.#"),1)=".",TRUE,FALSE)</formula>
    </cfRule>
  </conditionalFormatting>
  <conditionalFormatting sqref="AI54">
    <cfRule type="expression" dxfId="2039" priority="13465">
      <formula>IF(RIGHT(TEXT(AI54,"0.#"),1)=".",FALSE,TRUE)</formula>
    </cfRule>
    <cfRule type="expression" dxfId="2038" priority="13466">
      <formula>IF(RIGHT(TEXT(AI54,"0.#"),1)=".",TRUE,FALSE)</formula>
    </cfRule>
  </conditionalFormatting>
  <conditionalFormatting sqref="AI53">
    <cfRule type="expression" dxfId="2037" priority="13463">
      <formula>IF(RIGHT(TEXT(AI53,"0.#"),1)=".",FALSE,TRUE)</formula>
    </cfRule>
    <cfRule type="expression" dxfId="2036" priority="13464">
      <formula>IF(RIGHT(TEXT(AI53,"0.#"),1)=".",TRUE,FALSE)</formula>
    </cfRule>
  </conditionalFormatting>
  <conditionalFormatting sqref="AM53">
    <cfRule type="expression" dxfId="2035" priority="13461">
      <formula>IF(RIGHT(TEXT(AM53,"0.#"),1)=".",FALSE,TRUE)</formula>
    </cfRule>
    <cfRule type="expression" dxfId="2034" priority="13462">
      <formula>IF(RIGHT(TEXT(AM53,"0.#"),1)=".",TRUE,FALSE)</formula>
    </cfRule>
  </conditionalFormatting>
  <conditionalFormatting sqref="AM54">
    <cfRule type="expression" dxfId="2033" priority="13459">
      <formula>IF(RIGHT(TEXT(AM54,"0.#"),1)=".",FALSE,TRUE)</formula>
    </cfRule>
    <cfRule type="expression" dxfId="2032" priority="13460">
      <formula>IF(RIGHT(TEXT(AM54,"0.#"),1)=".",TRUE,FALSE)</formula>
    </cfRule>
  </conditionalFormatting>
  <conditionalFormatting sqref="AM55">
    <cfRule type="expression" dxfId="2031" priority="13457">
      <formula>IF(RIGHT(TEXT(AM55,"0.#"),1)=".",FALSE,TRUE)</formula>
    </cfRule>
    <cfRule type="expression" dxfId="2030" priority="13458">
      <formula>IF(RIGHT(TEXT(AM55,"0.#"),1)=".",TRUE,FALSE)</formula>
    </cfRule>
  </conditionalFormatting>
  <conditionalFormatting sqref="AE60">
    <cfRule type="expression" dxfId="2029" priority="13443">
      <formula>IF(RIGHT(TEXT(AE60,"0.#"),1)=".",FALSE,TRUE)</formula>
    </cfRule>
    <cfRule type="expression" dxfId="2028" priority="13444">
      <formula>IF(RIGHT(TEXT(AE60,"0.#"),1)=".",TRUE,FALSE)</formula>
    </cfRule>
  </conditionalFormatting>
  <conditionalFormatting sqref="AE61">
    <cfRule type="expression" dxfId="2027" priority="13441">
      <formula>IF(RIGHT(TEXT(AE61,"0.#"),1)=".",FALSE,TRUE)</formula>
    </cfRule>
    <cfRule type="expression" dxfId="2026" priority="13442">
      <formula>IF(RIGHT(TEXT(AE61,"0.#"),1)=".",TRUE,FALSE)</formula>
    </cfRule>
  </conditionalFormatting>
  <conditionalFormatting sqref="AE62">
    <cfRule type="expression" dxfId="2025" priority="13439">
      <formula>IF(RIGHT(TEXT(AE62,"0.#"),1)=".",FALSE,TRUE)</formula>
    </cfRule>
    <cfRule type="expression" dxfId="2024" priority="13440">
      <formula>IF(RIGHT(TEXT(AE62,"0.#"),1)=".",TRUE,FALSE)</formula>
    </cfRule>
  </conditionalFormatting>
  <conditionalFormatting sqref="AI62">
    <cfRule type="expression" dxfId="2023" priority="13437">
      <formula>IF(RIGHT(TEXT(AI62,"0.#"),1)=".",FALSE,TRUE)</formula>
    </cfRule>
    <cfRule type="expression" dxfId="2022" priority="13438">
      <formula>IF(RIGHT(TEXT(AI62,"0.#"),1)=".",TRUE,FALSE)</formula>
    </cfRule>
  </conditionalFormatting>
  <conditionalFormatting sqref="AI61">
    <cfRule type="expression" dxfId="2021" priority="13435">
      <formula>IF(RIGHT(TEXT(AI61,"0.#"),1)=".",FALSE,TRUE)</formula>
    </cfRule>
    <cfRule type="expression" dxfId="2020" priority="13436">
      <formula>IF(RIGHT(TEXT(AI61,"0.#"),1)=".",TRUE,FALSE)</formula>
    </cfRule>
  </conditionalFormatting>
  <conditionalFormatting sqref="AI60">
    <cfRule type="expression" dxfId="2019" priority="13433">
      <formula>IF(RIGHT(TEXT(AI60,"0.#"),1)=".",FALSE,TRUE)</formula>
    </cfRule>
    <cfRule type="expression" dxfId="2018" priority="13434">
      <formula>IF(RIGHT(TEXT(AI60,"0.#"),1)=".",TRUE,FALSE)</formula>
    </cfRule>
  </conditionalFormatting>
  <conditionalFormatting sqref="AM60">
    <cfRule type="expression" dxfId="2017" priority="13431">
      <formula>IF(RIGHT(TEXT(AM60,"0.#"),1)=".",FALSE,TRUE)</formula>
    </cfRule>
    <cfRule type="expression" dxfId="2016" priority="13432">
      <formula>IF(RIGHT(TEXT(AM60,"0.#"),1)=".",TRUE,FALSE)</formula>
    </cfRule>
  </conditionalFormatting>
  <conditionalFormatting sqref="AM61">
    <cfRule type="expression" dxfId="2015" priority="13429">
      <formula>IF(RIGHT(TEXT(AM61,"0.#"),1)=".",FALSE,TRUE)</formula>
    </cfRule>
    <cfRule type="expression" dxfId="2014" priority="13430">
      <formula>IF(RIGHT(TEXT(AM61,"0.#"),1)=".",TRUE,FALSE)</formula>
    </cfRule>
  </conditionalFormatting>
  <conditionalFormatting sqref="AM62">
    <cfRule type="expression" dxfId="2013" priority="13427">
      <formula>IF(RIGHT(TEXT(AM62,"0.#"),1)=".",FALSE,TRUE)</formula>
    </cfRule>
    <cfRule type="expression" dxfId="2012" priority="13428">
      <formula>IF(RIGHT(TEXT(AM62,"0.#"),1)=".",TRUE,FALSE)</formula>
    </cfRule>
  </conditionalFormatting>
  <conditionalFormatting sqref="AE87">
    <cfRule type="expression" dxfId="2011" priority="13413">
      <formula>IF(RIGHT(TEXT(AE87,"0.#"),1)=".",FALSE,TRUE)</formula>
    </cfRule>
    <cfRule type="expression" dxfId="2010" priority="13414">
      <formula>IF(RIGHT(TEXT(AE87,"0.#"),1)=".",TRUE,FALSE)</formula>
    </cfRule>
  </conditionalFormatting>
  <conditionalFormatting sqref="AE88">
    <cfRule type="expression" dxfId="2009" priority="13411">
      <formula>IF(RIGHT(TEXT(AE88,"0.#"),1)=".",FALSE,TRUE)</formula>
    </cfRule>
    <cfRule type="expression" dxfId="2008" priority="13412">
      <formula>IF(RIGHT(TEXT(AE88,"0.#"),1)=".",TRUE,FALSE)</formula>
    </cfRule>
  </conditionalFormatting>
  <conditionalFormatting sqref="AE89">
    <cfRule type="expression" dxfId="2007" priority="13409">
      <formula>IF(RIGHT(TEXT(AE89,"0.#"),1)=".",FALSE,TRUE)</formula>
    </cfRule>
    <cfRule type="expression" dxfId="2006" priority="13410">
      <formula>IF(RIGHT(TEXT(AE89,"0.#"),1)=".",TRUE,FALSE)</formula>
    </cfRule>
  </conditionalFormatting>
  <conditionalFormatting sqref="AI89">
    <cfRule type="expression" dxfId="2005" priority="13407">
      <formula>IF(RIGHT(TEXT(AI89,"0.#"),1)=".",FALSE,TRUE)</formula>
    </cfRule>
    <cfRule type="expression" dxfId="2004" priority="13408">
      <formula>IF(RIGHT(TEXT(AI89,"0.#"),1)=".",TRUE,FALSE)</formula>
    </cfRule>
  </conditionalFormatting>
  <conditionalFormatting sqref="AI88">
    <cfRule type="expression" dxfId="2003" priority="13405">
      <formula>IF(RIGHT(TEXT(AI88,"0.#"),1)=".",FALSE,TRUE)</formula>
    </cfRule>
    <cfRule type="expression" dxfId="2002" priority="13406">
      <formula>IF(RIGHT(TEXT(AI88,"0.#"),1)=".",TRUE,FALSE)</formula>
    </cfRule>
  </conditionalFormatting>
  <conditionalFormatting sqref="AI87">
    <cfRule type="expression" dxfId="2001" priority="13403">
      <formula>IF(RIGHT(TEXT(AI87,"0.#"),1)=".",FALSE,TRUE)</formula>
    </cfRule>
    <cfRule type="expression" dxfId="2000" priority="13404">
      <formula>IF(RIGHT(TEXT(AI87,"0.#"),1)=".",TRUE,FALSE)</formula>
    </cfRule>
  </conditionalFormatting>
  <conditionalFormatting sqref="AM88">
    <cfRule type="expression" dxfId="1999" priority="13399">
      <formula>IF(RIGHT(TEXT(AM88,"0.#"),1)=".",FALSE,TRUE)</formula>
    </cfRule>
    <cfRule type="expression" dxfId="1998" priority="13400">
      <formula>IF(RIGHT(TEXT(AM88,"0.#"),1)=".",TRUE,FALSE)</formula>
    </cfRule>
  </conditionalFormatting>
  <conditionalFormatting sqref="AM89">
    <cfRule type="expression" dxfId="1997" priority="13397">
      <formula>IF(RIGHT(TEXT(AM89,"0.#"),1)=".",FALSE,TRUE)</formula>
    </cfRule>
    <cfRule type="expression" dxfId="1996" priority="13398">
      <formula>IF(RIGHT(TEXT(AM89,"0.#"),1)=".",TRUE,FALSE)</formula>
    </cfRule>
  </conditionalFormatting>
  <conditionalFormatting sqref="AE92">
    <cfRule type="expression" dxfId="1995" priority="13383">
      <formula>IF(RIGHT(TEXT(AE92,"0.#"),1)=".",FALSE,TRUE)</formula>
    </cfRule>
    <cfRule type="expression" dxfId="1994" priority="13384">
      <formula>IF(RIGHT(TEXT(AE92,"0.#"),1)=".",TRUE,FALSE)</formula>
    </cfRule>
  </conditionalFormatting>
  <conditionalFormatting sqref="AE93">
    <cfRule type="expression" dxfId="1993" priority="13381">
      <formula>IF(RIGHT(TEXT(AE93,"0.#"),1)=".",FALSE,TRUE)</formula>
    </cfRule>
    <cfRule type="expression" dxfId="1992" priority="13382">
      <formula>IF(RIGHT(TEXT(AE93,"0.#"),1)=".",TRUE,FALSE)</formula>
    </cfRule>
  </conditionalFormatting>
  <conditionalFormatting sqref="AE94">
    <cfRule type="expression" dxfId="1991" priority="13379">
      <formula>IF(RIGHT(TEXT(AE94,"0.#"),1)=".",FALSE,TRUE)</formula>
    </cfRule>
    <cfRule type="expression" dxfId="1990" priority="13380">
      <formula>IF(RIGHT(TEXT(AE94,"0.#"),1)=".",TRUE,FALSE)</formula>
    </cfRule>
  </conditionalFormatting>
  <conditionalFormatting sqref="AI94">
    <cfRule type="expression" dxfId="1989" priority="13377">
      <formula>IF(RIGHT(TEXT(AI94,"0.#"),1)=".",FALSE,TRUE)</formula>
    </cfRule>
    <cfRule type="expression" dxfId="1988" priority="13378">
      <formula>IF(RIGHT(TEXT(AI94,"0.#"),1)=".",TRUE,FALSE)</formula>
    </cfRule>
  </conditionalFormatting>
  <conditionalFormatting sqref="AI93">
    <cfRule type="expression" dxfId="1987" priority="13375">
      <formula>IF(RIGHT(TEXT(AI93,"0.#"),1)=".",FALSE,TRUE)</formula>
    </cfRule>
    <cfRule type="expression" dxfId="1986" priority="13376">
      <formula>IF(RIGHT(TEXT(AI93,"0.#"),1)=".",TRUE,FALSE)</formula>
    </cfRule>
  </conditionalFormatting>
  <conditionalFormatting sqref="AI92">
    <cfRule type="expression" dxfId="1985" priority="13373">
      <formula>IF(RIGHT(TEXT(AI92,"0.#"),1)=".",FALSE,TRUE)</formula>
    </cfRule>
    <cfRule type="expression" dxfId="1984" priority="13374">
      <formula>IF(RIGHT(TEXT(AI92,"0.#"),1)=".",TRUE,FALSE)</formula>
    </cfRule>
  </conditionalFormatting>
  <conditionalFormatting sqref="AM92">
    <cfRule type="expression" dxfId="1983" priority="13371">
      <formula>IF(RIGHT(TEXT(AM92,"0.#"),1)=".",FALSE,TRUE)</formula>
    </cfRule>
    <cfRule type="expression" dxfId="1982" priority="13372">
      <formula>IF(RIGHT(TEXT(AM92,"0.#"),1)=".",TRUE,FALSE)</formula>
    </cfRule>
  </conditionalFormatting>
  <conditionalFormatting sqref="AM93">
    <cfRule type="expression" dxfId="1981" priority="13369">
      <formula>IF(RIGHT(TEXT(AM93,"0.#"),1)=".",FALSE,TRUE)</formula>
    </cfRule>
    <cfRule type="expression" dxfId="1980" priority="13370">
      <formula>IF(RIGHT(TEXT(AM93,"0.#"),1)=".",TRUE,FALSE)</formula>
    </cfRule>
  </conditionalFormatting>
  <conditionalFormatting sqref="AM94">
    <cfRule type="expression" dxfId="1979" priority="13367">
      <formula>IF(RIGHT(TEXT(AM94,"0.#"),1)=".",FALSE,TRUE)</formula>
    </cfRule>
    <cfRule type="expression" dxfId="1978" priority="13368">
      <formula>IF(RIGHT(TEXT(AM94,"0.#"),1)=".",TRUE,FALSE)</formula>
    </cfRule>
  </conditionalFormatting>
  <conditionalFormatting sqref="AE97">
    <cfRule type="expression" dxfId="1977" priority="13353">
      <formula>IF(RIGHT(TEXT(AE97,"0.#"),1)=".",FALSE,TRUE)</formula>
    </cfRule>
    <cfRule type="expression" dxfId="1976" priority="13354">
      <formula>IF(RIGHT(TEXT(AE97,"0.#"),1)=".",TRUE,FALSE)</formula>
    </cfRule>
  </conditionalFormatting>
  <conditionalFormatting sqref="AE98">
    <cfRule type="expression" dxfId="1975" priority="13351">
      <formula>IF(RIGHT(TEXT(AE98,"0.#"),1)=".",FALSE,TRUE)</formula>
    </cfRule>
    <cfRule type="expression" dxfId="1974" priority="13352">
      <formula>IF(RIGHT(TEXT(AE98,"0.#"),1)=".",TRUE,FALSE)</formula>
    </cfRule>
  </conditionalFormatting>
  <conditionalFormatting sqref="AE99">
    <cfRule type="expression" dxfId="1973" priority="13349">
      <formula>IF(RIGHT(TEXT(AE99,"0.#"),1)=".",FALSE,TRUE)</formula>
    </cfRule>
    <cfRule type="expression" dxfId="1972" priority="13350">
      <formula>IF(RIGHT(TEXT(AE99,"0.#"),1)=".",TRUE,FALSE)</formula>
    </cfRule>
  </conditionalFormatting>
  <conditionalFormatting sqref="AI99">
    <cfRule type="expression" dxfId="1971" priority="13347">
      <formula>IF(RIGHT(TEXT(AI99,"0.#"),1)=".",FALSE,TRUE)</formula>
    </cfRule>
    <cfRule type="expression" dxfId="1970" priority="13348">
      <formula>IF(RIGHT(TEXT(AI99,"0.#"),1)=".",TRUE,FALSE)</formula>
    </cfRule>
  </conditionalFormatting>
  <conditionalFormatting sqref="AI98">
    <cfRule type="expression" dxfId="1969" priority="13345">
      <formula>IF(RIGHT(TEXT(AI98,"0.#"),1)=".",FALSE,TRUE)</formula>
    </cfRule>
    <cfRule type="expression" dxfId="1968" priority="13346">
      <formula>IF(RIGHT(TEXT(AI98,"0.#"),1)=".",TRUE,FALSE)</formula>
    </cfRule>
  </conditionalFormatting>
  <conditionalFormatting sqref="AI97">
    <cfRule type="expression" dxfId="1967" priority="13343">
      <formula>IF(RIGHT(TEXT(AI97,"0.#"),1)=".",FALSE,TRUE)</formula>
    </cfRule>
    <cfRule type="expression" dxfId="1966" priority="13344">
      <formula>IF(RIGHT(TEXT(AI97,"0.#"),1)=".",TRUE,FALSE)</formula>
    </cfRule>
  </conditionalFormatting>
  <conditionalFormatting sqref="AM97">
    <cfRule type="expression" dxfId="1965" priority="13341">
      <formula>IF(RIGHT(TEXT(AM97,"0.#"),1)=".",FALSE,TRUE)</formula>
    </cfRule>
    <cfRule type="expression" dxfId="1964" priority="13342">
      <formula>IF(RIGHT(TEXT(AM97,"0.#"),1)=".",TRUE,FALSE)</formula>
    </cfRule>
  </conditionalFormatting>
  <conditionalFormatting sqref="AM98">
    <cfRule type="expression" dxfId="1963" priority="13339">
      <formula>IF(RIGHT(TEXT(AM98,"0.#"),1)=".",FALSE,TRUE)</formula>
    </cfRule>
    <cfRule type="expression" dxfId="1962" priority="13340">
      <formula>IF(RIGHT(TEXT(AM98,"0.#"),1)=".",TRUE,FALSE)</formula>
    </cfRule>
  </conditionalFormatting>
  <conditionalFormatting sqref="AM99">
    <cfRule type="expression" dxfId="1961" priority="13337">
      <formula>IF(RIGHT(TEXT(AM99,"0.#"),1)=".",FALSE,TRUE)</formula>
    </cfRule>
    <cfRule type="expression" dxfId="1960" priority="13338">
      <formula>IF(RIGHT(TEXT(AM99,"0.#"),1)=".",TRUE,FALSE)</formula>
    </cfRule>
  </conditionalFormatting>
  <conditionalFormatting sqref="AM101">
    <cfRule type="expression" dxfId="1959" priority="13321">
      <formula>IF(RIGHT(TEXT(AM101,"0.#"),1)=".",FALSE,TRUE)</formula>
    </cfRule>
    <cfRule type="expression" dxfId="1958" priority="13322">
      <formula>IF(RIGHT(TEXT(AM101,"0.#"),1)=".",TRUE,FALSE)</formula>
    </cfRule>
  </conditionalFormatting>
  <conditionalFormatting sqref="AE104">
    <cfRule type="expression" dxfId="1957" priority="13311">
      <formula>IF(RIGHT(TEXT(AE104,"0.#"),1)=".",FALSE,TRUE)</formula>
    </cfRule>
    <cfRule type="expression" dxfId="1956" priority="13312">
      <formula>IF(RIGHT(TEXT(AE104,"0.#"),1)=".",TRUE,FALSE)</formula>
    </cfRule>
  </conditionalFormatting>
  <conditionalFormatting sqref="AI104">
    <cfRule type="expression" dxfId="1955" priority="13309">
      <formula>IF(RIGHT(TEXT(AI104,"0.#"),1)=".",FALSE,TRUE)</formula>
    </cfRule>
    <cfRule type="expression" dxfId="1954" priority="13310">
      <formula>IF(RIGHT(TEXT(AI104,"0.#"),1)=".",TRUE,FALSE)</formula>
    </cfRule>
  </conditionalFormatting>
  <conditionalFormatting sqref="AM104">
    <cfRule type="expression" dxfId="1953" priority="13307">
      <formula>IF(RIGHT(TEXT(AM104,"0.#"),1)=".",FALSE,TRUE)</formula>
    </cfRule>
    <cfRule type="expression" dxfId="1952" priority="13308">
      <formula>IF(RIGHT(TEXT(AM104,"0.#"),1)=".",TRUE,FALSE)</formula>
    </cfRule>
  </conditionalFormatting>
  <conditionalFormatting sqref="AE105">
    <cfRule type="expression" dxfId="1951" priority="13305">
      <formula>IF(RIGHT(TEXT(AE105,"0.#"),1)=".",FALSE,TRUE)</formula>
    </cfRule>
    <cfRule type="expression" dxfId="1950" priority="13306">
      <formula>IF(RIGHT(TEXT(AE105,"0.#"),1)=".",TRUE,FALSE)</formula>
    </cfRule>
  </conditionalFormatting>
  <conditionalFormatting sqref="AI105">
    <cfRule type="expression" dxfId="1949" priority="13303">
      <formula>IF(RIGHT(TEXT(AI105,"0.#"),1)=".",FALSE,TRUE)</formula>
    </cfRule>
    <cfRule type="expression" dxfId="1948" priority="13304">
      <formula>IF(RIGHT(TEXT(AI105,"0.#"),1)=".",TRUE,FALSE)</formula>
    </cfRule>
  </conditionalFormatting>
  <conditionalFormatting sqref="AM105">
    <cfRule type="expression" dxfId="1947" priority="13301">
      <formula>IF(RIGHT(TEXT(AM105,"0.#"),1)=".",FALSE,TRUE)</formula>
    </cfRule>
    <cfRule type="expression" dxfId="1946" priority="13302">
      <formula>IF(RIGHT(TEXT(AM105,"0.#"),1)=".",TRUE,FALSE)</formula>
    </cfRule>
  </conditionalFormatting>
  <conditionalFormatting sqref="AE107">
    <cfRule type="expression" dxfId="1945" priority="13297">
      <formula>IF(RIGHT(TEXT(AE107,"0.#"),1)=".",FALSE,TRUE)</formula>
    </cfRule>
    <cfRule type="expression" dxfId="1944" priority="13298">
      <formula>IF(RIGHT(TEXT(AE107,"0.#"),1)=".",TRUE,FALSE)</formula>
    </cfRule>
  </conditionalFormatting>
  <conditionalFormatting sqref="AI107">
    <cfRule type="expression" dxfId="1943" priority="13295">
      <formula>IF(RIGHT(TEXT(AI107,"0.#"),1)=".",FALSE,TRUE)</formula>
    </cfRule>
    <cfRule type="expression" dxfId="1942" priority="13296">
      <formula>IF(RIGHT(TEXT(AI107,"0.#"),1)=".",TRUE,FALSE)</formula>
    </cfRule>
  </conditionalFormatting>
  <conditionalFormatting sqref="AM107">
    <cfRule type="expression" dxfId="1941" priority="13293">
      <formula>IF(RIGHT(TEXT(AM107,"0.#"),1)=".",FALSE,TRUE)</formula>
    </cfRule>
    <cfRule type="expression" dxfId="1940" priority="13294">
      <formula>IF(RIGHT(TEXT(AM107,"0.#"),1)=".",TRUE,FALSE)</formula>
    </cfRule>
  </conditionalFormatting>
  <conditionalFormatting sqref="AE108">
    <cfRule type="expression" dxfId="1939" priority="13291">
      <formula>IF(RIGHT(TEXT(AE108,"0.#"),1)=".",FALSE,TRUE)</formula>
    </cfRule>
    <cfRule type="expression" dxfId="1938" priority="13292">
      <formula>IF(RIGHT(TEXT(AE108,"0.#"),1)=".",TRUE,FALSE)</formula>
    </cfRule>
  </conditionalFormatting>
  <conditionalFormatting sqref="AI108">
    <cfRule type="expression" dxfId="1937" priority="13289">
      <formula>IF(RIGHT(TEXT(AI108,"0.#"),1)=".",FALSE,TRUE)</formula>
    </cfRule>
    <cfRule type="expression" dxfId="1936" priority="13290">
      <formula>IF(RIGHT(TEXT(AI108,"0.#"),1)=".",TRUE,FALSE)</formula>
    </cfRule>
  </conditionalFormatting>
  <conditionalFormatting sqref="AM108">
    <cfRule type="expression" dxfId="1935" priority="13287">
      <formula>IF(RIGHT(TEXT(AM108,"0.#"),1)=".",FALSE,TRUE)</formula>
    </cfRule>
    <cfRule type="expression" dxfId="1934" priority="13288">
      <formula>IF(RIGHT(TEXT(AM108,"0.#"),1)=".",TRUE,FALSE)</formula>
    </cfRule>
  </conditionalFormatting>
  <conditionalFormatting sqref="AE110">
    <cfRule type="expression" dxfId="1933" priority="13283">
      <formula>IF(RIGHT(TEXT(AE110,"0.#"),1)=".",FALSE,TRUE)</formula>
    </cfRule>
    <cfRule type="expression" dxfId="1932" priority="13284">
      <formula>IF(RIGHT(TEXT(AE110,"0.#"),1)=".",TRUE,FALSE)</formula>
    </cfRule>
  </conditionalFormatting>
  <conditionalFormatting sqref="AI110">
    <cfRule type="expression" dxfId="1931" priority="13281">
      <formula>IF(RIGHT(TEXT(AI110,"0.#"),1)=".",FALSE,TRUE)</formula>
    </cfRule>
    <cfRule type="expression" dxfId="1930" priority="13282">
      <formula>IF(RIGHT(TEXT(AI110,"0.#"),1)=".",TRUE,FALSE)</formula>
    </cfRule>
  </conditionalFormatting>
  <conditionalFormatting sqref="AM110">
    <cfRule type="expression" dxfId="1929" priority="13279">
      <formula>IF(RIGHT(TEXT(AM110,"0.#"),1)=".",FALSE,TRUE)</formula>
    </cfRule>
    <cfRule type="expression" dxfId="1928" priority="13280">
      <formula>IF(RIGHT(TEXT(AM110,"0.#"),1)=".",TRUE,FALSE)</formula>
    </cfRule>
  </conditionalFormatting>
  <conditionalFormatting sqref="AE111">
    <cfRule type="expression" dxfId="1927" priority="13277">
      <formula>IF(RIGHT(TEXT(AE111,"0.#"),1)=".",FALSE,TRUE)</formula>
    </cfRule>
    <cfRule type="expression" dxfId="1926" priority="13278">
      <formula>IF(RIGHT(TEXT(AE111,"0.#"),1)=".",TRUE,FALSE)</formula>
    </cfRule>
  </conditionalFormatting>
  <conditionalFormatting sqref="AI111">
    <cfRule type="expression" dxfId="1925" priority="13275">
      <formula>IF(RIGHT(TEXT(AI111,"0.#"),1)=".",FALSE,TRUE)</formula>
    </cfRule>
    <cfRule type="expression" dxfId="1924" priority="13276">
      <formula>IF(RIGHT(TEXT(AI111,"0.#"),1)=".",TRUE,FALSE)</formula>
    </cfRule>
  </conditionalFormatting>
  <conditionalFormatting sqref="AM111">
    <cfRule type="expression" dxfId="1923" priority="13273">
      <formula>IF(RIGHT(TEXT(AM111,"0.#"),1)=".",FALSE,TRUE)</formula>
    </cfRule>
    <cfRule type="expression" dxfId="1922" priority="13274">
      <formula>IF(RIGHT(TEXT(AM111,"0.#"),1)=".",TRUE,FALSE)</formula>
    </cfRule>
  </conditionalFormatting>
  <conditionalFormatting sqref="AE113">
    <cfRule type="expression" dxfId="1921" priority="13269">
      <formula>IF(RIGHT(TEXT(AE113,"0.#"),1)=".",FALSE,TRUE)</formula>
    </cfRule>
    <cfRule type="expression" dxfId="1920" priority="13270">
      <formula>IF(RIGHT(TEXT(AE113,"0.#"),1)=".",TRUE,FALSE)</formula>
    </cfRule>
  </conditionalFormatting>
  <conditionalFormatting sqref="AI113">
    <cfRule type="expression" dxfId="1919" priority="13267">
      <formula>IF(RIGHT(TEXT(AI113,"0.#"),1)=".",FALSE,TRUE)</formula>
    </cfRule>
    <cfRule type="expression" dxfId="1918" priority="13268">
      <formula>IF(RIGHT(TEXT(AI113,"0.#"),1)=".",TRUE,FALSE)</formula>
    </cfRule>
  </conditionalFormatting>
  <conditionalFormatting sqref="AM113">
    <cfRule type="expression" dxfId="1917" priority="13265">
      <formula>IF(RIGHT(TEXT(AM113,"0.#"),1)=".",FALSE,TRUE)</formula>
    </cfRule>
    <cfRule type="expression" dxfId="1916" priority="13266">
      <formula>IF(RIGHT(TEXT(AM113,"0.#"),1)=".",TRUE,FALSE)</formula>
    </cfRule>
  </conditionalFormatting>
  <conditionalFormatting sqref="AE114">
    <cfRule type="expression" dxfId="1915" priority="13263">
      <formula>IF(RIGHT(TEXT(AE114,"0.#"),1)=".",FALSE,TRUE)</formula>
    </cfRule>
    <cfRule type="expression" dxfId="1914" priority="13264">
      <formula>IF(RIGHT(TEXT(AE114,"0.#"),1)=".",TRUE,FALSE)</formula>
    </cfRule>
  </conditionalFormatting>
  <conditionalFormatting sqref="AI114">
    <cfRule type="expression" dxfId="1913" priority="13261">
      <formula>IF(RIGHT(TEXT(AI114,"0.#"),1)=".",FALSE,TRUE)</formula>
    </cfRule>
    <cfRule type="expression" dxfId="1912" priority="13262">
      <formula>IF(RIGHT(TEXT(AI114,"0.#"),1)=".",TRUE,FALSE)</formula>
    </cfRule>
  </conditionalFormatting>
  <conditionalFormatting sqref="AM114">
    <cfRule type="expression" dxfId="1911" priority="13259">
      <formula>IF(RIGHT(TEXT(AM114,"0.#"),1)=".",FALSE,TRUE)</formula>
    </cfRule>
    <cfRule type="expression" dxfId="1910" priority="13260">
      <formula>IF(RIGHT(TEXT(AM114,"0.#"),1)=".",TRUE,FALSE)</formula>
    </cfRule>
  </conditionalFormatting>
  <conditionalFormatting sqref="AQ116">
    <cfRule type="expression" dxfId="1909" priority="13255">
      <formula>IF(RIGHT(TEXT(AQ116,"0.#"),1)=".",FALSE,TRUE)</formula>
    </cfRule>
    <cfRule type="expression" dxfId="1908" priority="13256">
      <formula>IF(RIGHT(TEXT(AQ116,"0.#"),1)=".",TRUE,FALSE)</formula>
    </cfRule>
  </conditionalFormatting>
  <conditionalFormatting sqref="AM116">
    <cfRule type="expression" dxfId="1907" priority="13251">
      <formula>IF(RIGHT(TEXT(AM116,"0.#"),1)=".",FALSE,TRUE)</formula>
    </cfRule>
    <cfRule type="expression" dxfId="1906" priority="13252">
      <formula>IF(RIGHT(TEXT(AM116,"0.#"),1)=".",TRUE,FALSE)</formula>
    </cfRule>
  </conditionalFormatting>
  <conditionalFormatting sqref="AM117">
    <cfRule type="expression" dxfId="1905" priority="13249">
      <formula>IF(RIGHT(TEXT(AM117,"0.#"),1)=".",FALSE,TRUE)</formula>
    </cfRule>
    <cfRule type="expression" dxfId="1904" priority="13250">
      <formula>IF(RIGHT(TEXT(AM117,"0.#"),1)=".",TRUE,FALSE)</formula>
    </cfRule>
  </conditionalFormatting>
  <conditionalFormatting sqref="AQ117">
    <cfRule type="expression" dxfId="1903" priority="13243">
      <formula>IF(RIGHT(TEXT(AQ117,"0.#"),1)=".",FALSE,TRUE)</formula>
    </cfRule>
    <cfRule type="expression" dxfId="1902" priority="13244">
      <formula>IF(RIGHT(TEXT(AQ117,"0.#"),1)=".",TRUE,FALSE)</formula>
    </cfRule>
  </conditionalFormatting>
  <conditionalFormatting sqref="AE119 AQ119">
    <cfRule type="expression" dxfId="1901" priority="13241">
      <formula>IF(RIGHT(TEXT(AE119,"0.#"),1)=".",FALSE,TRUE)</formula>
    </cfRule>
    <cfRule type="expression" dxfId="1900" priority="13242">
      <formula>IF(RIGHT(TEXT(AE119,"0.#"),1)=".",TRUE,FALSE)</formula>
    </cfRule>
  </conditionalFormatting>
  <conditionalFormatting sqref="AI119">
    <cfRule type="expression" dxfId="1899" priority="13239">
      <formula>IF(RIGHT(TEXT(AI119,"0.#"),1)=".",FALSE,TRUE)</formula>
    </cfRule>
    <cfRule type="expression" dxfId="1898" priority="13240">
      <formula>IF(RIGHT(TEXT(AI119,"0.#"),1)=".",TRUE,FALSE)</formula>
    </cfRule>
  </conditionalFormatting>
  <conditionalFormatting sqref="AM119">
    <cfRule type="expression" dxfId="1897" priority="13237">
      <formula>IF(RIGHT(TEXT(AM119,"0.#"),1)=".",FALSE,TRUE)</formula>
    </cfRule>
    <cfRule type="expression" dxfId="1896" priority="13238">
      <formula>IF(RIGHT(TEXT(AM119,"0.#"),1)=".",TRUE,FALSE)</formula>
    </cfRule>
  </conditionalFormatting>
  <conditionalFormatting sqref="AQ120">
    <cfRule type="expression" dxfId="1895" priority="13229">
      <formula>IF(RIGHT(TEXT(AQ120,"0.#"),1)=".",FALSE,TRUE)</formula>
    </cfRule>
    <cfRule type="expression" dxfId="1894" priority="13230">
      <formula>IF(RIGHT(TEXT(AQ120,"0.#"),1)=".",TRUE,FALSE)</formula>
    </cfRule>
  </conditionalFormatting>
  <conditionalFormatting sqref="AE122 AQ122">
    <cfRule type="expression" dxfId="1893" priority="13227">
      <formula>IF(RIGHT(TEXT(AE122,"0.#"),1)=".",FALSE,TRUE)</formula>
    </cfRule>
    <cfRule type="expression" dxfId="1892" priority="13228">
      <formula>IF(RIGHT(TEXT(AE122,"0.#"),1)=".",TRUE,FALSE)</formula>
    </cfRule>
  </conditionalFormatting>
  <conditionalFormatting sqref="AI122">
    <cfRule type="expression" dxfId="1891" priority="13225">
      <formula>IF(RIGHT(TEXT(AI122,"0.#"),1)=".",FALSE,TRUE)</formula>
    </cfRule>
    <cfRule type="expression" dxfId="1890" priority="13226">
      <formula>IF(RIGHT(TEXT(AI122,"0.#"),1)=".",TRUE,FALSE)</formula>
    </cfRule>
  </conditionalFormatting>
  <conditionalFormatting sqref="AM122">
    <cfRule type="expression" dxfId="1889" priority="13223">
      <formula>IF(RIGHT(TEXT(AM122,"0.#"),1)=".",FALSE,TRUE)</formula>
    </cfRule>
    <cfRule type="expression" dxfId="1888" priority="13224">
      <formula>IF(RIGHT(TEXT(AM122,"0.#"),1)=".",TRUE,FALSE)</formula>
    </cfRule>
  </conditionalFormatting>
  <conditionalFormatting sqref="AQ123">
    <cfRule type="expression" dxfId="1887" priority="13215">
      <formula>IF(RIGHT(TEXT(AQ123,"0.#"),1)=".",FALSE,TRUE)</formula>
    </cfRule>
    <cfRule type="expression" dxfId="1886" priority="13216">
      <formula>IF(RIGHT(TEXT(AQ123,"0.#"),1)=".",TRUE,FALSE)</formula>
    </cfRule>
  </conditionalFormatting>
  <conditionalFormatting sqref="AE125 AQ125">
    <cfRule type="expression" dxfId="1885" priority="13213">
      <formula>IF(RIGHT(TEXT(AE125,"0.#"),1)=".",FALSE,TRUE)</formula>
    </cfRule>
    <cfRule type="expression" dxfId="1884" priority="13214">
      <formula>IF(RIGHT(TEXT(AE125,"0.#"),1)=".",TRUE,FALSE)</formula>
    </cfRule>
  </conditionalFormatting>
  <conditionalFormatting sqref="AI125">
    <cfRule type="expression" dxfId="1883" priority="13211">
      <formula>IF(RIGHT(TEXT(AI125,"0.#"),1)=".",FALSE,TRUE)</formula>
    </cfRule>
    <cfRule type="expression" dxfId="1882" priority="13212">
      <formula>IF(RIGHT(TEXT(AI125,"0.#"),1)=".",TRUE,FALSE)</formula>
    </cfRule>
  </conditionalFormatting>
  <conditionalFormatting sqref="AM125">
    <cfRule type="expression" dxfId="1881" priority="13209">
      <formula>IF(RIGHT(TEXT(AM125,"0.#"),1)=".",FALSE,TRUE)</formula>
    </cfRule>
    <cfRule type="expression" dxfId="1880" priority="13210">
      <formula>IF(RIGHT(TEXT(AM125,"0.#"),1)=".",TRUE,FALSE)</formula>
    </cfRule>
  </conditionalFormatting>
  <conditionalFormatting sqref="AQ126">
    <cfRule type="expression" dxfId="1879" priority="13201">
      <formula>IF(RIGHT(TEXT(AQ126,"0.#"),1)=".",FALSE,TRUE)</formula>
    </cfRule>
    <cfRule type="expression" dxfId="1878" priority="13202">
      <formula>IF(RIGHT(TEXT(AQ126,"0.#"),1)=".",TRUE,FALSE)</formula>
    </cfRule>
  </conditionalFormatting>
  <conditionalFormatting sqref="AE128 AQ128">
    <cfRule type="expression" dxfId="1877" priority="13199">
      <formula>IF(RIGHT(TEXT(AE128,"0.#"),1)=".",FALSE,TRUE)</formula>
    </cfRule>
    <cfRule type="expression" dxfId="1876" priority="13200">
      <formula>IF(RIGHT(TEXT(AE128,"0.#"),1)=".",TRUE,FALSE)</formula>
    </cfRule>
  </conditionalFormatting>
  <conditionalFormatting sqref="AI128">
    <cfRule type="expression" dxfId="1875" priority="13197">
      <formula>IF(RIGHT(TEXT(AI128,"0.#"),1)=".",FALSE,TRUE)</formula>
    </cfRule>
    <cfRule type="expression" dxfId="1874" priority="13198">
      <formula>IF(RIGHT(TEXT(AI128,"0.#"),1)=".",TRUE,FALSE)</formula>
    </cfRule>
  </conditionalFormatting>
  <conditionalFormatting sqref="AM128">
    <cfRule type="expression" dxfId="1873" priority="13195">
      <formula>IF(RIGHT(TEXT(AM128,"0.#"),1)=".",FALSE,TRUE)</formula>
    </cfRule>
    <cfRule type="expression" dxfId="1872" priority="13196">
      <formula>IF(RIGHT(TEXT(AM128,"0.#"),1)=".",TRUE,FALSE)</formula>
    </cfRule>
  </conditionalFormatting>
  <conditionalFormatting sqref="AQ129">
    <cfRule type="expression" dxfId="1871" priority="13187">
      <formula>IF(RIGHT(TEXT(AQ129,"0.#"),1)=".",FALSE,TRUE)</formula>
    </cfRule>
    <cfRule type="expression" dxfId="1870" priority="13188">
      <formula>IF(RIGHT(TEXT(AQ129,"0.#"),1)=".",TRUE,FALSE)</formula>
    </cfRule>
  </conditionalFormatting>
  <conditionalFormatting sqref="AE75">
    <cfRule type="expression" dxfId="1869" priority="13185">
      <formula>IF(RIGHT(TEXT(AE75,"0.#"),1)=".",FALSE,TRUE)</formula>
    </cfRule>
    <cfRule type="expression" dxfId="1868" priority="13186">
      <formula>IF(RIGHT(TEXT(AE75,"0.#"),1)=".",TRUE,FALSE)</formula>
    </cfRule>
  </conditionalFormatting>
  <conditionalFormatting sqref="AE76">
    <cfRule type="expression" dxfId="1867" priority="13183">
      <formula>IF(RIGHT(TEXT(AE76,"0.#"),1)=".",FALSE,TRUE)</formula>
    </cfRule>
    <cfRule type="expression" dxfId="1866" priority="13184">
      <formula>IF(RIGHT(TEXT(AE76,"0.#"),1)=".",TRUE,FALSE)</formula>
    </cfRule>
  </conditionalFormatting>
  <conditionalFormatting sqref="AE77">
    <cfRule type="expression" dxfId="1865" priority="13181">
      <formula>IF(RIGHT(TEXT(AE77,"0.#"),1)=".",FALSE,TRUE)</formula>
    </cfRule>
    <cfRule type="expression" dxfId="1864" priority="13182">
      <formula>IF(RIGHT(TEXT(AE77,"0.#"),1)=".",TRUE,FALSE)</formula>
    </cfRule>
  </conditionalFormatting>
  <conditionalFormatting sqref="AI77">
    <cfRule type="expression" dxfId="1863" priority="13179">
      <formula>IF(RIGHT(TEXT(AI77,"0.#"),1)=".",FALSE,TRUE)</formula>
    </cfRule>
    <cfRule type="expression" dxfId="1862" priority="13180">
      <formula>IF(RIGHT(TEXT(AI77,"0.#"),1)=".",TRUE,FALSE)</formula>
    </cfRule>
  </conditionalFormatting>
  <conditionalFormatting sqref="AI76">
    <cfRule type="expression" dxfId="1861" priority="13177">
      <formula>IF(RIGHT(TEXT(AI76,"0.#"),1)=".",FALSE,TRUE)</formula>
    </cfRule>
    <cfRule type="expression" dxfId="1860" priority="13178">
      <formula>IF(RIGHT(TEXT(AI76,"0.#"),1)=".",TRUE,FALSE)</formula>
    </cfRule>
  </conditionalFormatting>
  <conditionalFormatting sqref="AI75">
    <cfRule type="expression" dxfId="1859" priority="13175">
      <formula>IF(RIGHT(TEXT(AI75,"0.#"),1)=".",FALSE,TRUE)</formula>
    </cfRule>
    <cfRule type="expression" dxfId="1858" priority="13176">
      <formula>IF(RIGHT(TEXT(AI75,"0.#"),1)=".",TRUE,FALSE)</formula>
    </cfRule>
  </conditionalFormatting>
  <conditionalFormatting sqref="AM75">
    <cfRule type="expression" dxfId="1857" priority="13173">
      <formula>IF(RIGHT(TEXT(AM75,"0.#"),1)=".",FALSE,TRUE)</formula>
    </cfRule>
    <cfRule type="expression" dxfId="1856" priority="13174">
      <formula>IF(RIGHT(TEXT(AM75,"0.#"),1)=".",TRUE,FALSE)</formula>
    </cfRule>
  </conditionalFormatting>
  <conditionalFormatting sqref="AM76">
    <cfRule type="expression" dxfId="1855" priority="13171">
      <formula>IF(RIGHT(TEXT(AM76,"0.#"),1)=".",FALSE,TRUE)</formula>
    </cfRule>
    <cfRule type="expression" dxfId="1854" priority="13172">
      <formula>IF(RIGHT(TEXT(AM76,"0.#"),1)=".",TRUE,FALSE)</formula>
    </cfRule>
  </conditionalFormatting>
  <conditionalFormatting sqref="AM77">
    <cfRule type="expression" dxfId="1853" priority="13169">
      <formula>IF(RIGHT(TEXT(AM77,"0.#"),1)=".",FALSE,TRUE)</formula>
    </cfRule>
    <cfRule type="expression" dxfId="1852" priority="13170">
      <formula>IF(RIGHT(TEXT(AM77,"0.#"),1)=".",TRUE,FALSE)</formula>
    </cfRule>
  </conditionalFormatting>
  <conditionalFormatting sqref="AM134:AM135">
    <cfRule type="expression" dxfId="1851" priority="13155">
      <formula>IF(RIGHT(TEXT(AM134,"0.#"),1)=".",FALSE,TRUE)</formula>
    </cfRule>
    <cfRule type="expression" dxfId="1850" priority="13156">
      <formula>IF(RIGHT(TEXT(AM134,"0.#"),1)=".",TRUE,FALSE)</formula>
    </cfRule>
  </conditionalFormatting>
  <conditionalFormatting sqref="AE433 AI433 AM433 AQ433 AU433">
    <cfRule type="expression" dxfId="1849" priority="13125">
      <formula>IF(RIGHT(TEXT(AE433,"0.#"),1)=".",FALSE,TRUE)</formula>
    </cfRule>
    <cfRule type="expression" dxfId="1848" priority="13126">
      <formula>IF(RIGHT(TEXT(AE433,"0.#"),1)=".",TRUE,FALSE)</formula>
    </cfRule>
  </conditionalFormatting>
  <conditionalFormatting sqref="AE434 AI434 AM434 AQ434 AU434">
    <cfRule type="expression" dxfId="1847" priority="13123">
      <formula>IF(RIGHT(TEXT(AE434,"0.#"),1)=".",FALSE,TRUE)</formula>
    </cfRule>
    <cfRule type="expression" dxfId="1846" priority="13124">
      <formula>IF(RIGHT(TEXT(AE434,"0.#"),1)=".",TRUE,FALSE)</formula>
    </cfRule>
  </conditionalFormatting>
  <conditionalFormatting sqref="AE435 AI435 AM435 AQ435 AU435">
    <cfRule type="expression" dxfId="1845" priority="13121">
      <formula>IF(RIGHT(TEXT(AE435,"0.#"),1)=".",FALSE,TRUE)</formula>
    </cfRule>
    <cfRule type="expression" dxfId="1844" priority="13122">
      <formula>IF(RIGHT(TEXT(AE435,"0.#"),1)=".",TRUE,FALSE)</formula>
    </cfRule>
  </conditionalFormatting>
  <conditionalFormatting sqref="AL840:AO867">
    <cfRule type="expression" dxfId="1843" priority="6725">
      <formula>IF(AND(AL840&gt;=0, RIGHT(TEXT(AL840,"0.#"),1)&lt;&gt;"."),TRUE,FALSE)</formula>
    </cfRule>
    <cfRule type="expression" dxfId="1842" priority="6726">
      <formula>IF(AND(AL840&gt;=0, RIGHT(TEXT(AL840,"0.#"),1)="."),TRUE,FALSE)</formula>
    </cfRule>
    <cfRule type="expression" dxfId="1841" priority="6727">
      <formula>IF(AND(AL840&lt;0, RIGHT(TEXT(AL840,"0.#"),1)&lt;&gt;"."),TRUE,FALSE)</formula>
    </cfRule>
    <cfRule type="expression" dxfId="1840" priority="6728">
      <formula>IF(AND(AL840&lt;0, RIGHT(TEXT(AL840,"0.#"),1)="."),TRUE,FALSE)</formula>
    </cfRule>
  </conditionalFormatting>
  <conditionalFormatting sqref="AQ53:AQ55">
    <cfRule type="expression" dxfId="1839" priority="4747">
      <formula>IF(RIGHT(TEXT(AQ53,"0.#"),1)=".",FALSE,TRUE)</formula>
    </cfRule>
    <cfRule type="expression" dxfId="1838" priority="4748">
      <formula>IF(RIGHT(TEXT(AQ53,"0.#"),1)=".",TRUE,FALSE)</formula>
    </cfRule>
  </conditionalFormatting>
  <conditionalFormatting sqref="AU53:AU55">
    <cfRule type="expression" dxfId="1837" priority="4745">
      <formula>IF(RIGHT(TEXT(AU53,"0.#"),1)=".",FALSE,TRUE)</formula>
    </cfRule>
    <cfRule type="expression" dxfId="1836" priority="4746">
      <formula>IF(RIGHT(TEXT(AU53,"0.#"),1)=".",TRUE,FALSE)</formula>
    </cfRule>
  </conditionalFormatting>
  <conditionalFormatting sqref="AQ60:AQ62">
    <cfRule type="expression" dxfId="1835" priority="4743">
      <formula>IF(RIGHT(TEXT(AQ60,"0.#"),1)=".",FALSE,TRUE)</formula>
    </cfRule>
    <cfRule type="expression" dxfId="1834" priority="4744">
      <formula>IF(RIGHT(TEXT(AQ60,"0.#"),1)=".",TRUE,FALSE)</formula>
    </cfRule>
  </conditionalFormatting>
  <conditionalFormatting sqref="AU60:AU62">
    <cfRule type="expression" dxfId="1833" priority="4741">
      <formula>IF(RIGHT(TEXT(AU60,"0.#"),1)=".",FALSE,TRUE)</formula>
    </cfRule>
    <cfRule type="expression" dxfId="1832" priority="4742">
      <formula>IF(RIGHT(TEXT(AU60,"0.#"),1)=".",TRUE,FALSE)</formula>
    </cfRule>
  </conditionalFormatting>
  <conditionalFormatting sqref="AQ75:AQ77">
    <cfRule type="expression" dxfId="1831" priority="4739">
      <formula>IF(RIGHT(TEXT(AQ75,"0.#"),1)=".",FALSE,TRUE)</formula>
    </cfRule>
    <cfRule type="expression" dxfId="1830" priority="4740">
      <formula>IF(RIGHT(TEXT(AQ75,"0.#"),1)=".",TRUE,FALSE)</formula>
    </cfRule>
  </conditionalFormatting>
  <conditionalFormatting sqref="AU75:AU77">
    <cfRule type="expression" dxfId="1829" priority="4737">
      <formula>IF(RIGHT(TEXT(AU75,"0.#"),1)=".",FALSE,TRUE)</formula>
    </cfRule>
    <cfRule type="expression" dxfId="1828" priority="4738">
      <formula>IF(RIGHT(TEXT(AU75,"0.#"),1)=".",TRUE,FALSE)</formula>
    </cfRule>
  </conditionalFormatting>
  <conditionalFormatting sqref="AQ87:AQ89">
    <cfRule type="expression" dxfId="1827" priority="4735">
      <formula>IF(RIGHT(TEXT(AQ87,"0.#"),1)=".",FALSE,TRUE)</formula>
    </cfRule>
    <cfRule type="expression" dxfId="1826" priority="4736">
      <formula>IF(RIGHT(TEXT(AQ87,"0.#"),1)=".",TRUE,FALSE)</formula>
    </cfRule>
  </conditionalFormatting>
  <conditionalFormatting sqref="AU87:AU89">
    <cfRule type="expression" dxfId="1825" priority="4733">
      <formula>IF(RIGHT(TEXT(AU87,"0.#"),1)=".",FALSE,TRUE)</formula>
    </cfRule>
    <cfRule type="expression" dxfId="1824" priority="4734">
      <formula>IF(RIGHT(TEXT(AU87,"0.#"),1)=".",TRUE,FALSE)</formula>
    </cfRule>
  </conditionalFormatting>
  <conditionalFormatting sqref="AQ92:AQ94">
    <cfRule type="expression" dxfId="1823" priority="4731">
      <formula>IF(RIGHT(TEXT(AQ92,"0.#"),1)=".",FALSE,TRUE)</formula>
    </cfRule>
    <cfRule type="expression" dxfId="1822" priority="4732">
      <formula>IF(RIGHT(TEXT(AQ92,"0.#"),1)=".",TRUE,FALSE)</formula>
    </cfRule>
  </conditionalFormatting>
  <conditionalFormatting sqref="AU92:AU94">
    <cfRule type="expression" dxfId="1821" priority="4729">
      <formula>IF(RIGHT(TEXT(AU92,"0.#"),1)=".",FALSE,TRUE)</formula>
    </cfRule>
    <cfRule type="expression" dxfId="1820" priority="4730">
      <formula>IF(RIGHT(TEXT(AU92,"0.#"),1)=".",TRUE,FALSE)</formula>
    </cfRule>
  </conditionalFormatting>
  <conditionalFormatting sqref="AQ97:AQ99">
    <cfRule type="expression" dxfId="1819" priority="4727">
      <formula>IF(RIGHT(TEXT(AQ97,"0.#"),1)=".",FALSE,TRUE)</formula>
    </cfRule>
    <cfRule type="expression" dxfId="1818" priority="4728">
      <formula>IF(RIGHT(TEXT(AQ97,"0.#"),1)=".",TRUE,FALSE)</formula>
    </cfRule>
  </conditionalFormatting>
  <conditionalFormatting sqref="AU97:AU99">
    <cfRule type="expression" dxfId="1817" priority="4725">
      <formula>IF(RIGHT(TEXT(AU97,"0.#"),1)=".",FALSE,TRUE)</formula>
    </cfRule>
    <cfRule type="expression" dxfId="1816" priority="4726">
      <formula>IF(RIGHT(TEXT(AU97,"0.#"),1)=".",TRUE,FALSE)</formula>
    </cfRule>
  </conditionalFormatting>
  <conditionalFormatting sqref="AE458">
    <cfRule type="expression" dxfId="1815" priority="4419">
      <formula>IF(RIGHT(TEXT(AE458,"0.#"),1)=".",FALSE,TRUE)</formula>
    </cfRule>
    <cfRule type="expression" dxfId="1814" priority="4420">
      <formula>IF(RIGHT(TEXT(AE458,"0.#"),1)=".",TRUE,FALSE)</formula>
    </cfRule>
  </conditionalFormatting>
  <conditionalFormatting sqref="AM460">
    <cfRule type="expression" dxfId="1813" priority="4409">
      <formula>IF(RIGHT(TEXT(AM460,"0.#"),1)=".",FALSE,TRUE)</formula>
    </cfRule>
    <cfRule type="expression" dxfId="1812" priority="4410">
      <formula>IF(RIGHT(TEXT(AM460,"0.#"),1)=".",TRUE,FALSE)</formula>
    </cfRule>
  </conditionalFormatting>
  <conditionalFormatting sqref="AE459">
    <cfRule type="expression" dxfId="1811" priority="4417">
      <formula>IF(RIGHT(TEXT(AE459,"0.#"),1)=".",FALSE,TRUE)</formula>
    </cfRule>
    <cfRule type="expression" dxfId="1810" priority="4418">
      <formula>IF(RIGHT(TEXT(AE459,"0.#"),1)=".",TRUE,FALSE)</formula>
    </cfRule>
  </conditionalFormatting>
  <conditionalFormatting sqref="AE460">
    <cfRule type="expression" dxfId="1809" priority="4415">
      <formula>IF(RIGHT(TEXT(AE460,"0.#"),1)=".",FALSE,TRUE)</formula>
    </cfRule>
    <cfRule type="expression" dxfId="1808" priority="4416">
      <formula>IF(RIGHT(TEXT(AE460,"0.#"),1)=".",TRUE,FALSE)</formula>
    </cfRule>
  </conditionalFormatting>
  <conditionalFormatting sqref="AM458">
    <cfRule type="expression" dxfId="1807" priority="4413">
      <formula>IF(RIGHT(TEXT(AM458,"0.#"),1)=".",FALSE,TRUE)</formula>
    </cfRule>
    <cfRule type="expression" dxfId="1806" priority="4414">
      <formula>IF(RIGHT(TEXT(AM458,"0.#"),1)=".",TRUE,FALSE)</formula>
    </cfRule>
  </conditionalFormatting>
  <conditionalFormatting sqref="AM459">
    <cfRule type="expression" dxfId="1805" priority="4411">
      <formula>IF(RIGHT(TEXT(AM459,"0.#"),1)=".",FALSE,TRUE)</formula>
    </cfRule>
    <cfRule type="expression" dxfId="1804" priority="4412">
      <formula>IF(RIGHT(TEXT(AM459,"0.#"),1)=".",TRUE,FALSE)</formula>
    </cfRule>
  </conditionalFormatting>
  <conditionalFormatting sqref="AU458">
    <cfRule type="expression" dxfId="1803" priority="4407">
      <formula>IF(RIGHT(TEXT(AU458,"0.#"),1)=".",FALSE,TRUE)</formula>
    </cfRule>
    <cfRule type="expression" dxfId="1802" priority="4408">
      <formula>IF(RIGHT(TEXT(AU458,"0.#"),1)=".",TRUE,FALSE)</formula>
    </cfRule>
  </conditionalFormatting>
  <conditionalFormatting sqref="AU459">
    <cfRule type="expression" dxfId="1801" priority="4405">
      <formula>IF(RIGHT(TEXT(AU459,"0.#"),1)=".",FALSE,TRUE)</formula>
    </cfRule>
    <cfRule type="expression" dxfId="1800" priority="4406">
      <formula>IF(RIGHT(TEXT(AU459,"0.#"),1)=".",TRUE,FALSE)</formula>
    </cfRule>
  </conditionalFormatting>
  <conditionalFormatting sqref="AU460">
    <cfRule type="expression" dxfId="1799" priority="4403">
      <formula>IF(RIGHT(TEXT(AU460,"0.#"),1)=".",FALSE,TRUE)</formula>
    </cfRule>
    <cfRule type="expression" dxfId="1798" priority="4404">
      <formula>IF(RIGHT(TEXT(AU460,"0.#"),1)=".",TRUE,FALSE)</formula>
    </cfRule>
  </conditionalFormatting>
  <conditionalFormatting sqref="AI460">
    <cfRule type="expression" dxfId="1797" priority="4397">
      <formula>IF(RIGHT(TEXT(AI460,"0.#"),1)=".",FALSE,TRUE)</formula>
    </cfRule>
    <cfRule type="expression" dxfId="1796" priority="4398">
      <formula>IF(RIGHT(TEXT(AI460,"0.#"),1)=".",TRUE,FALSE)</formula>
    </cfRule>
  </conditionalFormatting>
  <conditionalFormatting sqref="AI458">
    <cfRule type="expression" dxfId="1795" priority="4401">
      <formula>IF(RIGHT(TEXT(AI458,"0.#"),1)=".",FALSE,TRUE)</formula>
    </cfRule>
    <cfRule type="expression" dxfId="1794" priority="4402">
      <formula>IF(RIGHT(TEXT(AI458,"0.#"),1)=".",TRUE,FALSE)</formula>
    </cfRule>
  </conditionalFormatting>
  <conditionalFormatting sqref="AI459">
    <cfRule type="expression" dxfId="1793" priority="4399">
      <formula>IF(RIGHT(TEXT(AI459,"0.#"),1)=".",FALSE,TRUE)</formula>
    </cfRule>
    <cfRule type="expression" dxfId="1792" priority="4400">
      <formula>IF(RIGHT(TEXT(AI459,"0.#"),1)=".",TRUE,FALSE)</formula>
    </cfRule>
  </conditionalFormatting>
  <conditionalFormatting sqref="AQ459">
    <cfRule type="expression" dxfId="1791" priority="4395">
      <formula>IF(RIGHT(TEXT(AQ459,"0.#"),1)=".",FALSE,TRUE)</formula>
    </cfRule>
    <cfRule type="expression" dxfId="1790" priority="4396">
      <formula>IF(RIGHT(TEXT(AQ459,"0.#"),1)=".",TRUE,FALSE)</formula>
    </cfRule>
  </conditionalFormatting>
  <conditionalFormatting sqref="AQ460">
    <cfRule type="expression" dxfId="1789" priority="4393">
      <formula>IF(RIGHT(TEXT(AQ460,"0.#"),1)=".",FALSE,TRUE)</formula>
    </cfRule>
    <cfRule type="expression" dxfId="1788" priority="4394">
      <formula>IF(RIGHT(TEXT(AQ460,"0.#"),1)=".",TRUE,FALSE)</formula>
    </cfRule>
  </conditionalFormatting>
  <conditionalFormatting sqref="AQ458">
    <cfRule type="expression" dxfId="1787" priority="4391">
      <formula>IF(RIGHT(TEXT(AQ458,"0.#"),1)=".",FALSE,TRUE)</formula>
    </cfRule>
    <cfRule type="expression" dxfId="1786" priority="4392">
      <formula>IF(RIGHT(TEXT(AQ458,"0.#"),1)=".",TRUE,FALSE)</formula>
    </cfRule>
  </conditionalFormatting>
  <conditionalFormatting sqref="AE120 AM120">
    <cfRule type="expression" dxfId="1785" priority="3069">
      <formula>IF(RIGHT(TEXT(AE120,"0.#"),1)=".",FALSE,TRUE)</formula>
    </cfRule>
    <cfRule type="expression" dxfId="1784" priority="3070">
      <formula>IF(RIGHT(TEXT(AE120,"0.#"),1)=".",TRUE,FALSE)</formula>
    </cfRule>
  </conditionalFormatting>
  <conditionalFormatting sqref="AI126">
    <cfRule type="expression" dxfId="1783" priority="3059">
      <formula>IF(RIGHT(TEXT(AI126,"0.#"),1)=".",FALSE,TRUE)</formula>
    </cfRule>
    <cfRule type="expression" dxfId="1782" priority="3060">
      <formula>IF(RIGHT(TEXT(AI126,"0.#"),1)=".",TRUE,FALSE)</formula>
    </cfRule>
  </conditionalFormatting>
  <conditionalFormatting sqref="AI120">
    <cfRule type="expression" dxfId="1781" priority="3067">
      <formula>IF(RIGHT(TEXT(AI120,"0.#"),1)=".",FALSE,TRUE)</formula>
    </cfRule>
    <cfRule type="expression" dxfId="1780" priority="3068">
      <formula>IF(RIGHT(TEXT(AI120,"0.#"),1)=".",TRUE,FALSE)</formula>
    </cfRule>
  </conditionalFormatting>
  <conditionalFormatting sqref="AE123 AM123">
    <cfRule type="expression" dxfId="1779" priority="3065">
      <formula>IF(RIGHT(TEXT(AE123,"0.#"),1)=".",FALSE,TRUE)</formula>
    </cfRule>
    <cfRule type="expression" dxfId="1778" priority="3066">
      <formula>IF(RIGHT(TEXT(AE123,"0.#"),1)=".",TRUE,FALSE)</formula>
    </cfRule>
  </conditionalFormatting>
  <conditionalFormatting sqref="AI123">
    <cfRule type="expression" dxfId="1777" priority="3063">
      <formula>IF(RIGHT(TEXT(AI123,"0.#"),1)=".",FALSE,TRUE)</formula>
    </cfRule>
    <cfRule type="expression" dxfId="1776" priority="3064">
      <formula>IF(RIGHT(TEXT(AI123,"0.#"),1)=".",TRUE,FALSE)</formula>
    </cfRule>
  </conditionalFormatting>
  <conditionalFormatting sqref="AE126 AM126">
    <cfRule type="expression" dxfId="1775" priority="3061">
      <formula>IF(RIGHT(TEXT(AE126,"0.#"),1)=".",FALSE,TRUE)</formula>
    </cfRule>
    <cfRule type="expression" dxfId="1774" priority="3062">
      <formula>IF(RIGHT(TEXT(AE126,"0.#"),1)=".",TRUE,FALSE)</formula>
    </cfRule>
  </conditionalFormatting>
  <conditionalFormatting sqref="AE129 AM129">
    <cfRule type="expression" dxfId="1773" priority="3057">
      <formula>IF(RIGHT(TEXT(AE129,"0.#"),1)=".",FALSE,TRUE)</formula>
    </cfRule>
    <cfRule type="expression" dxfId="1772" priority="3058">
      <formula>IF(RIGHT(TEXT(AE129,"0.#"),1)=".",TRUE,FALSE)</formula>
    </cfRule>
  </conditionalFormatting>
  <conditionalFormatting sqref="AI129">
    <cfRule type="expression" dxfId="1771" priority="3055">
      <formula>IF(RIGHT(TEXT(AI129,"0.#"),1)=".",FALSE,TRUE)</formula>
    </cfRule>
    <cfRule type="expression" dxfId="1770" priority="3056">
      <formula>IF(RIGHT(TEXT(AI129,"0.#"),1)=".",TRUE,FALSE)</formula>
    </cfRule>
  </conditionalFormatting>
  <conditionalFormatting sqref="Y840:Y867">
    <cfRule type="expression" dxfId="1769" priority="3053">
      <formula>IF(RIGHT(TEXT(Y840,"0.#"),1)=".",FALSE,TRUE)</formula>
    </cfRule>
    <cfRule type="expression" dxfId="1768" priority="3054">
      <formula>IF(RIGHT(TEXT(Y840,"0.#"),1)=".",TRUE,FALSE)</formula>
    </cfRule>
  </conditionalFormatting>
  <conditionalFormatting sqref="AU518">
    <cfRule type="expression" dxfId="1767" priority="1563">
      <formula>IF(RIGHT(TEXT(AU518,"0.#"),1)=".",FALSE,TRUE)</formula>
    </cfRule>
    <cfRule type="expression" dxfId="1766" priority="1564">
      <formula>IF(RIGHT(TEXT(AU518,"0.#"),1)=".",TRUE,FALSE)</formula>
    </cfRule>
  </conditionalFormatting>
  <conditionalFormatting sqref="AQ551">
    <cfRule type="expression" dxfId="1765" priority="1339">
      <formula>IF(RIGHT(TEXT(AQ551,"0.#"),1)=".",FALSE,TRUE)</formula>
    </cfRule>
    <cfRule type="expression" dxfId="1764" priority="1340">
      <formula>IF(RIGHT(TEXT(AQ551,"0.#"),1)=".",TRUE,FALSE)</formula>
    </cfRule>
  </conditionalFormatting>
  <conditionalFormatting sqref="AE556">
    <cfRule type="expression" dxfId="1763" priority="1337">
      <formula>IF(RIGHT(TEXT(AE556,"0.#"),1)=".",FALSE,TRUE)</formula>
    </cfRule>
    <cfRule type="expression" dxfId="1762" priority="1338">
      <formula>IF(RIGHT(TEXT(AE556,"0.#"),1)=".",TRUE,FALSE)</formula>
    </cfRule>
  </conditionalFormatting>
  <conditionalFormatting sqref="AE557">
    <cfRule type="expression" dxfId="1761" priority="1335">
      <formula>IF(RIGHT(TEXT(AE557,"0.#"),1)=".",FALSE,TRUE)</formula>
    </cfRule>
    <cfRule type="expression" dxfId="1760" priority="1336">
      <formula>IF(RIGHT(TEXT(AE557,"0.#"),1)=".",TRUE,FALSE)</formula>
    </cfRule>
  </conditionalFormatting>
  <conditionalFormatting sqref="AE558">
    <cfRule type="expression" dxfId="1759" priority="1333">
      <formula>IF(RIGHT(TEXT(AE558,"0.#"),1)=".",FALSE,TRUE)</formula>
    </cfRule>
    <cfRule type="expression" dxfId="1758" priority="1334">
      <formula>IF(RIGHT(TEXT(AE558,"0.#"),1)=".",TRUE,FALSE)</formula>
    </cfRule>
  </conditionalFormatting>
  <conditionalFormatting sqref="AU556">
    <cfRule type="expression" dxfId="1757" priority="1325">
      <formula>IF(RIGHT(TEXT(AU556,"0.#"),1)=".",FALSE,TRUE)</formula>
    </cfRule>
    <cfRule type="expression" dxfId="1756" priority="1326">
      <formula>IF(RIGHT(TEXT(AU556,"0.#"),1)=".",TRUE,FALSE)</formula>
    </cfRule>
  </conditionalFormatting>
  <conditionalFormatting sqref="AU557">
    <cfRule type="expression" dxfId="1755" priority="1323">
      <formula>IF(RIGHT(TEXT(AU557,"0.#"),1)=".",FALSE,TRUE)</formula>
    </cfRule>
    <cfRule type="expression" dxfId="1754" priority="1324">
      <formula>IF(RIGHT(TEXT(AU557,"0.#"),1)=".",TRUE,FALSE)</formula>
    </cfRule>
  </conditionalFormatting>
  <conditionalFormatting sqref="AU558">
    <cfRule type="expression" dxfId="1753" priority="1321">
      <formula>IF(RIGHT(TEXT(AU558,"0.#"),1)=".",FALSE,TRUE)</formula>
    </cfRule>
    <cfRule type="expression" dxfId="1752" priority="1322">
      <formula>IF(RIGHT(TEXT(AU558,"0.#"),1)=".",TRUE,FALSE)</formula>
    </cfRule>
  </conditionalFormatting>
  <conditionalFormatting sqref="AQ557">
    <cfRule type="expression" dxfId="1751" priority="1313">
      <formula>IF(RIGHT(TEXT(AQ557,"0.#"),1)=".",FALSE,TRUE)</formula>
    </cfRule>
    <cfRule type="expression" dxfId="1750" priority="1314">
      <formula>IF(RIGHT(TEXT(AQ557,"0.#"),1)=".",TRUE,FALSE)</formula>
    </cfRule>
  </conditionalFormatting>
  <conditionalFormatting sqref="AQ558">
    <cfRule type="expression" dxfId="1749" priority="1311">
      <formula>IF(RIGHT(TEXT(AQ558,"0.#"),1)=".",FALSE,TRUE)</formula>
    </cfRule>
    <cfRule type="expression" dxfId="1748" priority="1312">
      <formula>IF(RIGHT(TEXT(AQ558,"0.#"),1)=".",TRUE,FALSE)</formula>
    </cfRule>
  </conditionalFormatting>
  <conditionalFormatting sqref="AQ556">
    <cfRule type="expression" dxfId="1747" priority="1309">
      <formula>IF(RIGHT(TEXT(AQ556,"0.#"),1)=".",FALSE,TRUE)</formula>
    </cfRule>
    <cfRule type="expression" dxfId="1746" priority="1310">
      <formula>IF(RIGHT(TEXT(AQ556,"0.#"),1)=".",TRUE,FALSE)</formula>
    </cfRule>
  </conditionalFormatting>
  <conditionalFormatting sqref="AE561">
    <cfRule type="expression" dxfId="1745" priority="1307">
      <formula>IF(RIGHT(TEXT(AE561,"0.#"),1)=".",FALSE,TRUE)</formula>
    </cfRule>
    <cfRule type="expression" dxfId="1744" priority="1308">
      <formula>IF(RIGHT(TEXT(AE561,"0.#"),1)=".",TRUE,FALSE)</formula>
    </cfRule>
  </conditionalFormatting>
  <conditionalFormatting sqref="AE562">
    <cfRule type="expression" dxfId="1743" priority="1305">
      <formula>IF(RIGHT(TEXT(AE562,"0.#"),1)=".",FALSE,TRUE)</formula>
    </cfRule>
    <cfRule type="expression" dxfId="1742" priority="1306">
      <formula>IF(RIGHT(TEXT(AE562,"0.#"),1)=".",TRUE,FALSE)</formula>
    </cfRule>
  </conditionalFormatting>
  <conditionalFormatting sqref="AE563">
    <cfRule type="expression" dxfId="1741" priority="1303">
      <formula>IF(RIGHT(TEXT(AE563,"0.#"),1)=".",FALSE,TRUE)</formula>
    </cfRule>
    <cfRule type="expression" dxfId="1740" priority="1304">
      <formula>IF(RIGHT(TEXT(AE563,"0.#"),1)=".",TRUE,FALSE)</formula>
    </cfRule>
  </conditionalFormatting>
  <conditionalFormatting sqref="AL1103:AO1132">
    <cfRule type="expression" dxfId="1739" priority="2959">
      <formula>IF(AND(AL1103&gt;=0, RIGHT(TEXT(AL1103,"0.#"),1)&lt;&gt;"."),TRUE,FALSE)</formula>
    </cfRule>
    <cfRule type="expression" dxfId="1738" priority="2960">
      <formula>IF(AND(AL1103&gt;=0, RIGHT(TEXT(AL1103,"0.#"),1)="."),TRUE,FALSE)</formula>
    </cfRule>
    <cfRule type="expression" dxfId="1737" priority="2961">
      <formula>IF(AND(AL1103&lt;0, RIGHT(TEXT(AL1103,"0.#"),1)&lt;&gt;"."),TRUE,FALSE)</formula>
    </cfRule>
    <cfRule type="expression" dxfId="1736" priority="2962">
      <formula>IF(AND(AL1103&lt;0, RIGHT(TEXT(AL1103,"0.#"),1)="."),TRUE,FALSE)</formula>
    </cfRule>
  </conditionalFormatting>
  <conditionalFormatting sqref="Y1103:Y1132">
    <cfRule type="expression" dxfId="1735" priority="2957">
      <formula>IF(RIGHT(TEXT(Y1103,"0.#"),1)=".",FALSE,TRUE)</formula>
    </cfRule>
    <cfRule type="expression" dxfId="1734" priority="2958">
      <formula>IF(RIGHT(TEXT(Y1103,"0.#"),1)=".",TRUE,FALSE)</formula>
    </cfRule>
  </conditionalFormatting>
  <conditionalFormatting sqref="AQ553">
    <cfRule type="expression" dxfId="1733" priority="1341">
      <formula>IF(RIGHT(TEXT(AQ553,"0.#"),1)=".",FALSE,TRUE)</formula>
    </cfRule>
    <cfRule type="expression" dxfId="1732" priority="1342">
      <formula>IF(RIGHT(TEXT(AQ553,"0.#"),1)=".",TRUE,FALSE)</formula>
    </cfRule>
  </conditionalFormatting>
  <conditionalFormatting sqref="AU552">
    <cfRule type="expression" dxfId="1731" priority="1353">
      <formula>IF(RIGHT(TEXT(AU552,"0.#"),1)=".",FALSE,TRUE)</formula>
    </cfRule>
    <cfRule type="expression" dxfId="1730" priority="1354">
      <formula>IF(RIGHT(TEXT(AU552,"0.#"),1)=".",TRUE,FALSE)</formula>
    </cfRule>
  </conditionalFormatting>
  <conditionalFormatting sqref="AE552">
    <cfRule type="expression" dxfId="1729" priority="1365">
      <formula>IF(RIGHT(TEXT(AE552,"0.#"),1)=".",FALSE,TRUE)</formula>
    </cfRule>
    <cfRule type="expression" dxfId="1728" priority="1366">
      <formula>IF(RIGHT(TEXT(AE552,"0.#"),1)=".",TRUE,FALSE)</formula>
    </cfRule>
  </conditionalFormatting>
  <conditionalFormatting sqref="AQ548">
    <cfRule type="expression" dxfId="1727" priority="1371">
      <formula>IF(RIGHT(TEXT(AQ548,"0.#"),1)=".",FALSE,TRUE)</formula>
    </cfRule>
    <cfRule type="expression" dxfId="1726" priority="1372">
      <formula>IF(RIGHT(TEXT(AQ548,"0.#"),1)=".",TRUE,FALSE)</formula>
    </cfRule>
  </conditionalFormatting>
  <conditionalFormatting sqref="AL839:AO839">
    <cfRule type="expression" dxfId="1725" priority="2911">
      <formula>IF(AND(AL839&gt;=0, RIGHT(TEXT(AL839,"0.#"),1)&lt;&gt;"."),TRUE,FALSE)</formula>
    </cfRule>
    <cfRule type="expression" dxfId="1724" priority="2912">
      <formula>IF(AND(AL839&gt;=0, RIGHT(TEXT(AL839,"0.#"),1)="."),TRUE,FALSE)</formula>
    </cfRule>
    <cfRule type="expression" dxfId="1723" priority="2913">
      <formula>IF(AND(AL839&lt;0, RIGHT(TEXT(AL839,"0.#"),1)&lt;&gt;"."),TRUE,FALSE)</formula>
    </cfRule>
    <cfRule type="expression" dxfId="1722" priority="2914">
      <formula>IF(AND(AL839&lt;0, RIGHT(TEXT(AL839,"0.#"),1)="."),TRUE,FALSE)</formula>
    </cfRule>
  </conditionalFormatting>
  <conditionalFormatting sqref="Y838:Y839">
    <cfRule type="expression" dxfId="1721" priority="2909">
      <formula>IF(RIGHT(TEXT(Y838,"0.#"),1)=".",FALSE,TRUE)</formula>
    </cfRule>
    <cfRule type="expression" dxfId="1720" priority="2910">
      <formula>IF(RIGHT(TEXT(Y838,"0.#"),1)=".",TRUE,FALSE)</formula>
    </cfRule>
  </conditionalFormatting>
  <conditionalFormatting sqref="AE492">
    <cfRule type="expression" dxfId="1719" priority="1697">
      <formula>IF(RIGHT(TEXT(AE492,"0.#"),1)=".",FALSE,TRUE)</formula>
    </cfRule>
    <cfRule type="expression" dxfId="1718" priority="1698">
      <formula>IF(RIGHT(TEXT(AE492,"0.#"),1)=".",TRUE,FALSE)</formula>
    </cfRule>
  </conditionalFormatting>
  <conditionalFormatting sqref="AE493">
    <cfRule type="expression" dxfId="1717" priority="1695">
      <formula>IF(RIGHT(TEXT(AE493,"0.#"),1)=".",FALSE,TRUE)</formula>
    </cfRule>
    <cfRule type="expression" dxfId="1716" priority="1696">
      <formula>IF(RIGHT(TEXT(AE493,"0.#"),1)=".",TRUE,FALSE)</formula>
    </cfRule>
  </conditionalFormatting>
  <conditionalFormatting sqref="AE494">
    <cfRule type="expression" dxfId="1715" priority="1693">
      <formula>IF(RIGHT(TEXT(AE494,"0.#"),1)=".",FALSE,TRUE)</formula>
    </cfRule>
    <cfRule type="expression" dxfId="1714" priority="1694">
      <formula>IF(RIGHT(TEXT(AE494,"0.#"),1)=".",TRUE,FALSE)</formula>
    </cfRule>
  </conditionalFormatting>
  <conditionalFormatting sqref="AQ493">
    <cfRule type="expression" dxfId="1713" priority="1673">
      <formula>IF(RIGHT(TEXT(AQ493,"0.#"),1)=".",FALSE,TRUE)</formula>
    </cfRule>
    <cfRule type="expression" dxfId="1712" priority="1674">
      <formula>IF(RIGHT(TEXT(AQ493,"0.#"),1)=".",TRUE,FALSE)</formula>
    </cfRule>
  </conditionalFormatting>
  <conditionalFormatting sqref="AQ494">
    <cfRule type="expression" dxfId="1711" priority="1671">
      <formula>IF(RIGHT(TEXT(AQ494,"0.#"),1)=".",FALSE,TRUE)</formula>
    </cfRule>
    <cfRule type="expression" dxfId="1710" priority="1672">
      <formula>IF(RIGHT(TEXT(AQ494,"0.#"),1)=".",TRUE,FALSE)</formula>
    </cfRule>
  </conditionalFormatting>
  <conditionalFormatting sqref="AQ492">
    <cfRule type="expression" dxfId="1709" priority="1669">
      <formula>IF(RIGHT(TEXT(AQ492,"0.#"),1)=".",FALSE,TRUE)</formula>
    </cfRule>
    <cfRule type="expression" dxfId="1708" priority="1670">
      <formula>IF(RIGHT(TEXT(AQ492,"0.#"),1)=".",TRUE,FALSE)</formula>
    </cfRule>
  </conditionalFormatting>
  <conditionalFormatting sqref="AU494">
    <cfRule type="expression" dxfId="1707" priority="1681">
      <formula>IF(RIGHT(TEXT(AU494,"0.#"),1)=".",FALSE,TRUE)</formula>
    </cfRule>
    <cfRule type="expression" dxfId="1706" priority="1682">
      <formula>IF(RIGHT(TEXT(AU494,"0.#"),1)=".",TRUE,FALSE)</formula>
    </cfRule>
  </conditionalFormatting>
  <conditionalFormatting sqref="AU492">
    <cfRule type="expression" dxfId="1705" priority="1685">
      <formula>IF(RIGHT(TEXT(AU492,"0.#"),1)=".",FALSE,TRUE)</formula>
    </cfRule>
    <cfRule type="expression" dxfId="1704" priority="1686">
      <formula>IF(RIGHT(TEXT(AU492,"0.#"),1)=".",TRUE,FALSE)</formula>
    </cfRule>
  </conditionalFormatting>
  <conditionalFormatting sqref="AU493">
    <cfRule type="expression" dxfId="1703" priority="1683">
      <formula>IF(RIGHT(TEXT(AU493,"0.#"),1)=".",FALSE,TRUE)</formula>
    </cfRule>
    <cfRule type="expression" dxfId="1702" priority="1684">
      <formula>IF(RIGHT(TEXT(AU493,"0.#"),1)=".",TRUE,FALSE)</formula>
    </cfRule>
  </conditionalFormatting>
  <conditionalFormatting sqref="AU583">
    <cfRule type="expression" dxfId="1701" priority="1201">
      <formula>IF(RIGHT(TEXT(AU583,"0.#"),1)=".",FALSE,TRUE)</formula>
    </cfRule>
    <cfRule type="expression" dxfId="1700" priority="1202">
      <formula>IF(RIGHT(TEXT(AU583,"0.#"),1)=".",TRUE,FALSE)</formula>
    </cfRule>
  </conditionalFormatting>
  <conditionalFormatting sqref="AU582">
    <cfRule type="expression" dxfId="1699" priority="1203">
      <formula>IF(RIGHT(TEXT(AU582,"0.#"),1)=".",FALSE,TRUE)</formula>
    </cfRule>
    <cfRule type="expression" dxfId="1698" priority="1204">
      <formula>IF(RIGHT(TEXT(AU582,"0.#"),1)=".",TRUE,FALSE)</formula>
    </cfRule>
  </conditionalFormatting>
  <conditionalFormatting sqref="AE499">
    <cfRule type="expression" dxfId="1697" priority="1663">
      <formula>IF(RIGHT(TEXT(AE499,"0.#"),1)=".",FALSE,TRUE)</formula>
    </cfRule>
    <cfRule type="expression" dxfId="1696" priority="1664">
      <formula>IF(RIGHT(TEXT(AE499,"0.#"),1)=".",TRUE,FALSE)</formula>
    </cfRule>
  </conditionalFormatting>
  <conditionalFormatting sqref="AE497">
    <cfRule type="expression" dxfId="1695" priority="1667">
      <formula>IF(RIGHT(TEXT(AE497,"0.#"),1)=".",FALSE,TRUE)</formula>
    </cfRule>
    <cfRule type="expression" dxfId="1694" priority="1668">
      <formula>IF(RIGHT(TEXT(AE497,"0.#"),1)=".",TRUE,FALSE)</formula>
    </cfRule>
  </conditionalFormatting>
  <conditionalFormatting sqref="AE498">
    <cfRule type="expression" dxfId="1693" priority="1665">
      <formula>IF(RIGHT(TEXT(AE498,"0.#"),1)=".",FALSE,TRUE)</formula>
    </cfRule>
    <cfRule type="expression" dxfId="1692" priority="1666">
      <formula>IF(RIGHT(TEXT(AE498,"0.#"),1)=".",TRUE,FALSE)</formula>
    </cfRule>
  </conditionalFormatting>
  <conditionalFormatting sqref="AU499">
    <cfRule type="expression" dxfId="1691" priority="1651">
      <formula>IF(RIGHT(TEXT(AU499,"0.#"),1)=".",FALSE,TRUE)</formula>
    </cfRule>
    <cfRule type="expression" dxfId="1690" priority="1652">
      <formula>IF(RIGHT(TEXT(AU499,"0.#"),1)=".",TRUE,FALSE)</formula>
    </cfRule>
  </conditionalFormatting>
  <conditionalFormatting sqref="AU497">
    <cfRule type="expression" dxfId="1689" priority="1655">
      <formula>IF(RIGHT(TEXT(AU497,"0.#"),1)=".",FALSE,TRUE)</formula>
    </cfRule>
    <cfRule type="expression" dxfId="1688" priority="1656">
      <formula>IF(RIGHT(TEXT(AU497,"0.#"),1)=".",TRUE,FALSE)</formula>
    </cfRule>
  </conditionalFormatting>
  <conditionalFormatting sqref="AU498">
    <cfRule type="expression" dxfId="1687" priority="1653">
      <formula>IF(RIGHT(TEXT(AU498,"0.#"),1)=".",FALSE,TRUE)</formula>
    </cfRule>
    <cfRule type="expression" dxfId="1686" priority="1654">
      <formula>IF(RIGHT(TEXT(AU498,"0.#"),1)=".",TRUE,FALSE)</formula>
    </cfRule>
  </conditionalFormatting>
  <conditionalFormatting sqref="AQ497">
    <cfRule type="expression" dxfId="1685" priority="1639">
      <formula>IF(RIGHT(TEXT(AQ497,"0.#"),1)=".",FALSE,TRUE)</formula>
    </cfRule>
    <cfRule type="expression" dxfId="1684" priority="1640">
      <formula>IF(RIGHT(TEXT(AQ497,"0.#"),1)=".",TRUE,FALSE)</formula>
    </cfRule>
  </conditionalFormatting>
  <conditionalFormatting sqref="AQ498">
    <cfRule type="expression" dxfId="1683" priority="1643">
      <formula>IF(RIGHT(TEXT(AQ498,"0.#"),1)=".",FALSE,TRUE)</formula>
    </cfRule>
    <cfRule type="expression" dxfId="1682" priority="1644">
      <formula>IF(RIGHT(TEXT(AQ498,"0.#"),1)=".",TRUE,FALSE)</formula>
    </cfRule>
  </conditionalFormatting>
  <conditionalFormatting sqref="AQ499">
    <cfRule type="expression" dxfId="1681" priority="1641">
      <formula>IF(RIGHT(TEXT(AQ499,"0.#"),1)=".",FALSE,TRUE)</formula>
    </cfRule>
    <cfRule type="expression" dxfId="1680" priority="1642">
      <formula>IF(RIGHT(TEXT(AQ499,"0.#"),1)=".",TRUE,FALSE)</formula>
    </cfRule>
  </conditionalFormatting>
  <conditionalFormatting sqref="AE504">
    <cfRule type="expression" dxfId="1679" priority="1633">
      <formula>IF(RIGHT(TEXT(AE504,"0.#"),1)=".",FALSE,TRUE)</formula>
    </cfRule>
    <cfRule type="expression" dxfId="1678" priority="1634">
      <formula>IF(RIGHT(TEXT(AE504,"0.#"),1)=".",TRUE,FALSE)</formula>
    </cfRule>
  </conditionalFormatting>
  <conditionalFormatting sqref="AE502">
    <cfRule type="expression" dxfId="1677" priority="1637">
      <formula>IF(RIGHT(TEXT(AE502,"0.#"),1)=".",FALSE,TRUE)</formula>
    </cfRule>
    <cfRule type="expression" dxfId="1676" priority="1638">
      <formula>IF(RIGHT(TEXT(AE502,"0.#"),1)=".",TRUE,FALSE)</formula>
    </cfRule>
  </conditionalFormatting>
  <conditionalFormatting sqref="AE503">
    <cfRule type="expression" dxfId="1675" priority="1635">
      <formula>IF(RIGHT(TEXT(AE503,"0.#"),1)=".",FALSE,TRUE)</formula>
    </cfRule>
    <cfRule type="expression" dxfId="1674" priority="1636">
      <formula>IF(RIGHT(TEXT(AE503,"0.#"),1)=".",TRUE,FALSE)</formula>
    </cfRule>
  </conditionalFormatting>
  <conditionalFormatting sqref="AU504">
    <cfRule type="expression" dxfId="1673" priority="1621">
      <formula>IF(RIGHT(TEXT(AU504,"0.#"),1)=".",FALSE,TRUE)</formula>
    </cfRule>
    <cfRule type="expression" dxfId="1672" priority="1622">
      <formula>IF(RIGHT(TEXT(AU504,"0.#"),1)=".",TRUE,FALSE)</formula>
    </cfRule>
  </conditionalFormatting>
  <conditionalFormatting sqref="AU502">
    <cfRule type="expression" dxfId="1671" priority="1625">
      <formula>IF(RIGHT(TEXT(AU502,"0.#"),1)=".",FALSE,TRUE)</formula>
    </cfRule>
    <cfRule type="expression" dxfId="1670" priority="1626">
      <formula>IF(RIGHT(TEXT(AU502,"0.#"),1)=".",TRUE,FALSE)</formula>
    </cfRule>
  </conditionalFormatting>
  <conditionalFormatting sqref="AU503">
    <cfRule type="expression" dxfId="1669" priority="1623">
      <formula>IF(RIGHT(TEXT(AU503,"0.#"),1)=".",FALSE,TRUE)</formula>
    </cfRule>
    <cfRule type="expression" dxfId="1668" priority="1624">
      <formula>IF(RIGHT(TEXT(AU503,"0.#"),1)=".",TRUE,FALSE)</formula>
    </cfRule>
  </conditionalFormatting>
  <conditionalFormatting sqref="AQ502">
    <cfRule type="expression" dxfId="1667" priority="1609">
      <formula>IF(RIGHT(TEXT(AQ502,"0.#"),1)=".",FALSE,TRUE)</formula>
    </cfRule>
    <cfRule type="expression" dxfId="1666" priority="1610">
      <formula>IF(RIGHT(TEXT(AQ502,"0.#"),1)=".",TRUE,FALSE)</formula>
    </cfRule>
  </conditionalFormatting>
  <conditionalFormatting sqref="AQ503">
    <cfRule type="expression" dxfId="1665" priority="1613">
      <formula>IF(RIGHT(TEXT(AQ503,"0.#"),1)=".",FALSE,TRUE)</formula>
    </cfRule>
    <cfRule type="expression" dxfId="1664" priority="1614">
      <formula>IF(RIGHT(TEXT(AQ503,"0.#"),1)=".",TRUE,FALSE)</formula>
    </cfRule>
  </conditionalFormatting>
  <conditionalFormatting sqref="AQ504">
    <cfRule type="expression" dxfId="1663" priority="1611">
      <formula>IF(RIGHT(TEXT(AQ504,"0.#"),1)=".",FALSE,TRUE)</formula>
    </cfRule>
    <cfRule type="expression" dxfId="1662" priority="1612">
      <formula>IF(RIGHT(TEXT(AQ504,"0.#"),1)=".",TRUE,FALSE)</formula>
    </cfRule>
  </conditionalFormatting>
  <conditionalFormatting sqref="AE509">
    <cfRule type="expression" dxfId="1661" priority="1603">
      <formula>IF(RIGHT(TEXT(AE509,"0.#"),1)=".",FALSE,TRUE)</formula>
    </cfRule>
    <cfRule type="expression" dxfId="1660" priority="1604">
      <formula>IF(RIGHT(TEXT(AE509,"0.#"),1)=".",TRUE,FALSE)</formula>
    </cfRule>
  </conditionalFormatting>
  <conditionalFormatting sqref="AE507">
    <cfRule type="expression" dxfId="1659" priority="1607">
      <formula>IF(RIGHT(TEXT(AE507,"0.#"),1)=".",FALSE,TRUE)</formula>
    </cfRule>
    <cfRule type="expression" dxfId="1658" priority="1608">
      <formula>IF(RIGHT(TEXT(AE507,"0.#"),1)=".",TRUE,FALSE)</formula>
    </cfRule>
  </conditionalFormatting>
  <conditionalFormatting sqref="AE508">
    <cfRule type="expression" dxfId="1657" priority="1605">
      <formula>IF(RIGHT(TEXT(AE508,"0.#"),1)=".",FALSE,TRUE)</formula>
    </cfRule>
    <cfRule type="expression" dxfId="1656" priority="1606">
      <formula>IF(RIGHT(TEXT(AE508,"0.#"),1)=".",TRUE,FALSE)</formula>
    </cfRule>
  </conditionalFormatting>
  <conditionalFormatting sqref="AU509">
    <cfRule type="expression" dxfId="1655" priority="1591">
      <formula>IF(RIGHT(TEXT(AU509,"0.#"),1)=".",FALSE,TRUE)</formula>
    </cfRule>
    <cfRule type="expression" dxfId="1654" priority="1592">
      <formula>IF(RIGHT(TEXT(AU509,"0.#"),1)=".",TRUE,FALSE)</formula>
    </cfRule>
  </conditionalFormatting>
  <conditionalFormatting sqref="AU507">
    <cfRule type="expression" dxfId="1653" priority="1595">
      <formula>IF(RIGHT(TEXT(AU507,"0.#"),1)=".",FALSE,TRUE)</formula>
    </cfRule>
    <cfRule type="expression" dxfId="1652" priority="1596">
      <formula>IF(RIGHT(TEXT(AU507,"0.#"),1)=".",TRUE,FALSE)</formula>
    </cfRule>
  </conditionalFormatting>
  <conditionalFormatting sqref="AU508">
    <cfRule type="expression" dxfId="1651" priority="1593">
      <formula>IF(RIGHT(TEXT(AU508,"0.#"),1)=".",FALSE,TRUE)</formula>
    </cfRule>
    <cfRule type="expression" dxfId="1650" priority="1594">
      <formula>IF(RIGHT(TEXT(AU508,"0.#"),1)=".",TRUE,FALSE)</formula>
    </cfRule>
  </conditionalFormatting>
  <conditionalFormatting sqref="AQ507">
    <cfRule type="expression" dxfId="1649" priority="1579">
      <formula>IF(RIGHT(TEXT(AQ507,"0.#"),1)=".",FALSE,TRUE)</formula>
    </cfRule>
    <cfRule type="expression" dxfId="1648" priority="1580">
      <formula>IF(RIGHT(TEXT(AQ507,"0.#"),1)=".",TRUE,FALSE)</formula>
    </cfRule>
  </conditionalFormatting>
  <conditionalFormatting sqref="AQ508">
    <cfRule type="expression" dxfId="1647" priority="1583">
      <formula>IF(RIGHT(TEXT(AQ508,"0.#"),1)=".",FALSE,TRUE)</formula>
    </cfRule>
    <cfRule type="expression" dxfId="1646" priority="1584">
      <formula>IF(RIGHT(TEXT(AQ508,"0.#"),1)=".",TRUE,FALSE)</formula>
    </cfRule>
  </conditionalFormatting>
  <conditionalFormatting sqref="AQ509">
    <cfRule type="expression" dxfId="1645" priority="1581">
      <formula>IF(RIGHT(TEXT(AQ509,"0.#"),1)=".",FALSE,TRUE)</formula>
    </cfRule>
    <cfRule type="expression" dxfId="1644" priority="1582">
      <formula>IF(RIGHT(TEXT(AQ509,"0.#"),1)=".",TRUE,FALSE)</formula>
    </cfRule>
  </conditionalFormatting>
  <conditionalFormatting sqref="AE465">
    <cfRule type="expression" dxfId="1643" priority="1873">
      <formula>IF(RIGHT(TEXT(AE465,"0.#"),1)=".",FALSE,TRUE)</formula>
    </cfRule>
    <cfRule type="expression" dxfId="1642" priority="1874">
      <formula>IF(RIGHT(TEXT(AE465,"0.#"),1)=".",TRUE,FALSE)</formula>
    </cfRule>
  </conditionalFormatting>
  <conditionalFormatting sqref="AE463">
    <cfRule type="expression" dxfId="1641" priority="1877">
      <formula>IF(RIGHT(TEXT(AE463,"0.#"),1)=".",FALSE,TRUE)</formula>
    </cfRule>
    <cfRule type="expression" dxfId="1640" priority="1878">
      <formula>IF(RIGHT(TEXT(AE463,"0.#"),1)=".",TRUE,FALSE)</formula>
    </cfRule>
  </conditionalFormatting>
  <conditionalFormatting sqref="AE464">
    <cfRule type="expression" dxfId="1639" priority="1875">
      <formula>IF(RIGHT(TEXT(AE464,"0.#"),1)=".",FALSE,TRUE)</formula>
    </cfRule>
    <cfRule type="expression" dxfId="1638" priority="1876">
      <formula>IF(RIGHT(TEXT(AE464,"0.#"),1)=".",TRUE,FALSE)</formula>
    </cfRule>
  </conditionalFormatting>
  <conditionalFormatting sqref="AM465">
    <cfRule type="expression" dxfId="1637" priority="1867">
      <formula>IF(RIGHT(TEXT(AM465,"0.#"),1)=".",FALSE,TRUE)</formula>
    </cfRule>
    <cfRule type="expression" dxfId="1636" priority="1868">
      <formula>IF(RIGHT(TEXT(AM465,"0.#"),1)=".",TRUE,FALSE)</formula>
    </cfRule>
  </conditionalFormatting>
  <conditionalFormatting sqref="AM463">
    <cfRule type="expression" dxfId="1635" priority="1871">
      <formula>IF(RIGHT(TEXT(AM463,"0.#"),1)=".",FALSE,TRUE)</formula>
    </cfRule>
    <cfRule type="expression" dxfId="1634" priority="1872">
      <formula>IF(RIGHT(TEXT(AM463,"0.#"),1)=".",TRUE,FALSE)</formula>
    </cfRule>
  </conditionalFormatting>
  <conditionalFormatting sqref="AM464">
    <cfRule type="expression" dxfId="1633" priority="1869">
      <formula>IF(RIGHT(TEXT(AM464,"0.#"),1)=".",FALSE,TRUE)</formula>
    </cfRule>
    <cfRule type="expression" dxfId="1632" priority="1870">
      <formula>IF(RIGHT(TEXT(AM464,"0.#"),1)=".",TRUE,FALSE)</formula>
    </cfRule>
  </conditionalFormatting>
  <conditionalFormatting sqref="AU465">
    <cfRule type="expression" dxfId="1631" priority="1861">
      <formula>IF(RIGHT(TEXT(AU465,"0.#"),1)=".",FALSE,TRUE)</formula>
    </cfRule>
    <cfRule type="expression" dxfId="1630" priority="1862">
      <formula>IF(RIGHT(TEXT(AU465,"0.#"),1)=".",TRUE,FALSE)</formula>
    </cfRule>
  </conditionalFormatting>
  <conditionalFormatting sqref="AU463">
    <cfRule type="expression" dxfId="1629" priority="1865">
      <formula>IF(RIGHT(TEXT(AU463,"0.#"),1)=".",FALSE,TRUE)</formula>
    </cfRule>
    <cfRule type="expression" dxfId="1628" priority="1866">
      <formula>IF(RIGHT(TEXT(AU463,"0.#"),1)=".",TRUE,FALSE)</formula>
    </cfRule>
  </conditionalFormatting>
  <conditionalFormatting sqref="AU464">
    <cfRule type="expression" dxfId="1627" priority="1863">
      <formula>IF(RIGHT(TEXT(AU464,"0.#"),1)=".",FALSE,TRUE)</formula>
    </cfRule>
    <cfRule type="expression" dxfId="1626" priority="1864">
      <formula>IF(RIGHT(TEXT(AU464,"0.#"),1)=".",TRUE,FALSE)</formula>
    </cfRule>
  </conditionalFormatting>
  <conditionalFormatting sqref="AI465">
    <cfRule type="expression" dxfId="1625" priority="1855">
      <formula>IF(RIGHT(TEXT(AI465,"0.#"),1)=".",FALSE,TRUE)</formula>
    </cfRule>
    <cfRule type="expression" dxfId="1624" priority="1856">
      <formula>IF(RIGHT(TEXT(AI465,"0.#"),1)=".",TRUE,FALSE)</formula>
    </cfRule>
  </conditionalFormatting>
  <conditionalFormatting sqref="AI463">
    <cfRule type="expression" dxfId="1623" priority="1859">
      <formula>IF(RIGHT(TEXT(AI463,"0.#"),1)=".",FALSE,TRUE)</formula>
    </cfRule>
    <cfRule type="expression" dxfId="1622" priority="1860">
      <formula>IF(RIGHT(TEXT(AI463,"0.#"),1)=".",TRUE,FALSE)</formula>
    </cfRule>
  </conditionalFormatting>
  <conditionalFormatting sqref="AI464">
    <cfRule type="expression" dxfId="1621" priority="1857">
      <formula>IF(RIGHT(TEXT(AI464,"0.#"),1)=".",FALSE,TRUE)</formula>
    </cfRule>
    <cfRule type="expression" dxfId="1620" priority="1858">
      <formula>IF(RIGHT(TEXT(AI464,"0.#"),1)=".",TRUE,FALSE)</formula>
    </cfRule>
  </conditionalFormatting>
  <conditionalFormatting sqref="AQ463">
    <cfRule type="expression" dxfId="1619" priority="1849">
      <formula>IF(RIGHT(TEXT(AQ463,"0.#"),1)=".",FALSE,TRUE)</formula>
    </cfRule>
    <cfRule type="expression" dxfId="1618" priority="1850">
      <formula>IF(RIGHT(TEXT(AQ463,"0.#"),1)=".",TRUE,FALSE)</formula>
    </cfRule>
  </conditionalFormatting>
  <conditionalFormatting sqref="AQ464">
    <cfRule type="expression" dxfId="1617" priority="1853">
      <formula>IF(RIGHT(TEXT(AQ464,"0.#"),1)=".",FALSE,TRUE)</formula>
    </cfRule>
    <cfRule type="expression" dxfId="1616" priority="1854">
      <formula>IF(RIGHT(TEXT(AQ464,"0.#"),1)=".",TRUE,FALSE)</formula>
    </cfRule>
  </conditionalFormatting>
  <conditionalFormatting sqref="AQ465">
    <cfRule type="expression" dxfId="1615" priority="1851">
      <formula>IF(RIGHT(TEXT(AQ465,"0.#"),1)=".",FALSE,TRUE)</formula>
    </cfRule>
    <cfRule type="expression" dxfId="1614" priority="1852">
      <formula>IF(RIGHT(TEXT(AQ465,"0.#"),1)=".",TRUE,FALSE)</formula>
    </cfRule>
  </conditionalFormatting>
  <conditionalFormatting sqref="AE470">
    <cfRule type="expression" dxfId="1613" priority="1843">
      <formula>IF(RIGHT(TEXT(AE470,"0.#"),1)=".",FALSE,TRUE)</formula>
    </cfRule>
    <cfRule type="expression" dxfId="1612" priority="1844">
      <formula>IF(RIGHT(TEXT(AE470,"0.#"),1)=".",TRUE,FALSE)</formula>
    </cfRule>
  </conditionalFormatting>
  <conditionalFormatting sqref="AE468">
    <cfRule type="expression" dxfId="1611" priority="1847">
      <formula>IF(RIGHT(TEXT(AE468,"0.#"),1)=".",FALSE,TRUE)</formula>
    </cfRule>
    <cfRule type="expression" dxfId="1610" priority="1848">
      <formula>IF(RIGHT(TEXT(AE468,"0.#"),1)=".",TRUE,FALSE)</formula>
    </cfRule>
  </conditionalFormatting>
  <conditionalFormatting sqref="AE469">
    <cfRule type="expression" dxfId="1609" priority="1845">
      <formula>IF(RIGHT(TEXT(AE469,"0.#"),1)=".",FALSE,TRUE)</formula>
    </cfRule>
    <cfRule type="expression" dxfId="1608" priority="1846">
      <formula>IF(RIGHT(TEXT(AE469,"0.#"),1)=".",TRUE,FALSE)</formula>
    </cfRule>
  </conditionalFormatting>
  <conditionalFormatting sqref="AM470">
    <cfRule type="expression" dxfId="1607" priority="1837">
      <formula>IF(RIGHT(TEXT(AM470,"0.#"),1)=".",FALSE,TRUE)</formula>
    </cfRule>
    <cfRule type="expression" dxfId="1606" priority="1838">
      <formula>IF(RIGHT(TEXT(AM470,"0.#"),1)=".",TRUE,FALSE)</formula>
    </cfRule>
  </conditionalFormatting>
  <conditionalFormatting sqref="AM468">
    <cfRule type="expression" dxfId="1605" priority="1841">
      <formula>IF(RIGHT(TEXT(AM468,"0.#"),1)=".",FALSE,TRUE)</formula>
    </cfRule>
    <cfRule type="expression" dxfId="1604" priority="1842">
      <formula>IF(RIGHT(TEXT(AM468,"0.#"),1)=".",TRUE,FALSE)</formula>
    </cfRule>
  </conditionalFormatting>
  <conditionalFormatting sqref="AM469">
    <cfRule type="expression" dxfId="1603" priority="1839">
      <formula>IF(RIGHT(TEXT(AM469,"0.#"),1)=".",FALSE,TRUE)</formula>
    </cfRule>
    <cfRule type="expression" dxfId="1602" priority="1840">
      <formula>IF(RIGHT(TEXT(AM469,"0.#"),1)=".",TRUE,FALSE)</formula>
    </cfRule>
  </conditionalFormatting>
  <conditionalFormatting sqref="AU470">
    <cfRule type="expression" dxfId="1601" priority="1831">
      <formula>IF(RIGHT(TEXT(AU470,"0.#"),1)=".",FALSE,TRUE)</formula>
    </cfRule>
    <cfRule type="expression" dxfId="1600" priority="1832">
      <formula>IF(RIGHT(TEXT(AU470,"0.#"),1)=".",TRUE,FALSE)</formula>
    </cfRule>
  </conditionalFormatting>
  <conditionalFormatting sqref="AU468">
    <cfRule type="expression" dxfId="1599" priority="1835">
      <formula>IF(RIGHT(TEXT(AU468,"0.#"),1)=".",FALSE,TRUE)</formula>
    </cfRule>
    <cfRule type="expression" dxfId="1598" priority="1836">
      <formula>IF(RIGHT(TEXT(AU468,"0.#"),1)=".",TRUE,FALSE)</formula>
    </cfRule>
  </conditionalFormatting>
  <conditionalFormatting sqref="AU469">
    <cfRule type="expression" dxfId="1597" priority="1833">
      <formula>IF(RIGHT(TEXT(AU469,"0.#"),1)=".",FALSE,TRUE)</formula>
    </cfRule>
    <cfRule type="expression" dxfId="1596" priority="1834">
      <formula>IF(RIGHT(TEXT(AU469,"0.#"),1)=".",TRUE,FALSE)</formula>
    </cfRule>
  </conditionalFormatting>
  <conditionalFormatting sqref="AI470">
    <cfRule type="expression" dxfId="1595" priority="1825">
      <formula>IF(RIGHT(TEXT(AI470,"0.#"),1)=".",FALSE,TRUE)</formula>
    </cfRule>
    <cfRule type="expression" dxfId="1594" priority="1826">
      <formula>IF(RIGHT(TEXT(AI470,"0.#"),1)=".",TRUE,FALSE)</formula>
    </cfRule>
  </conditionalFormatting>
  <conditionalFormatting sqref="AI468">
    <cfRule type="expression" dxfId="1593" priority="1829">
      <formula>IF(RIGHT(TEXT(AI468,"0.#"),1)=".",FALSE,TRUE)</formula>
    </cfRule>
    <cfRule type="expression" dxfId="1592" priority="1830">
      <formula>IF(RIGHT(TEXT(AI468,"0.#"),1)=".",TRUE,FALSE)</formula>
    </cfRule>
  </conditionalFormatting>
  <conditionalFormatting sqref="AI469">
    <cfRule type="expression" dxfId="1591" priority="1827">
      <formula>IF(RIGHT(TEXT(AI469,"0.#"),1)=".",FALSE,TRUE)</formula>
    </cfRule>
    <cfRule type="expression" dxfId="1590" priority="1828">
      <formula>IF(RIGHT(TEXT(AI469,"0.#"),1)=".",TRUE,FALSE)</formula>
    </cfRule>
  </conditionalFormatting>
  <conditionalFormatting sqref="AQ468">
    <cfRule type="expression" dxfId="1589" priority="1819">
      <formula>IF(RIGHT(TEXT(AQ468,"0.#"),1)=".",FALSE,TRUE)</formula>
    </cfRule>
    <cfRule type="expression" dxfId="1588" priority="1820">
      <formula>IF(RIGHT(TEXT(AQ468,"0.#"),1)=".",TRUE,FALSE)</formula>
    </cfRule>
  </conditionalFormatting>
  <conditionalFormatting sqref="AQ469">
    <cfRule type="expression" dxfId="1587" priority="1823">
      <formula>IF(RIGHT(TEXT(AQ469,"0.#"),1)=".",FALSE,TRUE)</formula>
    </cfRule>
    <cfRule type="expression" dxfId="1586" priority="1824">
      <formula>IF(RIGHT(TEXT(AQ469,"0.#"),1)=".",TRUE,FALSE)</formula>
    </cfRule>
  </conditionalFormatting>
  <conditionalFormatting sqref="AQ470">
    <cfRule type="expression" dxfId="1585" priority="1821">
      <formula>IF(RIGHT(TEXT(AQ470,"0.#"),1)=".",FALSE,TRUE)</formula>
    </cfRule>
    <cfRule type="expression" dxfId="1584" priority="1822">
      <formula>IF(RIGHT(TEXT(AQ470,"0.#"),1)=".",TRUE,FALSE)</formula>
    </cfRule>
  </conditionalFormatting>
  <conditionalFormatting sqref="AE475">
    <cfRule type="expression" dxfId="1583" priority="1813">
      <formula>IF(RIGHT(TEXT(AE475,"0.#"),1)=".",FALSE,TRUE)</formula>
    </cfRule>
    <cfRule type="expression" dxfId="1582" priority="1814">
      <formula>IF(RIGHT(TEXT(AE475,"0.#"),1)=".",TRUE,FALSE)</formula>
    </cfRule>
  </conditionalFormatting>
  <conditionalFormatting sqref="AE473">
    <cfRule type="expression" dxfId="1581" priority="1817">
      <formula>IF(RIGHT(TEXT(AE473,"0.#"),1)=".",FALSE,TRUE)</formula>
    </cfRule>
    <cfRule type="expression" dxfId="1580" priority="1818">
      <formula>IF(RIGHT(TEXT(AE473,"0.#"),1)=".",TRUE,FALSE)</formula>
    </cfRule>
  </conditionalFormatting>
  <conditionalFormatting sqref="AE474">
    <cfRule type="expression" dxfId="1579" priority="1815">
      <formula>IF(RIGHT(TEXT(AE474,"0.#"),1)=".",FALSE,TRUE)</formula>
    </cfRule>
    <cfRule type="expression" dxfId="1578" priority="1816">
      <formula>IF(RIGHT(TEXT(AE474,"0.#"),1)=".",TRUE,FALSE)</formula>
    </cfRule>
  </conditionalFormatting>
  <conditionalFormatting sqref="AM475">
    <cfRule type="expression" dxfId="1577" priority="1807">
      <formula>IF(RIGHT(TEXT(AM475,"0.#"),1)=".",FALSE,TRUE)</formula>
    </cfRule>
    <cfRule type="expression" dxfId="1576" priority="1808">
      <formula>IF(RIGHT(TEXT(AM475,"0.#"),1)=".",TRUE,FALSE)</formula>
    </cfRule>
  </conditionalFormatting>
  <conditionalFormatting sqref="AM473">
    <cfRule type="expression" dxfId="1575" priority="1811">
      <formula>IF(RIGHT(TEXT(AM473,"0.#"),1)=".",FALSE,TRUE)</formula>
    </cfRule>
    <cfRule type="expression" dxfId="1574" priority="1812">
      <formula>IF(RIGHT(TEXT(AM473,"0.#"),1)=".",TRUE,FALSE)</formula>
    </cfRule>
  </conditionalFormatting>
  <conditionalFormatting sqref="AM474">
    <cfRule type="expression" dxfId="1573" priority="1809">
      <formula>IF(RIGHT(TEXT(AM474,"0.#"),1)=".",FALSE,TRUE)</formula>
    </cfRule>
    <cfRule type="expression" dxfId="1572" priority="1810">
      <formula>IF(RIGHT(TEXT(AM474,"0.#"),1)=".",TRUE,FALSE)</formula>
    </cfRule>
  </conditionalFormatting>
  <conditionalFormatting sqref="AU475">
    <cfRule type="expression" dxfId="1571" priority="1801">
      <formula>IF(RIGHT(TEXT(AU475,"0.#"),1)=".",FALSE,TRUE)</formula>
    </cfRule>
    <cfRule type="expression" dxfId="1570" priority="1802">
      <formula>IF(RIGHT(TEXT(AU475,"0.#"),1)=".",TRUE,FALSE)</formula>
    </cfRule>
  </conditionalFormatting>
  <conditionalFormatting sqref="AU473">
    <cfRule type="expression" dxfId="1569" priority="1805">
      <formula>IF(RIGHT(TEXT(AU473,"0.#"),1)=".",FALSE,TRUE)</formula>
    </cfRule>
    <cfRule type="expression" dxfId="1568" priority="1806">
      <formula>IF(RIGHT(TEXT(AU473,"0.#"),1)=".",TRUE,FALSE)</formula>
    </cfRule>
  </conditionalFormatting>
  <conditionalFormatting sqref="AU474">
    <cfRule type="expression" dxfId="1567" priority="1803">
      <formula>IF(RIGHT(TEXT(AU474,"0.#"),1)=".",FALSE,TRUE)</formula>
    </cfRule>
    <cfRule type="expression" dxfId="1566" priority="1804">
      <formula>IF(RIGHT(TEXT(AU474,"0.#"),1)=".",TRUE,FALSE)</formula>
    </cfRule>
  </conditionalFormatting>
  <conditionalFormatting sqref="AI475">
    <cfRule type="expression" dxfId="1565" priority="1795">
      <formula>IF(RIGHT(TEXT(AI475,"0.#"),1)=".",FALSE,TRUE)</formula>
    </cfRule>
    <cfRule type="expression" dxfId="1564" priority="1796">
      <formula>IF(RIGHT(TEXT(AI475,"0.#"),1)=".",TRUE,FALSE)</formula>
    </cfRule>
  </conditionalFormatting>
  <conditionalFormatting sqref="AI473">
    <cfRule type="expression" dxfId="1563" priority="1799">
      <formula>IF(RIGHT(TEXT(AI473,"0.#"),1)=".",FALSE,TRUE)</formula>
    </cfRule>
    <cfRule type="expression" dxfId="1562" priority="1800">
      <formula>IF(RIGHT(TEXT(AI473,"0.#"),1)=".",TRUE,FALSE)</formula>
    </cfRule>
  </conditionalFormatting>
  <conditionalFormatting sqref="AI474">
    <cfRule type="expression" dxfId="1561" priority="1797">
      <formula>IF(RIGHT(TEXT(AI474,"0.#"),1)=".",FALSE,TRUE)</formula>
    </cfRule>
    <cfRule type="expression" dxfId="1560" priority="1798">
      <formula>IF(RIGHT(TEXT(AI474,"0.#"),1)=".",TRUE,FALSE)</formula>
    </cfRule>
  </conditionalFormatting>
  <conditionalFormatting sqref="AQ473">
    <cfRule type="expression" dxfId="1559" priority="1789">
      <formula>IF(RIGHT(TEXT(AQ473,"0.#"),1)=".",FALSE,TRUE)</formula>
    </cfRule>
    <cfRule type="expression" dxfId="1558" priority="1790">
      <formula>IF(RIGHT(TEXT(AQ473,"0.#"),1)=".",TRUE,FALSE)</formula>
    </cfRule>
  </conditionalFormatting>
  <conditionalFormatting sqref="AQ474">
    <cfRule type="expression" dxfId="1557" priority="1793">
      <formula>IF(RIGHT(TEXT(AQ474,"0.#"),1)=".",FALSE,TRUE)</formula>
    </cfRule>
    <cfRule type="expression" dxfId="1556" priority="1794">
      <formula>IF(RIGHT(TEXT(AQ474,"0.#"),1)=".",TRUE,FALSE)</formula>
    </cfRule>
  </conditionalFormatting>
  <conditionalFormatting sqref="AQ475">
    <cfRule type="expression" dxfId="1555" priority="1791">
      <formula>IF(RIGHT(TEXT(AQ475,"0.#"),1)=".",FALSE,TRUE)</formula>
    </cfRule>
    <cfRule type="expression" dxfId="1554" priority="1792">
      <formula>IF(RIGHT(TEXT(AQ475,"0.#"),1)=".",TRUE,FALSE)</formula>
    </cfRule>
  </conditionalFormatting>
  <conditionalFormatting sqref="AE480">
    <cfRule type="expression" dxfId="1553" priority="1783">
      <formula>IF(RIGHT(TEXT(AE480,"0.#"),1)=".",FALSE,TRUE)</formula>
    </cfRule>
    <cfRule type="expression" dxfId="1552" priority="1784">
      <formula>IF(RIGHT(TEXT(AE480,"0.#"),1)=".",TRUE,FALSE)</formula>
    </cfRule>
  </conditionalFormatting>
  <conditionalFormatting sqref="AE478">
    <cfRule type="expression" dxfId="1551" priority="1787">
      <formula>IF(RIGHT(TEXT(AE478,"0.#"),1)=".",FALSE,TRUE)</formula>
    </cfRule>
    <cfRule type="expression" dxfId="1550" priority="1788">
      <formula>IF(RIGHT(TEXT(AE478,"0.#"),1)=".",TRUE,FALSE)</formula>
    </cfRule>
  </conditionalFormatting>
  <conditionalFormatting sqref="AE479">
    <cfRule type="expression" dxfId="1549" priority="1785">
      <formula>IF(RIGHT(TEXT(AE479,"0.#"),1)=".",FALSE,TRUE)</formula>
    </cfRule>
    <cfRule type="expression" dxfId="1548" priority="1786">
      <formula>IF(RIGHT(TEXT(AE479,"0.#"),1)=".",TRUE,FALSE)</formula>
    </cfRule>
  </conditionalFormatting>
  <conditionalFormatting sqref="AM480">
    <cfRule type="expression" dxfId="1547" priority="1777">
      <formula>IF(RIGHT(TEXT(AM480,"0.#"),1)=".",FALSE,TRUE)</formula>
    </cfRule>
    <cfRule type="expression" dxfId="1546" priority="1778">
      <formula>IF(RIGHT(TEXT(AM480,"0.#"),1)=".",TRUE,FALSE)</formula>
    </cfRule>
  </conditionalFormatting>
  <conditionalFormatting sqref="AM478">
    <cfRule type="expression" dxfId="1545" priority="1781">
      <formula>IF(RIGHT(TEXT(AM478,"0.#"),1)=".",FALSE,TRUE)</formula>
    </cfRule>
    <cfRule type="expression" dxfId="1544" priority="1782">
      <formula>IF(RIGHT(TEXT(AM478,"0.#"),1)=".",TRUE,FALSE)</formula>
    </cfRule>
  </conditionalFormatting>
  <conditionalFormatting sqref="AM479">
    <cfRule type="expression" dxfId="1543" priority="1779">
      <formula>IF(RIGHT(TEXT(AM479,"0.#"),1)=".",FALSE,TRUE)</formula>
    </cfRule>
    <cfRule type="expression" dxfId="1542" priority="1780">
      <formula>IF(RIGHT(TEXT(AM479,"0.#"),1)=".",TRUE,FALSE)</formula>
    </cfRule>
  </conditionalFormatting>
  <conditionalFormatting sqref="AU480">
    <cfRule type="expression" dxfId="1541" priority="1771">
      <formula>IF(RIGHT(TEXT(AU480,"0.#"),1)=".",FALSE,TRUE)</formula>
    </cfRule>
    <cfRule type="expression" dxfId="1540" priority="1772">
      <formula>IF(RIGHT(TEXT(AU480,"0.#"),1)=".",TRUE,FALSE)</formula>
    </cfRule>
  </conditionalFormatting>
  <conditionalFormatting sqref="AU478">
    <cfRule type="expression" dxfId="1539" priority="1775">
      <formula>IF(RIGHT(TEXT(AU478,"0.#"),1)=".",FALSE,TRUE)</formula>
    </cfRule>
    <cfRule type="expression" dxfId="1538" priority="1776">
      <formula>IF(RIGHT(TEXT(AU478,"0.#"),1)=".",TRUE,FALSE)</formula>
    </cfRule>
  </conditionalFormatting>
  <conditionalFormatting sqref="AU479">
    <cfRule type="expression" dxfId="1537" priority="1773">
      <formula>IF(RIGHT(TEXT(AU479,"0.#"),1)=".",FALSE,TRUE)</formula>
    </cfRule>
    <cfRule type="expression" dxfId="1536" priority="1774">
      <formula>IF(RIGHT(TEXT(AU479,"0.#"),1)=".",TRUE,FALSE)</formula>
    </cfRule>
  </conditionalFormatting>
  <conditionalFormatting sqref="AI480">
    <cfRule type="expression" dxfId="1535" priority="1765">
      <formula>IF(RIGHT(TEXT(AI480,"0.#"),1)=".",FALSE,TRUE)</formula>
    </cfRule>
    <cfRule type="expression" dxfId="1534" priority="1766">
      <formula>IF(RIGHT(TEXT(AI480,"0.#"),1)=".",TRUE,FALSE)</formula>
    </cfRule>
  </conditionalFormatting>
  <conditionalFormatting sqref="AI478">
    <cfRule type="expression" dxfId="1533" priority="1769">
      <formula>IF(RIGHT(TEXT(AI478,"0.#"),1)=".",FALSE,TRUE)</formula>
    </cfRule>
    <cfRule type="expression" dxfId="1532" priority="1770">
      <formula>IF(RIGHT(TEXT(AI478,"0.#"),1)=".",TRUE,FALSE)</formula>
    </cfRule>
  </conditionalFormatting>
  <conditionalFormatting sqref="AI479">
    <cfRule type="expression" dxfId="1531" priority="1767">
      <formula>IF(RIGHT(TEXT(AI479,"0.#"),1)=".",FALSE,TRUE)</formula>
    </cfRule>
    <cfRule type="expression" dxfId="1530" priority="1768">
      <formula>IF(RIGHT(TEXT(AI479,"0.#"),1)=".",TRUE,FALSE)</formula>
    </cfRule>
  </conditionalFormatting>
  <conditionalFormatting sqref="AQ478">
    <cfRule type="expression" dxfId="1529" priority="1759">
      <formula>IF(RIGHT(TEXT(AQ478,"0.#"),1)=".",FALSE,TRUE)</formula>
    </cfRule>
    <cfRule type="expression" dxfId="1528" priority="1760">
      <formula>IF(RIGHT(TEXT(AQ478,"0.#"),1)=".",TRUE,FALSE)</formula>
    </cfRule>
  </conditionalFormatting>
  <conditionalFormatting sqref="AQ479">
    <cfRule type="expression" dxfId="1527" priority="1763">
      <formula>IF(RIGHT(TEXT(AQ479,"0.#"),1)=".",FALSE,TRUE)</formula>
    </cfRule>
    <cfRule type="expression" dxfId="1526" priority="1764">
      <formula>IF(RIGHT(TEXT(AQ479,"0.#"),1)=".",TRUE,FALSE)</formula>
    </cfRule>
  </conditionalFormatting>
  <conditionalFormatting sqref="AQ480">
    <cfRule type="expression" dxfId="1525" priority="1761">
      <formula>IF(RIGHT(TEXT(AQ480,"0.#"),1)=".",FALSE,TRUE)</formula>
    </cfRule>
    <cfRule type="expression" dxfId="1524" priority="1762">
      <formula>IF(RIGHT(TEXT(AQ480,"0.#"),1)=".",TRUE,FALSE)</formula>
    </cfRule>
  </conditionalFormatting>
  <conditionalFormatting sqref="AM47">
    <cfRule type="expression" dxfId="1523" priority="2053">
      <formula>IF(RIGHT(TEXT(AM47,"0.#"),1)=".",FALSE,TRUE)</formula>
    </cfRule>
    <cfRule type="expression" dxfId="1522" priority="2054">
      <formula>IF(RIGHT(TEXT(AM47,"0.#"),1)=".",TRUE,FALSE)</formula>
    </cfRule>
  </conditionalFormatting>
  <conditionalFormatting sqref="AI46">
    <cfRule type="expression" dxfId="1521" priority="2057">
      <formula>IF(RIGHT(TEXT(AI46,"0.#"),1)=".",FALSE,TRUE)</formula>
    </cfRule>
    <cfRule type="expression" dxfId="1520" priority="2058">
      <formula>IF(RIGHT(TEXT(AI46,"0.#"),1)=".",TRUE,FALSE)</formula>
    </cfRule>
  </conditionalFormatting>
  <conditionalFormatting sqref="AM46">
    <cfRule type="expression" dxfId="1519" priority="2055">
      <formula>IF(RIGHT(TEXT(AM46,"0.#"),1)=".",FALSE,TRUE)</formula>
    </cfRule>
    <cfRule type="expression" dxfId="1518" priority="2056">
      <formula>IF(RIGHT(TEXT(AM46,"0.#"),1)=".",TRUE,FALSE)</formula>
    </cfRule>
  </conditionalFormatting>
  <conditionalFormatting sqref="AU46:AU48">
    <cfRule type="expression" dxfId="1517" priority="2047">
      <formula>IF(RIGHT(TEXT(AU46,"0.#"),1)=".",FALSE,TRUE)</formula>
    </cfRule>
    <cfRule type="expression" dxfId="1516" priority="2048">
      <formula>IF(RIGHT(TEXT(AU46,"0.#"),1)=".",TRUE,FALSE)</formula>
    </cfRule>
  </conditionalFormatting>
  <conditionalFormatting sqref="AM48">
    <cfRule type="expression" dxfId="1515" priority="2051">
      <formula>IF(RIGHT(TEXT(AM48,"0.#"),1)=".",FALSE,TRUE)</formula>
    </cfRule>
    <cfRule type="expression" dxfId="1514" priority="2052">
      <formula>IF(RIGHT(TEXT(AM48,"0.#"),1)=".",TRUE,FALSE)</formula>
    </cfRule>
  </conditionalFormatting>
  <conditionalFormatting sqref="AQ46:AQ48">
    <cfRule type="expression" dxfId="1513" priority="2049">
      <formula>IF(RIGHT(TEXT(AQ46,"0.#"),1)=".",FALSE,TRUE)</formula>
    </cfRule>
    <cfRule type="expression" dxfId="1512" priority="2050">
      <formula>IF(RIGHT(TEXT(AQ46,"0.#"),1)=".",TRUE,FALSE)</formula>
    </cfRule>
  </conditionalFormatting>
  <conditionalFormatting sqref="AE146:AE147 AI146:AI147 AM146:AM147 AQ146:AQ147 AU146:AU147">
    <cfRule type="expression" dxfId="1511" priority="2041">
      <formula>IF(RIGHT(TEXT(AE146,"0.#"),1)=".",FALSE,TRUE)</formula>
    </cfRule>
    <cfRule type="expression" dxfId="1510" priority="2042">
      <formula>IF(RIGHT(TEXT(AE146,"0.#"),1)=".",TRUE,FALSE)</formula>
    </cfRule>
  </conditionalFormatting>
  <conditionalFormatting sqref="AE138:AE139 AI138:AI139 AM138:AM139 AQ138:AQ139 AU138:AU139">
    <cfRule type="expression" dxfId="1509" priority="2045">
      <formula>IF(RIGHT(TEXT(AE138,"0.#"),1)=".",FALSE,TRUE)</formula>
    </cfRule>
    <cfRule type="expression" dxfId="1508" priority="2046">
      <formula>IF(RIGHT(TEXT(AE138,"0.#"),1)=".",TRUE,FALSE)</formula>
    </cfRule>
  </conditionalFormatting>
  <conditionalFormatting sqref="AE142:AE143 AI142:AI143 AM142:AM143 AQ142:AQ143 AU142:AU143">
    <cfRule type="expression" dxfId="1507" priority="2043">
      <formula>IF(RIGHT(TEXT(AE142,"0.#"),1)=".",FALSE,TRUE)</formula>
    </cfRule>
    <cfRule type="expression" dxfId="1506" priority="2044">
      <formula>IF(RIGHT(TEXT(AE142,"0.#"),1)=".",TRUE,FALSE)</formula>
    </cfRule>
  </conditionalFormatting>
  <conditionalFormatting sqref="AE198:AE199 AI198:AI199 AM198:AM199 AQ198:AQ199 AU198:AU199">
    <cfRule type="expression" dxfId="1505" priority="2035">
      <formula>IF(RIGHT(TEXT(AE198,"0.#"),1)=".",FALSE,TRUE)</formula>
    </cfRule>
    <cfRule type="expression" dxfId="1504" priority="2036">
      <formula>IF(RIGHT(TEXT(AE198,"0.#"),1)=".",TRUE,FALSE)</formula>
    </cfRule>
  </conditionalFormatting>
  <conditionalFormatting sqref="AE150:AE151 AI150:AI151 AM150:AM151 AQ150:AQ151 AU150:AU151">
    <cfRule type="expression" dxfId="1503" priority="2039">
      <formula>IF(RIGHT(TEXT(AE150,"0.#"),1)=".",FALSE,TRUE)</formula>
    </cfRule>
    <cfRule type="expression" dxfId="1502" priority="2040">
      <formula>IF(RIGHT(TEXT(AE150,"0.#"),1)=".",TRUE,FALSE)</formula>
    </cfRule>
  </conditionalFormatting>
  <conditionalFormatting sqref="AE194:AE195 AI194:AI195 AM194:AM195 AQ194:AQ195 AU194:AU195">
    <cfRule type="expression" dxfId="1501" priority="2037">
      <formula>IF(RIGHT(TEXT(AE194,"0.#"),1)=".",FALSE,TRUE)</formula>
    </cfRule>
    <cfRule type="expression" dxfId="1500" priority="2038">
      <formula>IF(RIGHT(TEXT(AE194,"0.#"),1)=".",TRUE,FALSE)</formula>
    </cfRule>
  </conditionalFormatting>
  <conditionalFormatting sqref="AE210:AE211 AI210:AI211 AM210:AM211 AQ210:AQ211 AU210:AU211">
    <cfRule type="expression" dxfId="1499" priority="2029">
      <formula>IF(RIGHT(TEXT(AE210,"0.#"),1)=".",FALSE,TRUE)</formula>
    </cfRule>
    <cfRule type="expression" dxfId="1498" priority="2030">
      <formula>IF(RIGHT(TEXT(AE210,"0.#"),1)=".",TRUE,FALSE)</formula>
    </cfRule>
  </conditionalFormatting>
  <conditionalFormatting sqref="AE202:AE203 AI202:AI203 AM202:AM203 AQ202:AQ203 AU202:AU203">
    <cfRule type="expression" dxfId="1497" priority="2033">
      <formula>IF(RIGHT(TEXT(AE202,"0.#"),1)=".",FALSE,TRUE)</formula>
    </cfRule>
    <cfRule type="expression" dxfId="1496" priority="2034">
      <formula>IF(RIGHT(TEXT(AE202,"0.#"),1)=".",TRUE,FALSE)</formula>
    </cfRule>
  </conditionalFormatting>
  <conditionalFormatting sqref="AE206:AE207 AI206:AI207 AM206:AM207 AQ206:AQ207 AU206:AU207">
    <cfRule type="expression" dxfId="1495" priority="2031">
      <formula>IF(RIGHT(TEXT(AE206,"0.#"),1)=".",FALSE,TRUE)</formula>
    </cfRule>
    <cfRule type="expression" dxfId="1494" priority="2032">
      <formula>IF(RIGHT(TEXT(AE206,"0.#"),1)=".",TRUE,FALSE)</formula>
    </cfRule>
  </conditionalFormatting>
  <conditionalFormatting sqref="AE262:AE263 AI262:AI263 AM262:AM263 AQ262:AQ263 AU262:AU263">
    <cfRule type="expression" dxfId="1493" priority="2023">
      <formula>IF(RIGHT(TEXT(AE262,"0.#"),1)=".",FALSE,TRUE)</formula>
    </cfRule>
    <cfRule type="expression" dxfId="1492" priority="2024">
      <formula>IF(RIGHT(TEXT(AE262,"0.#"),1)=".",TRUE,FALSE)</formula>
    </cfRule>
  </conditionalFormatting>
  <conditionalFormatting sqref="AE254:AE255 AI254:AI255 AM254:AM255 AQ254:AQ255 AU254:AU255">
    <cfRule type="expression" dxfId="1491" priority="2027">
      <formula>IF(RIGHT(TEXT(AE254,"0.#"),1)=".",FALSE,TRUE)</formula>
    </cfRule>
    <cfRule type="expression" dxfId="1490" priority="2028">
      <formula>IF(RIGHT(TEXT(AE254,"0.#"),1)=".",TRUE,FALSE)</formula>
    </cfRule>
  </conditionalFormatting>
  <conditionalFormatting sqref="AE258:AE259 AI258:AI259 AM258:AM259 AQ258:AQ259 AU258:AU259">
    <cfRule type="expression" dxfId="1489" priority="2025">
      <formula>IF(RIGHT(TEXT(AE258,"0.#"),1)=".",FALSE,TRUE)</formula>
    </cfRule>
    <cfRule type="expression" dxfId="1488" priority="2026">
      <formula>IF(RIGHT(TEXT(AE258,"0.#"),1)=".",TRUE,FALSE)</formula>
    </cfRule>
  </conditionalFormatting>
  <conditionalFormatting sqref="AE314:AE315 AI314:AI315 AM314:AM315 AQ314:AQ315 AU314:AU315">
    <cfRule type="expression" dxfId="1487" priority="2017">
      <formula>IF(RIGHT(TEXT(AE314,"0.#"),1)=".",FALSE,TRUE)</formula>
    </cfRule>
    <cfRule type="expression" dxfId="1486" priority="2018">
      <formula>IF(RIGHT(TEXT(AE314,"0.#"),1)=".",TRUE,FALSE)</formula>
    </cfRule>
  </conditionalFormatting>
  <conditionalFormatting sqref="AE266:AE267 AI266:AI267 AM266:AM267 AQ266:AQ267 AU266:AU267">
    <cfRule type="expression" dxfId="1485" priority="2021">
      <formula>IF(RIGHT(TEXT(AE266,"0.#"),1)=".",FALSE,TRUE)</formula>
    </cfRule>
    <cfRule type="expression" dxfId="1484" priority="2022">
      <formula>IF(RIGHT(TEXT(AE266,"0.#"),1)=".",TRUE,FALSE)</formula>
    </cfRule>
  </conditionalFormatting>
  <conditionalFormatting sqref="AE270:AE271 AI270:AI271 AM270:AM271 AQ270:AQ271 AU270:AU271">
    <cfRule type="expression" dxfId="1483" priority="2019">
      <formula>IF(RIGHT(TEXT(AE270,"0.#"),1)=".",FALSE,TRUE)</formula>
    </cfRule>
    <cfRule type="expression" dxfId="1482" priority="2020">
      <formula>IF(RIGHT(TEXT(AE270,"0.#"),1)=".",TRUE,FALSE)</formula>
    </cfRule>
  </conditionalFormatting>
  <conditionalFormatting sqref="AE326:AE327 AI326:AI327 AM326:AM327 AQ326:AQ327 AU326:AU327">
    <cfRule type="expression" dxfId="1481" priority="2011">
      <formula>IF(RIGHT(TEXT(AE326,"0.#"),1)=".",FALSE,TRUE)</formula>
    </cfRule>
    <cfRule type="expression" dxfId="1480" priority="2012">
      <formula>IF(RIGHT(TEXT(AE326,"0.#"),1)=".",TRUE,FALSE)</formula>
    </cfRule>
  </conditionalFormatting>
  <conditionalFormatting sqref="AE318:AE319 AI318:AI319 AM318:AM319 AQ318:AQ319 AU318:AU319">
    <cfRule type="expression" dxfId="1479" priority="2015">
      <formula>IF(RIGHT(TEXT(AE318,"0.#"),1)=".",FALSE,TRUE)</formula>
    </cfRule>
    <cfRule type="expression" dxfId="1478" priority="2016">
      <formula>IF(RIGHT(TEXT(AE318,"0.#"),1)=".",TRUE,FALSE)</formula>
    </cfRule>
  </conditionalFormatting>
  <conditionalFormatting sqref="AE322:AE323 AI322:AI323 AM322:AM323 AQ322:AQ323 AU322:AU323">
    <cfRule type="expression" dxfId="1477" priority="2013">
      <formula>IF(RIGHT(TEXT(AE322,"0.#"),1)=".",FALSE,TRUE)</formula>
    </cfRule>
    <cfRule type="expression" dxfId="1476" priority="2014">
      <formula>IF(RIGHT(TEXT(AE322,"0.#"),1)=".",TRUE,FALSE)</formula>
    </cfRule>
  </conditionalFormatting>
  <conditionalFormatting sqref="AE378:AE379 AI378:AI379 AM378:AM379 AQ378:AQ379 AU378:AU379">
    <cfRule type="expression" dxfId="1475" priority="2005">
      <formula>IF(RIGHT(TEXT(AE378,"0.#"),1)=".",FALSE,TRUE)</formula>
    </cfRule>
    <cfRule type="expression" dxfId="1474" priority="2006">
      <formula>IF(RIGHT(TEXT(AE378,"0.#"),1)=".",TRUE,FALSE)</formula>
    </cfRule>
  </conditionalFormatting>
  <conditionalFormatting sqref="AE330:AE331 AI330:AI331 AM330:AM331 AQ330:AQ331 AU330:AU331">
    <cfRule type="expression" dxfId="1473" priority="2009">
      <formula>IF(RIGHT(TEXT(AE330,"0.#"),1)=".",FALSE,TRUE)</formula>
    </cfRule>
    <cfRule type="expression" dxfId="1472" priority="2010">
      <formula>IF(RIGHT(TEXT(AE330,"0.#"),1)=".",TRUE,FALSE)</formula>
    </cfRule>
  </conditionalFormatting>
  <conditionalFormatting sqref="AE374:AE375 AI374:AI375 AM374:AM375 AQ374:AQ375 AU374:AU375">
    <cfRule type="expression" dxfId="1471" priority="2007">
      <formula>IF(RIGHT(TEXT(AE374,"0.#"),1)=".",FALSE,TRUE)</formula>
    </cfRule>
    <cfRule type="expression" dxfId="1470" priority="2008">
      <formula>IF(RIGHT(TEXT(AE374,"0.#"),1)=".",TRUE,FALSE)</formula>
    </cfRule>
  </conditionalFormatting>
  <conditionalFormatting sqref="AE390:AE391 AI390:AI391 AM390:AM391 AQ390:AQ391 AU390:AU391">
    <cfRule type="expression" dxfId="1469" priority="1999">
      <formula>IF(RIGHT(TEXT(AE390,"0.#"),1)=".",FALSE,TRUE)</formula>
    </cfRule>
    <cfRule type="expression" dxfId="1468" priority="2000">
      <formula>IF(RIGHT(TEXT(AE390,"0.#"),1)=".",TRUE,FALSE)</formula>
    </cfRule>
  </conditionalFormatting>
  <conditionalFormatting sqref="AE382:AE383 AI382:AI383 AM382:AM383 AQ382:AQ383 AU382:AU383">
    <cfRule type="expression" dxfId="1467" priority="2003">
      <formula>IF(RIGHT(TEXT(AE382,"0.#"),1)=".",FALSE,TRUE)</formula>
    </cfRule>
    <cfRule type="expression" dxfId="1466" priority="2004">
      <formula>IF(RIGHT(TEXT(AE382,"0.#"),1)=".",TRUE,FALSE)</formula>
    </cfRule>
  </conditionalFormatting>
  <conditionalFormatting sqref="AE386:AE387 AI386:AI387 AM386:AM387 AQ386:AQ387 AU386:AU387">
    <cfRule type="expression" dxfId="1465" priority="2001">
      <formula>IF(RIGHT(TEXT(AE386,"0.#"),1)=".",FALSE,TRUE)</formula>
    </cfRule>
    <cfRule type="expression" dxfId="1464" priority="2002">
      <formula>IF(RIGHT(TEXT(AE386,"0.#"),1)=".",TRUE,FALSE)</formula>
    </cfRule>
  </conditionalFormatting>
  <conditionalFormatting sqref="AE440">
    <cfRule type="expression" dxfId="1463" priority="1993">
      <formula>IF(RIGHT(TEXT(AE440,"0.#"),1)=".",FALSE,TRUE)</formula>
    </cfRule>
    <cfRule type="expression" dxfId="1462" priority="1994">
      <formula>IF(RIGHT(TEXT(AE440,"0.#"),1)=".",TRUE,FALSE)</formula>
    </cfRule>
  </conditionalFormatting>
  <conditionalFormatting sqref="AE438">
    <cfRule type="expression" dxfId="1461" priority="1997">
      <formula>IF(RIGHT(TEXT(AE438,"0.#"),1)=".",FALSE,TRUE)</formula>
    </cfRule>
    <cfRule type="expression" dxfId="1460" priority="1998">
      <formula>IF(RIGHT(TEXT(AE438,"0.#"),1)=".",TRUE,FALSE)</formula>
    </cfRule>
  </conditionalFormatting>
  <conditionalFormatting sqref="AE439">
    <cfRule type="expression" dxfId="1459" priority="1995">
      <formula>IF(RIGHT(TEXT(AE439,"0.#"),1)=".",FALSE,TRUE)</formula>
    </cfRule>
    <cfRule type="expression" dxfId="1458" priority="1996">
      <formula>IF(RIGHT(TEXT(AE439,"0.#"),1)=".",TRUE,FALSE)</formula>
    </cfRule>
  </conditionalFormatting>
  <conditionalFormatting sqref="AM440">
    <cfRule type="expression" dxfId="1457" priority="1987">
      <formula>IF(RIGHT(TEXT(AM440,"0.#"),1)=".",FALSE,TRUE)</formula>
    </cfRule>
    <cfRule type="expression" dxfId="1456" priority="1988">
      <formula>IF(RIGHT(TEXT(AM440,"0.#"),1)=".",TRUE,FALSE)</formula>
    </cfRule>
  </conditionalFormatting>
  <conditionalFormatting sqref="AM438">
    <cfRule type="expression" dxfId="1455" priority="1991">
      <formula>IF(RIGHT(TEXT(AM438,"0.#"),1)=".",FALSE,TRUE)</formula>
    </cfRule>
    <cfRule type="expression" dxfId="1454" priority="1992">
      <formula>IF(RIGHT(TEXT(AM438,"0.#"),1)=".",TRUE,FALSE)</formula>
    </cfRule>
  </conditionalFormatting>
  <conditionalFormatting sqref="AM439">
    <cfRule type="expression" dxfId="1453" priority="1989">
      <formula>IF(RIGHT(TEXT(AM439,"0.#"),1)=".",FALSE,TRUE)</formula>
    </cfRule>
    <cfRule type="expression" dxfId="1452" priority="1990">
      <formula>IF(RIGHT(TEXT(AM439,"0.#"),1)=".",TRUE,FALSE)</formula>
    </cfRule>
  </conditionalFormatting>
  <conditionalFormatting sqref="AU440">
    <cfRule type="expression" dxfId="1451" priority="1981">
      <formula>IF(RIGHT(TEXT(AU440,"0.#"),1)=".",FALSE,TRUE)</formula>
    </cfRule>
    <cfRule type="expression" dxfId="1450" priority="1982">
      <formula>IF(RIGHT(TEXT(AU440,"0.#"),1)=".",TRUE,FALSE)</formula>
    </cfRule>
  </conditionalFormatting>
  <conditionalFormatting sqref="AU438">
    <cfRule type="expression" dxfId="1449" priority="1985">
      <formula>IF(RIGHT(TEXT(AU438,"0.#"),1)=".",FALSE,TRUE)</formula>
    </cfRule>
    <cfRule type="expression" dxfId="1448" priority="1986">
      <formula>IF(RIGHT(TEXT(AU438,"0.#"),1)=".",TRUE,FALSE)</formula>
    </cfRule>
  </conditionalFormatting>
  <conditionalFormatting sqref="AU439">
    <cfRule type="expression" dxfId="1447" priority="1983">
      <formula>IF(RIGHT(TEXT(AU439,"0.#"),1)=".",FALSE,TRUE)</formula>
    </cfRule>
    <cfRule type="expression" dxfId="1446" priority="1984">
      <formula>IF(RIGHT(TEXT(AU439,"0.#"),1)=".",TRUE,FALSE)</formula>
    </cfRule>
  </conditionalFormatting>
  <conditionalFormatting sqref="AI440">
    <cfRule type="expression" dxfId="1445" priority="1975">
      <formula>IF(RIGHT(TEXT(AI440,"0.#"),1)=".",FALSE,TRUE)</formula>
    </cfRule>
    <cfRule type="expression" dxfId="1444" priority="1976">
      <formula>IF(RIGHT(TEXT(AI440,"0.#"),1)=".",TRUE,FALSE)</formula>
    </cfRule>
  </conditionalFormatting>
  <conditionalFormatting sqref="AI438">
    <cfRule type="expression" dxfId="1443" priority="1979">
      <formula>IF(RIGHT(TEXT(AI438,"0.#"),1)=".",FALSE,TRUE)</formula>
    </cfRule>
    <cfRule type="expression" dxfId="1442" priority="1980">
      <formula>IF(RIGHT(TEXT(AI438,"0.#"),1)=".",TRUE,FALSE)</formula>
    </cfRule>
  </conditionalFormatting>
  <conditionalFormatting sqref="AI439">
    <cfRule type="expression" dxfId="1441" priority="1977">
      <formula>IF(RIGHT(TEXT(AI439,"0.#"),1)=".",FALSE,TRUE)</formula>
    </cfRule>
    <cfRule type="expression" dxfId="1440" priority="1978">
      <formula>IF(RIGHT(TEXT(AI439,"0.#"),1)=".",TRUE,FALSE)</formula>
    </cfRule>
  </conditionalFormatting>
  <conditionalFormatting sqref="AQ438">
    <cfRule type="expression" dxfId="1439" priority="1969">
      <formula>IF(RIGHT(TEXT(AQ438,"0.#"),1)=".",FALSE,TRUE)</formula>
    </cfRule>
    <cfRule type="expression" dxfId="1438" priority="1970">
      <formula>IF(RIGHT(TEXT(AQ438,"0.#"),1)=".",TRUE,FALSE)</formula>
    </cfRule>
  </conditionalFormatting>
  <conditionalFormatting sqref="AQ439">
    <cfRule type="expression" dxfId="1437" priority="1973">
      <formula>IF(RIGHT(TEXT(AQ439,"0.#"),1)=".",FALSE,TRUE)</formula>
    </cfRule>
    <cfRule type="expression" dxfId="1436" priority="1974">
      <formula>IF(RIGHT(TEXT(AQ439,"0.#"),1)=".",TRUE,FALSE)</formula>
    </cfRule>
  </conditionalFormatting>
  <conditionalFormatting sqref="AQ440">
    <cfRule type="expression" dxfId="1435" priority="1971">
      <formula>IF(RIGHT(TEXT(AQ440,"0.#"),1)=".",FALSE,TRUE)</formula>
    </cfRule>
    <cfRule type="expression" dxfId="1434" priority="1972">
      <formula>IF(RIGHT(TEXT(AQ440,"0.#"),1)=".",TRUE,FALSE)</formula>
    </cfRule>
  </conditionalFormatting>
  <conditionalFormatting sqref="AE445">
    <cfRule type="expression" dxfId="1433" priority="1963">
      <formula>IF(RIGHT(TEXT(AE445,"0.#"),1)=".",FALSE,TRUE)</formula>
    </cfRule>
    <cfRule type="expression" dxfId="1432" priority="1964">
      <formula>IF(RIGHT(TEXT(AE445,"0.#"),1)=".",TRUE,FALSE)</formula>
    </cfRule>
  </conditionalFormatting>
  <conditionalFormatting sqref="AE443">
    <cfRule type="expression" dxfId="1431" priority="1967">
      <formula>IF(RIGHT(TEXT(AE443,"0.#"),1)=".",FALSE,TRUE)</formula>
    </cfRule>
    <cfRule type="expression" dxfId="1430" priority="1968">
      <formula>IF(RIGHT(TEXT(AE443,"0.#"),1)=".",TRUE,FALSE)</formula>
    </cfRule>
  </conditionalFormatting>
  <conditionalFormatting sqref="AE444">
    <cfRule type="expression" dxfId="1429" priority="1965">
      <formula>IF(RIGHT(TEXT(AE444,"0.#"),1)=".",FALSE,TRUE)</formula>
    </cfRule>
    <cfRule type="expression" dxfId="1428" priority="1966">
      <formula>IF(RIGHT(TEXT(AE444,"0.#"),1)=".",TRUE,FALSE)</formula>
    </cfRule>
  </conditionalFormatting>
  <conditionalFormatting sqref="AM445">
    <cfRule type="expression" dxfId="1427" priority="1957">
      <formula>IF(RIGHT(TEXT(AM445,"0.#"),1)=".",FALSE,TRUE)</formula>
    </cfRule>
    <cfRule type="expression" dxfId="1426" priority="1958">
      <formula>IF(RIGHT(TEXT(AM445,"0.#"),1)=".",TRUE,FALSE)</formula>
    </cfRule>
  </conditionalFormatting>
  <conditionalFormatting sqref="AM443">
    <cfRule type="expression" dxfId="1425" priority="1961">
      <formula>IF(RIGHT(TEXT(AM443,"0.#"),1)=".",FALSE,TRUE)</formula>
    </cfRule>
    <cfRule type="expression" dxfId="1424" priority="1962">
      <formula>IF(RIGHT(TEXT(AM443,"0.#"),1)=".",TRUE,FALSE)</formula>
    </cfRule>
  </conditionalFormatting>
  <conditionalFormatting sqref="AM444">
    <cfRule type="expression" dxfId="1423" priority="1959">
      <formula>IF(RIGHT(TEXT(AM444,"0.#"),1)=".",FALSE,TRUE)</formula>
    </cfRule>
    <cfRule type="expression" dxfId="1422" priority="1960">
      <formula>IF(RIGHT(TEXT(AM444,"0.#"),1)=".",TRUE,FALSE)</formula>
    </cfRule>
  </conditionalFormatting>
  <conditionalFormatting sqref="AU445">
    <cfRule type="expression" dxfId="1421" priority="1951">
      <formula>IF(RIGHT(TEXT(AU445,"0.#"),1)=".",FALSE,TRUE)</formula>
    </cfRule>
    <cfRule type="expression" dxfId="1420" priority="1952">
      <formula>IF(RIGHT(TEXT(AU445,"0.#"),1)=".",TRUE,FALSE)</formula>
    </cfRule>
  </conditionalFormatting>
  <conditionalFormatting sqref="AU443">
    <cfRule type="expression" dxfId="1419" priority="1955">
      <formula>IF(RIGHT(TEXT(AU443,"0.#"),1)=".",FALSE,TRUE)</formula>
    </cfRule>
    <cfRule type="expression" dxfId="1418" priority="1956">
      <formula>IF(RIGHT(TEXT(AU443,"0.#"),1)=".",TRUE,FALSE)</formula>
    </cfRule>
  </conditionalFormatting>
  <conditionalFormatting sqref="AU444">
    <cfRule type="expression" dxfId="1417" priority="1953">
      <formula>IF(RIGHT(TEXT(AU444,"0.#"),1)=".",FALSE,TRUE)</formula>
    </cfRule>
    <cfRule type="expression" dxfId="1416" priority="1954">
      <formula>IF(RIGHT(TEXT(AU444,"0.#"),1)=".",TRUE,FALSE)</formula>
    </cfRule>
  </conditionalFormatting>
  <conditionalFormatting sqref="AI445">
    <cfRule type="expression" dxfId="1415" priority="1945">
      <formula>IF(RIGHT(TEXT(AI445,"0.#"),1)=".",FALSE,TRUE)</formula>
    </cfRule>
    <cfRule type="expression" dxfId="1414" priority="1946">
      <formula>IF(RIGHT(TEXT(AI445,"0.#"),1)=".",TRUE,FALSE)</formula>
    </cfRule>
  </conditionalFormatting>
  <conditionalFormatting sqref="AI443">
    <cfRule type="expression" dxfId="1413" priority="1949">
      <formula>IF(RIGHT(TEXT(AI443,"0.#"),1)=".",FALSE,TRUE)</formula>
    </cfRule>
    <cfRule type="expression" dxfId="1412" priority="1950">
      <formula>IF(RIGHT(TEXT(AI443,"0.#"),1)=".",TRUE,FALSE)</formula>
    </cfRule>
  </conditionalFormatting>
  <conditionalFormatting sqref="AI444">
    <cfRule type="expression" dxfId="1411" priority="1947">
      <formula>IF(RIGHT(TEXT(AI444,"0.#"),1)=".",FALSE,TRUE)</formula>
    </cfRule>
    <cfRule type="expression" dxfId="1410" priority="1948">
      <formula>IF(RIGHT(TEXT(AI444,"0.#"),1)=".",TRUE,FALSE)</formula>
    </cfRule>
  </conditionalFormatting>
  <conditionalFormatting sqref="AQ443">
    <cfRule type="expression" dxfId="1409" priority="1939">
      <formula>IF(RIGHT(TEXT(AQ443,"0.#"),1)=".",FALSE,TRUE)</formula>
    </cfRule>
    <cfRule type="expression" dxfId="1408" priority="1940">
      <formula>IF(RIGHT(TEXT(AQ443,"0.#"),1)=".",TRUE,FALSE)</formula>
    </cfRule>
  </conditionalFormatting>
  <conditionalFormatting sqref="AQ444">
    <cfRule type="expression" dxfId="1407" priority="1943">
      <formula>IF(RIGHT(TEXT(AQ444,"0.#"),1)=".",FALSE,TRUE)</formula>
    </cfRule>
    <cfRule type="expression" dxfId="1406" priority="1944">
      <formula>IF(RIGHT(TEXT(AQ444,"0.#"),1)=".",TRUE,FALSE)</formula>
    </cfRule>
  </conditionalFormatting>
  <conditionalFormatting sqref="AQ445">
    <cfRule type="expression" dxfId="1405" priority="1941">
      <formula>IF(RIGHT(TEXT(AQ445,"0.#"),1)=".",FALSE,TRUE)</formula>
    </cfRule>
    <cfRule type="expression" dxfId="1404" priority="1942">
      <formula>IF(RIGHT(TEXT(AQ445,"0.#"),1)=".",TRUE,FALSE)</formula>
    </cfRule>
  </conditionalFormatting>
  <conditionalFormatting sqref="Y873:Y900">
    <cfRule type="expression" dxfId="1403" priority="2169">
      <formula>IF(RIGHT(TEXT(Y873,"0.#"),1)=".",FALSE,TRUE)</formula>
    </cfRule>
    <cfRule type="expression" dxfId="1402" priority="2170">
      <formula>IF(RIGHT(TEXT(Y873,"0.#"),1)=".",TRUE,FALSE)</formula>
    </cfRule>
  </conditionalFormatting>
  <conditionalFormatting sqref="Y871:Y872">
    <cfRule type="expression" dxfId="1401" priority="2163">
      <formula>IF(RIGHT(TEXT(Y871,"0.#"),1)=".",FALSE,TRUE)</formula>
    </cfRule>
    <cfRule type="expression" dxfId="1400" priority="2164">
      <formula>IF(RIGHT(TEXT(Y871,"0.#"),1)=".",TRUE,FALSE)</formula>
    </cfRule>
  </conditionalFormatting>
  <conditionalFormatting sqref="Y906:Y933">
    <cfRule type="expression" dxfId="1399" priority="2157">
      <formula>IF(RIGHT(TEXT(Y906,"0.#"),1)=".",FALSE,TRUE)</formula>
    </cfRule>
    <cfRule type="expression" dxfId="1398" priority="2158">
      <formula>IF(RIGHT(TEXT(Y906,"0.#"),1)=".",TRUE,FALSE)</formula>
    </cfRule>
  </conditionalFormatting>
  <conditionalFormatting sqref="Y904:Y905">
    <cfRule type="expression" dxfId="1397" priority="2151">
      <formula>IF(RIGHT(TEXT(Y904,"0.#"),1)=".",FALSE,TRUE)</formula>
    </cfRule>
    <cfRule type="expression" dxfId="1396" priority="2152">
      <formula>IF(RIGHT(TEXT(Y904,"0.#"),1)=".",TRUE,FALSE)</formula>
    </cfRule>
  </conditionalFormatting>
  <conditionalFormatting sqref="Y939:Y943 Y945:Y966">
    <cfRule type="expression" dxfId="1395" priority="2145">
      <formula>IF(RIGHT(TEXT(Y939,"0.#"),1)=".",FALSE,TRUE)</formula>
    </cfRule>
    <cfRule type="expression" dxfId="1394" priority="2146">
      <formula>IF(RIGHT(TEXT(Y939,"0.#"),1)=".",TRUE,FALSE)</formula>
    </cfRule>
  </conditionalFormatting>
  <conditionalFormatting sqref="Y938">
    <cfRule type="expression" dxfId="1393" priority="2139">
      <formula>IF(RIGHT(TEXT(Y938,"0.#"),1)=".",FALSE,TRUE)</formula>
    </cfRule>
    <cfRule type="expression" dxfId="1392" priority="2140">
      <formula>IF(RIGHT(TEXT(Y938,"0.#"),1)=".",TRUE,FALSE)</formula>
    </cfRule>
  </conditionalFormatting>
  <conditionalFormatting sqref="Y972:Y999">
    <cfRule type="expression" dxfId="1391" priority="2133">
      <formula>IF(RIGHT(TEXT(Y972,"0.#"),1)=".",FALSE,TRUE)</formula>
    </cfRule>
    <cfRule type="expression" dxfId="1390" priority="2134">
      <formula>IF(RIGHT(TEXT(Y972,"0.#"),1)=".",TRUE,FALSE)</formula>
    </cfRule>
  </conditionalFormatting>
  <conditionalFormatting sqref="Y970:Y971">
    <cfRule type="expression" dxfId="1389" priority="2127">
      <formula>IF(RIGHT(TEXT(Y970,"0.#"),1)=".",FALSE,TRUE)</formula>
    </cfRule>
    <cfRule type="expression" dxfId="1388" priority="2128">
      <formula>IF(RIGHT(TEXT(Y970,"0.#"),1)=".",TRUE,FALSE)</formula>
    </cfRule>
  </conditionalFormatting>
  <conditionalFormatting sqref="Y1005:Y1032">
    <cfRule type="expression" dxfId="1387" priority="2121">
      <formula>IF(RIGHT(TEXT(Y1005,"0.#"),1)=".",FALSE,TRUE)</formula>
    </cfRule>
    <cfRule type="expression" dxfId="1386" priority="2122">
      <formula>IF(RIGHT(TEXT(Y1005,"0.#"),1)=".",TRUE,FALSE)</formula>
    </cfRule>
  </conditionalFormatting>
  <conditionalFormatting sqref="W23">
    <cfRule type="expression" dxfId="1385" priority="2405">
      <formula>IF(RIGHT(TEXT(W23,"0.#"),1)=".",FALSE,TRUE)</formula>
    </cfRule>
    <cfRule type="expression" dxfId="1384" priority="2406">
      <formula>IF(RIGHT(TEXT(W23,"0.#"),1)=".",TRUE,FALSE)</formula>
    </cfRule>
  </conditionalFormatting>
  <conditionalFormatting sqref="W24:W27">
    <cfRule type="expression" dxfId="1383" priority="2403">
      <formula>IF(RIGHT(TEXT(W24,"0.#"),1)=".",FALSE,TRUE)</formula>
    </cfRule>
    <cfRule type="expression" dxfId="1382" priority="2404">
      <formula>IF(RIGHT(TEXT(W24,"0.#"),1)=".",TRUE,FALSE)</formula>
    </cfRule>
  </conditionalFormatting>
  <conditionalFormatting sqref="W28">
    <cfRule type="expression" dxfId="1381" priority="2395">
      <formula>IF(RIGHT(TEXT(W28,"0.#"),1)=".",FALSE,TRUE)</formula>
    </cfRule>
    <cfRule type="expression" dxfId="1380" priority="2396">
      <formula>IF(RIGHT(TEXT(W28,"0.#"),1)=".",TRUE,FALSE)</formula>
    </cfRule>
  </conditionalFormatting>
  <conditionalFormatting sqref="P23">
    <cfRule type="expression" dxfId="1379" priority="2393">
      <formula>IF(RIGHT(TEXT(P23,"0.#"),1)=".",FALSE,TRUE)</formula>
    </cfRule>
    <cfRule type="expression" dxfId="1378" priority="2394">
      <formula>IF(RIGHT(TEXT(P23,"0.#"),1)=".",TRUE,FALSE)</formula>
    </cfRule>
  </conditionalFormatting>
  <conditionalFormatting sqref="P24:P27">
    <cfRule type="expression" dxfId="1377" priority="2391">
      <formula>IF(RIGHT(TEXT(P24,"0.#"),1)=".",FALSE,TRUE)</formula>
    </cfRule>
    <cfRule type="expression" dxfId="1376" priority="2392">
      <formula>IF(RIGHT(TEXT(P24,"0.#"),1)=".",TRUE,FALSE)</formula>
    </cfRule>
  </conditionalFormatting>
  <conditionalFormatting sqref="P28">
    <cfRule type="expression" dxfId="1375" priority="2389">
      <formula>IF(RIGHT(TEXT(P28,"0.#"),1)=".",FALSE,TRUE)</formula>
    </cfRule>
    <cfRule type="expression" dxfId="1374" priority="2390">
      <formula>IF(RIGHT(TEXT(P28,"0.#"),1)=".",TRUE,FALSE)</formula>
    </cfRule>
  </conditionalFormatting>
  <conditionalFormatting sqref="AQ114">
    <cfRule type="expression" dxfId="1373" priority="2373">
      <formula>IF(RIGHT(TEXT(AQ114,"0.#"),1)=".",FALSE,TRUE)</formula>
    </cfRule>
    <cfRule type="expression" dxfId="1372" priority="2374">
      <formula>IF(RIGHT(TEXT(AQ114,"0.#"),1)=".",TRUE,FALSE)</formula>
    </cfRule>
  </conditionalFormatting>
  <conditionalFormatting sqref="AQ104">
    <cfRule type="expression" dxfId="1371" priority="2387">
      <formula>IF(RIGHT(TEXT(AQ104,"0.#"),1)=".",FALSE,TRUE)</formula>
    </cfRule>
    <cfRule type="expression" dxfId="1370" priority="2388">
      <formula>IF(RIGHT(TEXT(AQ104,"0.#"),1)=".",TRUE,FALSE)</formula>
    </cfRule>
  </conditionalFormatting>
  <conditionalFormatting sqref="AQ105">
    <cfRule type="expression" dxfId="1369" priority="2385">
      <formula>IF(RIGHT(TEXT(AQ105,"0.#"),1)=".",FALSE,TRUE)</formula>
    </cfRule>
    <cfRule type="expression" dxfId="1368" priority="2386">
      <formula>IF(RIGHT(TEXT(AQ105,"0.#"),1)=".",TRUE,FALSE)</formula>
    </cfRule>
  </conditionalFormatting>
  <conditionalFormatting sqref="AQ107">
    <cfRule type="expression" dxfId="1367" priority="2383">
      <formula>IF(RIGHT(TEXT(AQ107,"0.#"),1)=".",FALSE,TRUE)</formula>
    </cfRule>
    <cfRule type="expression" dxfId="1366" priority="2384">
      <formula>IF(RIGHT(TEXT(AQ107,"0.#"),1)=".",TRUE,FALSE)</formula>
    </cfRule>
  </conditionalFormatting>
  <conditionalFormatting sqref="AQ108">
    <cfRule type="expression" dxfId="1365" priority="2381">
      <formula>IF(RIGHT(TEXT(AQ108,"0.#"),1)=".",FALSE,TRUE)</formula>
    </cfRule>
    <cfRule type="expression" dxfId="1364" priority="2382">
      <formula>IF(RIGHT(TEXT(AQ108,"0.#"),1)=".",TRUE,FALSE)</formula>
    </cfRule>
  </conditionalFormatting>
  <conditionalFormatting sqref="AQ110">
    <cfRule type="expression" dxfId="1363" priority="2379">
      <formula>IF(RIGHT(TEXT(AQ110,"0.#"),1)=".",FALSE,TRUE)</formula>
    </cfRule>
    <cfRule type="expression" dxfId="1362" priority="2380">
      <formula>IF(RIGHT(TEXT(AQ110,"0.#"),1)=".",TRUE,FALSE)</formula>
    </cfRule>
  </conditionalFormatting>
  <conditionalFormatting sqref="AQ111">
    <cfRule type="expression" dxfId="1361" priority="2377">
      <formula>IF(RIGHT(TEXT(AQ111,"0.#"),1)=".",FALSE,TRUE)</formula>
    </cfRule>
    <cfRule type="expression" dxfId="1360" priority="2378">
      <formula>IF(RIGHT(TEXT(AQ111,"0.#"),1)=".",TRUE,FALSE)</formula>
    </cfRule>
  </conditionalFormatting>
  <conditionalFormatting sqref="AQ113">
    <cfRule type="expression" dxfId="1359" priority="2375">
      <formula>IF(RIGHT(TEXT(AQ113,"0.#"),1)=".",FALSE,TRUE)</formula>
    </cfRule>
    <cfRule type="expression" dxfId="1358" priority="2376">
      <formula>IF(RIGHT(TEXT(AQ113,"0.#"),1)=".",TRUE,FALSE)</formula>
    </cfRule>
  </conditionalFormatting>
  <conditionalFormatting sqref="AM67">
    <cfRule type="expression" dxfId="1357" priority="2293">
      <formula>IF(RIGHT(TEXT(AM67,"0.#"),1)=".",FALSE,TRUE)</formula>
    </cfRule>
    <cfRule type="expression" dxfId="1356" priority="2294">
      <formula>IF(RIGHT(TEXT(AM67,"0.#"),1)=".",TRUE,FALSE)</formula>
    </cfRule>
  </conditionalFormatting>
  <conditionalFormatting sqref="AM68">
    <cfRule type="expression" dxfId="1355" priority="2291">
      <formula>IF(RIGHT(TEXT(AM68,"0.#"),1)=".",FALSE,TRUE)</formula>
    </cfRule>
    <cfRule type="expression" dxfId="1354" priority="2292">
      <formula>IF(RIGHT(TEXT(AM68,"0.#"),1)=".",TRUE,FALSE)</formula>
    </cfRule>
  </conditionalFormatting>
  <conditionalFormatting sqref="AU656">
    <cfRule type="expression" dxfId="1353" priority="781">
      <formula>IF(RIGHT(TEXT(AU656,"0.#"),1)=".",FALSE,TRUE)</formula>
    </cfRule>
    <cfRule type="expression" dxfId="1352" priority="782">
      <formula>IF(RIGHT(TEXT(AU656,"0.#"),1)=".",TRUE,FALSE)</formula>
    </cfRule>
  </conditionalFormatting>
  <conditionalFormatting sqref="AQ655">
    <cfRule type="expression" dxfId="1351" priority="773">
      <formula>IF(RIGHT(TEXT(AQ655,"0.#"),1)=".",FALSE,TRUE)</formula>
    </cfRule>
    <cfRule type="expression" dxfId="1350" priority="774">
      <formula>IF(RIGHT(TEXT(AQ655,"0.#"),1)=".",TRUE,FALSE)</formula>
    </cfRule>
  </conditionalFormatting>
  <conditionalFormatting sqref="AI696">
    <cfRule type="expression" dxfId="1349" priority="565">
      <formula>IF(RIGHT(TEXT(AI696,"0.#"),1)=".",FALSE,TRUE)</formula>
    </cfRule>
    <cfRule type="expression" dxfId="1348" priority="566">
      <formula>IF(RIGHT(TEXT(AI696,"0.#"),1)=".",TRUE,FALSE)</formula>
    </cfRule>
  </conditionalFormatting>
  <conditionalFormatting sqref="AQ694">
    <cfRule type="expression" dxfId="1347" priority="559">
      <formula>IF(RIGHT(TEXT(AQ694,"0.#"),1)=".",FALSE,TRUE)</formula>
    </cfRule>
    <cfRule type="expression" dxfId="1346" priority="560">
      <formula>IF(RIGHT(TEXT(AQ694,"0.#"),1)=".",TRUE,FALSE)</formula>
    </cfRule>
  </conditionalFormatting>
  <conditionalFormatting sqref="AL876:AO900">
    <cfRule type="expression" dxfId="1345" priority="2171">
      <formula>IF(AND(AL876&gt;=0, RIGHT(TEXT(AL876,"0.#"),1)&lt;&gt;"."),TRUE,FALSE)</formula>
    </cfRule>
    <cfRule type="expression" dxfId="1344" priority="2172">
      <formula>IF(AND(AL876&gt;=0, RIGHT(TEXT(AL876,"0.#"),1)="."),TRUE,FALSE)</formula>
    </cfRule>
    <cfRule type="expression" dxfId="1343" priority="2173">
      <formula>IF(AND(AL876&lt;0, RIGHT(TEXT(AL876,"0.#"),1)&lt;&gt;"."),TRUE,FALSE)</formula>
    </cfRule>
    <cfRule type="expression" dxfId="1342" priority="2174">
      <formula>IF(AND(AL876&lt;0, RIGHT(TEXT(AL876,"0.#"),1)="."),TRUE,FALSE)</formula>
    </cfRule>
  </conditionalFormatting>
  <conditionalFormatting sqref="AL913:AO933">
    <cfRule type="expression" dxfId="1341" priority="2159">
      <formula>IF(AND(AL913&gt;=0, RIGHT(TEXT(AL913,"0.#"),1)&lt;&gt;"."),TRUE,FALSE)</formula>
    </cfRule>
    <cfRule type="expression" dxfId="1340" priority="2160">
      <formula>IF(AND(AL913&gt;=0, RIGHT(TEXT(AL913,"0.#"),1)="."),TRUE,FALSE)</formula>
    </cfRule>
    <cfRule type="expression" dxfId="1339" priority="2161">
      <formula>IF(AND(AL913&lt;0, RIGHT(TEXT(AL913,"0.#"),1)&lt;&gt;"."),TRUE,FALSE)</formula>
    </cfRule>
    <cfRule type="expression" dxfId="1338" priority="2162">
      <formula>IF(AND(AL913&lt;0, RIGHT(TEXT(AL913,"0.#"),1)="."),TRUE,FALSE)</formula>
    </cfRule>
  </conditionalFormatting>
  <conditionalFormatting sqref="AL947:AO966">
    <cfRule type="expression" dxfId="1337" priority="2147">
      <formula>IF(AND(AL947&gt;=0, RIGHT(TEXT(AL947,"0.#"),1)&lt;&gt;"."),TRUE,FALSE)</formula>
    </cfRule>
    <cfRule type="expression" dxfId="1336" priority="2148">
      <formula>IF(AND(AL947&gt;=0, RIGHT(TEXT(AL947,"0.#"),1)="."),TRUE,FALSE)</formula>
    </cfRule>
    <cfRule type="expression" dxfId="1335" priority="2149">
      <formula>IF(AND(AL947&lt;0, RIGHT(TEXT(AL947,"0.#"),1)&lt;&gt;"."),TRUE,FALSE)</formula>
    </cfRule>
    <cfRule type="expression" dxfId="1334" priority="2150">
      <formula>IF(AND(AL947&lt;0, RIGHT(TEXT(AL947,"0.#"),1)="."),TRUE,FALSE)</formula>
    </cfRule>
  </conditionalFormatting>
  <conditionalFormatting sqref="AL972:AO999">
    <cfRule type="expression" dxfId="1333" priority="2135">
      <formula>IF(AND(AL972&gt;=0, RIGHT(TEXT(AL972,"0.#"),1)&lt;&gt;"."),TRUE,FALSE)</formula>
    </cfRule>
    <cfRule type="expression" dxfId="1332" priority="2136">
      <formula>IF(AND(AL972&gt;=0, RIGHT(TEXT(AL972,"0.#"),1)="."),TRUE,FALSE)</formula>
    </cfRule>
    <cfRule type="expression" dxfId="1331" priority="2137">
      <formula>IF(AND(AL972&lt;0, RIGHT(TEXT(AL972,"0.#"),1)&lt;&gt;"."),TRUE,FALSE)</formula>
    </cfRule>
    <cfRule type="expression" dxfId="1330" priority="2138">
      <formula>IF(AND(AL972&lt;0, RIGHT(TEXT(AL972,"0.#"),1)="."),TRUE,FALSE)</formula>
    </cfRule>
  </conditionalFormatting>
  <conditionalFormatting sqref="AL970:AO971">
    <cfRule type="expression" dxfId="1329" priority="2129">
      <formula>IF(AND(AL970&gt;=0, RIGHT(TEXT(AL970,"0.#"),1)&lt;&gt;"."),TRUE,FALSE)</formula>
    </cfRule>
    <cfRule type="expression" dxfId="1328" priority="2130">
      <formula>IF(AND(AL970&gt;=0, RIGHT(TEXT(AL970,"0.#"),1)="."),TRUE,FALSE)</formula>
    </cfRule>
    <cfRule type="expression" dxfId="1327" priority="2131">
      <formula>IF(AND(AL970&lt;0, RIGHT(TEXT(AL970,"0.#"),1)&lt;&gt;"."),TRUE,FALSE)</formula>
    </cfRule>
    <cfRule type="expression" dxfId="1326" priority="2132">
      <formula>IF(AND(AL970&lt;0, RIGHT(TEXT(AL970,"0.#"),1)="."),TRUE,FALSE)</formula>
    </cfRule>
  </conditionalFormatting>
  <conditionalFormatting sqref="AL1005:AO1032">
    <cfRule type="expression" dxfId="1325" priority="2123">
      <formula>IF(AND(AL1005&gt;=0, RIGHT(TEXT(AL1005,"0.#"),1)&lt;&gt;"."),TRUE,FALSE)</formula>
    </cfRule>
    <cfRule type="expression" dxfId="1324" priority="2124">
      <formula>IF(AND(AL1005&gt;=0, RIGHT(TEXT(AL1005,"0.#"),1)="."),TRUE,FALSE)</formula>
    </cfRule>
    <cfRule type="expression" dxfId="1323" priority="2125">
      <formula>IF(AND(AL1005&lt;0, RIGHT(TEXT(AL1005,"0.#"),1)&lt;&gt;"."),TRUE,FALSE)</formula>
    </cfRule>
    <cfRule type="expression" dxfId="1322" priority="2126">
      <formula>IF(AND(AL1005&lt;0, RIGHT(TEXT(AL1005,"0.#"),1)="."),TRUE,FALSE)</formula>
    </cfRule>
  </conditionalFormatting>
  <conditionalFormatting sqref="AL1003:AO1004">
    <cfRule type="expression" dxfId="1321" priority="2117">
      <formula>IF(AND(AL1003&gt;=0, RIGHT(TEXT(AL1003,"0.#"),1)&lt;&gt;"."),TRUE,FALSE)</formula>
    </cfRule>
    <cfRule type="expression" dxfId="1320" priority="2118">
      <formula>IF(AND(AL1003&gt;=0, RIGHT(TEXT(AL1003,"0.#"),1)="."),TRUE,FALSE)</formula>
    </cfRule>
    <cfRule type="expression" dxfId="1319" priority="2119">
      <formula>IF(AND(AL1003&lt;0, RIGHT(TEXT(AL1003,"0.#"),1)&lt;&gt;"."),TRUE,FALSE)</formula>
    </cfRule>
    <cfRule type="expression" dxfId="1318" priority="2120">
      <formula>IF(AND(AL1003&lt;0, RIGHT(TEXT(AL1003,"0.#"),1)="."),TRUE,FALSE)</formula>
    </cfRule>
  </conditionalFormatting>
  <conditionalFormatting sqref="Y1003:Y1004">
    <cfRule type="expression" dxfId="1317" priority="2115">
      <formula>IF(RIGHT(TEXT(Y1003,"0.#"),1)=".",FALSE,TRUE)</formula>
    </cfRule>
    <cfRule type="expression" dxfId="1316" priority="2116">
      <formula>IF(RIGHT(TEXT(Y1003,"0.#"),1)=".",TRUE,FALSE)</formula>
    </cfRule>
  </conditionalFormatting>
  <conditionalFormatting sqref="AL1038:AO1065">
    <cfRule type="expression" dxfId="1315" priority="2111">
      <formula>IF(AND(AL1038&gt;=0, RIGHT(TEXT(AL1038,"0.#"),1)&lt;&gt;"."),TRUE,FALSE)</formula>
    </cfRule>
    <cfRule type="expression" dxfId="1314" priority="2112">
      <formula>IF(AND(AL1038&gt;=0, RIGHT(TEXT(AL1038,"0.#"),1)="."),TRUE,FALSE)</formula>
    </cfRule>
    <cfRule type="expression" dxfId="1313" priority="2113">
      <formula>IF(AND(AL1038&lt;0, RIGHT(TEXT(AL1038,"0.#"),1)&lt;&gt;"."),TRUE,FALSE)</formula>
    </cfRule>
    <cfRule type="expression" dxfId="1312" priority="2114">
      <formula>IF(AND(AL1038&lt;0, RIGHT(TEXT(AL1038,"0.#"),1)="."),TRUE,FALSE)</formula>
    </cfRule>
  </conditionalFormatting>
  <conditionalFormatting sqref="Y1038:Y1065">
    <cfRule type="expression" dxfId="1311" priority="2109">
      <formula>IF(RIGHT(TEXT(Y1038,"0.#"),1)=".",FALSE,TRUE)</formula>
    </cfRule>
    <cfRule type="expression" dxfId="1310" priority="2110">
      <formula>IF(RIGHT(TEXT(Y1038,"0.#"),1)=".",TRUE,FALSE)</formula>
    </cfRule>
  </conditionalFormatting>
  <conditionalFormatting sqref="AL1036:AO1037">
    <cfRule type="expression" dxfId="1309" priority="2105">
      <formula>IF(AND(AL1036&gt;=0, RIGHT(TEXT(AL1036,"0.#"),1)&lt;&gt;"."),TRUE,FALSE)</formula>
    </cfRule>
    <cfRule type="expression" dxfId="1308" priority="2106">
      <formula>IF(AND(AL1036&gt;=0, RIGHT(TEXT(AL1036,"0.#"),1)="."),TRUE,FALSE)</formula>
    </cfRule>
    <cfRule type="expression" dxfId="1307" priority="2107">
      <formula>IF(AND(AL1036&lt;0, RIGHT(TEXT(AL1036,"0.#"),1)&lt;&gt;"."),TRUE,FALSE)</formula>
    </cfRule>
    <cfRule type="expression" dxfId="1306" priority="2108">
      <formula>IF(AND(AL1036&lt;0, RIGHT(TEXT(AL1036,"0.#"),1)="."),TRUE,FALSE)</formula>
    </cfRule>
  </conditionalFormatting>
  <conditionalFormatting sqref="Y1036:Y1037">
    <cfRule type="expression" dxfId="1305" priority="2103">
      <formula>IF(RIGHT(TEXT(Y1036,"0.#"),1)=".",FALSE,TRUE)</formula>
    </cfRule>
    <cfRule type="expression" dxfId="1304" priority="2104">
      <formula>IF(RIGHT(TEXT(Y1036,"0.#"),1)=".",TRUE,FALSE)</formula>
    </cfRule>
  </conditionalFormatting>
  <conditionalFormatting sqref="AL1071:AO1098">
    <cfRule type="expression" dxfId="1303" priority="2099">
      <formula>IF(AND(AL1071&gt;=0, RIGHT(TEXT(AL1071,"0.#"),1)&lt;&gt;"."),TRUE,FALSE)</formula>
    </cfRule>
    <cfRule type="expression" dxfId="1302" priority="2100">
      <formula>IF(AND(AL1071&gt;=0, RIGHT(TEXT(AL1071,"0.#"),1)="."),TRUE,FALSE)</formula>
    </cfRule>
    <cfRule type="expression" dxfId="1301" priority="2101">
      <formula>IF(AND(AL1071&lt;0, RIGHT(TEXT(AL1071,"0.#"),1)&lt;&gt;"."),TRUE,FALSE)</formula>
    </cfRule>
    <cfRule type="expression" dxfId="1300" priority="2102">
      <formula>IF(AND(AL1071&lt;0, RIGHT(TEXT(AL1071,"0.#"),1)="."),TRUE,FALSE)</formula>
    </cfRule>
  </conditionalFormatting>
  <conditionalFormatting sqref="Y1071:Y1098">
    <cfRule type="expression" dxfId="1299" priority="2097">
      <formula>IF(RIGHT(TEXT(Y1071,"0.#"),1)=".",FALSE,TRUE)</formula>
    </cfRule>
    <cfRule type="expression" dxfId="1298" priority="2098">
      <formula>IF(RIGHT(TEXT(Y1071,"0.#"),1)=".",TRUE,FALSE)</formula>
    </cfRule>
  </conditionalFormatting>
  <conditionalFormatting sqref="AL1069:AO1070">
    <cfRule type="expression" dxfId="1297" priority="2093">
      <formula>IF(AND(AL1069&gt;=0, RIGHT(TEXT(AL1069,"0.#"),1)&lt;&gt;"."),TRUE,FALSE)</formula>
    </cfRule>
    <cfRule type="expression" dxfId="1296" priority="2094">
      <formula>IF(AND(AL1069&gt;=0, RIGHT(TEXT(AL1069,"0.#"),1)="."),TRUE,FALSE)</formula>
    </cfRule>
    <cfRule type="expression" dxfId="1295" priority="2095">
      <formula>IF(AND(AL1069&lt;0, RIGHT(TEXT(AL1069,"0.#"),1)&lt;&gt;"."),TRUE,FALSE)</formula>
    </cfRule>
    <cfRule type="expression" dxfId="1294" priority="2096">
      <formula>IF(AND(AL1069&lt;0, RIGHT(TEXT(AL1069,"0.#"),1)="."),TRUE,FALSE)</formula>
    </cfRule>
  </conditionalFormatting>
  <conditionalFormatting sqref="Y1069:Y1070">
    <cfRule type="expression" dxfId="1293" priority="2091">
      <formula>IF(RIGHT(TEXT(Y1069,"0.#"),1)=".",FALSE,TRUE)</formula>
    </cfRule>
    <cfRule type="expression" dxfId="1292" priority="2092">
      <formula>IF(RIGHT(TEXT(Y1069,"0.#"),1)=".",TRUE,FALSE)</formula>
    </cfRule>
  </conditionalFormatting>
  <conditionalFormatting sqref="AE39">
    <cfRule type="expression" dxfId="1291" priority="2089">
      <formula>IF(RIGHT(TEXT(AE39,"0.#"),1)=".",FALSE,TRUE)</formula>
    </cfRule>
    <cfRule type="expression" dxfId="1290" priority="2090">
      <formula>IF(RIGHT(TEXT(AE39,"0.#"),1)=".",TRUE,FALSE)</formula>
    </cfRule>
  </conditionalFormatting>
  <conditionalFormatting sqref="AM41">
    <cfRule type="expression" dxfId="1289" priority="2073">
      <formula>IF(RIGHT(TEXT(AM41,"0.#"),1)=".",FALSE,TRUE)</formula>
    </cfRule>
    <cfRule type="expression" dxfId="1288" priority="2074">
      <formula>IF(RIGHT(TEXT(AM41,"0.#"),1)=".",TRUE,FALSE)</formula>
    </cfRule>
  </conditionalFormatting>
  <conditionalFormatting sqref="AE40">
    <cfRule type="expression" dxfId="1287" priority="2087">
      <formula>IF(RIGHT(TEXT(AE40,"0.#"),1)=".",FALSE,TRUE)</formula>
    </cfRule>
    <cfRule type="expression" dxfId="1286" priority="2088">
      <formula>IF(RIGHT(TEXT(AE40,"0.#"),1)=".",TRUE,FALSE)</formula>
    </cfRule>
  </conditionalFormatting>
  <conditionalFormatting sqref="AE41">
    <cfRule type="expression" dxfId="1285" priority="2085">
      <formula>IF(RIGHT(TEXT(AE41,"0.#"),1)=".",FALSE,TRUE)</formula>
    </cfRule>
    <cfRule type="expression" dxfId="1284" priority="2086">
      <formula>IF(RIGHT(TEXT(AE41,"0.#"),1)=".",TRUE,FALSE)</formula>
    </cfRule>
  </conditionalFormatting>
  <conditionalFormatting sqref="AI41">
    <cfRule type="expression" dxfId="1283" priority="2083">
      <formula>IF(RIGHT(TEXT(AI41,"0.#"),1)=".",FALSE,TRUE)</formula>
    </cfRule>
    <cfRule type="expression" dxfId="1282" priority="2084">
      <formula>IF(RIGHT(TEXT(AI41,"0.#"),1)=".",TRUE,FALSE)</formula>
    </cfRule>
  </conditionalFormatting>
  <conditionalFormatting sqref="AI40">
    <cfRule type="expression" dxfId="1281" priority="2081">
      <formula>IF(RIGHT(TEXT(AI40,"0.#"),1)=".",FALSE,TRUE)</formula>
    </cfRule>
    <cfRule type="expression" dxfId="1280" priority="2082">
      <formula>IF(RIGHT(TEXT(AI40,"0.#"),1)=".",TRUE,FALSE)</formula>
    </cfRule>
  </conditionalFormatting>
  <conditionalFormatting sqref="AI39">
    <cfRule type="expression" dxfId="1279" priority="2079">
      <formula>IF(RIGHT(TEXT(AI39,"0.#"),1)=".",FALSE,TRUE)</formula>
    </cfRule>
    <cfRule type="expression" dxfId="1278" priority="2080">
      <formula>IF(RIGHT(TEXT(AI39,"0.#"),1)=".",TRUE,FALSE)</formula>
    </cfRule>
  </conditionalFormatting>
  <conditionalFormatting sqref="AM39">
    <cfRule type="expression" dxfId="1277" priority="2077">
      <formula>IF(RIGHT(TEXT(AM39,"0.#"),1)=".",FALSE,TRUE)</formula>
    </cfRule>
    <cfRule type="expression" dxfId="1276" priority="2078">
      <formula>IF(RIGHT(TEXT(AM39,"0.#"),1)=".",TRUE,FALSE)</formula>
    </cfRule>
  </conditionalFormatting>
  <conditionalFormatting sqref="AM40">
    <cfRule type="expression" dxfId="1275" priority="2075">
      <formula>IF(RIGHT(TEXT(AM40,"0.#"),1)=".",FALSE,TRUE)</formula>
    </cfRule>
    <cfRule type="expression" dxfId="1274" priority="2076">
      <formula>IF(RIGHT(TEXT(AM40,"0.#"),1)=".",TRUE,FALSE)</formula>
    </cfRule>
  </conditionalFormatting>
  <conditionalFormatting sqref="AQ39:AQ41">
    <cfRule type="expression" dxfId="1273" priority="2071">
      <formula>IF(RIGHT(TEXT(AQ39,"0.#"),1)=".",FALSE,TRUE)</formula>
    </cfRule>
    <cfRule type="expression" dxfId="1272" priority="2072">
      <formula>IF(RIGHT(TEXT(AQ39,"0.#"),1)=".",TRUE,FALSE)</formula>
    </cfRule>
  </conditionalFormatting>
  <conditionalFormatting sqref="AU39:AU41">
    <cfRule type="expression" dxfId="1271" priority="2069">
      <formula>IF(RIGHT(TEXT(AU39,"0.#"),1)=".",FALSE,TRUE)</formula>
    </cfRule>
    <cfRule type="expression" dxfId="1270" priority="2070">
      <formula>IF(RIGHT(TEXT(AU39,"0.#"),1)=".",TRUE,FALSE)</formula>
    </cfRule>
  </conditionalFormatting>
  <conditionalFormatting sqref="AE46">
    <cfRule type="expression" dxfId="1269" priority="2067">
      <formula>IF(RIGHT(TEXT(AE46,"0.#"),1)=".",FALSE,TRUE)</formula>
    </cfRule>
    <cfRule type="expression" dxfId="1268" priority="2068">
      <formula>IF(RIGHT(TEXT(AE46,"0.#"),1)=".",TRUE,FALSE)</formula>
    </cfRule>
  </conditionalFormatting>
  <conditionalFormatting sqref="AE47">
    <cfRule type="expression" dxfId="1267" priority="2065">
      <formula>IF(RIGHT(TEXT(AE47,"0.#"),1)=".",FALSE,TRUE)</formula>
    </cfRule>
    <cfRule type="expression" dxfId="1266" priority="2066">
      <formula>IF(RIGHT(TEXT(AE47,"0.#"),1)=".",TRUE,FALSE)</formula>
    </cfRule>
  </conditionalFormatting>
  <conditionalFormatting sqref="AE48">
    <cfRule type="expression" dxfId="1265" priority="2063">
      <formula>IF(RIGHT(TEXT(AE48,"0.#"),1)=".",FALSE,TRUE)</formula>
    </cfRule>
    <cfRule type="expression" dxfId="1264" priority="2064">
      <formula>IF(RIGHT(TEXT(AE48,"0.#"),1)=".",TRUE,FALSE)</formula>
    </cfRule>
  </conditionalFormatting>
  <conditionalFormatting sqref="AI48">
    <cfRule type="expression" dxfId="1263" priority="2061">
      <formula>IF(RIGHT(TEXT(AI48,"0.#"),1)=".",FALSE,TRUE)</formula>
    </cfRule>
    <cfRule type="expression" dxfId="1262" priority="2062">
      <formula>IF(RIGHT(TEXT(AI48,"0.#"),1)=".",TRUE,FALSE)</formula>
    </cfRule>
  </conditionalFormatting>
  <conditionalFormatting sqref="AI47">
    <cfRule type="expression" dxfId="1261" priority="2059">
      <formula>IF(RIGHT(TEXT(AI47,"0.#"),1)=".",FALSE,TRUE)</formula>
    </cfRule>
    <cfRule type="expression" dxfId="1260" priority="2060">
      <formula>IF(RIGHT(TEXT(AI47,"0.#"),1)=".",TRUE,FALSE)</formula>
    </cfRule>
  </conditionalFormatting>
  <conditionalFormatting sqref="AE448">
    <cfRule type="expression" dxfId="1259" priority="1937">
      <formula>IF(RIGHT(TEXT(AE448,"0.#"),1)=".",FALSE,TRUE)</formula>
    </cfRule>
    <cfRule type="expression" dxfId="1258" priority="1938">
      <formula>IF(RIGHT(TEXT(AE448,"0.#"),1)=".",TRUE,FALSE)</formula>
    </cfRule>
  </conditionalFormatting>
  <conditionalFormatting sqref="AM450">
    <cfRule type="expression" dxfId="1257" priority="1927">
      <formula>IF(RIGHT(TEXT(AM450,"0.#"),1)=".",FALSE,TRUE)</formula>
    </cfRule>
    <cfRule type="expression" dxfId="1256" priority="1928">
      <formula>IF(RIGHT(TEXT(AM450,"0.#"),1)=".",TRUE,FALSE)</formula>
    </cfRule>
  </conditionalFormatting>
  <conditionalFormatting sqref="AE449">
    <cfRule type="expression" dxfId="1255" priority="1935">
      <formula>IF(RIGHT(TEXT(AE449,"0.#"),1)=".",FALSE,TRUE)</formula>
    </cfRule>
    <cfRule type="expression" dxfId="1254" priority="1936">
      <formula>IF(RIGHT(TEXT(AE449,"0.#"),1)=".",TRUE,FALSE)</formula>
    </cfRule>
  </conditionalFormatting>
  <conditionalFormatting sqref="AE450">
    <cfRule type="expression" dxfId="1253" priority="1933">
      <formula>IF(RIGHT(TEXT(AE450,"0.#"),1)=".",FALSE,TRUE)</formula>
    </cfRule>
    <cfRule type="expression" dxfId="1252" priority="1934">
      <formula>IF(RIGHT(TEXT(AE450,"0.#"),1)=".",TRUE,FALSE)</formula>
    </cfRule>
  </conditionalFormatting>
  <conditionalFormatting sqref="AM448">
    <cfRule type="expression" dxfId="1251" priority="1931">
      <formula>IF(RIGHT(TEXT(AM448,"0.#"),1)=".",FALSE,TRUE)</formula>
    </cfRule>
    <cfRule type="expression" dxfId="1250" priority="1932">
      <formula>IF(RIGHT(TEXT(AM448,"0.#"),1)=".",TRUE,FALSE)</formula>
    </cfRule>
  </conditionalFormatting>
  <conditionalFormatting sqref="AM449">
    <cfRule type="expression" dxfId="1249" priority="1929">
      <formula>IF(RIGHT(TEXT(AM449,"0.#"),1)=".",FALSE,TRUE)</formula>
    </cfRule>
    <cfRule type="expression" dxfId="1248" priority="1930">
      <formula>IF(RIGHT(TEXT(AM449,"0.#"),1)=".",TRUE,FALSE)</formula>
    </cfRule>
  </conditionalFormatting>
  <conditionalFormatting sqref="AU448">
    <cfRule type="expression" dxfId="1247" priority="1925">
      <formula>IF(RIGHT(TEXT(AU448,"0.#"),1)=".",FALSE,TRUE)</formula>
    </cfRule>
    <cfRule type="expression" dxfId="1246" priority="1926">
      <formula>IF(RIGHT(TEXT(AU448,"0.#"),1)=".",TRUE,FALSE)</formula>
    </cfRule>
  </conditionalFormatting>
  <conditionalFormatting sqref="AU449">
    <cfRule type="expression" dxfId="1245" priority="1923">
      <formula>IF(RIGHT(TEXT(AU449,"0.#"),1)=".",FALSE,TRUE)</formula>
    </cfRule>
    <cfRule type="expression" dxfId="1244" priority="1924">
      <formula>IF(RIGHT(TEXT(AU449,"0.#"),1)=".",TRUE,FALSE)</formula>
    </cfRule>
  </conditionalFormatting>
  <conditionalFormatting sqref="AU450">
    <cfRule type="expression" dxfId="1243" priority="1921">
      <formula>IF(RIGHT(TEXT(AU450,"0.#"),1)=".",FALSE,TRUE)</formula>
    </cfRule>
    <cfRule type="expression" dxfId="1242" priority="1922">
      <formula>IF(RIGHT(TEXT(AU450,"0.#"),1)=".",TRUE,FALSE)</formula>
    </cfRule>
  </conditionalFormatting>
  <conditionalFormatting sqref="AI450">
    <cfRule type="expression" dxfId="1241" priority="1915">
      <formula>IF(RIGHT(TEXT(AI450,"0.#"),1)=".",FALSE,TRUE)</formula>
    </cfRule>
    <cfRule type="expression" dxfId="1240" priority="1916">
      <formula>IF(RIGHT(TEXT(AI450,"0.#"),1)=".",TRUE,FALSE)</formula>
    </cfRule>
  </conditionalFormatting>
  <conditionalFormatting sqref="AI448">
    <cfRule type="expression" dxfId="1239" priority="1919">
      <formula>IF(RIGHT(TEXT(AI448,"0.#"),1)=".",FALSE,TRUE)</formula>
    </cfRule>
    <cfRule type="expression" dxfId="1238" priority="1920">
      <formula>IF(RIGHT(TEXT(AI448,"0.#"),1)=".",TRUE,FALSE)</formula>
    </cfRule>
  </conditionalFormatting>
  <conditionalFormatting sqref="AI449">
    <cfRule type="expression" dxfId="1237" priority="1917">
      <formula>IF(RIGHT(TEXT(AI449,"0.#"),1)=".",FALSE,TRUE)</formula>
    </cfRule>
    <cfRule type="expression" dxfId="1236" priority="1918">
      <formula>IF(RIGHT(TEXT(AI449,"0.#"),1)=".",TRUE,FALSE)</formula>
    </cfRule>
  </conditionalFormatting>
  <conditionalFormatting sqref="AQ449">
    <cfRule type="expression" dxfId="1235" priority="1913">
      <formula>IF(RIGHT(TEXT(AQ449,"0.#"),1)=".",FALSE,TRUE)</formula>
    </cfRule>
    <cfRule type="expression" dxfId="1234" priority="1914">
      <formula>IF(RIGHT(TEXT(AQ449,"0.#"),1)=".",TRUE,FALSE)</formula>
    </cfRule>
  </conditionalFormatting>
  <conditionalFormatting sqref="AQ450">
    <cfRule type="expression" dxfId="1233" priority="1911">
      <formula>IF(RIGHT(TEXT(AQ450,"0.#"),1)=".",FALSE,TRUE)</formula>
    </cfRule>
    <cfRule type="expression" dxfId="1232" priority="1912">
      <formula>IF(RIGHT(TEXT(AQ450,"0.#"),1)=".",TRUE,FALSE)</formula>
    </cfRule>
  </conditionalFormatting>
  <conditionalFormatting sqref="AQ448">
    <cfRule type="expression" dxfId="1231" priority="1909">
      <formula>IF(RIGHT(TEXT(AQ448,"0.#"),1)=".",FALSE,TRUE)</formula>
    </cfRule>
    <cfRule type="expression" dxfId="1230" priority="1910">
      <formula>IF(RIGHT(TEXT(AQ448,"0.#"),1)=".",TRUE,FALSE)</formula>
    </cfRule>
  </conditionalFormatting>
  <conditionalFormatting sqref="AE453">
    <cfRule type="expression" dxfId="1229" priority="1907">
      <formula>IF(RIGHT(TEXT(AE453,"0.#"),1)=".",FALSE,TRUE)</formula>
    </cfRule>
    <cfRule type="expression" dxfId="1228" priority="1908">
      <formula>IF(RIGHT(TEXT(AE453,"0.#"),1)=".",TRUE,FALSE)</formula>
    </cfRule>
  </conditionalFormatting>
  <conditionalFormatting sqref="AM455">
    <cfRule type="expression" dxfId="1227" priority="1897">
      <formula>IF(RIGHT(TEXT(AM455,"0.#"),1)=".",FALSE,TRUE)</formula>
    </cfRule>
    <cfRule type="expression" dxfId="1226" priority="1898">
      <formula>IF(RIGHT(TEXT(AM455,"0.#"),1)=".",TRUE,FALSE)</formula>
    </cfRule>
  </conditionalFormatting>
  <conditionalFormatting sqref="AE454">
    <cfRule type="expression" dxfId="1225" priority="1905">
      <formula>IF(RIGHT(TEXT(AE454,"0.#"),1)=".",FALSE,TRUE)</formula>
    </cfRule>
    <cfRule type="expression" dxfId="1224" priority="1906">
      <formula>IF(RIGHT(TEXT(AE454,"0.#"),1)=".",TRUE,FALSE)</formula>
    </cfRule>
  </conditionalFormatting>
  <conditionalFormatting sqref="AE455">
    <cfRule type="expression" dxfId="1223" priority="1903">
      <formula>IF(RIGHT(TEXT(AE455,"0.#"),1)=".",FALSE,TRUE)</formula>
    </cfRule>
    <cfRule type="expression" dxfId="1222" priority="1904">
      <formula>IF(RIGHT(TEXT(AE455,"0.#"),1)=".",TRUE,FALSE)</formula>
    </cfRule>
  </conditionalFormatting>
  <conditionalFormatting sqref="AM453">
    <cfRule type="expression" dxfId="1221" priority="1901">
      <formula>IF(RIGHT(TEXT(AM453,"0.#"),1)=".",FALSE,TRUE)</formula>
    </cfRule>
    <cfRule type="expression" dxfId="1220" priority="1902">
      <formula>IF(RIGHT(TEXT(AM453,"0.#"),1)=".",TRUE,FALSE)</formula>
    </cfRule>
  </conditionalFormatting>
  <conditionalFormatting sqref="AM454">
    <cfRule type="expression" dxfId="1219" priority="1899">
      <formula>IF(RIGHT(TEXT(AM454,"0.#"),1)=".",FALSE,TRUE)</formula>
    </cfRule>
    <cfRule type="expression" dxfId="1218" priority="1900">
      <formula>IF(RIGHT(TEXT(AM454,"0.#"),1)=".",TRUE,FALSE)</formula>
    </cfRule>
  </conditionalFormatting>
  <conditionalFormatting sqref="AU453">
    <cfRule type="expression" dxfId="1217" priority="1895">
      <formula>IF(RIGHT(TEXT(AU453,"0.#"),1)=".",FALSE,TRUE)</formula>
    </cfRule>
    <cfRule type="expression" dxfId="1216" priority="1896">
      <formula>IF(RIGHT(TEXT(AU453,"0.#"),1)=".",TRUE,FALSE)</formula>
    </cfRule>
  </conditionalFormatting>
  <conditionalFormatting sqref="AU454">
    <cfRule type="expression" dxfId="1215" priority="1893">
      <formula>IF(RIGHT(TEXT(AU454,"0.#"),1)=".",FALSE,TRUE)</formula>
    </cfRule>
    <cfRule type="expression" dxfId="1214" priority="1894">
      <formula>IF(RIGHT(TEXT(AU454,"0.#"),1)=".",TRUE,FALSE)</formula>
    </cfRule>
  </conditionalFormatting>
  <conditionalFormatting sqref="AU455">
    <cfRule type="expression" dxfId="1213" priority="1891">
      <formula>IF(RIGHT(TEXT(AU455,"0.#"),1)=".",FALSE,TRUE)</formula>
    </cfRule>
    <cfRule type="expression" dxfId="1212" priority="1892">
      <formula>IF(RIGHT(TEXT(AU455,"0.#"),1)=".",TRUE,FALSE)</formula>
    </cfRule>
  </conditionalFormatting>
  <conditionalFormatting sqref="AI455">
    <cfRule type="expression" dxfId="1211" priority="1885">
      <formula>IF(RIGHT(TEXT(AI455,"0.#"),1)=".",FALSE,TRUE)</formula>
    </cfRule>
    <cfRule type="expression" dxfId="1210" priority="1886">
      <formula>IF(RIGHT(TEXT(AI455,"0.#"),1)=".",TRUE,FALSE)</formula>
    </cfRule>
  </conditionalFormatting>
  <conditionalFormatting sqref="AI453">
    <cfRule type="expression" dxfId="1209" priority="1889">
      <formula>IF(RIGHT(TEXT(AI453,"0.#"),1)=".",FALSE,TRUE)</formula>
    </cfRule>
    <cfRule type="expression" dxfId="1208" priority="1890">
      <formula>IF(RIGHT(TEXT(AI453,"0.#"),1)=".",TRUE,FALSE)</formula>
    </cfRule>
  </conditionalFormatting>
  <conditionalFormatting sqref="AI454">
    <cfRule type="expression" dxfId="1207" priority="1887">
      <formula>IF(RIGHT(TEXT(AI454,"0.#"),1)=".",FALSE,TRUE)</formula>
    </cfRule>
    <cfRule type="expression" dxfId="1206" priority="1888">
      <formula>IF(RIGHT(TEXT(AI454,"0.#"),1)=".",TRUE,FALSE)</formula>
    </cfRule>
  </conditionalFormatting>
  <conditionalFormatting sqref="AQ454">
    <cfRule type="expression" dxfId="1205" priority="1883">
      <formula>IF(RIGHT(TEXT(AQ454,"0.#"),1)=".",FALSE,TRUE)</formula>
    </cfRule>
    <cfRule type="expression" dxfId="1204" priority="1884">
      <formula>IF(RIGHT(TEXT(AQ454,"0.#"),1)=".",TRUE,FALSE)</formula>
    </cfRule>
  </conditionalFormatting>
  <conditionalFormatting sqref="AQ455">
    <cfRule type="expression" dxfId="1203" priority="1881">
      <formula>IF(RIGHT(TEXT(AQ455,"0.#"),1)=".",FALSE,TRUE)</formula>
    </cfRule>
    <cfRule type="expression" dxfId="1202" priority="1882">
      <formula>IF(RIGHT(TEXT(AQ455,"0.#"),1)=".",TRUE,FALSE)</formula>
    </cfRule>
  </conditionalFormatting>
  <conditionalFormatting sqref="AQ453">
    <cfRule type="expression" dxfId="1201" priority="1879">
      <formula>IF(RIGHT(TEXT(AQ453,"0.#"),1)=".",FALSE,TRUE)</formula>
    </cfRule>
    <cfRule type="expression" dxfId="1200" priority="1880">
      <formula>IF(RIGHT(TEXT(AQ453,"0.#"),1)=".",TRUE,FALSE)</formula>
    </cfRule>
  </conditionalFormatting>
  <conditionalFormatting sqref="AE487">
    <cfRule type="expression" dxfId="1199" priority="1757">
      <formula>IF(RIGHT(TEXT(AE487,"0.#"),1)=".",FALSE,TRUE)</formula>
    </cfRule>
    <cfRule type="expression" dxfId="1198" priority="1758">
      <formula>IF(RIGHT(TEXT(AE487,"0.#"),1)=".",TRUE,FALSE)</formula>
    </cfRule>
  </conditionalFormatting>
  <conditionalFormatting sqref="AE488">
    <cfRule type="expression" dxfId="1197" priority="1755">
      <formula>IF(RIGHT(TEXT(AE488,"0.#"),1)=".",FALSE,TRUE)</formula>
    </cfRule>
    <cfRule type="expression" dxfId="1196" priority="1756">
      <formula>IF(RIGHT(TEXT(AE488,"0.#"),1)=".",TRUE,FALSE)</formula>
    </cfRule>
  </conditionalFormatting>
  <conditionalFormatting sqref="AE489">
    <cfRule type="expression" dxfId="1195" priority="1753">
      <formula>IF(RIGHT(TEXT(AE489,"0.#"),1)=".",FALSE,TRUE)</formula>
    </cfRule>
    <cfRule type="expression" dxfId="1194" priority="1754">
      <formula>IF(RIGHT(TEXT(AE489,"0.#"),1)=".",TRUE,FALSE)</formula>
    </cfRule>
  </conditionalFormatting>
  <conditionalFormatting sqref="AU487">
    <cfRule type="expression" dxfId="1193" priority="1745">
      <formula>IF(RIGHT(TEXT(AU487,"0.#"),1)=".",FALSE,TRUE)</formula>
    </cfRule>
    <cfRule type="expression" dxfId="1192" priority="1746">
      <formula>IF(RIGHT(TEXT(AU487,"0.#"),1)=".",TRUE,FALSE)</formula>
    </cfRule>
  </conditionalFormatting>
  <conditionalFormatting sqref="AU488">
    <cfRule type="expression" dxfId="1191" priority="1743">
      <formula>IF(RIGHT(TEXT(AU488,"0.#"),1)=".",FALSE,TRUE)</formula>
    </cfRule>
    <cfRule type="expression" dxfId="1190" priority="1744">
      <formula>IF(RIGHT(TEXT(AU488,"0.#"),1)=".",TRUE,FALSE)</formula>
    </cfRule>
  </conditionalFormatting>
  <conditionalFormatting sqref="AU489">
    <cfRule type="expression" dxfId="1189" priority="1741">
      <formula>IF(RIGHT(TEXT(AU489,"0.#"),1)=".",FALSE,TRUE)</formula>
    </cfRule>
    <cfRule type="expression" dxfId="1188" priority="1742">
      <formula>IF(RIGHT(TEXT(AU489,"0.#"),1)=".",TRUE,FALSE)</formula>
    </cfRule>
  </conditionalFormatting>
  <conditionalFormatting sqref="AQ488">
    <cfRule type="expression" dxfId="1187" priority="1733">
      <formula>IF(RIGHT(TEXT(AQ488,"0.#"),1)=".",FALSE,TRUE)</formula>
    </cfRule>
    <cfRule type="expression" dxfId="1186" priority="1734">
      <formula>IF(RIGHT(TEXT(AQ488,"0.#"),1)=".",TRUE,FALSE)</formula>
    </cfRule>
  </conditionalFormatting>
  <conditionalFormatting sqref="AQ489">
    <cfRule type="expression" dxfId="1185" priority="1731">
      <formula>IF(RIGHT(TEXT(AQ489,"0.#"),1)=".",FALSE,TRUE)</formula>
    </cfRule>
    <cfRule type="expression" dxfId="1184" priority="1732">
      <formula>IF(RIGHT(TEXT(AQ489,"0.#"),1)=".",TRUE,FALSE)</formula>
    </cfRule>
  </conditionalFormatting>
  <conditionalFormatting sqref="AQ487">
    <cfRule type="expression" dxfId="1183" priority="1729">
      <formula>IF(RIGHT(TEXT(AQ487,"0.#"),1)=".",FALSE,TRUE)</formula>
    </cfRule>
    <cfRule type="expression" dxfId="1182" priority="1730">
      <formula>IF(RIGHT(TEXT(AQ487,"0.#"),1)=".",TRUE,FALSE)</formula>
    </cfRule>
  </conditionalFormatting>
  <conditionalFormatting sqref="AE512">
    <cfRule type="expression" dxfId="1181" priority="1727">
      <formula>IF(RIGHT(TEXT(AE512,"0.#"),1)=".",FALSE,TRUE)</formula>
    </cfRule>
    <cfRule type="expression" dxfId="1180" priority="1728">
      <formula>IF(RIGHT(TEXT(AE512,"0.#"),1)=".",TRUE,FALSE)</formula>
    </cfRule>
  </conditionalFormatting>
  <conditionalFormatting sqref="AE513">
    <cfRule type="expression" dxfId="1179" priority="1725">
      <formula>IF(RIGHT(TEXT(AE513,"0.#"),1)=".",FALSE,TRUE)</formula>
    </cfRule>
    <cfRule type="expression" dxfId="1178" priority="1726">
      <formula>IF(RIGHT(TEXT(AE513,"0.#"),1)=".",TRUE,FALSE)</formula>
    </cfRule>
  </conditionalFormatting>
  <conditionalFormatting sqref="AE514">
    <cfRule type="expression" dxfId="1177" priority="1723">
      <formula>IF(RIGHT(TEXT(AE514,"0.#"),1)=".",FALSE,TRUE)</formula>
    </cfRule>
    <cfRule type="expression" dxfId="1176" priority="1724">
      <formula>IF(RIGHT(TEXT(AE514,"0.#"),1)=".",TRUE,FALSE)</formula>
    </cfRule>
  </conditionalFormatting>
  <conditionalFormatting sqref="AU512">
    <cfRule type="expression" dxfId="1175" priority="1715">
      <formula>IF(RIGHT(TEXT(AU512,"0.#"),1)=".",FALSE,TRUE)</formula>
    </cfRule>
    <cfRule type="expression" dxfId="1174" priority="1716">
      <formula>IF(RIGHT(TEXT(AU512,"0.#"),1)=".",TRUE,FALSE)</formula>
    </cfRule>
  </conditionalFormatting>
  <conditionalFormatting sqref="AU513">
    <cfRule type="expression" dxfId="1173" priority="1713">
      <formula>IF(RIGHT(TEXT(AU513,"0.#"),1)=".",FALSE,TRUE)</formula>
    </cfRule>
    <cfRule type="expression" dxfId="1172" priority="1714">
      <formula>IF(RIGHT(TEXT(AU513,"0.#"),1)=".",TRUE,FALSE)</formula>
    </cfRule>
  </conditionalFormatting>
  <conditionalFormatting sqref="AU514">
    <cfRule type="expression" dxfId="1171" priority="1711">
      <formula>IF(RIGHT(TEXT(AU514,"0.#"),1)=".",FALSE,TRUE)</formula>
    </cfRule>
    <cfRule type="expression" dxfId="1170" priority="1712">
      <formula>IF(RIGHT(TEXT(AU514,"0.#"),1)=".",TRUE,FALSE)</formula>
    </cfRule>
  </conditionalFormatting>
  <conditionalFormatting sqref="AQ513">
    <cfRule type="expression" dxfId="1169" priority="1703">
      <formula>IF(RIGHT(TEXT(AQ513,"0.#"),1)=".",FALSE,TRUE)</formula>
    </cfRule>
    <cfRule type="expression" dxfId="1168" priority="1704">
      <formula>IF(RIGHT(TEXT(AQ513,"0.#"),1)=".",TRUE,FALSE)</formula>
    </cfRule>
  </conditionalFormatting>
  <conditionalFormatting sqref="AQ514">
    <cfRule type="expression" dxfId="1167" priority="1701">
      <formula>IF(RIGHT(TEXT(AQ514,"0.#"),1)=".",FALSE,TRUE)</formula>
    </cfRule>
    <cfRule type="expression" dxfId="1166" priority="1702">
      <formula>IF(RIGHT(TEXT(AQ514,"0.#"),1)=".",TRUE,FALSE)</formula>
    </cfRule>
  </conditionalFormatting>
  <conditionalFormatting sqref="AQ512">
    <cfRule type="expression" dxfId="1165" priority="1699">
      <formula>IF(RIGHT(TEXT(AQ512,"0.#"),1)=".",FALSE,TRUE)</formula>
    </cfRule>
    <cfRule type="expression" dxfId="1164" priority="1700">
      <formula>IF(RIGHT(TEXT(AQ512,"0.#"),1)=".",TRUE,FALSE)</formula>
    </cfRule>
  </conditionalFormatting>
  <conditionalFormatting sqref="AE517">
    <cfRule type="expression" dxfId="1163" priority="1577">
      <formula>IF(RIGHT(TEXT(AE517,"0.#"),1)=".",FALSE,TRUE)</formula>
    </cfRule>
    <cfRule type="expression" dxfId="1162" priority="1578">
      <formula>IF(RIGHT(TEXT(AE517,"0.#"),1)=".",TRUE,FALSE)</formula>
    </cfRule>
  </conditionalFormatting>
  <conditionalFormatting sqref="AE518">
    <cfRule type="expression" dxfId="1161" priority="1575">
      <formula>IF(RIGHT(TEXT(AE518,"0.#"),1)=".",FALSE,TRUE)</formula>
    </cfRule>
    <cfRule type="expression" dxfId="1160" priority="1576">
      <formula>IF(RIGHT(TEXT(AE518,"0.#"),1)=".",TRUE,FALSE)</formula>
    </cfRule>
  </conditionalFormatting>
  <conditionalFormatting sqref="AE519">
    <cfRule type="expression" dxfId="1159" priority="1573">
      <formula>IF(RIGHT(TEXT(AE519,"0.#"),1)=".",FALSE,TRUE)</formula>
    </cfRule>
    <cfRule type="expression" dxfId="1158" priority="1574">
      <formula>IF(RIGHT(TEXT(AE519,"0.#"),1)=".",TRUE,FALSE)</formula>
    </cfRule>
  </conditionalFormatting>
  <conditionalFormatting sqref="AU517">
    <cfRule type="expression" dxfId="1157" priority="1565">
      <formula>IF(RIGHT(TEXT(AU517,"0.#"),1)=".",FALSE,TRUE)</formula>
    </cfRule>
    <cfRule type="expression" dxfId="1156" priority="1566">
      <formula>IF(RIGHT(TEXT(AU517,"0.#"),1)=".",TRUE,FALSE)</formula>
    </cfRule>
  </conditionalFormatting>
  <conditionalFormatting sqref="AU519">
    <cfRule type="expression" dxfId="1155" priority="1561">
      <formula>IF(RIGHT(TEXT(AU519,"0.#"),1)=".",FALSE,TRUE)</formula>
    </cfRule>
    <cfRule type="expression" dxfId="1154" priority="1562">
      <formula>IF(RIGHT(TEXT(AU519,"0.#"),1)=".",TRUE,FALSE)</formula>
    </cfRule>
  </conditionalFormatting>
  <conditionalFormatting sqref="AQ518">
    <cfRule type="expression" dxfId="1153" priority="1553">
      <formula>IF(RIGHT(TEXT(AQ518,"0.#"),1)=".",FALSE,TRUE)</formula>
    </cfRule>
    <cfRule type="expression" dxfId="1152" priority="1554">
      <formula>IF(RIGHT(TEXT(AQ518,"0.#"),1)=".",TRUE,FALSE)</formula>
    </cfRule>
  </conditionalFormatting>
  <conditionalFormatting sqref="AQ519">
    <cfRule type="expression" dxfId="1151" priority="1551">
      <formula>IF(RIGHT(TEXT(AQ519,"0.#"),1)=".",FALSE,TRUE)</formula>
    </cfRule>
    <cfRule type="expression" dxfId="1150" priority="1552">
      <formula>IF(RIGHT(TEXT(AQ519,"0.#"),1)=".",TRUE,FALSE)</formula>
    </cfRule>
  </conditionalFormatting>
  <conditionalFormatting sqref="AQ517">
    <cfRule type="expression" dxfId="1149" priority="1549">
      <formula>IF(RIGHT(TEXT(AQ517,"0.#"),1)=".",FALSE,TRUE)</formula>
    </cfRule>
    <cfRule type="expression" dxfId="1148" priority="1550">
      <formula>IF(RIGHT(TEXT(AQ517,"0.#"),1)=".",TRUE,FALSE)</formula>
    </cfRule>
  </conditionalFormatting>
  <conditionalFormatting sqref="AE522">
    <cfRule type="expression" dxfId="1147" priority="1547">
      <formula>IF(RIGHT(TEXT(AE522,"0.#"),1)=".",FALSE,TRUE)</formula>
    </cfRule>
    <cfRule type="expression" dxfId="1146" priority="1548">
      <formula>IF(RIGHT(TEXT(AE522,"0.#"),1)=".",TRUE,FALSE)</formula>
    </cfRule>
  </conditionalFormatting>
  <conditionalFormatting sqref="AE523">
    <cfRule type="expression" dxfId="1145" priority="1545">
      <formula>IF(RIGHT(TEXT(AE523,"0.#"),1)=".",FALSE,TRUE)</formula>
    </cfRule>
    <cfRule type="expression" dxfId="1144" priority="1546">
      <formula>IF(RIGHT(TEXT(AE523,"0.#"),1)=".",TRUE,FALSE)</formula>
    </cfRule>
  </conditionalFormatting>
  <conditionalFormatting sqref="AE524">
    <cfRule type="expression" dxfId="1143" priority="1543">
      <formula>IF(RIGHT(TEXT(AE524,"0.#"),1)=".",FALSE,TRUE)</formula>
    </cfRule>
    <cfRule type="expression" dxfId="1142" priority="1544">
      <formula>IF(RIGHT(TEXT(AE524,"0.#"),1)=".",TRUE,FALSE)</formula>
    </cfRule>
  </conditionalFormatting>
  <conditionalFormatting sqref="AU522">
    <cfRule type="expression" dxfId="1141" priority="1535">
      <formula>IF(RIGHT(TEXT(AU522,"0.#"),1)=".",FALSE,TRUE)</formula>
    </cfRule>
    <cfRule type="expression" dxfId="1140" priority="1536">
      <formula>IF(RIGHT(TEXT(AU522,"0.#"),1)=".",TRUE,FALSE)</formula>
    </cfRule>
  </conditionalFormatting>
  <conditionalFormatting sqref="AU523">
    <cfRule type="expression" dxfId="1139" priority="1533">
      <formula>IF(RIGHT(TEXT(AU523,"0.#"),1)=".",FALSE,TRUE)</formula>
    </cfRule>
    <cfRule type="expression" dxfId="1138" priority="1534">
      <formula>IF(RIGHT(TEXT(AU523,"0.#"),1)=".",TRUE,FALSE)</formula>
    </cfRule>
  </conditionalFormatting>
  <conditionalFormatting sqref="AU524">
    <cfRule type="expression" dxfId="1137" priority="1531">
      <formula>IF(RIGHT(TEXT(AU524,"0.#"),1)=".",FALSE,TRUE)</formula>
    </cfRule>
    <cfRule type="expression" dxfId="1136" priority="1532">
      <formula>IF(RIGHT(TEXT(AU524,"0.#"),1)=".",TRUE,FALSE)</formula>
    </cfRule>
  </conditionalFormatting>
  <conditionalFormatting sqref="AQ523">
    <cfRule type="expression" dxfId="1135" priority="1523">
      <formula>IF(RIGHT(TEXT(AQ523,"0.#"),1)=".",FALSE,TRUE)</formula>
    </cfRule>
    <cfRule type="expression" dxfId="1134" priority="1524">
      <formula>IF(RIGHT(TEXT(AQ523,"0.#"),1)=".",TRUE,FALSE)</formula>
    </cfRule>
  </conditionalFormatting>
  <conditionalFormatting sqref="AQ524">
    <cfRule type="expression" dxfId="1133" priority="1521">
      <formula>IF(RIGHT(TEXT(AQ524,"0.#"),1)=".",FALSE,TRUE)</formula>
    </cfRule>
    <cfRule type="expression" dxfId="1132" priority="1522">
      <formula>IF(RIGHT(TEXT(AQ524,"0.#"),1)=".",TRUE,FALSE)</formula>
    </cfRule>
  </conditionalFormatting>
  <conditionalFormatting sqref="AQ522">
    <cfRule type="expression" dxfId="1131" priority="1519">
      <formula>IF(RIGHT(TEXT(AQ522,"0.#"),1)=".",FALSE,TRUE)</formula>
    </cfRule>
    <cfRule type="expression" dxfId="1130" priority="1520">
      <formula>IF(RIGHT(TEXT(AQ522,"0.#"),1)=".",TRUE,FALSE)</formula>
    </cfRule>
  </conditionalFormatting>
  <conditionalFormatting sqref="AE527">
    <cfRule type="expression" dxfId="1129" priority="1517">
      <formula>IF(RIGHT(TEXT(AE527,"0.#"),1)=".",FALSE,TRUE)</formula>
    </cfRule>
    <cfRule type="expression" dxfId="1128" priority="1518">
      <formula>IF(RIGHT(TEXT(AE527,"0.#"),1)=".",TRUE,FALSE)</formula>
    </cfRule>
  </conditionalFormatting>
  <conditionalFormatting sqref="AE528">
    <cfRule type="expression" dxfId="1127" priority="1515">
      <formula>IF(RIGHT(TEXT(AE528,"0.#"),1)=".",FALSE,TRUE)</formula>
    </cfRule>
    <cfRule type="expression" dxfId="1126" priority="1516">
      <formula>IF(RIGHT(TEXT(AE528,"0.#"),1)=".",TRUE,FALSE)</formula>
    </cfRule>
  </conditionalFormatting>
  <conditionalFormatting sqref="AE529">
    <cfRule type="expression" dxfId="1125" priority="1513">
      <formula>IF(RIGHT(TEXT(AE529,"0.#"),1)=".",FALSE,TRUE)</formula>
    </cfRule>
    <cfRule type="expression" dxfId="1124" priority="1514">
      <formula>IF(RIGHT(TEXT(AE529,"0.#"),1)=".",TRUE,FALSE)</formula>
    </cfRule>
  </conditionalFormatting>
  <conditionalFormatting sqref="AU527">
    <cfRule type="expression" dxfId="1123" priority="1505">
      <formula>IF(RIGHT(TEXT(AU527,"0.#"),1)=".",FALSE,TRUE)</formula>
    </cfRule>
    <cfRule type="expression" dxfId="1122" priority="1506">
      <formula>IF(RIGHT(TEXT(AU527,"0.#"),1)=".",TRUE,FALSE)</formula>
    </cfRule>
  </conditionalFormatting>
  <conditionalFormatting sqref="AU528">
    <cfRule type="expression" dxfId="1121" priority="1503">
      <formula>IF(RIGHT(TEXT(AU528,"0.#"),1)=".",FALSE,TRUE)</formula>
    </cfRule>
    <cfRule type="expression" dxfId="1120" priority="1504">
      <formula>IF(RIGHT(TEXT(AU528,"0.#"),1)=".",TRUE,FALSE)</formula>
    </cfRule>
  </conditionalFormatting>
  <conditionalFormatting sqref="AU529">
    <cfRule type="expression" dxfId="1119" priority="1501">
      <formula>IF(RIGHT(TEXT(AU529,"0.#"),1)=".",FALSE,TRUE)</formula>
    </cfRule>
    <cfRule type="expression" dxfId="1118" priority="1502">
      <formula>IF(RIGHT(TEXT(AU529,"0.#"),1)=".",TRUE,FALSE)</formula>
    </cfRule>
  </conditionalFormatting>
  <conditionalFormatting sqref="AQ528">
    <cfRule type="expression" dxfId="1117" priority="1493">
      <formula>IF(RIGHT(TEXT(AQ528,"0.#"),1)=".",FALSE,TRUE)</formula>
    </cfRule>
    <cfRule type="expression" dxfId="1116" priority="1494">
      <formula>IF(RIGHT(TEXT(AQ528,"0.#"),1)=".",TRUE,FALSE)</formula>
    </cfRule>
  </conditionalFormatting>
  <conditionalFormatting sqref="AQ529">
    <cfRule type="expression" dxfId="1115" priority="1491">
      <formula>IF(RIGHT(TEXT(AQ529,"0.#"),1)=".",FALSE,TRUE)</formula>
    </cfRule>
    <cfRule type="expression" dxfId="1114" priority="1492">
      <formula>IF(RIGHT(TEXT(AQ529,"0.#"),1)=".",TRUE,FALSE)</formula>
    </cfRule>
  </conditionalFormatting>
  <conditionalFormatting sqref="AQ527">
    <cfRule type="expression" dxfId="1113" priority="1489">
      <formula>IF(RIGHT(TEXT(AQ527,"0.#"),1)=".",FALSE,TRUE)</formula>
    </cfRule>
    <cfRule type="expression" dxfId="1112" priority="1490">
      <formula>IF(RIGHT(TEXT(AQ527,"0.#"),1)=".",TRUE,FALSE)</formula>
    </cfRule>
  </conditionalFormatting>
  <conditionalFormatting sqref="AE532">
    <cfRule type="expression" dxfId="1111" priority="1487">
      <formula>IF(RIGHT(TEXT(AE532,"0.#"),1)=".",FALSE,TRUE)</formula>
    </cfRule>
    <cfRule type="expression" dxfId="1110" priority="1488">
      <formula>IF(RIGHT(TEXT(AE532,"0.#"),1)=".",TRUE,FALSE)</formula>
    </cfRule>
  </conditionalFormatting>
  <conditionalFormatting sqref="AM534">
    <cfRule type="expression" dxfId="1109" priority="1477">
      <formula>IF(RIGHT(TEXT(AM534,"0.#"),1)=".",FALSE,TRUE)</formula>
    </cfRule>
    <cfRule type="expression" dxfId="1108" priority="1478">
      <formula>IF(RIGHT(TEXT(AM534,"0.#"),1)=".",TRUE,FALSE)</formula>
    </cfRule>
  </conditionalFormatting>
  <conditionalFormatting sqref="AE533">
    <cfRule type="expression" dxfId="1107" priority="1485">
      <formula>IF(RIGHT(TEXT(AE533,"0.#"),1)=".",FALSE,TRUE)</formula>
    </cfRule>
    <cfRule type="expression" dxfId="1106" priority="1486">
      <formula>IF(RIGHT(TEXT(AE533,"0.#"),1)=".",TRUE,FALSE)</formula>
    </cfRule>
  </conditionalFormatting>
  <conditionalFormatting sqref="AE534">
    <cfRule type="expression" dxfId="1105" priority="1483">
      <formula>IF(RIGHT(TEXT(AE534,"0.#"),1)=".",FALSE,TRUE)</formula>
    </cfRule>
    <cfRule type="expression" dxfId="1104" priority="1484">
      <formula>IF(RIGHT(TEXT(AE534,"0.#"),1)=".",TRUE,FALSE)</formula>
    </cfRule>
  </conditionalFormatting>
  <conditionalFormatting sqref="AM532">
    <cfRule type="expression" dxfId="1103" priority="1481">
      <formula>IF(RIGHT(TEXT(AM532,"0.#"),1)=".",FALSE,TRUE)</formula>
    </cfRule>
    <cfRule type="expression" dxfId="1102" priority="1482">
      <formula>IF(RIGHT(TEXT(AM532,"0.#"),1)=".",TRUE,FALSE)</formula>
    </cfRule>
  </conditionalFormatting>
  <conditionalFormatting sqref="AM533">
    <cfRule type="expression" dxfId="1101" priority="1479">
      <formula>IF(RIGHT(TEXT(AM533,"0.#"),1)=".",FALSE,TRUE)</formula>
    </cfRule>
    <cfRule type="expression" dxfId="1100" priority="1480">
      <formula>IF(RIGHT(TEXT(AM533,"0.#"),1)=".",TRUE,FALSE)</formula>
    </cfRule>
  </conditionalFormatting>
  <conditionalFormatting sqref="AU532">
    <cfRule type="expression" dxfId="1099" priority="1475">
      <formula>IF(RIGHT(TEXT(AU532,"0.#"),1)=".",FALSE,TRUE)</formula>
    </cfRule>
    <cfRule type="expression" dxfId="1098" priority="1476">
      <formula>IF(RIGHT(TEXT(AU532,"0.#"),1)=".",TRUE,FALSE)</formula>
    </cfRule>
  </conditionalFormatting>
  <conditionalFormatting sqref="AU533">
    <cfRule type="expression" dxfId="1097" priority="1473">
      <formula>IF(RIGHT(TEXT(AU533,"0.#"),1)=".",FALSE,TRUE)</formula>
    </cfRule>
    <cfRule type="expression" dxfId="1096" priority="1474">
      <formula>IF(RIGHT(TEXT(AU533,"0.#"),1)=".",TRUE,FALSE)</formula>
    </cfRule>
  </conditionalFormatting>
  <conditionalFormatting sqref="AU534">
    <cfRule type="expression" dxfId="1095" priority="1471">
      <formula>IF(RIGHT(TEXT(AU534,"0.#"),1)=".",FALSE,TRUE)</formula>
    </cfRule>
    <cfRule type="expression" dxfId="1094" priority="1472">
      <formula>IF(RIGHT(TEXT(AU534,"0.#"),1)=".",TRUE,FALSE)</formula>
    </cfRule>
  </conditionalFormatting>
  <conditionalFormatting sqref="AI534">
    <cfRule type="expression" dxfId="1093" priority="1465">
      <formula>IF(RIGHT(TEXT(AI534,"0.#"),1)=".",FALSE,TRUE)</formula>
    </cfRule>
    <cfRule type="expression" dxfId="1092" priority="1466">
      <formula>IF(RIGHT(TEXT(AI534,"0.#"),1)=".",TRUE,FALSE)</formula>
    </cfRule>
  </conditionalFormatting>
  <conditionalFormatting sqref="AI532">
    <cfRule type="expression" dxfId="1091" priority="1469">
      <formula>IF(RIGHT(TEXT(AI532,"0.#"),1)=".",FALSE,TRUE)</formula>
    </cfRule>
    <cfRule type="expression" dxfId="1090" priority="1470">
      <formula>IF(RIGHT(TEXT(AI532,"0.#"),1)=".",TRUE,FALSE)</formula>
    </cfRule>
  </conditionalFormatting>
  <conditionalFormatting sqref="AI533">
    <cfRule type="expression" dxfId="1089" priority="1467">
      <formula>IF(RIGHT(TEXT(AI533,"0.#"),1)=".",FALSE,TRUE)</formula>
    </cfRule>
    <cfRule type="expression" dxfId="1088" priority="1468">
      <formula>IF(RIGHT(TEXT(AI533,"0.#"),1)=".",TRUE,FALSE)</formula>
    </cfRule>
  </conditionalFormatting>
  <conditionalFormatting sqref="AQ533">
    <cfRule type="expression" dxfId="1087" priority="1463">
      <formula>IF(RIGHT(TEXT(AQ533,"0.#"),1)=".",FALSE,TRUE)</formula>
    </cfRule>
    <cfRule type="expression" dxfId="1086" priority="1464">
      <formula>IF(RIGHT(TEXT(AQ533,"0.#"),1)=".",TRUE,FALSE)</formula>
    </cfRule>
  </conditionalFormatting>
  <conditionalFormatting sqref="AQ534">
    <cfRule type="expression" dxfId="1085" priority="1461">
      <formula>IF(RIGHT(TEXT(AQ534,"0.#"),1)=".",FALSE,TRUE)</formula>
    </cfRule>
    <cfRule type="expression" dxfId="1084" priority="1462">
      <formula>IF(RIGHT(TEXT(AQ534,"0.#"),1)=".",TRUE,FALSE)</formula>
    </cfRule>
  </conditionalFormatting>
  <conditionalFormatting sqref="AQ532">
    <cfRule type="expression" dxfId="1083" priority="1459">
      <formula>IF(RIGHT(TEXT(AQ532,"0.#"),1)=".",FALSE,TRUE)</formula>
    </cfRule>
    <cfRule type="expression" dxfId="1082" priority="1460">
      <formula>IF(RIGHT(TEXT(AQ532,"0.#"),1)=".",TRUE,FALSE)</formula>
    </cfRule>
  </conditionalFormatting>
  <conditionalFormatting sqref="AE541">
    <cfRule type="expression" dxfId="1081" priority="1457">
      <formula>IF(RIGHT(TEXT(AE541,"0.#"),1)=".",FALSE,TRUE)</formula>
    </cfRule>
    <cfRule type="expression" dxfId="1080" priority="1458">
      <formula>IF(RIGHT(TEXT(AE541,"0.#"),1)=".",TRUE,FALSE)</formula>
    </cfRule>
  </conditionalFormatting>
  <conditionalFormatting sqref="AE542">
    <cfRule type="expression" dxfId="1079" priority="1455">
      <formula>IF(RIGHT(TEXT(AE542,"0.#"),1)=".",FALSE,TRUE)</formula>
    </cfRule>
    <cfRule type="expression" dxfId="1078" priority="1456">
      <formula>IF(RIGHT(TEXT(AE542,"0.#"),1)=".",TRUE,FALSE)</formula>
    </cfRule>
  </conditionalFormatting>
  <conditionalFormatting sqref="AE543">
    <cfRule type="expression" dxfId="1077" priority="1453">
      <formula>IF(RIGHT(TEXT(AE543,"0.#"),1)=".",FALSE,TRUE)</formula>
    </cfRule>
    <cfRule type="expression" dxfId="1076" priority="1454">
      <formula>IF(RIGHT(TEXT(AE543,"0.#"),1)=".",TRUE,FALSE)</formula>
    </cfRule>
  </conditionalFormatting>
  <conditionalFormatting sqref="AU541">
    <cfRule type="expression" dxfId="1075" priority="1445">
      <formula>IF(RIGHT(TEXT(AU541,"0.#"),1)=".",FALSE,TRUE)</formula>
    </cfRule>
    <cfRule type="expression" dxfId="1074" priority="1446">
      <formula>IF(RIGHT(TEXT(AU541,"0.#"),1)=".",TRUE,FALSE)</formula>
    </cfRule>
  </conditionalFormatting>
  <conditionalFormatting sqref="AU542">
    <cfRule type="expression" dxfId="1073" priority="1443">
      <formula>IF(RIGHT(TEXT(AU542,"0.#"),1)=".",FALSE,TRUE)</formula>
    </cfRule>
    <cfRule type="expression" dxfId="1072" priority="1444">
      <formula>IF(RIGHT(TEXT(AU542,"0.#"),1)=".",TRUE,FALSE)</formula>
    </cfRule>
  </conditionalFormatting>
  <conditionalFormatting sqref="AU543">
    <cfRule type="expression" dxfId="1071" priority="1441">
      <formula>IF(RIGHT(TEXT(AU543,"0.#"),1)=".",FALSE,TRUE)</formula>
    </cfRule>
    <cfRule type="expression" dxfId="1070" priority="1442">
      <formula>IF(RIGHT(TEXT(AU543,"0.#"),1)=".",TRUE,FALSE)</formula>
    </cfRule>
  </conditionalFormatting>
  <conditionalFormatting sqref="AQ542">
    <cfRule type="expression" dxfId="1069" priority="1433">
      <formula>IF(RIGHT(TEXT(AQ542,"0.#"),1)=".",FALSE,TRUE)</formula>
    </cfRule>
    <cfRule type="expression" dxfId="1068" priority="1434">
      <formula>IF(RIGHT(TEXT(AQ542,"0.#"),1)=".",TRUE,FALSE)</formula>
    </cfRule>
  </conditionalFormatting>
  <conditionalFormatting sqref="AQ543">
    <cfRule type="expression" dxfId="1067" priority="1431">
      <formula>IF(RIGHT(TEXT(AQ543,"0.#"),1)=".",FALSE,TRUE)</formula>
    </cfRule>
    <cfRule type="expression" dxfId="1066" priority="1432">
      <formula>IF(RIGHT(TEXT(AQ543,"0.#"),1)=".",TRUE,FALSE)</formula>
    </cfRule>
  </conditionalFormatting>
  <conditionalFormatting sqref="AQ541">
    <cfRule type="expression" dxfId="1065" priority="1429">
      <formula>IF(RIGHT(TEXT(AQ541,"0.#"),1)=".",FALSE,TRUE)</formula>
    </cfRule>
    <cfRule type="expression" dxfId="1064" priority="1430">
      <formula>IF(RIGHT(TEXT(AQ541,"0.#"),1)=".",TRUE,FALSE)</formula>
    </cfRule>
  </conditionalFormatting>
  <conditionalFormatting sqref="AE566">
    <cfRule type="expression" dxfId="1063" priority="1427">
      <formula>IF(RIGHT(TEXT(AE566,"0.#"),1)=".",FALSE,TRUE)</formula>
    </cfRule>
    <cfRule type="expression" dxfId="1062" priority="1428">
      <formula>IF(RIGHT(TEXT(AE566,"0.#"),1)=".",TRUE,FALSE)</formula>
    </cfRule>
  </conditionalFormatting>
  <conditionalFormatting sqref="AE567">
    <cfRule type="expression" dxfId="1061" priority="1425">
      <formula>IF(RIGHT(TEXT(AE567,"0.#"),1)=".",FALSE,TRUE)</formula>
    </cfRule>
    <cfRule type="expression" dxfId="1060" priority="1426">
      <formula>IF(RIGHT(TEXT(AE567,"0.#"),1)=".",TRUE,FALSE)</formula>
    </cfRule>
  </conditionalFormatting>
  <conditionalFormatting sqref="AE568">
    <cfRule type="expression" dxfId="1059" priority="1423">
      <formula>IF(RIGHT(TEXT(AE568,"0.#"),1)=".",FALSE,TRUE)</formula>
    </cfRule>
    <cfRule type="expression" dxfId="1058" priority="1424">
      <formula>IF(RIGHT(TEXT(AE568,"0.#"),1)=".",TRUE,FALSE)</formula>
    </cfRule>
  </conditionalFormatting>
  <conditionalFormatting sqref="AU566">
    <cfRule type="expression" dxfId="1057" priority="1415">
      <formula>IF(RIGHT(TEXT(AU566,"0.#"),1)=".",FALSE,TRUE)</formula>
    </cfRule>
    <cfRule type="expression" dxfId="1056" priority="1416">
      <formula>IF(RIGHT(TEXT(AU566,"0.#"),1)=".",TRUE,FALSE)</formula>
    </cfRule>
  </conditionalFormatting>
  <conditionalFormatting sqref="AU567">
    <cfRule type="expression" dxfId="1055" priority="1413">
      <formula>IF(RIGHT(TEXT(AU567,"0.#"),1)=".",FALSE,TRUE)</formula>
    </cfRule>
    <cfRule type="expression" dxfId="1054" priority="1414">
      <formula>IF(RIGHT(TEXT(AU567,"0.#"),1)=".",TRUE,FALSE)</formula>
    </cfRule>
  </conditionalFormatting>
  <conditionalFormatting sqref="AU568">
    <cfRule type="expression" dxfId="1053" priority="1411">
      <formula>IF(RIGHT(TEXT(AU568,"0.#"),1)=".",FALSE,TRUE)</formula>
    </cfRule>
    <cfRule type="expression" dxfId="1052" priority="1412">
      <formula>IF(RIGHT(TEXT(AU568,"0.#"),1)=".",TRUE,FALSE)</formula>
    </cfRule>
  </conditionalFormatting>
  <conditionalFormatting sqref="AQ567">
    <cfRule type="expression" dxfId="1051" priority="1403">
      <formula>IF(RIGHT(TEXT(AQ567,"0.#"),1)=".",FALSE,TRUE)</formula>
    </cfRule>
    <cfRule type="expression" dxfId="1050" priority="1404">
      <formula>IF(RIGHT(TEXT(AQ567,"0.#"),1)=".",TRUE,FALSE)</formula>
    </cfRule>
  </conditionalFormatting>
  <conditionalFormatting sqref="AQ568">
    <cfRule type="expression" dxfId="1049" priority="1401">
      <formula>IF(RIGHT(TEXT(AQ568,"0.#"),1)=".",FALSE,TRUE)</formula>
    </cfRule>
    <cfRule type="expression" dxfId="1048" priority="1402">
      <formula>IF(RIGHT(TEXT(AQ568,"0.#"),1)=".",TRUE,FALSE)</formula>
    </cfRule>
  </conditionalFormatting>
  <conditionalFormatting sqref="AQ566">
    <cfRule type="expression" dxfId="1047" priority="1399">
      <formula>IF(RIGHT(TEXT(AQ566,"0.#"),1)=".",FALSE,TRUE)</formula>
    </cfRule>
    <cfRule type="expression" dxfId="1046" priority="1400">
      <formula>IF(RIGHT(TEXT(AQ566,"0.#"),1)=".",TRUE,FALSE)</formula>
    </cfRule>
  </conditionalFormatting>
  <conditionalFormatting sqref="AE546">
    <cfRule type="expression" dxfId="1045" priority="1397">
      <formula>IF(RIGHT(TEXT(AE546,"0.#"),1)=".",FALSE,TRUE)</formula>
    </cfRule>
    <cfRule type="expression" dxfId="1044" priority="1398">
      <formula>IF(RIGHT(TEXT(AE546,"0.#"),1)=".",TRUE,FALSE)</formula>
    </cfRule>
  </conditionalFormatting>
  <conditionalFormatting sqref="AE547">
    <cfRule type="expression" dxfId="1043" priority="1395">
      <formula>IF(RIGHT(TEXT(AE547,"0.#"),1)=".",FALSE,TRUE)</formula>
    </cfRule>
    <cfRule type="expression" dxfId="1042" priority="1396">
      <formula>IF(RIGHT(TEXT(AE547,"0.#"),1)=".",TRUE,FALSE)</formula>
    </cfRule>
  </conditionalFormatting>
  <conditionalFormatting sqref="AE548">
    <cfRule type="expression" dxfId="1041" priority="1393">
      <formula>IF(RIGHT(TEXT(AE548,"0.#"),1)=".",FALSE,TRUE)</formula>
    </cfRule>
    <cfRule type="expression" dxfId="1040" priority="1394">
      <formula>IF(RIGHT(TEXT(AE548,"0.#"),1)=".",TRUE,FALSE)</formula>
    </cfRule>
  </conditionalFormatting>
  <conditionalFormatting sqref="AU546">
    <cfRule type="expression" dxfId="1039" priority="1385">
      <formula>IF(RIGHT(TEXT(AU546,"0.#"),1)=".",FALSE,TRUE)</formula>
    </cfRule>
    <cfRule type="expression" dxfId="1038" priority="1386">
      <formula>IF(RIGHT(TEXT(AU546,"0.#"),1)=".",TRUE,FALSE)</formula>
    </cfRule>
  </conditionalFormatting>
  <conditionalFormatting sqref="AU547">
    <cfRule type="expression" dxfId="1037" priority="1383">
      <formula>IF(RIGHT(TEXT(AU547,"0.#"),1)=".",FALSE,TRUE)</formula>
    </cfRule>
    <cfRule type="expression" dxfId="1036" priority="1384">
      <formula>IF(RIGHT(TEXT(AU547,"0.#"),1)=".",TRUE,FALSE)</formula>
    </cfRule>
  </conditionalFormatting>
  <conditionalFormatting sqref="AU548">
    <cfRule type="expression" dxfId="1035" priority="1381">
      <formula>IF(RIGHT(TEXT(AU548,"0.#"),1)=".",FALSE,TRUE)</formula>
    </cfRule>
    <cfRule type="expression" dxfId="1034" priority="1382">
      <formula>IF(RIGHT(TEXT(AU548,"0.#"),1)=".",TRUE,FALSE)</formula>
    </cfRule>
  </conditionalFormatting>
  <conditionalFormatting sqref="AQ547">
    <cfRule type="expression" dxfId="1033" priority="1373">
      <formula>IF(RIGHT(TEXT(AQ547,"0.#"),1)=".",FALSE,TRUE)</formula>
    </cfRule>
    <cfRule type="expression" dxfId="1032" priority="1374">
      <formula>IF(RIGHT(TEXT(AQ547,"0.#"),1)=".",TRUE,FALSE)</formula>
    </cfRule>
  </conditionalFormatting>
  <conditionalFormatting sqref="AQ546">
    <cfRule type="expression" dxfId="1031" priority="1369">
      <formula>IF(RIGHT(TEXT(AQ546,"0.#"),1)=".",FALSE,TRUE)</formula>
    </cfRule>
    <cfRule type="expression" dxfId="1030" priority="1370">
      <formula>IF(RIGHT(TEXT(AQ546,"0.#"),1)=".",TRUE,FALSE)</formula>
    </cfRule>
  </conditionalFormatting>
  <conditionalFormatting sqref="AE551">
    <cfRule type="expression" dxfId="1029" priority="1367">
      <formula>IF(RIGHT(TEXT(AE551,"0.#"),1)=".",FALSE,TRUE)</formula>
    </cfRule>
    <cfRule type="expression" dxfId="1028" priority="1368">
      <formula>IF(RIGHT(TEXT(AE551,"0.#"),1)=".",TRUE,FALSE)</formula>
    </cfRule>
  </conditionalFormatting>
  <conditionalFormatting sqref="AE553">
    <cfRule type="expression" dxfId="1027" priority="1363">
      <formula>IF(RIGHT(TEXT(AE553,"0.#"),1)=".",FALSE,TRUE)</formula>
    </cfRule>
    <cfRule type="expression" dxfId="1026" priority="1364">
      <formula>IF(RIGHT(TEXT(AE553,"0.#"),1)=".",TRUE,FALSE)</formula>
    </cfRule>
  </conditionalFormatting>
  <conditionalFormatting sqref="AU551">
    <cfRule type="expression" dxfId="1025" priority="1355">
      <formula>IF(RIGHT(TEXT(AU551,"0.#"),1)=".",FALSE,TRUE)</formula>
    </cfRule>
    <cfRule type="expression" dxfId="1024" priority="1356">
      <formula>IF(RIGHT(TEXT(AU551,"0.#"),1)=".",TRUE,FALSE)</formula>
    </cfRule>
  </conditionalFormatting>
  <conditionalFormatting sqref="AU553">
    <cfRule type="expression" dxfId="1023" priority="1351">
      <formula>IF(RIGHT(TEXT(AU553,"0.#"),1)=".",FALSE,TRUE)</formula>
    </cfRule>
    <cfRule type="expression" dxfId="1022" priority="1352">
      <formula>IF(RIGHT(TEXT(AU553,"0.#"),1)=".",TRUE,FALSE)</formula>
    </cfRule>
  </conditionalFormatting>
  <conditionalFormatting sqref="AQ552">
    <cfRule type="expression" dxfId="1021" priority="1343">
      <formula>IF(RIGHT(TEXT(AQ552,"0.#"),1)=".",FALSE,TRUE)</formula>
    </cfRule>
    <cfRule type="expression" dxfId="1020" priority="1344">
      <formula>IF(RIGHT(TEXT(AQ552,"0.#"),1)=".",TRUE,FALSE)</formula>
    </cfRule>
  </conditionalFormatting>
  <conditionalFormatting sqref="AU561">
    <cfRule type="expression" dxfId="1019" priority="1295">
      <formula>IF(RIGHT(TEXT(AU561,"0.#"),1)=".",FALSE,TRUE)</formula>
    </cfRule>
    <cfRule type="expression" dxfId="1018" priority="1296">
      <formula>IF(RIGHT(TEXT(AU561,"0.#"),1)=".",TRUE,FALSE)</formula>
    </cfRule>
  </conditionalFormatting>
  <conditionalFormatting sqref="AU562">
    <cfRule type="expression" dxfId="1017" priority="1293">
      <formula>IF(RIGHT(TEXT(AU562,"0.#"),1)=".",FALSE,TRUE)</formula>
    </cfRule>
    <cfRule type="expression" dxfId="1016" priority="1294">
      <formula>IF(RIGHT(TEXT(AU562,"0.#"),1)=".",TRUE,FALSE)</formula>
    </cfRule>
  </conditionalFormatting>
  <conditionalFormatting sqref="AU563">
    <cfRule type="expression" dxfId="1015" priority="1291">
      <formula>IF(RIGHT(TEXT(AU563,"0.#"),1)=".",FALSE,TRUE)</formula>
    </cfRule>
    <cfRule type="expression" dxfId="1014" priority="1292">
      <formula>IF(RIGHT(TEXT(AU563,"0.#"),1)=".",TRUE,FALSE)</formula>
    </cfRule>
  </conditionalFormatting>
  <conditionalFormatting sqref="AQ562">
    <cfRule type="expression" dxfId="1013" priority="1283">
      <formula>IF(RIGHT(TEXT(AQ562,"0.#"),1)=".",FALSE,TRUE)</formula>
    </cfRule>
    <cfRule type="expression" dxfId="1012" priority="1284">
      <formula>IF(RIGHT(TEXT(AQ562,"0.#"),1)=".",TRUE,FALSE)</formula>
    </cfRule>
  </conditionalFormatting>
  <conditionalFormatting sqref="AQ563">
    <cfRule type="expression" dxfId="1011" priority="1281">
      <formula>IF(RIGHT(TEXT(AQ563,"0.#"),1)=".",FALSE,TRUE)</formula>
    </cfRule>
    <cfRule type="expression" dxfId="1010" priority="1282">
      <formula>IF(RIGHT(TEXT(AQ563,"0.#"),1)=".",TRUE,FALSE)</formula>
    </cfRule>
  </conditionalFormatting>
  <conditionalFormatting sqref="AQ561">
    <cfRule type="expression" dxfId="1009" priority="1279">
      <formula>IF(RIGHT(TEXT(AQ561,"0.#"),1)=".",FALSE,TRUE)</formula>
    </cfRule>
    <cfRule type="expression" dxfId="1008" priority="1280">
      <formula>IF(RIGHT(TEXT(AQ561,"0.#"),1)=".",TRUE,FALSE)</formula>
    </cfRule>
  </conditionalFormatting>
  <conditionalFormatting sqref="AE571">
    <cfRule type="expression" dxfId="1007" priority="1277">
      <formula>IF(RIGHT(TEXT(AE571,"0.#"),1)=".",FALSE,TRUE)</formula>
    </cfRule>
    <cfRule type="expression" dxfId="1006" priority="1278">
      <formula>IF(RIGHT(TEXT(AE571,"0.#"),1)=".",TRUE,FALSE)</formula>
    </cfRule>
  </conditionalFormatting>
  <conditionalFormatting sqref="AE572">
    <cfRule type="expression" dxfId="1005" priority="1275">
      <formula>IF(RIGHT(TEXT(AE572,"0.#"),1)=".",FALSE,TRUE)</formula>
    </cfRule>
    <cfRule type="expression" dxfId="1004" priority="1276">
      <formula>IF(RIGHT(TEXT(AE572,"0.#"),1)=".",TRUE,FALSE)</formula>
    </cfRule>
  </conditionalFormatting>
  <conditionalFormatting sqref="AE573">
    <cfRule type="expression" dxfId="1003" priority="1273">
      <formula>IF(RIGHT(TEXT(AE573,"0.#"),1)=".",FALSE,TRUE)</formula>
    </cfRule>
    <cfRule type="expression" dxfId="1002" priority="1274">
      <formula>IF(RIGHT(TEXT(AE573,"0.#"),1)=".",TRUE,FALSE)</formula>
    </cfRule>
  </conditionalFormatting>
  <conditionalFormatting sqref="AU571">
    <cfRule type="expression" dxfId="1001" priority="1265">
      <formula>IF(RIGHT(TEXT(AU571,"0.#"),1)=".",FALSE,TRUE)</formula>
    </cfRule>
    <cfRule type="expression" dxfId="1000" priority="1266">
      <formula>IF(RIGHT(TEXT(AU571,"0.#"),1)=".",TRUE,FALSE)</formula>
    </cfRule>
  </conditionalFormatting>
  <conditionalFormatting sqref="AU572">
    <cfRule type="expression" dxfId="999" priority="1263">
      <formula>IF(RIGHT(TEXT(AU572,"0.#"),1)=".",FALSE,TRUE)</formula>
    </cfRule>
    <cfRule type="expression" dxfId="998" priority="1264">
      <formula>IF(RIGHT(TEXT(AU572,"0.#"),1)=".",TRUE,FALSE)</formula>
    </cfRule>
  </conditionalFormatting>
  <conditionalFormatting sqref="AU573">
    <cfRule type="expression" dxfId="997" priority="1261">
      <formula>IF(RIGHT(TEXT(AU573,"0.#"),1)=".",FALSE,TRUE)</formula>
    </cfRule>
    <cfRule type="expression" dxfId="996" priority="1262">
      <formula>IF(RIGHT(TEXT(AU573,"0.#"),1)=".",TRUE,FALSE)</formula>
    </cfRule>
  </conditionalFormatting>
  <conditionalFormatting sqref="AQ572">
    <cfRule type="expression" dxfId="995" priority="1253">
      <formula>IF(RIGHT(TEXT(AQ572,"0.#"),1)=".",FALSE,TRUE)</formula>
    </cfRule>
    <cfRule type="expression" dxfId="994" priority="1254">
      <formula>IF(RIGHT(TEXT(AQ572,"0.#"),1)=".",TRUE,FALSE)</formula>
    </cfRule>
  </conditionalFormatting>
  <conditionalFormatting sqref="AQ573">
    <cfRule type="expression" dxfId="993" priority="1251">
      <formula>IF(RIGHT(TEXT(AQ573,"0.#"),1)=".",FALSE,TRUE)</formula>
    </cfRule>
    <cfRule type="expression" dxfId="992" priority="1252">
      <formula>IF(RIGHT(TEXT(AQ573,"0.#"),1)=".",TRUE,FALSE)</formula>
    </cfRule>
  </conditionalFormatting>
  <conditionalFormatting sqref="AQ571">
    <cfRule type="expression" dxfId="991" priority="1249">
      <formula>IF(RIGHT(TEXT(AQ571,"0.#"),1)=".",FALSE,TRUE)</formula>
    </cfRule>
    <cfRule type="expression" dxfId="990" priority="1250">
      <formula>IF(RIGHT(TEXT(AQ571,"0.#"),1)=".",TRUE,FALSE)</formula>
    </cfRule>
  </conditionalFormatting>
  <conditionalFormatting sqref="AE576">
    <cfRule type="expression" dxfId="989" priority="1247">
      <formula>IF(RIGHT(TEXT(AE576,"0.#"),1)=".",FALSE,TRUE)</formula>
    </cfRule>
    <cfRule type="expression" dxfId="988" priority="1248">
      <formula>IF(RIGHT(TEXT(AE576,"0.#"),1)=".",TRUE,FALSE)</formula>
    </cfRule>
  </conditionalFormatting>
  <conditionalFormatting sqref="AE577">
    <cfRule type="expression" dxfId="987" priority="1245">
      <formula>IF(RIGHT(TEXT(AE577,"0.#"),1)=".",FALSE,TRUE)</formula>
    </cfRule>
    <cfRule type="expression" dxfId="986" priority="1246">
      <formula>IF(RIGHT(TEXT(AE577,"0.#"),1)=".",TRUE,FALSE)</formula>
    </cfRule>
  </conditionalFormatting>
  <conditionalFormatting sqref="AE578">
    <cfRule type="expression" dxfId="985" priority="1243">
      <formula>IF(RIGHT(TEXT(AE578,"0.#"),1)=".",FALSE,TRUE)</formula>
    </cfRule>
    <cfRule type="expression" dxfId="984" priority="1244">
      <formula>IF(RIGHT(TEXT(AE578,"0.#"),1)=".",TRUE,FALSE)</formula>
    </cfRule>
  </conditionalFormatting>
  <conditionalFormatting sqref="AU576">
    <cfRule type="expression" dxfId="983" priority="1235">
      <formula>IF(RIGHT(TEXT(AU576,"0.#"),1)=".",FALSE,TRUE)</formula>
    </cfRule>
    <cfRule type="expression" dxfId="982" priority="1236">
      <formula>IF(RIGHT(TEXT(AU576,"0.#"),1)=".",TRUE,FALSE)</formula>
    </cfRule>
  </conditionalFormatting>
  <conditionalFormatting sqref="AU577">
    <cfRule type="expression" dxfId="981" priority="1233">
      <formula>IF(RIGHT(TEXT(AU577,"0.#"),1)=".",FALSE,TRUE)</formula>
    </cfRule>
    <cfRule type="expression" dxfId="980" priority="1234">
      <formula>IF(RIGHT(TEXT(AU577,"0.#"),1)=".",TRUE,FALSE)</formula>
    </cfRule>
  </conditionalFormatting>
  <conditionalFormatting sqref="AU578">
    <cfRule type="expression" dxfId="979" priority="1231">
      <formula>IF(RIGHT(TEXT(AU578,"0.#"),1)=".",FALSE,TRUE)</formula>
    </cfRule>
    <cfRule type="expression" dxfId="978" priority="1232">
      <formula>IF(RIGHT(TEXT(AU578,"0.#"),1)=".",TRUE,FALSE)</formula>
    </cfRule>
  </conditionalFormatting>
  <conditionalFormatting sqref="AQ577">
    <cfRule type="expression" dxfId="977" priority="1223">
      <formula>IF(RIGHT(TEXT(AQ577,"0.#"),1)=".",FALSE,TRUE)</formula>
    </cfRule>
    <cfRule type="expression" dxfId="976" priority="1224">
      <formula>IF(RIGHT(TEXT(AQ577,"0.#"),1)=".",TRUE,FALSE)</formula>
    </cfRule>
  </conditionalFormatting>
  <conditionalFormatting sqref="AQ578">
    <cfRule type="expression" dxfId="975" priority="1221">
      <formula>IF(RIGHT(TEXT(AQ578,"0.#"),1)=".",FALSE,TRUE)</formula>
    </cfRule>
    <cfRule type="expression" dxfId="974" priority="1222">
      <formula>IF(RIGHT(TEXT(AQ578,"0.#"),1)=".",TRUE,FALSE)</formula>
    </cfRule>
  </conditionalFormatting>
  <conditionalFormatting sqref="AQ576">
    <cfRule type="expression" dxfId="973" priority="1219">
      <formula>IF(RIGHT(TEXT(AQ576,"0.#"),1)=".",FALSE,TRUE)</formula>
    </cfRule>
    <cfRule type="expression" dxfId="972" priority="1220">
      <formula>IF(RIGHT(TEXT(AQ576,"0.#"),1)=".",TRUE,FALSE)</formula>
    </cfRule>
  </conditionalFormatting>
  <conditionalFormatting sqref="AE581">
    <cfRule type="expression" dxfId="971" priority="1217">
      <formula>IF(RIGHT(TEXT(AE581,"0.#"),1)=".",FALSE,TRUE)</formula>
    </cfRule>
    <cfRule type="expression" dxfId="970" priority="1218">
      <formula>IF(RIGHT(TEXT(AE581,"0.#"),1)=".",TRUE,FALSE)</formula>
    </cfRule>
  </conditionalFormatting>
  <conditionalFormatting sqref="AE582">
    <cfRule type="expression" dxfId="969" priority="1215">
      <formula>IF(RIGHT(TEXT(AE582,"0.#"),1)=".",FALSE,TRUE)</formula>
    </cfRule>
    <cfRule type="expression" dxfId="968" priority="1216">
      <formula>IF(RIGHT(TEXT(AE582,"0.#"),1)=".",TRUE,FALSE)</formula>
    </cfRule>
  </conditionalFormatting>
  <conditionalFormatting sqref="AE583">
    <cfRule type="expression" dxfId="967" priority="1213">
      <formula>IF(RIGHT(TEXT(AE583,"0.#"),1)=".",FALSE,TRUE)</formula>
    </cfRule>
    <cfRule type="expression" dxfId="966" priority="1214">
      <formula>IF(RIGHT(TEXT(AE583,"0.#"),1)=".",TRUE,FALSE)</formula>
    </cfRule>
  </conditionalFormatting>
  <conditionalFormatting sqref="AU581">
    <cfRule type="expression" dxfId="965" priority="1205">
      <formula>IF(RIGHT(TEXT(AU581,"0.#"),1)=".",FALSE,TRUE)</formula>
    </cfRule>
    <cfRule type="expression" dxfId="964" priority="1206">
      <formula>IF(RIGHT(TEXT(AU581,"0.#"),1)=".",TRUE,FALSE)</formula>
    </cfRule>
  </conditionalFormatting>
  <conditionalFormatting sqref="AQ582">
    <cfRule type="expression" dxfId="963" priority="1193">
      <formula>IF(RIGHT(TEXT(AQ582,"0.#"),1)=".",FALSE,TRUE)</formula>
    </cfRule>
    <cfRule type="expression" dxfId="962" priority="1194">
      <formula>IF(RIGHT(TEXT(AQ582,"0.#"),1)=".",TRUE,FALSE)</formula>
    </cfRule>
  </conditionalFormatting>
  <conditionalFormatting sqref="AQ583">
    <cfRule type="expression" dxfId="961" priority="1191">
      <formula>IF(RIGHT(TEXT(AQ583,"0.#"),1)=".",FALSE,TRUE)</formula>
    </cfRule>
    <cfRule type="expression" dxfId="960" priority="1192">
      <formula>IF(RIGHT(TEXT(AQ583,"0.#"),1)=".",TRUE,FALSE)</formula>
    </cfRule>
  </conditionalFormatting>
  <conditionalFormatting sqref="AQ581">
    <cfRule type="expression" dxfId="959" priority="1189">
      <formula>IF(RIGHT(TEXT(AQ581,"0.#"),1)=".",FALSE,TRUE)</formula>
    </cfRule>
    <cfRule type="expression" dxfId="958" priority="1190">
      <formula>IF(RIGHT(TEXT(AQ581,"0.#"),1)=".",TRUE,FALSE)</formula>
    </cfRule>
  </conditionalFormatting>
  <conditionalFormatting sqref="AE586">
    <cfRule type="expression" dxfId="957" priority="1187">
      <formula>IF(RIGHT(TEXT(AE586,"0.#"),1)=".",FALSE,TRUE)</formula>
    </cfRule>
    <cfRule type="expression" dxfId="956" priority="1188">
      <formula>IF(RIGHT(TEXT(AE586,"0.#"),1)=".",TRUE,FALSE)</formula>
    </cfRule>
  </conditionalFormatting>
  <conditionalFormatting sqref="AM588">
    <cfRule type="expression" dxfId="955" priority="1177">
      <formula>IF(RIGHT(TEXT(AM588,"0.#"),1)=".",FALSE,TRUE)</formula>
    </cfRule>
    <cfRule type="expression" dxfId="954" priority="1178">
      <formula>IF(RIGHT(TEXT(AM588,"0.#"),1)=".",TRUE,FALSE)</formula>
    </cfRule>
  </conditionalFormatting>
  <conditionalFormatting sqref="AE587">
    <cfRule type="expression" dxfId="953" priority="1185">
      <formula>IF(RIGHT(TEXT(AE587,"0.#"),1)=".",FALSE,TRUE)</formula>
    </cfRule>
    <cfRule type="expression" dxfId="952" priority="1186">
      <formula>IF(RIGHT(TEXT(AE587,"0.#"),1)=".",TRUE,FALSE)</formula>
    </cfRule>
  </conditionalFormatting>
  <conditionalFormatting sqref="AE588">
    <cfRule type="expression" dxfId="951" priority="1183">
      <formula>IF(RIGHT(TEXT(AE588,"0.#"),1)=".",FALSE,TRUE)</formula>
    </cfRule>
    <cfRule type="expression" dxfId="950" priority="1184">
      <formula>IF(RIGHT(TEXT(AE588,"0.#"),1)=".",TRUE,FALSE)</formula>
    </cfRule>
  </conditionalFormatting>
  <conditionalFormatting sqref="AM586">
    <cfRule type="expression" dxfId="949" priority="1181">
      <formula>IF(RIGHT(TEXT(AM586,"0.#"),1)=".",FALSE,TRUE)</formula>
    </cfRule>
    <cfRule type="expression" dxfId="948" priority="1182">
      <formula>IF(RIGHT(TEXT(AM586,"0.#"),1)=".",TRUE,FALSE)</formula>
    </cfRule>
  </conditionalFormatting>
  <conditionalFormatting sqref="AM587">
    <cfRule type="expression" dxfId="947" priority="1179">
      <formula>IF(RIGHT(TEXT(AM587,"0.#"),1)=".",FALSE,TRUE)</formula>
    </cfRule>
    <cfRule type="expression" dxfId="946" priority="1180">
      <formula>IF(RIGHT(TEXT(AM587,"0.#"),1)=".",TRUE,FALSE)</formula>
    </cfRule>
  </conditionalFormatting>
  <conditionalFormatting sqref="AU586">
    <cfRule type="expression" dxfId="945" priority="1175">
      <formula>IF(RIGHT(TEXT(AU586,"0.#"),1)=".",FALSE,TRUE)</formula>
    </cfRule>
    <cfRule type="expression" dxfId="944" priority="1176">
      <formula>IF(RIGHT(TEXT(AU586,"0.#"),1)=".",TRUE,FALSE)</formula>
    </cfRule>
  </conditionalFormatting>
  <conditionalFormatting sqref="AU587">
    <cfRule type="expression" dxfId="943" priority="1173">
      <formula>IF(RIGHT(TEXT(AU587,"0.#"),1)=".",FALSE,TRUE)</formula>
    </cfRule>
    <cfRule type="expression" dxfId="942" priority="1174">
      <formula>IF(RIGHT(TEXT(AU587,"0.#"),1)=".",TRUE,FALSE)</formula>
    </cfRule>
  </conditionalFormatting>
  <conditionalFormatting sqref="AU588">
    <cfRule type="expression" dxfId="941" priority="1171">
      <formula>IF(RIGHT(TEXT(AU588,"0.#"),1)=".",FALSE,TRUE)</formula>
    </cfRule>
    <cfRule type="expression" dxfId="940" priority="1172">
      <formula>IF(RIGHT(TEXT(AU588,"0.#"),1)=".",TRUE,FALSE)</formula>
    </cfRule>
  </conditionalFormatting>
  <conditionalFormatting sqref="AI588">
    <cfRule type="expression" dxfId="939" priority="1165">
      <formula>IF(RIGHT(TEXT(AI588,"0.#"),1)=".",FALSE,TRUE)</formula>
    </cfRule>
    <cfRule type="expression" dxfId="938" priority="1166">
      <formula>IF(RIGHT(TEXT(AI588,"0.#"),1)=".",TRUE,FALSE)</formula>
    </cfRule>
  </conditionalFormatting>
  <conditionalFormatting sqref="AI586">
    <cfRule type="expression" dxfId="937" priority="1169">
      <formula>IF(RIGHT(TEXT(AI586,"0.#"),1)=".",FALSE,TRUE)</formula>
    </cfRule>
    <cfRule type="expression" dxfId="936" priority="1170">
      <formula>IF(RIGHT(TEXT(AI586,"0.#"),1)=".",TRUE,FALSE)</formula>
    </cfRule>
  </conditionalFormatting>
  <conditionalFormatting sqref="AI587">
    <cfRule type="expression" dxfId="935" priority="1167">
      <formula>IF(RIGHT(TEXT(AI587,"0.#"),1)=".",FALSE,TRUE)</formula>
    </cfRule>
    <cfRule type="expression" dxfId="934" priority="1168">
      <formula>IF(RIGHT(TEXT(AI587,"0.#"),1)=".",TRUE,FALSE)</formula>
    </cfRule>
  </conditionalFormatting>
  <conditionalFormatting sqref="AQ587">
    <cfRule type="expression" dxfId="933" priority="1163">
      <formula>IF(RIGHT(TEXT(AQ587,"0.#"),1)=".",FALSE,TRUE)</formula>
    </cfRule>
    <cfRule type="expression" dxfId="932" priority="1164">
      <formula>IF(RIGHT(TEXT(AQ587,"0.#"),1)=".",TRUE,FALSE)</formula>
    </cfRule>
  </conditionalFormatting>
  <conditionalFormatting sqref="AQ588">
    <cfRule type="expression" dxfId="931" priority="1161">
      <formula>IF(RIGHT(TEXT(AQ588,"0.#"),1)=".",FALSE,TRUE)</formula>
    </cfRule>
    <cfRule type="expression" dxfId="930" priority="1162">
      <formula>IF(RIGHT(TEXT(AQ588,"0.#"),1)=".",TRUE,FALSE)</formula>
    </cfRule>
  </conditionalFormatting>
  <conditionalFormatting sqref="AQ586">
    <cfRule type="expression" dxfId="929" priority="1159">
      <formula>IF(RIGHT(TEXT(AQ586,"0.#"),1)=".",FALSE,TRUE)</formula>
    </cfRule>
    <cfRule type="expression" dxfId="928" priority="1160">
      <formula>IF(RIGHT(TEXT(AQ586,"0.#"),1)=".",TRUE,FALSE)</formula>
    </cfRule>
  </conditionalFormatting>
  <conditionalFormatting sqref="AE595">
    <cfRule type="expression" dxfId="927" priority="1157">
      <formula>IF(RIGHT(TEXT(AE595,"0.#"),1)=".",FALSE,TRUE)</formula>
    </cfRule>
    <cfRule type="expression" dxfId="926" priority="1158">
      <formula>IF(RIGHT(TEXT(AE595,"0.#"),1)=".",TRUE,FALSE)</formula>
    </cfRule>
  </conditionalFormatting>
  <conditionalFormatting sqref="AE596">
    <cfRule type="expression" dxfId="925" priority="1155">
      <formula>IF(RIGHT(TEXT(AE596,"0.#"),1)=".",FALSE,TRUE)</formula>
    </cfRule>
    <cfRule type="expression" dxfId="924" priority="1156">
      <formula>IF(RIGHT(TEXT(AE596,"0.#"),1)=".",TRUE,FALSE)</formula>
    </cfRule>
  </conditionalFormatting>
  <conditionalFormatting sqref="AE597">
    <cfRule type="expression" dxfId="923" priority="1153">
      <formula>IF(RIGHT(TEXT(AE597,"0.#"),1)=".",FALSE,TRUE)</formula>
    </cfRule>
    <cfRule type="expression" dxfId="922" priority="1154">
      <formula>IF(RIGHT(TEXT(AE597,"0.#"),1)=".",TRUE,FALSE)</formula>
    </cfRule>
  </conditionalFormatting>
  <conditionalFormatting sqref="AU595">
    <cfRule type="expression" dxfId="921" priority="1145">
      <formula>IF(RIGHT(TEXT(AU595,"0.#"),1)=".",FALSE,TRUE)</formula>
    </cfRule>
    <cfRule type="expression" dxfId="920" priority="1146">
      <formula>IF(RIGHT(TEXT(AU595,"0.#"),1)=".",TRUE,FALSE)</formula>
    </cfRule>
  </conditionalFormatting>
  <conditionalFormatting sqref="AU596">
    <cfRule type="expression" dxfId="919" priority="1143">
      <formula>IF(RIGHT(TEXT(AU596,"0.#"),1)=".",FALSE,TRUE)</formula>
    </cfRule>
    <cfRule type="expression" dxfId="918" priority="1144">
      <formula>IF(RIGHT(TEXT(AU596,"0.#"),1)=".",TRUE,FALSE)</formula>
    </cfRule>
  </conditionalFormatting>
  <conditionalFormatting sqref="AU597">
    <cfRule type="expression" dxfId="917" priority="1141">
      <formula>IF(RIGHT(TEXT(AU597,"0.#"),1)=".",FALSE,TRUE)</formula>
    </cfRule>
    <cfRule type="expression" dxfId="916" priority="1142">
      <formula>IF(RIGHT(TEXT(AU597,"0.#"),1)=".",TRUE,FALSE)</formula>
    </cfRule>
  </conditionalFormatting>
  <conditionalFormatting sqref="AQ596">
    <cfRule type="expression" dxfId="915" priority="1133">
      <formula>IF(RIGHT(TEXT(AQ596,"0.#"),1)=".",FALSE,TRUE)</formula>
    </cfRule>
    <cfRule type="expression" dxfId="914" priority="1134">
      <formula>IF(RIGHT(TEXT(AQ596,"0.#"),1)=".",TRUE,FALSE)</formula>
    </cfRule>
  </conditionalFormatting>
  <conditionalFormatting sqref="AQ597">
    <cfRule type="expression" dxfId="913" priority="1131">
      <formula>IF(RIGHT(TEXT(AQ597,"0.#"),1)=".",FALSE,TRUE)</formula>
    </cfRule>
    <cfRule type="expression" dxfId="912" priority="1132">
      <formula>IF(RIGHT(TEXT(AQ597,"0.#"),1)=".",TRUE,FALSE)</formula>
    </cfRule>
  </conditionalFormatting>
  <conditionalFormatting sqref="AQ595">
    <cfRule type="expression" dxfId="911" priority="1129">
      <formula>IF(RIGHT(TEXT(AQ595,"0.#"),1)=".",FALSE,TRUE)</formula>
    </cfRule>
    <cfRule type="expression" dxfId="910" priority="1130">
      <formula>IF(RIGHT(TEXT(AQ595,"0.#"),1)=".",TRUE,FALSE)</formula>
    </cfRule>
  </conditionalFormatting>
  <conditionalFormatting sqref="AE620">
    <cfRule type="expression" dxfId="909" priority="1127">
      <formula>IF(RIGHT(TEXT(AE620,"0.#"),1)=".",FALSE,TRUE)</formula>
    </cfRule>
    <cfRule type="expression" dxfId="908" priority="1128">
      <formula>IF(RIGHT(TEXT(AE620,"0.#"),1)=".",TRUE,FALSE)</formula>
    </cfRule>
  </conditionalFormatting>
  <conditionalFormatting sqref="AE621">
    <cfRule type="expression" dxfId="907" priority="1125">
      <formula>IF(RIGHT(TEXT(AE621,"0.#"),1)=".",FALSE,TRUE)</formula>
    </cfRule>
    <cfRule type="expression" dxfId="906" priority="1126">
      <formula>IF(RIGHT(TEXT(AE621,"0.#"),1)=".",TRUE,FALSE)</formula>
    </cfRule>
  </conditionalFormatting>
  <conditionalFormatting sqref="AE622">
    <cfRule type="expression" dxfId="905" priority="1123">
      <formula>IF(RIGHT(TEXT(AE622,"0.#"),1)=".",FALSE,TRUE)</formula>
    </cfRule>
    <cfRule type="expression" dxfId="904" priority="1124">
      <formula>IF(RIGHT(TEXT(AE622,"0.#"),1)=".",TRUE,FALSE)</formula>
    </cfRule>
  </conditionalFormatting>
  <conditionalFormatting sqref="AU620">
    <cfRule type="expression" dxfId="903" priority="1115">
      <formula>IF(RIGHT(TEXT(AU620,"0.#"),1)=".",FALSE,TRUE)</formula>
    </cfRule>
    <cfRule type="expression" dxfId="902" priority="1116">
      <formula>IF(RIGHT(TEXT(AU620,"0.#"),1)=".",TRUE,FALSE)</formula>
    </cfRule>
  </conditionalFormatting>
  <conditionalFormatting sqref="AU621">
    <cfRule type="expression" dxfId="901" priority="1113">
      <formula>IF(RIGHT(TEXT(AU621,"0.#"),1)=".",FALSE,TRUE)</formula>
    </cfRule>
    <cfRule type="expression" dxfId="900" priority="1114">
      <formula>IF(RIGHT(TEXT(AU621,"0.#"),1)=".",TRUE,FALSE)</formula>
    </cfRule>
  </conditionalFormatting>
  <conditionalFormatting sqref="AU622">
    <cfRule type="expression" dxfId="899" priority="1111">
      <formula>IF(RIGHT(TEXT(AU622,"0.#"),1)=".",FALSE,TRUE)</formula>
    </cfRule>
    <cfRule type="expression" dxfId="898" priority="1112">
      <formula>IF(RIGHT(TEXT(AU622,"0.#"),1)=".",TRUE,FALSE)</formula>
    </cfRule>
  </conditionalFormatting>
  <conditionalFormatting sqref="AQ621">
    <cfRule type="expression" dxfId="897" priority="1103">
      <formula>IF(RIGHT(TEXT(AQ621,"0.#"),1)=".",FALSE,TRUE)</formula>
    </cfRule>
    <cfRule type="expression" dxfId="896" priority="1104">
      <formula>IF(RIGHT(TEXT(AQ621,"0.#"),1)=".",TRUE,FALSE)</formula>
    </cfRule>
  </conditionalFormatting>
  <conditionalFormatting sqref="AQ622">
    <cfRule type="expression" dxfId="895" priority="1101">
      <formula>IF(RIGHT(TEXT(AQ622,"0.#"),1)=".",FALSE,TRUE)</formula>
    </cfRule>
    <cfRule type="expression" dxfId="894" priority="1102">
      <formula>IF(RIGHT(TEXT(AQ622,"0.#"),1)=".",TRUE,FALSE)</formula>
    </cfRule>
  </conditionalFormatting>
  <conditionalFormatting sqref="AQ620">
    <cfRule type="expression" dxfId="893" priority="1099">
      <formula>IF(RIGHT(TEXT(AQ620,"0.#"),1)=".",FALSE,TRUE)</formula>
    </cfRule>
    <cfRule type="expression" dxfId="892" priority="1100">
      <formula>IF(RIGHT(TEXT(AQ620,"0.#"),1)=".",TRUE,FALSE)</formula>
    </cfRule>
  </conditionalFormatting>
  <conditionalFormatting sqref="AE600">
    <cfRule type="expression" dxfId="891" priority="1097">
      <formula>IF(RIGHT(TEXT(AE600,"0.#"),1)=".",FALSE,TRUE)</formula>
    </cfRule>
    <cfRule type="expression" dxfId="890" priority="1098">
      <formula>IF(RIGHT(TEXT(AE600,"0.#"),1)=".",TRUE,FALSE)</formula>
    </cfRule>
  </conditionalFormatting>
  <conditionalFormatting sqref="AE601">
    <cfRule type="expression" dxfId="889" priority="1095">
      <formula>IF(RIGHT(TEXT(AE601,"0.#"),1)=".",FALSE,TRUE)</formula>
    </cfRule>
    <cfRule type="expression" dxfId="888" priority="1096">
      <formula>IF(RIGHT(TEXT(AE601,"0.#"),1)=".",TRUE,FALSE)</formula>
    </cfRule>
  </conditionalFormatting>
  <conditionalFormatting sqref="AE602">
    <cfRule type="expression" dxfId="887" priority="1093">
      <formula>IF(RIGHT(TEXT(AE602,"0.#"),1)=".",FALSE,TRUE)</formula>
    </cfRule>
    <cfRule type="expression" dxfId="886" priority="1094">
      <formula>IF(RIGHT(TEXT(AE602,"0.#"),1)=".",TRUE,FALSE)</formula>
    </cfRule>
  </conditionalFormatting>
  <conditionalFormatting sqref="AU600">
    <cfRule type="expression" dxfId="885" priority="1085">
      <formula>IF(RIGHT(TEXT(AU600,"0.#"),1)=".",FALSE,TRUE)</formula>
    </cfRule>
    <cfRule type="expression" dxfId="884" priority="1086">
      <formula>IF(RIGHT(TEXT(AU600,"0.#"),1)=".",TRUE,FALSE)</formula>
    </cfRule>
  </conditionalFormatting>
  <conditionalFormatting sqref="AU601">
    <cfRule type="expression" dxfId="883" priority="1083">
      <formula>IF(RIGHT(TEXT(AU601,"0.#"),1)=".",FALSE,TRUE)</formula>
    </cfRule>
    <cfRule type="expression" dxfId="882" priority="1084">
      <formula>IF(RIGHT(TEXT(AU601,"0.#"),1)=".",TRUE,FALSE)</formula>
    </cfRule>
  </conditionalFormatting>
  <conditionalFormatting sqref="AU602">
    <cfRule type="expression" dxfId="881" priority="1081">
      <formula>IF(RIGHT(TEXT(AU602,"0.#"),1)=".",FALSE,TRUE)</formula>
    </cfRule>
    <cfRule type="expression" dxfId="880" priority="1082">
      <formula>IF(RIGHT(TEXT(AU602,"0.#"),1)=".",TRUE,FALSE)</formula>
    </cfRule>
  </conditionalFormatting>
  <conditionalFormatting sqref="AQ601">
    <cfRule type="expression" dxfId="879" priority="1073">
      <formula>IF(RIGHT(TEXT(AQ601,"0.#"),1)=".",FALSE,TRUE)</formula>
    </cfRule>
    <cfRule type="expression" dxfId="878" priority="1074">
      <formula>IF(RIGHT(TEXT(AQ601,"0.#"),1)=".",TRUE,FALSE)</formula>
    </cfRule>
  </conditionalFormatting>
  <conditionalFormatting sqref="AQ602">
    <cfRule type="expression" dxfId="877" priority="1071">
      <formula>IF(RIGHT(TEXT(AQ602,"0.#"),1)=".",FALSE,TRUE)</formula>
    </cfRule>
    <cfRule type="expression" dxfId="876" priority="1072">
      <formula>IF(RIGHT(TEXT(AQ602,"0.#"),1)=".",TRUE,FALSE)</formula>
    </cfRule>
  </conditionalFormatting>
  <conditionalFormatting sqref="AQ600">
    <cfRule type="expression" dxfId="875" priority="1069">
      <formula>IF(RIGHT(TEXT(AQ600,"0.#"),1)=".",FALSE,TRUE)</formula>
    </cfRule>
    <cfRule type="expression" dxfId="874" priority="1070">
      <formula>IF(RIGHT(TEXT(AQ600,"0.#"),1)=".",TRUE,FALSE)</formula>
    </cfRule>
  </conditionalFormatting>
  <conditionalFormatting sqref="AE605">
    <cfRule type="expression" dxfId="873" priority="1067">
      <formula>IF(RIGHT(TEXT(AE605,"0.#"),1)=".",FALSE,TRUE)</formula>
    </cfRule>
    <cfRule type="expression" dxfId="872" priority="1068">
      <formula>IF(RIGHT(TEXT(AE605,"0.#"),1)=".",TRUE,FALSE)</formula>
    </cfRule>
  </conditionalFormatting>
  <conditionalFormatting sqref="AE606">
    <cfRule type="expression" dxfId="871" priority="1065">
      <formula>IF(RIGHT(TEXT(AE606,"0.#"),1)=".",FALSE,TRUE)</formula>
    </cfRule>
    <cfRule type="expression" dxfId="870" priority="1066">
      <formula>IF(RIGHT(TEXT(AE606,"0.#"),1)=".",TRUE,FALSE)</formula>
    </cfRule>
  </conditionalFormatting>
  <conditionalFormatting sqref="AE607">
    <cfRule type="expression" dxfId="869" priority="1063">
      <formula>IF(RIGHT(TEXT(AE607,"0.#"),1)=".",FALSE,TRUE)</formula>
    </cfRule>
    <cfRule type="expression" dxfId="868" priority="1064">
      <formula>IF(RIGHT(TEXT(AE607,"0.#"),1)=".",TRUE,FALSE)</formula>
    </cfRule>
  </conditionalFormatting>
  <conditionalFormatting sqref="AU605">
    <cfRule type="expression" dxfId="867" priority="1055">
      <formula>IF(RIGHT(TEXT(AU605,"0.#"),1)=".",FALSE,TRUE)</formula>
    </cfRule>
    <cfRule type="expression" dxfId="866" priority="1056">
      <formula>IF(RIGHT(TEXT(AU605,"0.#"),1)=".",TRUE,FALSE)</formula>
    </cfRule>
  </conditionalFormatting>
  <conditionalFormatting sqref="AU606">
    <cfRule type="expression" dxfId="865" priority="1053">
      <formula>IF(RIGHT(TEXT(AU606,"0.#"),1)=".",FALSE,TRUE)</formula>
    </cfRule>
    <cfRule type="expression" dxfId="864" priority="1054">
      <formula>IF(RIGHT(TEXT(AU606,"0.#"),1)=".",TRUE,FALSE)</formula>
    </cfRule>
  </conditionalFormatting>
  <conditionalFormatting sqref="AU607">
    <cfRule type="expression" dxfId="863" priority="1051">
      <formula>IF(RIGHT(TEXT(AU607,"0.#"),1)=".",FALSE,TRUE)</formula>
    </cfRule>
    <cfRule type="expression" dxfId="862" priority="1052">
      <formula>IF(RIGHT(TEXT(AU607,"0.#"),1)=".",TRUE,FALSE)</formula>
    </cfRule>
  </conditionalFormatting>
  <conditionalFormatting sqref="AQ606">
    <cfRule type="expression" dxfId="861" priority="1043">
      <formula>IF(RIGHT(TEXT(AQ606,"0.#"),1)=".",FALSE,TRUE)</formula>
    </cfRule>
    <cfRule type="expression" dxfId="860" priority="1044">
      <formula>IF(RIGHT(TEXT(AQ606,"0.#"),1)=".",TRUE,FALSE)</formula>
    </cfRule>
  </conditionalFormatting>
  <conditionalFormatting sqref="AQ607">
    <cfRule type="expression" dxfId="859" priority="1041">
      <formula>IF(RIGHT(TEXT(AQ607,"0.#"),1)=".",FALSE,TRUE)</formula>
    </cfRule>
    <cfRule type="expression" dxfId="858" priority="1042">
      <formula>IF(RIGHT(TEXT(AQ607,"0.#"),1)=".",TRUE,FALSE)</formula>
    </cfRule>
  </conditionalFormatting>
  <conditionalFormatting sqref="AQ605">
    <cfRule type="expression" dxfId="857" priority="1039">
      <formula>IF(RIGHT(TEXT(AQ605,"0.#"),1)=".",FALSE,TRUE)</formula>
    </cfRule>
    <cfRule type="expression" dxfId="856" priority="1040">
      <formula>IF(RIGHT(TEXT(AQ605,"0.#"),1)=".",TRUE,FALSE)</formula>
    </cfRule>
  </conditionalFormatting>
  <conditionalFormatting sqref="AE610">
    <cfRule type="expression" dxfId="855" priority="1037">
      <formula>IF(RIGHT(TEXT(AE610,"0.#"),1)=".",FALSE,TRUE)</formula>
    </cfRule>
    <cfRule type="expression" dxfId="854" priority="1038">
      <formula>IF(RIGHT(TEXT(AE610,"0.#"),1)=".",TRUE,FALSE)</formula>
    </cfRule>
  </conditionalFormatting>
  <conditionalFormatting sqref="AE611">
    <cfRule type="expression" dxfId="853" priority="1035">
      <formula>IF(RIGHT(TEXT(AE611,"0.#"),1)=".",FALSE,TRUE)</formula>
    </cfRule>
    <cfRule type="expression" dxfId="852" priority="1036">
      <formula>IF(RIGHT(TEXT(AE611,"0.#"),1)=".",TRUE,FALSE)</formula>
    </cfRule>
  </conditionalFormatting>
  <conditionalFormatting sqref="AE612">
    <cfRule type="expression" dxfId="851" priority="1033">
      <formula>IF(RIGHT(TEXT(AE612,"0.#"),1)=".",FALSE,TRUE)</formula>
    </cfRule>
    <cfRule type="expression" dxfId="850" priority="1034">
      <formula>IF(RIGHT(TEXT(AE612,"0.#"),1)=".",TRUE,FALSE)</formula>
    </cfRule>
  </conditionalFormatting>
  <conditionalFormatting sqref="AU610">
    <cfRule type="expression" dxfId="849" priority="1025">
      <formula>IF(RIGHT(TEXT(AU610,"0.#"),1)=".",FALSE,TRUE)</formula>
    </cfRule>
    <cfRule type="expression" dxfId="848" priority="1026">
      <formula>IF(RIGHT(TEXT(AU610,"0.#"),1)=".",TRUE,FALSE)</formula>
    </cfRule>
  </conditionalFormatting>
  <conditionalFormatting sqref="AU611">
    <cfRule type="expression" dxfId="847" priority="1023">
      <formula>IF(RIGHT(TEXT(AU611,"0.#"),1)=".",FALSE,TRUE)</formula>
    </cfRule>
    <cfRule type="expression" dxfId="846" priority="1024">
      <formula>IF(RIGHT(TEXT(AU611,"0.#"),1)=".",TRUE,FALSE)</formula>
    </cfRule>
  </conditionalFormatting>
  <conditionalFormatting sqref="AU612">
    <cfRule type="expression" dxfId="845" priority="1021">
      <formula>IF(RIGHT(TEXT(AU612,"0.#"),1)=".",FALSE,TRUE)</formula>
    </cfRule>
    <cfRule type="expression" dxfId="844" priority="1022">
      <formula>IF(RIGHT(TEXT(AU612,"0.#"),1)=".",TRUE,FALSE)</formula>
    </cfRule>
  </conditionalFormatting>
  <conditionalFormatting sqref="AQ611">
    <cfRule type="expression" dxfId="843" priority="1013">
      <formula>IF(RIGHT(TEXT(AQ611,"0.#"),1)=".",FALSE,TRUE)</formula>
    </cfRule>
    <cfRule type="expression" dxfId="842" priority="1014">
      <formula>IF(RIGHT(TEXT(AQ611,"0.#"),1)=".",TRUE,FALSE)</formula>
    </cfRule>
  </conditionalFormatting>
  <conditionalFormatting sqref="AQ612">
    <cfRule type="expression" dxfId="841" priority="1011">
      <formula>IF(RIGHT(TEXT(AQ612,"0.#"),1)=".",FALSE,TRUE)</formula>
    </cfRule>
    <cfRule type="expression" dxfId="840" priority="1012">
      <formula>IF(RIGHT(TEXT(AQ612,"0.#"),1)=".",TRUE,FALSE)</formula>
    </cfRule>
  </conditionalFormatting>
  <conditionalFormatting sqref="AQ610">
    <cfRule type="expression" dxfId="839" priority="1009">
      <formula>IF(RIGHT(TEXT(AQ610,"0.#"),1)=".",FALSE,TRUE)</formula>
    </cfRule>
    <cfRule type="expression" dxfId="838" priority="1010">
      <formula>IF(RIGHT(TEXT(AQ610,"0.#"),1)=".",TRUE,FALSE)</formula>
    </cfRule>
  </conditionalFormatting>
  <conditionalFormatting sqref="AE615">
    <cfRule type="expression" dxfId="837" priority="1007">
      <formula>IF(RIGHT(TEXT(AE615,"0.#"),1)=".",FALSE,TRUE)</formula>
    </cfRule>
    <cfRule type="expression" dxfId="836" priority="1008">
      <formula>IF(RIGHT(TEXT(AE615,"0.#"),1)=".",TRUE,FALSE)</formula>
    </cfRule>
  </conditionalFormatting>
  <conditionalFormatting sqref="AE616">
    <cfRule type="expression" dxfId="835" priority="1005">
      <formula>IF(RIGHT(TEXT(AE616,"0.#"),1)=".",FALSE,TRUE)</formula>
    </cfRule>
    <cfRule type="expression" dxfId="834" priority="1006">
      <formula>IF(RIGHT(TEXT(AE616,"0.#"),1)=".",TRUE,FALSE)</formula>
    </cfRule>
  </conditionalFormatting>
  <conditionalFormatting sqref="AE617">
    <cfRule type="expression" dxfId="833" priority="1003">
      <formula>IF(RIGHT(TEXT(AE617,"0.#"),1)=".",FALSE,TRUE)</formula>
    </cfRule>
    <cfRule type="expression" dxfId="832" priority="1004">
      <formula>IF(RIGHT(TEXT(AE617,"0.#"),1)=".",TRUE,FALSE)</formula>
    </cfRule>
  </conditionalFormatting>
  <conditionalFormatting sqref="AU615">
    <cfRule type="expression" dxfId="831" priority="995">
      <formula>IF(RIGHT(TEXT(AU615,"0.#"),1)=".",FALSE,TRUE)</formula>
    </cfRule>
    <cfRule type="expression" dxfId="830" priority="996">
      <formula>IF(RIGHT(TEXT(AU615,"0.#"),1)=".",TRUE,FALSE)</formula>
    </cfRule>
  </conditionalFormatting>
  <conditionalFormatting sqref="AU616">
    <cfRule type="expression" dxfId="829" priority="993">
      <formula>IF(RIGHT(TEXT(AU616,"0.#"),1)=".",FALSE,TRUE)</formula>
    </cfRule>
    <cfRule type="expression" dxfId="828" priority="994">
      <formula>IF(RIGHT(TEXT(AU616,"0.#"),1)=".",TRUE,FALSE)</formula>
    </cfRule>
  </conditionalFormatting>
  <conditionalFormatting sqref="AU617">
    <cfRule type="expression" dxfId="827" priority="991">
      <formula>IF(RIGHT(TEXT(AU617,"0.#"),1)=".",FALSE,TRUE)</formula>
    </cfRule>
    <cfRule type="expression" dxfId="826" priority="992">
      <formula>IF(RIGHT(TEXT(AU617,"0.#"),1)=".",TRUE,FALSE)</formula>
    </cfRule>
  </conditionalFormatting>
  <conditionalFormatting sqref="AQ616">
    <cfRule type="expression" dxfId="825" priority="983">
      <formula>IF(RIGHT(TEXT(AQ616,"0.#"),1)=".",FALSE,TRUE)</formula>
    </cfRule>
    <cfRule type="expression" dxfId="824" priority="984">
      <formula>IF(RIGHT(TEXT(AQ616,"0.#"),1)=".",TRUE,FALSE)</formula>
    </cfRule>
  </conditionalFormatting>
  <conditionalFormatting sqref="AQ617">
    <cfRule type="expression" dxfId="823" priority="981">
      <formula>IF(RIGHT(TEXT(AQ617,"0.#"),1)=".",FALSE,TRUE)</formula>
    </cfRule>
    <cfRule type="expression" dxfId="822" priority="982">
      <formula>IF(RIGHT(TEXT(AQ617,"0.#"),1)=".",TRUE,FALSE)</formula>
    </cfRule>
  </conditionalFormatting>
  <conditionalFormatting sqref="AQ615">
    <cfRule type="expression" dxfId="821" priority="979">
      <formula>IF(RIGHT(TEXT(AQ615,"0.#"),1)=".",FALSE,TRUE)</formula>
    </cfRule>
    <cfRule type="expression" dxfId="820" priority="980">
      <formula>IF(RIGHT(TEXT(AQ615,"0.#"),1)=".",TRUE,FALSE)</formula>
    </cfRule>
  </conditionalFormatting>
  <conditionalFormatting sqref="AE625">
    <cfRule type="expression" dxfId="819" priority="977">
      <formula>IF(RIGHT(TEXT(AE625,"0.#"),1)=".",FALSE,TRUE)</formula>
    </cfRule>
    <cfRule type="expression" dxfId="818" priority="978">
      <formula>IF(RIGHT(TEXT(AE625,"0.#"),1)=".",TRUE,FALSE)</formula>
    </cfRule>
  </conditionalFormatting>
  <conditionalFormatting sqref="AE626">
    <cfRule type="expression" dxfId="817" priority="975">
      <formula>IF(RIGHT(TEXT(AE626,"0.#"),1)=".",FALSE,TRUE)</formula>
    </cfRule>
    <cfRule type="expression" dxfId="816" priority="976">
      <formula>IF(RIGHT(TEXT(AE626,"0.#"),1)=".",TRUE,FALSE)</formula>
    </cfRule>
  </conditionalFormatting>
  <conditionalFormatting sqref="AE627">
    <cfRule type="expression" dxfId="815" priority="973">
      <formula>IF(RIGHT(TEXT(AE627,"0.#"),1)=".",FALSE,TRUE)</formula>
    </cfRule>
    <cfRule type="expression" dxfId="814" priority="974">
      <formula>IF(RIGHT(TEXT(AE627,"0.#"),1)=".",TRUE,FALSE)</formula>
    </cfRule>
  </conditionalFormatting>
  <conditionalFormatting sqref="AU625">
    <cfRule type="expression" dxfId="813" priority="965">
      <formula>IF(RIGHT(TEXT(AU625,"0.#"),1)=".",FALSE,TRUE)</formula>
    </cfRule>
    <cfRule type="expression" dxfId="812" priority="966">
      <formula>IF(RIGHT(TEXT(AU625,"0.#"),1)=".",TRUE,FALSE)</formula>
    </cfRule>
  </conditionalFormatting>
  <conditionalFormatting sqref="AU626">
    <cfRule type="expression" dxfId="811" priority="963">
      <formula>IF(RIGHT(TEXT(AU626,"0.#"),1)=".",FALSE,TRUE)</formula>
    </cfRule>
    <cfRule type="expression" dxfId="810" priority="964">
      <formula>IF(RIGHT(TEXT(AU626,"0.#"),1)=".",TRUE,FALSE)</formula>
    </cfRule>
  </conditionalFormatting>
  <conditionalFormatting sqref="AU627">
    <cfRule type="expression" dxfId="809" priority="961">
      <formula>IF(RIGHT(TEXT(AU627,"0.#"),1)=".",FALSE,TRUE)</formula>
    </cfRule>
    <cfRule type="expression" dxfId="808" priority="962">
      <formula>IF(RIGHT(TEXT(AU627,"0.#"),1)=".",TRUE,FALSE)</formula>
    </cfRule>
  </conditionalFormatting>
  <conditionalFormatting sqref="AQ626">
    <cfRule type="expression" dxfId="807" priority="953">
      <formula>IF(RIGHT(TEXT(AQ626,"0.#"),1)=".",FALSE,TRUE)</formula>
    </cfRule>
    <cfRule type="expression" dxfId="806" priority="954">
      <formula>IF(RIGHT(TEXT(AQ626,"0.#"),1)=".",TRUE,FALSE)</formula>
    </cfRule>
  </conditionalFormatting>
  <conditionalFormatting sqref="AQ627">
    <cfRule type="expression" dxfId="805" priority="951">
      <formula>IF(RIGHT(TEXT(AQ627,"0.#"),1)=".",FALSE,TRUE)</formula>
    </cfRule>
    <cfRule type="expression" dxfId="804" priority="952">
      <formula>IF(RIGHT(TEXT(AQ627,"0.#"),1)=".",TRUE,FALSE)</formula>
    </cfRule>
  </conditionalFormatting>
  <conditionalFormatting sqref="AQ625">
    <cfRule type="expression" dxfId="803" priority="949">
      <formula>IF(RIGHT(TEXT(AQ625,"0.#"),1)=".",FALSE,TRUE)</formula>
    </cfRule>
    <cfRule type="expression" dxfId="802" priority="950">
      <formula>IF(RIGHT(TEXT(AQ625,"0.#"),1)=".",TRUE,FALSE)</formula>
    </cfRule>
  </conditionalFormatting>
  <conditionalFormatting sqref="AE630">
    <cfRule type="expression" dxfId="801" priority="947">
      <formula>IF(RIGHT(TEXT(AE630,"0.#"),1)=".",FALSE,TRUE)</formula>
    </cfRule>
    <cfRule type="expression" dxfId="800" priority="948">
      <formula>IF(RIGHT(TEXT(AE630,"0.#"),1)=".",TRUE,FALSE)</formula>
    </cfRule>
  </conditionalFormatting>
  <conditionalFormatting sqref="AE631">
    <cfRule type="expression" dxfId="799" priority="945">
      <formula>IF(RIGHT(TEXT(AE631,"0.#"),1)=".",FALSE,TRUE)</formula>
    </cfRule>
    <cfRule type="expression" dxfId="798" priority="946">
      <formula>IF(RIGHT(TEXT(AE631,"0.#"),1)=".",TRUE,FALSE)</formula>
    </cfRule>
  </conditionalFormatting>
  <conditionalFormatting sqref="AE632">
    <cfRule type="expression" dxfId="797" priority="943">
      <formula>IF(RIGHT(TEXT(AE632,"0.#"),1)=".",FALSE,TRUE)</formula>
    </cfRule>
    <cfRule type="expression" dxfId="796" priority="944">
      <formula>IF(RIGHT(TEXT(AE632,"0.#"),1)=".",TRUE,FALSE)</formula>
    </cfRule>
  </conditionalFormatting>
  <conditionalFormatting sqref="AU630">
    <cfRule type="expression" dxfId="795" priority="935">
      <formula>IF(RIGHT(TEXT(AU630,"0.#"),1)=".",FALSE,TRUE)</formula>
    </cfRule>
    <cfRule type="expression" dxfId="794" priority="936">
      <formula>IF(RIGHT(TEXT(AU630,"0.#"),1)=".",TRUE,FALSE)</formula>
    </cfRule>
  </conditionalFormatting>
  <conditionalFormatting sqref="AU631">
    <cfRule type="expression" dxfId="793" priority="933">
      <formula>IF(RIGHT(TEXT(AU631,"0.#"),1)=".",FALSE,TRUE)</formula>
    </cfRule>
    <cfRule type="expression" dxfId="792" priority="934">
      <formula>IF(RIGHT(TEXT(AU631,"0.#"),1)=".",TRUE,FALSE)</formula>
    </cfRule>
  </conditionalFormatting>
  <conditionalFormatting sqref="AU632">
    <cfRule type="expression" dxfId="791" priority="931">
      <formula>IF(RIGHT(TEXT(AU632,"0.#"),1)=".",FALSE,TRUE)</formula>
    </cfRule>
    <cfRule type="expression" dxfId="790" priority="932">
      <formula>IF(RIGHT(TEXT(AU632,"0.#"),1)=".",TRUE,FALSE)</formula>
    </cfRule>
  </conditionalFormatting>
  <conditionalFormatting sqref="AQ631">
    <cfRule type="expression" dxfId="789" priority="923">
      <formula>IF(RIGHT(TEXT(AQ631,"0.#"),1)=".",FALSE,TRUE)</formula>
    </cfRule>
    <cfRule type="expression" dxfId="788" priority="924">
      <formula>IF(RIGHT(TEXT(AQ631,"0.#"),1)=".",TRUE,FALSE)</formula>
    </cfRule>
  </conditionalFormatting>
  <conditionalFormatting sqref="AQ632">
    <cfRule type="expression" dxfId="787" priority="921">
      <formula>IF(RIGHT(TEXT(AQ632,"0.#"),1)=".",FALSE,TRUE)</formula>
    </cfRule>
    <cfRule type="expression" dxfId="786" priority="922">
      <formula>IF(RIGHT(TEXT(AQ632,"0.#"),1)=".",TRUE,FALSE)</formula>
    </cfRule>
  </conditionalFormatting>
  <conditionalFormatting sqref="AQ630">
    <cfRule type="expression" dxfId="785" priority="919">
      <formula>IF(RIGHT(TEXT(AQ630,"0.#"),1)=".",FALSE,TRUE)</formula>
    </cfRule>
    <cfRule type="expression" dxfId="784" priority="920">
      <formula>IF(RIGHT(TEXT(AQ630,"0.#"),1)=".",TRUE,FALSE)</formula>
    </cfRule>
  </conditionalFormatting>
  <conditionalFormatting sqref="AE635">
    <cfRule type="expression" dxfId="783" priority="917">
      <formula>IF(RIGHT(TEXT(AE635,"0.#"),1)=".",FALSE,TRUE)</formula>
    </cfRule>
    <cfRule type="expression" dxfId="782" priority="918">
      <formula>IF(RIGHT(TEXT(AE635,"0.#"),1)=".",TRUE,FALSE)</formula>
    </cfRule>
  </conditionalFormatting>
  <conditionalFormatting sqref="AE636">
    <cfRule type="expression" dxfId="781" priority="915">
      <formula>IF(RIGHT(TEXT(AE636,"0.#"),1)=".",FALSE,TRUE)</formula>
    </cfRule>
    <cfRule type="expression" dxfId="780" priority="916">
      <formula>IF(RIGHT(TEXT(AE636,"0.#"),1)=".",TRUE,FALSE)</formula>
    </cfRule>
  </conditionalFormatting>
  <conditionalFormatting sqref="AE637">
    <cfRule type="expression" dxfId="779" priority="913">
      <formula>IF(RIGHT(TEXT(AE637,"0.#"),1)=".",FALSE,TRUE)</formula>
    </cfRule>
    <cfRule type="expression" dxfId="778" priority="914">
      <formula>IF(RIGHT(TEXT(AE637,"0.#"),1)=".",TRUE,FALSE)</formula>
    </cfRule>
  </conditionalFormatting>
  <conditionalFormatting sqref="AU635">
    <cfRule type="expression" dxfId="777" priority="905">
      <formula>IF(RIGHT(TEXT(AU635,"0.#"),1)=".",FALSE,TRUE)</formula>
    </cfRule>
    <cfRule type="expression" dxfId="776" priority="906">
      <formula>IF(RIGHT(TEXT(AU635,"0.#"),1)=".",TRUE,FALSE)</formula>
    </cfRule>
  </conditionalFormatting>
  <conditionalFormatting sqref="AU636">
    <cfRule type="expression" dxfId="775" priority="903">
      <formula>IF(RIGHT(TEXT(AU636,"0.#"),1)=".",FALSE,TRUE)</formula>
    </cfRule>
    <cfRule type="expression" dxfId="774" priority="904">
      <formula>IF(RIGHT(TEXT(AU636,"0.#"),1)=".",TRUE,FALSE)</formula>
    </cfRule>
  </conditionalFormatting>
  <conditionalFormatting sqref="AU637">
    <cfRule type="expression" dxfId="773" priority="901">
      <formula>IF(RIGHT(TEXT(AU637,"0.#"),1)=".",FALSE,TRUE)</formula>
    </cfRule>
    <cfRule type="expression" dxfId="772" priority="902">
      <formula>IF(RIGHT(TEXT(AU637,"0.#"),1)=".",TRUE,FALSE)</formula>
    </cfRule>
  </conditionalFormatting>
  <conditionalFormatting sqref="AQ636">
    <cfRule type="expression" dxfId="771" priority="893">
      <formula>IF(RIGHT(TEXT(AQ636,"0.#"),1)=".",FALSE,TRUE)</formula>
    </cfRule>
    <cfRule type="expression" dxfId="770" priority="894">
      <formula>IF(RIGHT(TEXT(AQ636,"0.#"),1)=".",TRUE,FALSE)</formula>
    </cfRule>
  </conditionalFormatting>
  <conditionalFormatting sqref="AQ637">
    <cfRule type="expression" dxfId="769" priority="891">
      <formula>IF(RIGHT(TEXT(AQ637,"0.#"),1)=".",FALSE,TRUE)</formula>
    </cfRule>
    <cfRule type="expression" dxfId="768" priority="892">
      <formula>IF(RIGHT(TEXT(AQ637,"0.#"),1)=".",TRUE,FALSE)</formula>
    </cfRule>
  </conditionalFormatting>
  <conditionalFormatting sqref="AQ635">
    <cfRule type="expression" dxfId="767" priority="889">
      <formula>IF(RIGHT(TEXT(AQ635,"0.#"),1)=".",FALSE,TRUE)</formula>
    </cfRule>
    <cfRule type="expression" dxfId="766" priority="890">
      <formula>IF(RIGHT(TEXT(AQ635,"0.#"),1)=".",TRUE,FALSE)</formula>
    </cfRule>
  </conditionalFormatting>
  <conditionalFormatting sqref="AE640">
    <cfRule type="expression" dxfId="765" priority="887">
      <formula>IF(RIGHT(TEXT(AE640,"0.#"),1)=".",FALSE,TRUE)</formula>
    </cfRule>
    <cfRule type="expression" dxfId="764" priority="888">
      <formula>IF(RIGHT(TEXT(AE640,"0.#"),1)=".",TRUE,FALSE)</formula>
    </cfRule>
  </conditionalFormatting>
  <conditionalFormatting sqref="AM642">
    <cfRule type="expression" dxfId="763" priority="877">
      <formula>IF(RIGHT(TEXT(AM642,"0.#"),1)=".",FALSE,TRUE)</formula>
    </cfRule>
    <cfRule type="expression" dxfId="762" priority="878">
      <formula>IF(RIGHT(TEXT(AM642,"0.#"),1)=".",TRUE,FALSE)</formula>
    </cfRule>
  </conditionalFormatting>
  <conditionalFormatting sqref="AE641">
    <cfRule type="expression" dxfId="761" priority="885">
      <formula>IF(RIGHT(TEXT(AE641,"0.#"),1)=".",FALSE,TRUE)</formula>
    </cfRule>
    <cfRule type="expression" dxfId="760" priority="886">
      <formula>IF(RIGHT(TEXT(AE641,"0.#"),1)=".",TRUE,FALSE)</formula>
    </cfRule>
  </conditionalFormatting>
  <conditionalFormatting sqref="AE642">
    <cfRule type="expression" dxfId="759" priority="883">
      <formula>IF(RIGHT(TEXT(AE642,"0.#"),1)=".",FALSE,TRUE)</formula>
    </cfRule>
    <cfRule type="expression" dxfId="758" priority="884">
      <formula>IF(RIGHT(TEXT(AE642,"0.#"),1)=".",TRUE,FALSE)</formula>
    </cfRule>
  </conditionalFormatting>
  <conditionalFormatting sqref="AM640">
    <cfRule type="expression" dxfId="757" priority="881">
      <formula>IF(RIGHT(TEXT(AM640,"0.#"),1)=".",FALSE,TRUE)</formula>
    </cfRule>
    <cfRule type="expression" dxfId="756" priority="882">
      <formula>IF(RIGHT(TEXT(AM640,"0.#"),1)=".",TRUE,FALSE)</formula>
    </cfRule>
  </conditionalFormatting>
  <conditionalFormatting sqref="AM641">
    <cfRule type="expression" dxfId="755" priority="879">
      <formula>IF(RIGHT(TEXT(AM641,"0.#"),1)=".",FALSE,TRUE)</formula>
    </cfRule>
    <cfRule type="expression" dxfId="754" priority="880">
      <formula>IF(RIGHT(TEXT(AM641,"0.#"),1)=".",TRUE,FALSE)</formula>
    </cfRule>
  </conditionalFormatting>
  <conditionalFormatting sqref="AU640">
    <cfRule type="expression" dxfId="753" priority="875">
      <formula>IF(RIGHT(TEXT(AU640,"0.#"),1)=".",FALSE,TRUE)</formula>
    </cfRule>
    <cfRule type="expression" dxfId="752" priority="876">
      <formula>IF(RIGHT(TEXT(AU640,"0.#"),1)=".",TRUE,FALSE)</formula>
    </cfRule>
  </conditionalFormatting>
  <conditionalFormatting sqref="AU641">
    <cfRule type="expression" dxfId="751" priority="873">
      <formula>IF(RIGHT(TEXT(AU641,"0.#"),1)=".",FALSE,TRUE)</formula>
    </cfRule>
    <cfRule type="expression" dxfId="750" priority="874">
      <formula>IF(RIGHT(TEXT(AU641,"0.#"),1)=".",TRUE,FALSE)</formula>
    </cfRule>
  </conditionalFormatting>
  <conditionalFormatting sqref="AU642">
    <cfRule type="expression" dxfId="749" priority="871">
      <formula>IF(RIGHT(TEXT(AU642,"0.#"),1)=".",FALSE,TRUE)</formula>
    </cfRule>
    <cfRule type="expression" dxfId="748" priority="872">
      <formula>IF(RIGHT(TEXT(AU642,"0.#"),1)=".",TRUE,FALSE)</formula>
    </cfRule>
  </conditionalFormatting>
  <conditionalFormatting sqref="AI642">
    <cfRule type="expression" dxfId="747" priority="865">
      <formula>IF(RIGHT(TEXT(AI642,"0.#"),1)=".",FALSE,TRUE)</formula>
    </cfRule>
    <cfRule type="expression" dxfId="746" priority="866">
      <formula>IF(RIGHT(TEXT(AI642,"0.#"),1)=".",TRUE,FALSE)</formula>
    </cfRule>
  </conditionalFormatting>
  <conditionalFormatting sqref="AI640">
    <cfRule type="expression" dxfId="745" priority="869">
      <formula>IF(RIGHT(TEXT(AI640,"0.#"),1)=".",FALSE,TRUE)</formula>
    </cfRule>
    <cfRule type="expression" dxfId="744" priority="870">
      <formula>IF(RIGHT(TEXT(AI640,"0.#"),1)=".",TRUE,FALSE)</formula>
    </cfRule>
  </conditionalFormatting>
  <conditionalFormatting sqref="AI641">
    <cfRule type="expression" dxfId="743" priority="867">
      <formula>IF(RIGHT(TEXT(AI641,"0.#"),1)=".",FALSE,TRUE)</formula>
    </cfRule>
    <cfRule type="expression" dxfId="742" priority="868">
      <formula>IF(RIGHT(TEXT(AI641,"0.#"),1)=".",TRUE,FALSE)</formula>
    </cfRule>
  </conditionalFormatting>
  <conditionalFormatting sqref="AQ641">
    <cfRule type="expression" dxfId="741" priority="863">
      <formula>IF(RIGHT(TEXT(AQ641,"0.#"),1)=".",FALSE,TRUE)</formula>
    </cfRule>
    <cfRule type="expression" dxfId="740" priority="864">
      <formula>IF(RIGHT(TEXT(AQ641,"0.#"),1)=".",TRUE,FALSE)</formula>
    </cfRule>
  </conditionalFormatting>
  <conditionalFormatting sqref="AQ642">
    <cfRule type="expression" dxfId="739" priority="861">
      <formula>IF(RIGHT(TEXT(AQ642,"0.#"),1)=".",FALSE,TRUE)</formula>
    </cfRule>
    <cfRule type="expression" dxfId="738" priority="862">
      <formula>IF(RIGHT(TEXT(AQ642,"0.#"),1)=".",TRUE,FALSE)</formula>
    </cfRule>
  </conditionalFormatting>
  <conditionalFormatting sqref="AQ640">
    <cfRule type="expression" dxfId="737" priority="859">
      <formula>IF(RIGHT(TEXT(AQ640,"0.#"),1)=".",FALSE,TRUE)</formula>
    </cfRule>
    <cfRule type="expression" dxfId="736" priority="860">
      <formula>IF(RIGHT(TEXT(AQ640,"0.#"),1)=".",TRUE,FALSE)</formula>
    </cfRule>
  </conditionalFormatting>
  <conditionalFormatting sqref="AE649">
    <cfRule type="expression" dxfId="735" priority="857">
      <formula>IF(RIGHT(TEXT(AE649,"0.#"),1)=".",FALSE,TRUE)</formula>
    </cfRule>
    <cfRule type="expression" dxfId="734" priority="858">
      <formula>IF(RIGHT(TEXT(AE649,"0.#"),1)=".",TRUE,FALSE)</formula>
    </cfRule>
  </conditionalFormatting>
  <conditionalFormatting sqref="AE650">
    <cfRule type="expression" dxfId="733" priority="855">
      <formula>IF(RIGHT(TEXT(AE650,"0.#"),1)=".",FALSE,TRUE)</formula>
    </cfRule>
    <cfRule type="expression" dxfId="732" priority="856">
      <formula>IF(RIGHT(TEXT(AE650,"0.#"),1)=".",TRUE,FALSE)</formula>
    </cfRule>
  </conditionalFormatting>
  <conditionalFormatting sqref="AE651">
    <cfRule type="expression" dxfId="731" priority="853">
      <formula>IF(RIGHT(TEXT(AE651,"0.#"),1)=".",FALSE,TRUE)</formula>
    </cfRule>
    <cfRule type="expression" dxfId="730" priority="854">
      <formula>IF(RIGHT(TEXT(AE651,"0.#"),1)=".",TRUE,FALSE)</formula>
    </cfRule>
  </conditionalFormatting>
  <conditionalFormatting sqref="AU649">
    <cfRule type="expression" dxfId="729" priority="845">
      <formula>IF(RIGHT(TEXT(AU649,"0.#"),1)=".",FALSE,TRUE)</formula>
    </cfRule>
    <cfRule type="expression" dxfId="728" priority="846">
      <formula>IF(RIGHT(TEXT(AU649,"0.#"),1)=".",TRUE,FALSE)</formula>
    </cfRule>
  </conditionalFormatting>
  <conditionalFormatting sqref="AU650">
    <cfRule type="expression" dxfId="727" priority="843">
      <formula>IF(RIGHT(TEXT(AU650,"0.#"),1)=".",FALSE,TRUE)</formula>
    </cfRule>
    <cfRule type="expression" dxfId="726" priority="844">
      <formula>IF(RIGHT(TEXT(AU650,"0.#"),1)=".",TRUE,FALSE)</formula>
    </cfRule>
  </conditionalFormatting>
  <conditionalFormatting sqref="AU651">
    <cfRule type="expression" dxfId="725" priority="841">
      <formula>IF(RIGHT(TEXT(AU651,"0.#"),1)=".",FALSE,TRUE)</formula>
    </cfRule>
    <cfRule type="expression" dxfId="724" priority="842">
      <formula>IF(RIGHT(TEXT(AU651,"0.#"),1)=".",TRUE,FALSE)</formula>
    </cfRule>
  </conditionalFormatting>
  <conditionalFormatting sqref="AQ650">
    <cfRule type="expression" dxfId="723" priority="833">
      <formula>IF(RIGHT(TEXT(AQ650,"0.#"),1)=".",FALSE,TRUE)</formula>
    </cfRule>
    <cfRule type="expression" dxfId="722" priority="834">
      <formula>IF(RIGHT(TEXT(AQ650,"0.#"),1)=".",TRUE,FALSE)</formula>
    </cfRule>
  </conditionalFormatting>
  <conditionalFormatting sqref="AQ651">
    <cfRule type="expression" dxfId="721" priority="831">
      <formula>IF(RIGHT(TEXT(AQ651,"0.#"),1)=".",FALSE,TRUE)</formula>
    </cfRule>
    <cfRule type="expression" dxfId="720" priority="832">
      <formula>IF(RIGHT(TEXT(AQ651,"0.#"),1)=".",TRUE,FALSE)</formula>
    </cfRule>
  </conditionalFormatting>
  <conditionalFormatting sqref="AQ649">
    <cfRule type="expression" dxfId="719" priority="829">
      <formula>IF(RIGHT(TEXT(AQ649,"0.#"),1)=".",FALSE,TRUE)</formula>
    </cfRule>
    <cfRule type="expression" dxfId="718" priority="830">
      <formula>IF(RIGHT(TEXT(AQ649,"0.#"),1)=".",TRUE,FALSE)</formula>
    </cfRule>
  </conditionalFormatting>
  <conditionalFormatting sqref="AE674">
    <cfRule type="expression" dxfId="717" priority="827">
      <formula>IF(RIGHT(TEXT(AE674,"0.#"),1)=".",FALSE,TRUE)</formula>
    </cfRule>
    <cfRule type="expression" dxfId="716" priority="828">
      <formula>IF(RIGHT(TEXT(AE674,"0.#"),1)=".",TRUE,FALSE)</formula>
    </cfRule>
  </conditionalFormatting>
  <conditionalFormatting sqref="AE675">
    <cfRule type="expression" dxfId="715" priority="825">
      <formula>IF(RIGHT(TEXT(AE675,"0.#"),1)=".",FALSE,TRUE)</formula>
    </cfRule>
    <cfRule type="expression" dxfId="714" priority="826">
      <formula>IF(RIGHT(TEXT(AE675,"0.#"),1)=".",TRUE,FALSE)</formula>
    </cfRule>
  </conditionalFormatting>
  <conditionalFormatting sqref="AE676">
    <cfRule type="expression" dxfId="713" priority="823">
      <formula>IF(RIGHT(TEXT(AE676,"0.#"),1)=".",FALSE,TRUE)</formula>
    </cfRule>
    <cfRule type="expression" dxfId="712" priority="824">
      <formula>IF(RIGHT(TEXT(AE676,"0.#"),1)=".",TRUE,FALSE)</formula>
    </cfRule>
  </conditionalFormatting>
  <conditionalFormatting sqref="AU674">
    <cfRule type="expression" dxfId="711" priority="815">
      <formula>IF(RIGHT(TEXT(AU674,"0.#"),1)=".",FALSE,TRUE)</formula>
    </cfRule>
    <cfRule type="expression" dxfId="710" priority="816">
      <formula>IF(RIGHT(TEXT(AU674,"0.#"),1)=".",TRUE,FALSE)</formula>
    </cfRule>
  </conditionalFormatting>
  <conditionalFormatting sqref="AU675">
    <cfRule type="expression" dxfId="709" priority="813">
      <formula>IF(RIGHT(TEXT(AU675,"0.#"),1)=".",FALSE,TRUE)</formula>
    </cfRule>
    <cfRule type="expression" dxfId="708" priority="814">
      <formula>IF(RIGHT(TEXT(AU675,"0.#"),1)=".",TRUE,FALSE)</formula>
    </cfRule>
  </conditionalFormatting>
  <conditionalFormatting sqref="AU676">
    <cfRule type="expression" dxfId="707" priority="811">
      <formula>IF(RIGHT(TEXT(AU676,"0.#"),1)=".",FALSE,TRUE)</formula>
    </cfRule>
    <cfRule type="expression" dxfId="706" priority="812">
      <formula>IF(RIGHT(TEXT(AU676,"0.#"),1)=".",TRUE,FALSE)</formula>
    </cfRule>
  </conditionalFormatting>
  <conditionalFormatting sqref="AQ675">
    <cfRule type="expression" dxfId="705" priority="803">
      <formula>IF(RIGHT(TEXT(AQ675,"0.#"),1)=".",FALSE,TRUE)</formula>
    </cfRule>
    <cfRule type="expression" dxfId="704" priority="804">
      <formula>IF(RIGHT(TEXT(AQ675,"0.#"),1)=".",TRUE,FALSE)</formula>
    </cfRule>
  </conditionalFormatting>
  <conditionalFormatting sqref="AQ676">
    <cfRule type="expression" dxfId="703" priority="801">
      <formula>IF(RIGHT(TEXT(AQ676,"0.#"),1)=".",FALSE,TRUE)</formula>
    </cfRule>
    <cfRule type="expression" dxfId="702" priority="802">
      <formula>IF(RIGHT(TEXT(AQ676,"0.#"),1)=".",TRUE,FALSE)</formula>
    </cfRule>
  </conditionalFormatting>
  <conditionalFormatting sqref="AQ674">
    <cfRule type="expression" dxfId="701" priority="799">
      <formula>IF(RIGHT(TEXT(AQ674,"0.#"),1)=".",FALSE,TRUE)</formula>
    </cfRule>
    <cfRule type="expression" dxfId="700" priority="800">
      <formula>IF(RIGHT(TEXT(AQ674,"0.#"),1)=".",TRUE,FALSE)</formula>
    </cfRule>
  </conditionalFormatting>
  <conditionalFormatting sqref="AE654">
    <cfRule type="expression" dxfId="699" priority="797">
      <formula>IF(RIGHT(TEXT(AE654,"0.#"),1)=".",FALSE,TRUE)</formula>
    </cfRule>
    <cfRule type="expression" dxfId="698" priority="798">
      <formula>IF(RIGHT(TEXT(AE654,"0.#"),1)=".",TRUE,FALSE)</formula>
    </cfRule>
  </conditionalFormatting>
  <conditionalFormatting sqref="AE655">
    <cfRule type="expression" dxfId="697" priority="795">
      <formula>IF(RIGHT(TEXT(AE655,"0.#"),1)=".",FALSE,TRUE)</formula>
    </cfRule>
    <cfRule type="expression" dxfId="696" priority="796">
      <formula>IF(RIGHT(TEXT(AE655,"0.#"),1)=".",TRUE,FALSE)</formula>
    </cfRule>
  </conditionalFormatting>
  <conditionalFormatting sqref="AE656">
    <cfRule type="expression" dxfId="695" priority="793">
      <formula>IF(RIGHT(TEXT(AE656,"0.#"),1)=".",FALSE,TRUE)</formula>
    </cfRule>
    <cfRule type="expression" dxfId="694" priority="794">
      <formula>IF(RIGHT(TEXT(AE656,"0.#"),1)=".",TRUE,FALSE)</formula>
    </cfRule>
  </conditionalFormatting>
  <conditionalFormatting sqref="AU654">
    <cfRule type="expression" dxfId="693" priority="785">
      <formula>IF(RIGHT(TEXT(AU654,"0.#"),1)=".",FALSE,TRUE)</formula>
    </cfRule>
    <cfRule type="expression" dxfId="692" priority="786">
      <formula>IF(RIGHT(TEXT(AU654,"0.#"),1)=".",TRUE,FALSE)</formula>
    </cfRule>
  </conditionalFormatting>
  <conditionalFormatting sqref="AU655">
    <cfRule type="expression" dxfId="691" priority="783">
      <formula>IF(RIGHT(TEXT(AU655,"0.#"),1)=".",FALSE,TRUE)</formula>
    </cfRule>
    <cfRule type="expression" dxfId="690" priority="784">
      <formula>IF(RIGHT(TEXT(AU655,"0.#"),1)=".",TRUE,FALSE)</formula>
    </cfRule>
  </conditionalFormatting>
  <conditionalFormatting sqref="AQ656">
    <cfRule type="expression" dxfId="689" priority="771">
      <formula>IF(RIGHT(TEXT(AQ656,"0.#"),1)=".",FALSE,TRUE)</formula>
    </cfRule>
    <cfRule type="expression" dxfId="688" priority="772">
      <formula>IF(RIGHT(TEXT(AQ656,"0.#"),1)=".",TRUE,FALSE)</formula>
    </cfRule>
  </conditionalFormatting>
  <conditionalFormatting sqref="AQ654">
    <cfRule type="expression" dxfId="687" priority="769">
      <formula>IF(RIGHT(TEXT(AQ654,"0.#"),1)=".",FALSE,TRUE)</formula>
    </cfRule>
    <cfRule type="expression" dxfId="686" priority="770">
      <formula>IF(RIGHT(TEXT(AQ654,"0.#"),1)=".",TRUE,FALSE)</formula>
    </cfRule>
  </conditionalFormatting>
  <conditionalFormatting sqref="AE659">
    <cfRule type="expression" dxfId="685" priority="767">
      <formula>IF(RIGHT(TEXT(AE659,"0.#"),1)=".",FALSE,TRUE)</formula>
    </cfRule>
    <cfRule type="expression" dxfId="684" priority="768">
      <formula>IF(RIGHT(TEXT(AE659,"0.#"),1)=".",TRUE,FALSE)</formula>
    </cfRule>
  </conditionalFormatting>
  <conditionalFormatting sqref="AE660">
    <cfRule type="expression" dxfId="683" priority="765">
      <formula>IF(RIGHT(TEXT(AE660,"0.#"),1)=".",FALSE,TRUE)</formula>
    </cfRule>
    <cfRule type="expression" dxfId="682" priority="766">
      <formula>IF(RIGHT(TEXT(AE660,"0.#"),1)=".",TRUE,FALSE)</formula>
    </cfRule>
  </conditionalFormatting>
  <conditionalFormatting sqref="AE661">
    <cfRule type="expression" dxfId="681" priority="763">
      <formula>IF(RIGHT(TEXT(AE661,"0.#"),1)=".",FALSE,TRUE)</formula>
    </cfRule>
    <cfRule type="expression" dxfId="680" priority="764">
      <formula>IF(RIGHT(TEXT(AE661,"0.#"),1)=".",TRUE,FALSE)</formula>
    </cfRule>
  </conditionalFormatting>
  <conditionalFormatting sqref="AU659">
    <cfRule type="expression" dxfId="679" priority="755">
      <formula>IF(RIGHT(TEXT(AU659,"0.#"),1)=".",FALSE,TRUE)</formula>
    </cfRule>
    <cfRule type="expression" dxfId="678" priority="756">
      <formula>IF(RIGHT(TEXT(AU659,"0.#"),1)=".",TRUE,FALSE)</formula>
    </cfRule>
  </conditionalFormatting>
  <conditionalFormatting sqref="AU660">
    <cfRule type="expression" dxfId="677" priority="753">
      <formula>IF(RIGHT(TEXT(AU660,"0.#"),1)=".",FALSE,TRUE)</formula>
    </cfRule>
    <cfRule type="expression" dxfId="676" priority="754">
      <formula>IF(RIGHT(TEXT(AU660,"0.#"),1)=".",TRUE,FALSE)</formula>
    </cfRule>
  </conditionalFormatting>
  <conditionalFormatting sqref="AU661">
    <cfRule type="expression" dxfId="675" priority="751">
      <formula>IF(RIGHT(TEXT(AU661,"0.#"),1)=".",FALSE,TRUE)</formula>
    </cfRule>
    <cfRule type="expression" dxfId="674" priority="752">
      <formula>IF(RIGHT(TEXT(AU661,"0.#"),1)=".",TRUE,FALSE)</formula>
    </cfRule>
  </conditionalFormatting>
  <conditionalFormatting sqref="AQ660">
    <cfRule type="expression" dxfId="673" priority="743">
      <formula>IF(RIGHT(TEXT(AQ660,"0.#"),1)=".",FALSE,TRUE)</formula>
    </cfRule>
    <cfRule type="expression" dxfId="672" priority="744">
      <formula>IF(RIGHT(TEXT(AQ660,"0.#"),1)=".",TRUE,FALSE)</formula>
    </cfRule>
  </conditionalFormatting>
  <conditionalFormatting sqref="AQ661">
    <cfRule type="expression" dxfId="671" priority="741">
      <formula>IF(RIGHT(TEXT(AQ661,"0.#"),1)=".",FALSE,TRUE)</formula>
    </cfRule>
    <cfRule type="expression" dxfId="670" priority="742">
      <formula>IF(RIGHT(TEXT(AQ661,"0.#"),1)=".",TRUE,FALSE)</formula>
    </cfRule>
  </conditionalFormatting>
  <conditionalFormatting sqref="AQ659">
    <cfRule type="expression" dxfId="669" priority="739">
      <formula>IF(RIGHT(TEXT(AQ659,"0.#"),1)=".",FALSE,TRUE)</formula>
    </cfRule>
    <cfRule type="expression" dxfId="668" priority="740">
      <formula>IF(RIGHT(TEXT(AQ659,"0.#"),1)=".",TRUE,FALSE)</formula>
    </cfRule>
  </conditionalFormatting>
  <conditionalFormatting sqref="AE664">
    <cfRule type="expression" dxfId="667" priority="737">
      <formula>IF(RIGHT(TEXT(AE664,"0.#"),1)=".",FALSE,TRUE)</formula>
    </cfRule>
    <cfRule type="expression" dxfId="666" priority="738">
      <formula>IF(RIGHT(TEXT(AE664,"0.#"),1)=".",TRUE,FALSE)</formula>
    </cfRule>
  </conditionalFormatting>
  <conditionalFormatting sqref="AE665">
    <cfRule type="expression" dxfId="665" priority="735">
      <formula>IF(RIGHT(TEXT(AE665,"0.#"),1)=".",FALSE,TRUE)</formula>
    </cfRule>
    <cfRule type="expression" dxfId="664" priority="736">
      <formula>IF(RIGHT(TEXT(AE665,"0.#"),1)=".",TRUE,FALSE)</formula>
    </cfRule>
  </conditionalFormatting>
  <conditionalFormatting sqref="AE666">
    <cfRule type="expression" dxfId="663" priority="733">
      <formula>IF(RIGHT(TEXT(AE666,"0.#"),1)=".",FALSE,TRUE)</formula>
    </cfRule>
    <cfRule type="expression" dxfId="662" priority="734">
      <formula>IF(RIGHT(TEXT(AE666,"0.#"),1)=".",TRUE,FALSE)</formula>
    </cfRule>
  </conditionalFormatting>
  <conditionalFormatting sqref="AU664">
    <cfRule type="expression" dxfId="661" priority="725">
      <formula>IF(RIGHT(TEXT(AU664,"0.#"),1)=".",FALSE,TRUE)</formula>
    </cfRule>
    <cfRule type="expression" dxfId="660" priority="726">
      <formula>IF(RIGHT(TEXT(AU664,"0.#"),1)=".",TRUE,FALSE)</formula>
    </cfRule>
  </conditionalFormatting>
  <conditionalFormatting sqref="AU665">
    <cfRule type="expression" dxfId="659" priority="723">
      <formula>IF(RIGHT(TEXT(AU665,"0.#"),1)=".",FALSE,TRUE)</formula>
    </cfRule>
    <cfRule type="expression" dxfId="658" priority="724">
      <formula>IF(RIGHT(TEXT(AU665,"0.#"),1)=".",TRUE,FALSE)</formula>
    </cfRule>
  </conditionalFormatting>
  <conditionalFormatting sqref="AU666">
    <cfRule type="expression" dxfId="657" priority="721">
      <formula>IF(RIGHT(TEXT(AU666,"0.#"),1)=".",FALSE,TRUE)</formula>
    </cfRule>
    <cfRule type="expression" dxfId="656" priority="722">
      <formula>IF(RIGHT(TEXT(AU666,"0.#"),1)=".",TRUE,FALSE)</formula>
    </cfRule>
  </conditionalFormatting>
  <conditionalFormatting sqref="AQ665">
    <cfRule type="expression" dxfId="655" priority="713">
      <formula>IF(RIGHT(TEXT(AQ665,"0.#"),1)=".",FALSE,TRUE)</formula>
    </cfRule>
    <cfRule type="expression" dxfId="654" priority="714">
      <formula>IF(RIGHT(TEXT(AQ665,"0.#"),1)=".",TRUE,FALSE)</formula>
    </cfRule>
  </conditionalFormatting>
  <conditionalFormatting sqref="AQ666">
    <cfRule type="expression" dxfId="653" priority="711">
      <formula>IF(RIGHT(TEXT(AQ666,"0.#"),1)=".",FALSE,TRUE)</formula>
    </cfRule>
    <cfRule type="expression" dxfId="652" priority="712">
      <formula>IF(RIGHT(TEXT(AQ666,"0.#"),1)=".",TRUE,FALSE)</formula>
    </cfRule>
  </conditionalFormatting>
  <conditionalFormatting sqref="AQ664">
    <cfRule type="expression" dxfId="651" priority="709">
      <formula>IF(RIGHT(TEXT(AQ664,"0.#"),1)=".",FALSE,TRUE)</formula>
    </cfRule>
    <cfRule type="expression" dxfId="650" priority="710">
      <formula>IF(RIGHT(TEXT(AQ664,"0.#"),1)=".",TRUE,FALSE)</formula>
    </cfRule>
  </conditionalFormatting>
  <conditionalFormatting sqref="AE669">
    <cfRule type="expression" dxfId="649" priority="707">
      <formula>IF(RIGHT(TEXT(AE669,"0.#"),1)=".",FALSE,TRUE)</formula>
    </cfRule>
    <cfRule type="expression" dxfId="648" priority="708">
      <formula>IF(RIGHT(TEXT(AE669,"0.#"),1)=".",TRUE,FALSE)</formula>
    </cfRule>
  </conditionalFormatting>
  <conditionalFormatting sqref="AE670">
    <cfRule type="expression" dxfId="647" priority="705">
      <formula>IF(RIGHT(TEXT(AE670,"0.#"),1)=".",FALSE,TRUE)</formula>
    </cfRule>
    <cfRule type="expression" dxfId="646" priority="706">
      <formula>IF(RIGHT(TEXT(AE670,"0.#"),1)=".",TRUE,FALSE)</formula>
    </cfRule>
  </conditionalFormatting>
  <conditionalFormatting sqref="AE671">
    <cfRule type="expression" dxfId="645" priority="703">
      <formula>IF(RIGHT(TEXT(AE671,"0.#"),1)=".",FALSE,TRUE)</formula>
    </cfRule>
    <cfRule type="expression" dxfId="644" priority="704">
      <formula>IF(RIGHT(TEXT(AE671,"0.#"),1)=".",TRUE,FALSE)</formula>
    </cfRule>
  </conditionalFormatting>
  <conditionalFormatting sqref="AU669">
    <cfRule type="expression" dxfId="643" priority="695">
      <formula>IF(RIGHT(TEXT(AU669,"0.#"),1)=".",FALSE,TRUE)</formula>
    </cfRule>
    <cfRule type="expression" dxfId="642" priority="696">
      <formula>IF(RIGHT(TEXT(AU669,"0.#"),1)=".",TRUE,FALSE)</formula>
    </cfRule>
  </conditionalFormatting>
  <conditionalFormatting sqref="AU670">
    <cfRule type="expression" dxfId="641" priority="693">
      <formula>IF(RIGHT(TEXT(AU670,"0.#"),1)=".",FALSE,TRUE)</formula>
    </cfRule>
    <cfRule type="expression" dxfId="640" priority="694">
      <formula>IF(RIGHT(TEXT(AU670,"0.#"),1)=".",TRUE,FALSE)</formula>
    </cfRule>
  </conditionalFormatting>
  <conditionalFormatting sqref="AU671">
    <cfRule type="expression" dxfId="639" priority="691">
      <formula>IF(RIGHT(TEXT(AU671,"0.#"),1)=".",FALSE,TRUE)</formula>
    </cfRule>
    <cfRule type="expression" dxfId="638" priority="692">
      <formula>IF(RIGHT(TEXT(AU671,"0.#"),1)=".",TRUE,FALSE)</formula>
    </cfRule>
  </conditionalFormatting>
  <conditionalFormatting sqref="AQ670">
    <cfRule type="expression" dxfId="637" priority="683">
      <formula>IF(RIGHT(TEXT(AQ670,"0.#"),1)=".",FALSE,TRUE)</formula>
    </cfRule>
    <cfRule type="expression" dxfId="636" priority="684">
      <formula>IF(RIGHT(TEXT(AQ670,"0.#"),1)=".",TRUE,FALSE)</formula>
    </cfRule>
  </conditionalFormatting>
  <conditionalFormatting sqref="AQ671">
    <cfRule type="expression" dxfId="635" priority="681">
      <formula>IF(RIGHT(TEXT(AQ671,"0.#"),1)=".",FALSE,TRUE)</formula>
    </cfRule>
    <cfRule type="expression" dxfId="634" priority="682">
      <formula>IF(RIGHT(TEXT(AQ671,"0.#"),1)=".",TRUE,FALSE)</formula>
    </cfRule>
  </conditionalFormatting>
  <conditionalFormatting sqref="AQ669">
    <cfRule type="expression" dxfId="633" priority="679">
      <formula>IF(RIGHT(TEXT(AQ669,"0.#"),1)=".",FALSE,TRUE)</formula>
    </cfRule>
    <cfRule type="expression" dxfId="632" priority="680">
      <formula>IF(RIGHT(TEXT(AQ669,"0.#"),1)=".",TRUE,FALSE)</formula>
    </cfRule>
  </conditionalFormatting>
  <conditionalFormatting sqref="AE679">
    <cfRule type="expression" dxfId="631" priority="677">
      <formula>IF(RIGHT(TEXT(AE679,"0.#"),1)=".",FALSE,TRUE)</formula>
    </cfRule>
    <cfRule type="expression" dxfId="630" priority="678">
      <formula>IF(RIGHT(TEXT(AE679,"0.#"),1)=".",TRUE,FALSE)</formula>
    </cfRule>
  </conditionalFormatting>
  <conditionalFormatting sqref="AE680">
    <cfRule type="expression" dxfId="629" priority="675">
      <formula>IF(RIGHT(TEXT(AE680,"0.#"),1)=".",FALSE,TRUE)</formula>
    </cfRule>
    <cfRule type="expression" dxfId="628" priority="676">
      <formula>IF(RIGHT(TEXT(AE680,"0.#"),1)=".",TRUE,FALSE)</formula>
    </cfRule>
  </conditionalFormatting>
  <conditionalFormatting sqref="AE681">
    <cfRule type="expression" dxfId="627" priority="673">
      <formula>IF(RIGHT(TEXT(AE681,"0.#"),1)=".",FALSE,TRUE)</formula>
    </cfRule>
    <cfRule type="expression" dxfId="626" priority="674">
      <formula>IF(RIGHT(TEXT(AE681,"0.#"),1)=".",TRUE,FALSE)</formula>
    </cfRule>
  </conditionalFormatting>
  <conditionalFormatting sqref="AU679">
    <cfRule type="expression" dxfId="625" priority="665">
      <formula>IF(RIGHT(TEXT(AU679,"0.#"),1)=".",FALSE,TRUE)</formula>
    </cfRule>
    <cfRule type="expression" dxfId="624" priority="666">
      <formula>IF(RIGHT(TEXT(AU679,"0.#"),1)=".",TRUE,FALSE)</formula>
    </cfRule>
  </conditionalFormatting>
  <conditionalFormatting sqref="AU680">
    <cfRule type="expression" dxfId="623" priority="663">
      <formula>IF(RIGHT(TEXT(AU680,"0.#"),1)=".",FALSE,TRUE)</formula>
    </cfRule>
    <cfRule type="expression" dxfId="622" priority="664">
      <formula>IF(RIGHT(TEXT(AU680,"0.#"),1)=".",TRUE,FALSE)</formula>
    </cfRule>
  </conditionalFormatting>
  <conditionalFormatting sqref="AU681">
    <cfRule type="expression" dxfId="621" priority="661">
      <formula>IF(RIGHT(TEXT(AU681,"0.#"),1)=".",FALSE,TRUE)</formula>
    </cfRule>
    <cfRule type="expression" dxfId="620" priority="662">
      <formula>IF(RIGHT(TEXT(AU681,"0.#"),1)=".",TRUE,FALSE)</formula>
    </cfRule>
  </conditionalFormatting>
  <conditionalFormatting sqref="AQ680">
    <cfRule type="expression" dxfId="619" priority="653">
      <formula>IF(RIGHT(TEXT(AQ680,"0.#"),1)=".",FALSE,TRUE)</formula>
    </cfRule>
    <cfRule type="expression" dxfId="618" priority="654">
      <formula>IF(RIGHT(TEXT(AQ680,"0.#"),1)=".",TRUE,FALSE)</formula>
    </cfRule>
  </conditionalFormatting>
  <conditionalFormatting sqref="AQ681">
    <cfRule type="expression" dxfId="617" priority="651">
      <formula>IF(RIGHT(TEXT(AQ681,"0.#"),1)=".",FALSE,TRUE)</formula>
    </cfRule>
    <cfRule type="expression" dxfId="616" priority="652">
      <formula>IF(RIGHT(TEXT(AQ681,"0.#"),1)=".",TRUE,FALSE)</formula>
    </cfRule>
  </conditionalFormatting>
  <conditionalFormatting sqref="AQ679">
    <cfRule type="expression" dxfId="615" priority="649">
      <formula>IF(RIGHT(TEXT(AQ679,"0.#"),1)=".",FALSE,TRUE)</formula>
    </cfRule>
    <cfRule type="expression" dxfId="614" priority="650">
      <formula>IF(RIGHT(TEXT(AQ679,"0.#"),1)=".",TRUE,FALSE)</formula>
    </cfRule>
  </conditionalFormatting>
  <conditionalFormatting sqref="AE684">
    <cfRule type="expression" dxfId="613" priority="647">
      <formula>IF(RIGHT(TEXT(AE684,"0.#"),1)=".",FALSE,TRUE)</formula>
    </cfRule>
    <cfRule type="expression" dxfId="612" priority="648">
      <formula>IF(RIGHT(TEXT(AE684,"0.#"),1)=".",TRUE,FALSE)</formula>
    </cfRule>
  </conditionalFormatting>
  <conditionalFormatting sqref="AE685">
    <cfRule type="expression" dxfId="611" priority="645">
      <formula>IF(RIGHT(TEXT(AE685,"0.#"),1)=".",FALSE,TRUE)</formula>
    </cfRule>
    <cfRule type="expression" dxfId="610" priority="646">
      <formula>IF(RIGHT(TEXT(AE685,"0.#"),1)=".",TRUE,FALSE)</formula>
    </cfRule>
  </conditionalFormatting>
  <conditionalFormatting sqref="AE686">
    <cfRule type="expression" dxfId="609" priority="643">
      <formula>IF(RIGHT(TEXT(AE686,"0.#"),1)=".",FALSE,TRUE)</formula>
    </cfRule>
    <cfRule type="expression" dxfId="608" priority="644">
      <formula>IF(RIGHT(TEXT(AE686,"0.#"),1)=".",TRUE,FALSE)</formula>
    </cfRule>
  </conditionalFormatting>
  <conditionalFormatting sqref="AU684">
    <cfRule type="expression" dxfId="607" priority="635">
      <formula>IF(RIGHT(TEXT(AU684,"0.#"),1)=".",FALSE,TRUE)</formula>
    </cfRule>
    <cfRule type="expression" dxfId="606" priority="636">
      <formula>IF(RIGHT(TEXT(AU684,"0.#"),1)=".",TRUE,FALSE)</formula>
    </cfRule>
  </conditionalFormatting>
  <conditionalFormatting sqref="AU685">
    <cfRule type="expression" dxfId="605" priority="633">
      <formula>IF(RIGHT(TEXT(AU685,"0.#"),1)=".",FALSE,TRUE)</formula>
    </cfRule>
    <cfRule type="expression" dxfId="604" priority="634">
      <formula>IF(RIGHT(TEXT(AU685,"0.#"),1)=".",TRUE,FALSE)</formula>
    </cfRule>
  </conditionalFormatting>
  <conditionalFormatting sqref="AU686">
    <cfRule type="expression" dxfId="603" priority="631">
      <formula>IF(RIGHT(TEXT(AU686,"0.#"),1)=".",FALSE,TRUE)</formula>
    </cfRule>
    <cfRule type="expression" dxfId="602" priority="632">
      <formula>IF(RIGHT(TEXT(AU686,"0.#"),1)=".",TRUE,FALSE)</formula>
    </cfRule>
  </conditionalFormatting>
  <conditionalFormatting sqref="AQ685">
    <cfRule type="expression" dxfId="601" priority="623">
      <formula>IF(RIGHT(TEXT(AQ685,"0.#"),1)=".",FALSE,TRUE)</formula>
    </cfRule>
    <cfRule type="expression" dxfId="600" priority="624">
      <formula>IF(RIGHT(TEXT(AQ685,"0.#"),1)=".",TRUE,FALSE)</formula>
    </cfRule>
  </conditionalFormatting>
  <conditionalFormatting sqref="AQ686">
    <cfRule type="expression" dxfId="599" priority="621">
      <formula>IF(RIGHT(TEXT(AQ686,"0.#"),1)=".",FALSE,TRUE)</formula>
    </cfRule>
    <cfRule type="expression" dxfId="598" priority="622">
      <formula>IF(RIGHT(TEXT(AQ686,"0.#"),1)=".",TRUE,FALSE)</formula>
    </cfRule>
  </conditionalFormatting>
  <conditionalFormatting sqref="AQ684">
    <cfRule type="expression" dxfId="597" priority="619">
      <formula>IF(RIGHT(TEXT(AQ684,"0.#"),1)=".",FALSE,TRUE)</formula>
    </cfRule>
    <cfRule type="expression" dxfId="596" priority="620">
      <formula>IF(RIGHT(TEXT(AQ684,"0.#"),1)=".",TRUE,FALSE)</formula>
    </cfRule>
  </conditionalFormatting>
  <conditionalFormatting sqref="AE689">
    <cfRule type="expression" dxfId="595" priority="617">
      <formula>IF(RIGHT(TEXT(AE689,"0.#"),1)=".",FALSE,TRUE)</formula>
    </cfRule>
    <cfRule type="expression" dxfId="594" priority="618">
      <formula>IF(RIGHT(TEXT(AE689,"0.#"),1)=".",TRUE,FALSE)</formula>
    </cfRule>
  </conditionalFormatting>
  <conditionalFormatting sqref="AE690">
    <cfRule type="expression" dxfId="593" priority="615">
      <formula>IF(RIGHT(TEXT(AE690,"0.#"),1)=".",FALSE,TRUE)</formula>
    </cfRule>
    <cfRule type="expression" dxfId="592" priority="616">
      <formula>IF(RIGHT(TEXT(AE690,"0.#"),1)=".",TRUE,FALSE)</formula>
    </cfRule>
  </conditionalFormatting>
  <conditionalFormatting sqref="AE691">
    <cfRule type="expression" dxfId="591" priority="613">
      <formula>IF(RIGHT(TEXT(AE691,"0.#"),1)=".",FALSE,TRUE)</formula>
    </cfRule>
    <cfRule type="expression" dxfId="590" priority="614">
      <formula>IF(RIGHT(TEXT(AE691,"0.#"),1)=".",TRUE,FALSE)</formula>
    </cfRule>
  </conditionalFormatting>
  <conditionalFormatting sqref="AU689">
    <cfRule type="expression" dxfId="589" priority="605">
      <formula>IF(RIGHT(TEXT(AU689,"0.#"),1)=".",FALSE,TRUE)</formula>
    </cfRule>
    <cfRule type="expression" dxfId="588" priority="606">
      <formula>IF(RIGHT(TEXT(AU689,"0.#"),1)=".",TRUE,FALSE)</formula>
    </cfRule>
  </conditionalFormatting>
  <conditionalFormatting sqref="AU690">
    <cfRule type="expression" dxfId="587" priority="603">
      <formula>IF(RIGHT(TEXT(AU690,"0.#"),1)=".",FALSE,TRUE)</formula>
    </cfRule>
    <cfRule type="expression" dxfId="586" priority="604">
      <formula>IF(RIGHT(TEXT(AU690,"0.#"),1)=".",TRUE,FALSE)</formula>
    </cfRule>
  </conditionalFormatting>
  <conditionalFormatting sqref="AU691">
    <cfRule type="expression" dxfId="585" priority="601">
      <formula>IF(RIGHT(TEXT(AU691,"0.#"),1)=".",FALSE,TRUE)</formula>
    </cfRule>
    <cfRule type="expression" dxfId="584" priority="602">
      <formula>IF(RIGHT(TEXT(AU691,"0.#"),1)=".",TRUE,FALSE)</formula>
    </cfRule>
  </conditionalFormatting>
  <conditionalFormatting sqref="AQ690">
    <cfRule type="expression" dxfId="583" priority="593">
      <formula>IF(RIGHT(TEXT(AQ690,"0.#"),1)=".",FALSE,TRUE)</formula>
    </cfRule>
    <cfRule type="expression" dxfId="582" priority="594">
      <formula>IF(RIGHT(TEXT(AQ690,"0.#"),1)=".",TRUE,FALSE)</formula>
    </cfRule>
  </conditionalFormatting>
  <conditionalFormatting sqref="AQ691">
    <cfRule type="expression" dxfId="581" priority="591">
      <formula>IF(RIGHT(TEXT(AQ691,"0.#"),1)=".",FALSE,TRUE)</formula>
    </cfRule>
    <cfRule type="expression" dxfId="580" priority="592">
      <formula>IF(RIGHT(TEXT(AQ691,"0.#"),1)=".",TRUE,FALSE)</formula>
    </cfRule>
  </conditionalFormatting>
  <conditionalFormatting sqref="AQ689">
    <cfRule type="expression" dxfId="579" priority="589">
      <formula>IF(RIGHT(TEXT(AQ689,"0.#"),1)=".",FALSE,TRUE)</formula>
    </cfRule>
    <cfRule type="expression" dxfId="578" priority="590">
      <formula>IF(RIGHT(TEXT(AQ689,"0.#"),1)=".",TRUE,FALSE)</formula>
    </cfRule>
  </conditionalFormatting>
  <conditionalFormatting sqref="AE694">
    <cfRule type="expression" dxfId="577" priority="587">
      <formula>IF(RIGHT(TEXT(AE694,"0.#"),1)=".",FALSE,TRUE)</formula>
    </cfRule>
    <cfRule type="expression" dxfId="576" priority="588">
      <formula>IF(RIGHT(TEXT(AE694,"0.#"),1)=".",TRUE,FALSE)</formula>
    </cfRule>
  </conditionalFormatting>
  <conditionalFormatting sqref="AM696">
    <cfRule type="expression" dxfId="575" priority="577">
      <formula>IF(RIGHT(TEXT(AM696,"0.#"),1)=".",FALSE,TRUE)</formula>
    </cfRule>
    <cfRule type="expression" dxfId="574" priority="578">
      <formula>IF(RIGHT(TEXT(AM696,"0.#"),1)=".",TRUE,FALSE)</formula>
    </cfRule>
  </conditionalFormatting>
  <conditionalFormatting sqref="AE695">
    <cfRule type="expression" dxfId="573" priority="585">
      <formula>IF(RIGHT(TEXT(AE695,"0.#"),1)=".",FALSE,TRUE)</formula>
    </cfRule>
    <cfRule type="expression" dxfId="572" priority="586">
      <formula>IF(RIGHT(TEXT(AE695,"0.#"),1)=".",TRUE,FALSE)</formula>
    </cfRule>
  </conditionalFormatting>
  <conditionalFormatting sqref="AE696">
    <cfRule type="expression" dxfId="571" priority="583">
      <formula>IF(RIGHT(TEXT(AE696,"0.#"),1)=".",FALSE,TRUE)</formula>
    </cfRule>
    <cfRule type="expression" dxfId="570" priority="584">
      <formula>IF(RIGHT(TEXT(AE696,"0.#"),1)=".",TRUE,FALSE)</formula>
    </cfRule>
  </conditionalFormatting>
  <conditionalFormatting sqref="AM694">
    <cfRule type="expression" dxfId="569" priority="581">
      <formula>IF(RIGHT(TEXT(AM694,"0.#"),1)=".",FALSE,TRUE)</formula>
    </cfRule>
    <cfRule type="expression" dxfId="568" priority="582">
      <formula>IF(RIGHT(TEXT(AM694,"0.#"),1)=".",TRUE,FALSE)</formula>
    </cfRule>
  </conditionalFormatting>
  <conditionalFormatting sqref="AM695">
    <cfRule type="expression" dxfId="567" priority="579">
      <formula>IF(RIGHT(TEXT(AM695,"0.#"),1)=".",FALSE,TRUE)</formula>
    </cfRule>
    <cfRule type="expression" dxfId="566" priority="580">
      <formula>IF(RIGHT(TEXT(AM695,"0.#"),1)=".",TRUE,FALSE)</formula>
    </cfRule>
  </conditionalFormatting>
  <conditionalFormatting sqref="AU694">
    <cfRule type="expression" dxfId="565" priority="575">
      <formula>IF(RIGHT(TEXT(AU694,"0.#"),1)=".",FALSE,TRUE)</formula>
    </cfRule>
    <cfRule type="expression" dxfId="564" priority="576">
      <formula>IF(RIGHT(TEXT(AU694,"0.#"),1)=".",TRUE,FALSE)</formula>
    </cfRule>
  </conditionalFormatting>
  <conditionalFormatting sqref="AU695">
    <cfRule type="expression" dxfId="563" priority="573">
      <formula>IF(RIGHT(TEXT(AU695,"0.#"),1)=".",FALSE,TRUE)</formula>
    </cfRule>
    <cfRule type="expression" dxfId="562" priority="574">
      <formula>IF(RIGHT(TEXT(AU695,"0.#"),1)=".",TRUE,FALSE)</formula>
    </cfRule>
  </conditionalFormatting>
  <conditionalFormatting sqref="AU696">
    <cfRule type="expression" dxfId="561" priority="571">
      <formula>IF(RIGHT(TEXT(AU696,"0.#"),1)=".",FALSE,TRUE)</formula>
    </cfRule>
    <cfRule type="expression" dxfId="560" priority="572">
      <formula>IF(RIGHT(TEXT(AU696,"0.#"),1)=".",TRUE,FALSE)</formula>
    </cfRule>
  </conditionalFormatting>
  <conditionalFormatting sqref="AI694">
    <cfRule type="expression" dxfId="559" priority="569">
      <formula>IF(RIGHT(TEXT(AI694,"0.#"),1)=".",FALSE,TRUE)</formula>
    </cfRule>
    <cfRule type="expression" dxfId="558" priority="570">
      <formula>IF(RIGHT(TEXT(AI694,"0.#"),1)=".",TRUE,FALSE)</formula>
    </cfRule>
  </conditionalFormatting>
  <conditionalFormatting sqref="AI695">
    <cfRule type="expression" dxfId="557" priority="567">
      <formula>IF(RIGHT(TEXT(AI695,"0.#"),1)=".",FALSE,TRUE)</formula>
    </cfRule>
    <cfRule type="expression" dxfId="556" priority="568">
      <formula>IF(RIGHT(TEXT(AI695,"0.#"),1)=".",TRUE,FALSE)</formula>
    </cfRule>
  </conditionalFormatting>
  <conditionalFormatting sqref="AQ695">
    <cfRule type="expression" dxfId="555" priority="563">
      <formula>IF(RIGHT(TEXT(AQ695,"0.#"),1)=".",FALSE,TRUE)</formula>
    </cfRule>
    <cfRule type="expression" dxfId="554" priority="564">
      <formula>IF(RIGHT(TEXT(AQ695,"0.#"),1)=".",TRUE,FALSE)</formula>
    </cfRule>
  </conditionalFormatting>
  <conditionalFormatting sqref="AQ696">
    <cfRule type="expression" dxfId="553" priority="561">
      <formula>IF(RIGHT(TEXT(AQ696,"0.#"),1)=".",FALSE,TRUE)</formula>
    </cfRule>
    <cfRule type="expression" dxfId="552" priority="562">
      <formula>IF(RIGHT(TEXT(AQ696,"0.#"),1)=".",TRUE,FALSE)</formula>
    </cfRule>
  </conditionalFormatting>
  <conditionalFormatting sqref="AU101">
    <cfRule type="expression" dxfId="551" priority="557">
      <formula>IF(RIGHT(TEXT(AU101,"0.#"),1)=".",FALSE,TRUE)</formula>
    </cfRule>
    <cfRule type="expression" dxfId="550" priority="558">
      <formula>IF(RIGHT(TEXT(AU101,"0.#"),1)=".",TRUE,FALSE)</formula>
    </cfRule>
  </conditionalFormatting>
  <conditionalFormatting sqref="AU102">
    <cfRule type="expression" dxfId="549" priority="555">
      <formula>IF(RIGHT(TEXT(AU102,"0.#"),1)=".",FALSE,TRUE)</formula>
    </cfRule>
    <cfRule type="expression" dxfId="548" priority="556">
      <formula>IF(RIGHT(TEXT(AU102,"0.#"),1)=".",TRUE,FALSE)</formula>
    </cfRule>
  </conditionalFormatting>
  <conditionalFormatting sqref="AU104">
    <cfRule type="expression" dxfId="547" priority="551">
      <formula>IF(RIGHT(TEXT(AU104,"0.#"),1)=".",FALSE,TRUE)</formula>
    </cfRule>
    <cfRule type="expression" dxfId="546" priority="552">
      <formula>IF(RIGHT(TEXT(AU104,"0.#"),1)=".",TRUE,FALSE)</formula>
    </cfRule>
  </conditionalFormatting>
  <conditionalFormatting sqref="AU105">
    <cfRule type="expression" dxfId="545" priority="549">
      <formula>IF(RIGHT(TEXT(AU105,"0.#"),1)=".",FALSE,TRUE)</formula>
    </cfRule>
    <cfRule type="expression" dxfId="544" priority="550">
      <formula>IF(RIGHT(TEXT(AU105,"0.#"),1)=".",TRUE,FALSE)</formula>
    </cfRule>
  </conditionalFormatting>
  <conditionalFormatting sqref="AU107">
    <cfRule type="expression" dxfId="543" priority="545">
      <formula>IF(RIGHT(TEXT(AU107,"0.#"),1)=".",FALSE,TRUE)</formula>
    </cfRule>
    <cfRule type="expression" dxfId="542" priority="546">
      <formula>IF(RIGHT(TEXT(AU107,"0.#"),1)=".",TRUE,FALSE)</formula>
    </cfRule>
  </conditionalFormatting>
  <conditionalFormatting sqref="AU108">
    <cfRule type="expression" dxfId="541" priority="543">
      <formula>IF(RIGHT(TEXT(AU108,"0.#"),1)=".",FALSE,TRUE)</formula>
    </cfRule>
    <cfRule type="expression" dxfId="540" priority="544">
      <formula>IF(RIGHT(TEXT(AU108,"0.#"),1)=".",TRUE,FALSE)</formula>
    </cfRule>
  </conditionalFormatting>
  <conditionalFormatting sqref="AU110">
    <cfRule type="expression" dxfId="539" priority="541">
      <formula>IF(RIGHT(TEXT(AU110,"0.#"),1)=".",FALSE,TRUE)</formula>
    </cfRule>
    <cfRule type="expression" dxfId="538" priority="542">
      <formula>IF(RIGHT(TEXT(AU110,"0.#"),1)=".",TRUE,FALSE)</formula>
    </cfRule>
  </conditionalFormatting>
  <conditionalFormatting sqref="AU111">
    <cfRule type="expression" dxfId="537" priority="539">
      <formula>IF(RIGHT(TEXT(AU111,"0.#"),1)=".",FALSE,TRUE)</formula>
    </cfRule>
    <cfRule type="expression" dxfId="536" priority="540">
      <formula>IF(RIGHT(TEXT(AU111,"0.#"),1)=".",TRUE,FALSE)</formula>
    </cfRule>
  </conditionalFormatting>
  <conditionalFormatting sqref="AU113">
    <cfRule type="expression" dxfId="535" priority="537">
      <formula>IF(RIGHT(TEXT(AU113,"0.#"),1)=".",FALSE,TRUE)</formula>
    </cfRule>
    <cfRule type="expression" dxfId="534" priority="538">
      <formula>IF(RIGHT(TEXT(AU113,"0.#"),1)=".",TRUE,FALSE)</formula>
    </cfRule>
  </conditionalFormatting>
  <conditionalFormatting sqref="AU114">
    <cfRule type="expression" dxfId="533" priority="535">
      <formula>IF(RIGHT(TEXT(AU114,"0.#"),1)=".",FALSE,TRUE)</formula>
    </cfRule>
    <cfRule type="expression" dxfId="532" priority="536">
      <formula>IF(RIGHT(TEXT(AU114,"0.#"),1)=".",TRUE,FALSE)</formula>
    </cfRule>
  </conditionalFormatting>
  <conditionalFormatting sqref="AM489">
    <cfRule type="expression" dxfId="531" priority="529">
      <formula>IF(RIGHT(TEXT(AM489,"0.#"),1)=".",FALSE,TRUE)</formula>
    </cfRule>
    <cfRule type="expression" dxfId="530" priority="530">
      <formula>IF(RIGHT(TEXT(AM489,"0.#"),1)=".",TRUE,FALSE)</formula>
    </cfRule>
  </conditionalFormatting>
  <conditionalFormatting sqref="AM487">
    <cfRule type="expression" dxfId="529" priority="533">
      <formula>IF(RIGHT(TEXT(AM487,"0.#"),1)=".",FALSE,TRUE)</formula>
    </cfRule>
    <cfRule type="expression" dxfId="528" priority="534">
      <formula>IF(RIGHT(TEXT(AM487,"0.#"),1)=".",TRUE,FALSE)</formula>
    </cfRule>
  </conditionalFormatting>
  <conditionalFormatting sqref="AM488">
    <cfRule type="expression" dxfId="527" priority="531">
      <formula>IF(RIGHT(TEXT(AM488,"0.#"),1)=".",FALSE,TRUE)</formula>
    </cfRule>
    <cfRule type="expression" dxfId="526" priority="532">
      <formula>IF(RIGHT(TEXT(AM488,"0.#"),1)=".",TRUE,FALSE)</formula>
    </cfRule>
  </conditionalFormatting>
  <conditionalFormatting sqref="AI489">
    <cfRule type="expression" dxfId="525" priority="523">
      <formula>IF(RIGHT(TEXT(AI489,"0.#"),1)=".",FALSE,TRUE)</formula>
    </cfRule>
    <cfRule type="expression" dxfId="524" priority="524">
      <formula>IF(RIGHT(TEXT(AI489,"0.#"),1)=".",TRUE,FALSE)</formula>
    </cfRule>
  </conditionalFormatting>
  <conditionalFormatting sqref="AI487">
    <cfRule type="expression" dxfId="523" priority="527">
      <formula>IF(RIGHT(TEXT(AI487,"0.#"),1)=".",FALSE,TRUE)</formula>
    </cfRule>
    <cfRule type="expression" dxfId="522" priority="528">
      <formula>IF(RIGHT(TEXT(AI487,"0.#"),1)=".",TRUE,FALSE)</formula>
    </cfRule>
  </conditionalFormatting>
  <conditionalFormatting sqref="AI488">
    <cfRule type="expression" dxfId="521" priority="525">
      <formula>IF(RIGHT(TEXT(AI488,"0.#"),1)=".",FALSE,TRUE)</formula>
    </cfRule>
    <cfRule type="expression" dxfId="520" priority="526">
      <formula>IF(RIGHT(TEXT(AI488,"0.#"),1)=".",TRUE,FALSE)</formula>
    </cfRule>
  </conditionalFormatting>
  <conditionalFormatting sqref="AM514">
    <cfRule type="expression" dxfId="519" priority="517">
      <formula>IF(RIGHT(TEXT(AM514,"0.#"),1)=".",FALSE,TRUE)</formula>
    </cfRule>
    <cfRule type="expression" dxfId="518" priority="518">
      <formula>IF(RIGHT(TEXT(AM514,"0.#"),1)=".",TRUE,FALSE)</formula>
    </cfRule>
  </conditionalFormatting>
  <conditionalFormatting sqref="AM512">
    <cfRule type="expression" dxfId="517" priority="521">
      <formula>IF(RIGHT(TEXT(AM512,"0.#"),1)=".",FALSE,TRUE)</formula>
    </cfRule>
    <cfRule type="expression" dxfId="516" priority="522">
      <formula>IF(RIGHT(TEXT(AM512,"0.#"),1)=".",TRUE,FALSE)</formula>
    </cfRule>
  </conditionalFormatting>
  <conditionalFormatting sqref="AM513">
    <cfRule type="expression" dxfId="515" priority="519">
      <formula>IF(RIGHT(TEXT(AM513,"0.#"),1)=".",FALSE,TRUE)</formula>
    </cfRule>
    <cfRule type="expression" dxfId="514" priority="520">
      <formula>IF(RIGHT(TEXT(AM513,"0.#"),1)=".",TRUE,FALSE)</formula>
    </cfRule>
  </conditionalFormatting>
  <conditionalFormatting sqref="AI514">
    <cfRule type="expression" dxfId="513" priority="511">
      <formula>IF(RIGHT(TEXT(AI514,"0.#"),1)=".",FALSE,TRUE)</formula>
    </cfRule>
    <cfRule type="expression" dxfId="512" priority="512">
      <formula>IF(RIGHT(TEXT(AI514,"0.#"),1)=".",TRUE,FALSE)</formula>
    </cfRule>
  </conditionalFormatting>
  <conditionalFormatting sqref="AI512">
    <cfRule type="expression" dxfId="511" priority="515">
      <formula>IF(RIGHT(TEXT(AI512,"0.#"),1)=".",FALSE,TRUE)</formula>
    </cfRule>
    <cfRule type="expression" dxfId="510" priority="516">
      <formula>IF(RIGHT(TEXT(AI512,"0.#"),1)=".",TRUE,FALSE)</formula>
    </cfRule>
  </conditionalFormatting>
  <conditionalFormatting sqref="AI513">
    <cfRule type="expression" dxfId="509" priority="513">
      <formula>IF(RIGHT(TEXT(AI513,"0.#"),1)=".",FALSE,TRUE)</formula>
    </cfRule>
    <cfRule type="expression" dxfId="508" priority="514">
      <formula>IF(RIGHT(TEXT(AI513,"0.#"),1)=".",TRUE,FALSE)</formula>
    </cfRule>
  </conditionalFormatting>
  <conditionalFormatting sqref="AM519">
    <cfRule type="expression" dxfId="507" priority="457">
      <formula>IF(RIGHT(TEXT(AM519,"0.#"),1)=".",FALSE,TRUE)</formula>
    </cfRule>
    <cfRule type="expression" dxfId="506" priority="458">
      <formula>IF(RIGHT(TEXT(AM519,"0.#"),1)=".",TRUE,FALSE)</formula>
    </cfRule>
  </conditionalFormatting>
  <conditionalFormatting sqref="AM517">
    <cfRule type="expression" dxfId="505" priority="461">
      <formula>IF(RIGHT(TEXT(AM517,"0.#"),1)=".",FALSE,TRUE)</formula>
    </cfRule>
    <cfRule type="expression" dxfId="504" priority="462">
      <formula>IF(RIGHT(TEXT(AM517,"0.#"),1)=".",TRUE,FALSE)</formula>
    </cfRule>
  </conditionalFormatting>
  <conditionalFormatting sqref="AM518">
    <cfRule type="expression" dxfId="503" priority="459">
      <formula>IF(RIGHT(TEXT(AM518,"0.#"),1)=".",FALSE,TRUE)</formula>
    </cfRule>
    <cfRule type="expression" dxfId="502" priority="460">
      <formula>IF(RIGHT(TEXT(AM518,"0.#"),1)=".",TRUE,FALSE)</formula>
    </cfRule>
  </conditionalFormatting>
  <conditionalFormatting sqref="AI519">
    <cfRule type="expression" dxfId="501" priority="451">
      <formula>IF(RIGHT(TEXT(AI519,"0.#"),1)=".",FALSE,TRUE)</formula>
    </cfRule>
    <cfRule type="expression" dxfId="500" priority="452">
      <formula>IF(RIGHT(TEXT(AI519,"0.#"),1)=".",TRUE,FALSE)</formula>
    </cfRule>
  </conditionalFormatting>
  <conditionalFormatting sqref="AI517">
    <cfRule type="expression" dxfId="499" priority="455">
      <formula>IF(RIGHT(TEXT(AI517,"0.#"),1)=".",FALSE,TRUE)</formula>
    </cfRule>
    <cfRule type="expression" dxfId="498" priority="456">
      <formula>IF(RIGHT(TEXT(AI517,"0.#"),1)=".",TRUE,FALSE)</formula>
    </cfRule>
  </conditionalFormatting>
  <conditionalFormatting sqref="AI518">
    <cfRule type="expression" dxfId="497" priority="453">
      <formula>IF(RIGHT(TEXT(AI518,"0.#"),1)=".",FALSE,TRUE)</formula>
    </cfRule>
    <cfRule type="expression" dxfId="496" priority="454">
      <formula>IF(RIGHT(TEXT(AI518,"0.#"),1)=".",TRUE,FALSE)</formula>
    </cfRule>
  </conditionalFormatting>
  <conditionalFormatting sqref="AM524">
    <cfRule type="expression" dxfId="495" priority="445">
      <formula>IF(RIGHT(TEXT(AM524,"0.#"),1)=".",FALSE,TRUE)</formula>
    </cfRule>
    <cfRule type="expression" dxfId="494" priority="446">
      <formula>IF(RIGHT(TEXT(AM524,"0.#"),1)=".",TRUE,FALSE)</formula>
    </cfRule>
  </conditionalFormatting>
  <conditionalFormatting sqref="AM522">
    <cfRule type="expression" dxfId="493" priority="449">
      <formula>IF(RIGHT(TEXT(AM522,"0.#"),1)=".",FALSE,TRUE)</formula>
    </cfRule>
    <cfRule type="expression" dxfId="492" priority="450">
      <formula>IF(RIGHT(TEXT(AM522,"0.#"),1)=".",TRUE,FALSE)</formula>
    </cfRule>
  </conditionalFormatting>
  <conditionalFormatting sqref="AM523">
    <cfRule type="expression" dxfId="491" priority="447">
      <formula>IF(RIGHT(TEXT(AM523,"0.#"),1)=".",FALSE,TRUE)</formula>
    </cfRule>
    <cfRule type="expression" dxfId="490" priority="448">
      <formula>IF(RIGHT(TEXT(AM523,"0.#"),1)=".",TRUE,FALSE)</formula>
    </cfRule>
  </conditionalFormatting>
  <conditionalFormatting sqref="AI524">
    <cfRule type="expression" dxfId="489" priority="439">
      <formula>IF(RIGHT(TEXT(AI524,"0.#"),1)=".",FALSE,TRUE)</formula>
    </cfRule>
    <cfRule type="expression" dxfId="488" priority="440">
      <formula>IF(RIGHT(TEXT(AI524,"0.#"),1)=".",TRUE,FALSE)</formula>
    </cfRule>
  </conditionalFormatting>
  <conditionalFormatting sqref="AI522">
    <cfRule type="expression" dxfId="487" priority="443">
      <formula>IF(RIGHT(TEXT(AI522,"0.#"),1)=".",FALSE,TRUE)</formula>
    </cfRule>
    <cfRule type="expression" dxfId="486" priority="444">
      <formula>IF(RIGHT(TEXT(AI522,"0.#"),1)=".",TRUE,FALSE)</formula>
    </cfRule>
  </conditionalFormatting>
  <conditionalFormatting sqref="AI523">
    <cfRule type="expression" dxfId="485" priority="441">
      <formula>IF(RIGHT(TEXT(AI523,"0.#"),1)=".",FALSE,TRUE)</formula>
    </cfRule>
    <cfRule type="expression" dxfId="484" priority="442">
      <formula>IF(RIGHT(TEXT(AI523,"0.#"),1)=".",TRUE,FALSE)</formula>
    </cfRule>
  </conditionalFormatting>
  <conditionalFormatting sqref="AM529">
    <cfRule type="expression" dxfId="483" priority="433">
      <formula>IF(RIGHT(TEXT(AM529,"0.#"),1)=".",FALSE,TRUE)</formula>
    </cfRule>
    <cfRule type="expression" dxfId="482" priority="434">
      <formula>IF(RIGHT(TEXT(AM529,"0.#"),1)=".",TRUE,FALSE)</formula>
    </cfRule>
  </conditionalFormatting>
  <conditionalFormatting sqref="AM527">
    <cfRule type="expression" dxfId="481" priority="437">
      <formula>IF(RIGHT(TEXT(AM527,"0.#"),1)=".",FALSE,TRUE)</formula>
    </cfRule>
    <cfRule type="expression" dxfId="480" priority="438">
      <formula>IF(RIGHT(TEXT(AM527,"0.#"),1)=".",TRUE,FALSE)</formula>
    </cfRule>
  </conditionalFormatting>
  <conditionalFormatting sqref="AM528">
    <cfRule type="expression" dxfId="479" priority="435">
      <formula>IF(RIGHT(TEXT(AM528,"0.#"),1)=".",FALSE,TRUE)</formula>
    </cfRule>
    <cfRule type="expression" dxfId="478" priority="436">
      <formula>IF(RIGHT(TEXT(AM528,"0.#"),1)=".",TRUE,FALSE)</formula>
    </cfRule>
  </conditionalFormatting>
  <conditionalFormatting sqref="AI529">
    <cfRule type="expression" dxfId="477" priority="427">
      <formula>IF(RIGHT(TEXT(AI529,"0.#"),1)=".",FALSE,TRUE)</formula>
    </cfRule>
    <cfRule type="expression" dxfId="476" priority="428">
      <formula>IF(RIGHT(TEXT(AI529,"0.#"),1)=".",TRUE,FALSE)</formula>
    </cfRule>
  </conditionalFormatting>
  <conditionalFormatting sqref="AI527">
    <cfRule type="expression" dxfId="475" priority="431">
      <formula>IF(RIGHT(TEXT(AI527,"0.#"),1)=".",FALSE,TRUE)</formula>
    </cfRule>
    <cfRule type="expression" dxfId="474" priority="432">
      <formula>IF(RIGHT(TEXT(AI527,"0.#"),1)=".",TRUE,FALSE)</formula>
    </cfRule>
  </conditionalFormatting>
  <conditionalFormatting sqref="AI528">
    <cfRule type="expression" dxfId="473" priority="429">
      <formula>IF(RIGHT(TEXT(AI528,"0.#"),1)=".",FALSE,TRUE)</formula>
    </cfRule>
    <cfRule type="expression" dxfId="472" priority="430">
      <formula>IF(RIGHT(TEXT(AI528,"0.#"),1)=".",TRUE,FALSE)</formula>
    </cfRule>
  </conditionalFormatting>
  <conditionalFormatting sqref="AM494">
    <cfRule type="expression" dxfId="471" priority="505">
      <formula>IF(RIGHT(TEXT(AM494,"0.#"),1)=".",FALSE,TRUE)</formula>
    </cfRule>
    <cfRule type="expression" dxfId="470" priority="506">
      <formula>IF(RIGHT(TEXT(AM494,"0.#"),1)=".",TRUE,FALSE)</formula>
    </cfRule>
  </conditionalFormatting>
  <conditionalFormatting sqref="AM492">
    <cfRule type="expression" dxfId="469" priority="509">
      <formula>IF(RIGHT(TEXT(AM492,"0.#"),1)=".",FALSE,TRUE)</formula>
    </cfRule>
    <cfRule type="expression" dxfId="468" priority="510">
      <formula>IF(RIGHT(TEXT(AM492,"0.#"),1)=".",TRUE,FALSE)</formula>
    </cfRule>
  </conditionalFormatting>
  <conditionalFormatting sqref="AM493">
    <cfRule type="expression" dxfId="467" priority="507">
      <formula>IF(RIGHT(TEXT(AM493,"0.#"),1)=".",FALSE,TRUE)</formula>
    </cfRule>
    <cfRule type="expression" dxfId="466" priority="508">
      <formula>IF(RIGHT(TEXT(AM493,"0.#"),1)=".",TRUE,FALSE)</formula>
    </cfRule>
  </conditionalFormatting>
  <conditionalFormatting sqref="AI494">
    <cfRule type="expression" dxfId="465" priority="499">
      <formula>IF(RIGHT(TEXT(AI494,"0.#"),1)=".",FALSE,TRUE)</formula>
    </cfRule>
    <cfRule type="expression" dxfId="464" priority="500">
      <formula>IF(RIGHT(TEXT(AI494,"0.#"),1)=".",TRUE,FALSE)</formula>
    </cfRule>
  </conditionalFormatting>
  <conditionalFormatting sqref="AI492">
    <cfRule type="expression" dxfId="463" priority="503">
      <formula>IF(RIGHT(TEXT(AI492,"0.#"),1)=".",FALSE,TRUE)</formula>
    </cfRule>
    <cfRule type="expression" dxfId="462" priority="504">
      <formula>IF(RIGHT(TEXT(AI492,"0.#"),1)=".",TRUE,FALSE)</formula>
    </cfRule>
  </conditionalFormatting>
  <conditionalFormatting sqref="AI493">
    <cfRule type="expression" dxfId="461" priority="501">
      <formula>IF(RIGHT(TEXT(AI493,"0.#"),1)=".",FALSE,TRUE)</formula>
    </cfRule>
    <cfRule type="expression" dxfId="460" priority="502">
      <formula>IF(RIGHT(TEXT(AI493,"0.#"),1)=".",TRUE,FALSE)</formula>
    </cfRule>
  </conditionalFormatting>
  <conditionalFormatting sqref="AM499">
    <cfRule type="expression" dxfId="459" priority="493">
      <formula>IF(RIGHT(TEXT(AM499,"0.#"),1)=".",FALSE,TRUE)</formula>
    </cfRule>
    <cfRule type="expression" dxfId="458" priority="494">
      <formula>IF(RIGHT(TEXT(AM499,"0.#"),1)=".",TRUE,FALSE)</formula>
    </cfRule>
  </conditionalFormatting>
  <conditionalFormatting sqref="AM497">
    <cfRule type="expression" dxfId="457" priority="497">
      <formula>IF(RIGHT(TEXT(AM497,"0.#"),1)=".",FALSE,TRUE)</formula>
    </cfRule>
    <cfRule type="expression" dxfId="456" priority="498">
      <formula>IF(RIGHT(TEXT(AM497,"0.#"),1)=".",TRUE,FALSE)</formula>
    </cfRule>
  </conditionalFormatting>
  <conditionalFormatting sqref="AM498">
    <cfRule type="expression" dxfId="455" priority="495">
      <formula>IF(RIGHT(TEXT(AM498,"0.#"),1)=".",FALSE,TRUE)</formula>
    </cfRule>
    <cfRule type="expression" dxfId="454" priority="496">
      <formula>IF(RIGHT(TEXT(AM498,"0.#"),1)=".",TRUE,FALSE)</formula>
    </cfRule>
  </conditionalFormatting>
  <conditionalFormatting sqref="AI499">
    <cfRule type="expression" dxfId="453" priority="487">
      <formula>IF(RIGHT(TEXT(AI499,"0.#"),1)=".",FALSE,TRUE)</formula>
    </cfRule>
    <cfRule type="expression" dxfId="452" priority="488">
      <formula>IF(RIGHT(TEXT(AI499,"0.#"),1)=".",TRUE,FALSE)</formula>
    </cfRule>
  </conditionalFormatting>
  <conditionalFormatting sqref="AI497">
    <cfRule type="expression" dxfId="451" priority="491">
      <formula>IF(RIGHT(TEXT(AI497,"0.#"),1)=".",FALSE,TRUE)</formula>
    </cfRule>
    <cfRule type="expression" dxfId="450" priority="492">
      <formula>IF(RIGHT(TEXT(AI497,"0.#"),1)=".",TRUE,FALSE)</formula>
    </cfRule>
  </conditionalFormatting>
  <conditionalFormatting sqref="AI498">
    <cfRule type="expression" dxfId="449" priority="489">
      <formula>IF(RIGHT(TEXT(AI498,"0.#"),1)=".",FALSE,TRUE)</formula>
    </cfRule>
    <cfRule type="expression" dxfId="448" priority="490">
      <formula>IF(RIGHT(TEXT(AI498,"0.#"),1)=".",TRUE,FALSE)</formula>
    </cfRule>
  </conditionalFormatting>
  <conditionalFormatting sqref="AM504">
    <cfRule type="expression" dxfId="447" priority="481">
      <formula>IF(RIGHT(TEXT(AM504,"0.#"),1)=".",FALSE,TRUE)</formula>
    </cfRule>
    <cfRule type="expression" dxfId="446" priority="482">
      <formula>IF(RIGHT(TEXT(AM504,"0.#"),1)=".",TRUE,FALSE)</formula>
    </cfRule>
  </conditionalFormatting>
  <conditionalFormatting sqref="AM502">
    <cfRule type="expression" dxfId="445" priority="485">
      <formula>IF(RIGHT(TEXT(AM502,"0.#"),1)=".",FALSE,TRUE)</formula>
    </cfRule>
    <cfRule type="expression" dxfId="444" priority="486">
      <formula>IF(RIGHT(TEXT(AM502,"0.#"),1)=".",TRUE,FALSE)</formula>
    </cfRule>
  </conditionalFormatting>
  <conditionalFormatting sqref="AM503">
    <cfRule type="expression" dxfId="443" priority="483">
      <formula>IF(RIGHT(TEXT(AM503,"0.#"),1)=".",FALSE,TRUE)</formula>
    </cfRule>
    <cfRule type="expression" dxfId="442" priority="484">
      <formula>IF(RIGHT(TEXT(AM503,"0.#"),1)=".",TRUE,FALSE)</formula>
    </cfRule>
  </conditionalFormatting>
  <conditionalFormatting sqref="AI504">
    <cfRule type="expression" dxfId="441" priority="475">
      <formula>IF(RIGHT(TEXT(AI504,"0.#"),1)=".",FALSE,TRUE)</formula>
    </cfRule>
    <cfRule type="expression" dxfId="440" priority="476">
      <formula>IF(RIGHT(TEXT(AI504,"0.#"),1)=".",TRUE,FALSE)</formula>
    </cfRule>
  </conditionalFormatting>
  <conditionalFormatting sqref="AI502">
    <cfRule type="expression" dxfId="439" priority="479">
      <formula>IF(RIGHT(TEXT(AI502,"0.#"),1)=".",FALSE,TRUE)</formula>
    </cfRule>
    <cfRule type="expression" dxfId="438" priority="480">
      <formula>IF(RIGHT(TEXT(AI502,"0.#"),1)=".",TRUE,FALSE)</formula>
    </cfRule>
  </conditionalFormatting>
  <conditionalFormatting sqref="AI503">
    <cfRule type="expression" dxfId="437" priority="477">
      <formula>IF(RIGHT(TEXT(AI503,"0.#"),1)=".",FALSE,TRUE)</formula>
    </cfRule>
    <cfRule type="expression" dxfId="436" priority="478">
      <formula>IF(RIGHT(TEXT(AI503,"0.#"),1)=".",TRUE,FALSE)</formula>
    </cfRule>
  </conditionalFormatting>
  <conditionalFormatting sqref="AM509">
    <cfRule type="expression" dxfId="435" priority="469">
      <formula>IF(RIGHT(TEXT(AM509,"0.#"),1)=".",FALSE,TRUE)</formula>
    </cfRule>
    <cfRule type="expression" dxfId="434" priority="470">
      <formula>IF(RIGHT(TEXT(AM509,"0.#"),1)=".",TRUE,FALSE)</formula>
    </cfRule>
  </conditionalFormatting>
  <conditionalFormatting sqref="AM507">
    <cfRule type="expression" dxfId="433" priority="473">
      <formula>IF(RIGHT(TEXT(AM507,"0.#"),1)=".",FALSE,TRUE)</formula>
    </cfRule>
    <cfRule type="expression" dxfId="432" priority="474">
      <formula>IF(RIGHT(TEXT(AM507,"0.#"),1)=".",TRUE,FALSE)</formula>
    </cfRule>
  </conditionalFormatting>
  <conditionalFormatting sqref="AM508">
    <cfRule type="expression" dxfId="431" priority="471">
      <formula>IF(RIGHT(TEXT(AM508,"0.#"),1)=".",FALSE,TRUE)</formula>
    </cfRule>
    <cfRule type="expression" dxfId="430" priority="472">
      <formula>IF(RIGHT(TEXT(AM508,"0.#"),1)=".",TRUE,FALSE)</formula>
    </cfRule>
  </conditionalFormatting>
  <conditionalFormatting sqref="AI509">
    <cfRule type="expression" dxfId="429" priority="463">
      <formula>IF(RIGHT(TEXT(AI509,"0.#"),1)=".",FALSE,TRUE)</formula>
    </cfRule>
    <cfRule type="expression" dxfId="428" priority="464">
      <formula>IF(RIGHT(TEXT(AI509,"0.#"),1)=".",TRUE,FALSE)</formula>
    </cfRule>
  </conditionalFormatting>
  <conditionalFormatting sqref="AI507">
    <cfRule type="expression" dxfId="427" priority="467">
      <formula>IF(RIGHT(TEXT(AI507,"0.#"),1)=".",FALSE,TRUE)</formula>
    </cfRule>
    <cfRule type="expression" dxfId="426" priority="468">
      <formula>IF(RIGHT(TEXT(AI507,"0.#"),1)=".",TRUE,FALSE)</formula>
    </cfRule>
  </conditionalFormatting>
  <conditionalFormatting sqref="AI508">
    <cfRule type="expression" dxfId="425" priority="465">
      <formula>IF(RIGHT(TEXT(AI508,"0.#"),1)=".",FALSE,TRUE)</formula>
    </cfRule>
    <cfRule type="expression" dxfId="424" priority="466">
      <formula>IF(RIGHT(TEXT(AI508,"0.#"),1)=".",TRUE,FALSE)</formula>
    </cfRule>
  </conditionalFormatting>
  <conditionalFormatting sqref="AM543">
    <cfRule type="expression" dxfId="423" priority="421">
      <formula>IF(RIGHT(TEXT(AM543,"0.#"),1)=".",FALSE,TRUE)</formula>
    </cfRule>
    <cfRule type="expression" dxfId="422" priority="422">
      <formula>IF(RIGHT(TEXT(AM543,"0.#"),1)=".",TRUE,FALSE)</formula>
    </cfRule>
  </conditionalFormatting>
  <conditionalFormatting sqref="AM541">
    <cfRule type="expression" dxfId="421" priority="425">
      <formula>IF(RIGHT(TEXT(AM541,"0.#"),1)=".",FALSE,TRUE)</formula>
    </cfRule>
    <cfRule type="expression" dxfId="420" priority="426">
      <formula>IF(RIGHT(TEXT(AM541,"0.#"),1)=".",TRUE,FALSE)</formula>
    </cfRule>
  </conditionalFormatting>
  <conditionalFormatting sqref="AM542">
    <cfRule type="expression" dxfId="419" priority="423">
      <formula>IF(RIGHT(TEXT(AM542,"0.#"),1)=".",FALSE,TRUE)</formula>
    </cfRule>
    <cfRule type="expression" dxfId="418" priority="424">
      <formula>IF(RIGHT(TEXT(AM542,"0.#"),1)=".",TRUE,FALSE)</formula>
    </cfRule>
  </conditionalFormatting>
  <conditionalFormatting sqref="AI543">
    <cfRule type="expression" dxfId="417" priority="415">
      <formula>IF(RIGHT(TEXT(AI543,"0.#"),1)=".",FALSE,TRUE)</formula>
    </cfRule>
    <cfRule type="expression" dxfId="416" priority="416">
      <formula>IF(RIGHT(TEXT(AI543,"0.#"),1)=".",TRUE,FALSE)</formula>
    </cfRule>
  </conditionalFormatting>
  <conditionalFormatting sqref="AI541">
    <cfRule type="expression" dxfId="415" priority="419">
      <formula>IF(RIGHT(TEXT(AI541,"0.#"),1)=".",FALSE,TRUE)</formula>
    </cfRule>
    <cfRule type="expression" dxfId="414" priority="420">
      <formula>IF(RIGHT(TEXT(AI541,"0.#"),1)=".",TRUE,FALSE)</formula>
    </cfRule>
  </conditionalFormatting>
  <conditionalFormatting sqref="AI542">
    <cfRule type="expression" dxfId="413" priority="417">
      <formula>IF(RIGHT(TEXT(AI542,"0.#"),1)=".",FALSE,TRUE)</formula>
    </cfRule>
    <cfRule type="expression" dxfId="412" priority="418">
      <formula>IF(RIGHT(TEXT(AI542,"0.#"),1)=".",TRUE,FALSE)</formula>
    </cfRule>
  </conditionalFormatting>
  <conditionalFormatting sqref="AM568">
    <cfRule type="expression" dxfId="411" priority="409">
      <formula>IF(RIGHT(TEXT(AM568,"0.#"),1)=".",FALSE,TRUE)</formula>
    </cfRule>
    <cfRule type="expression" dxfId="410" priority="410">
      <formula>IF(RIGHT(TEXT(AM568,"0.#"),1)=".",TRUE,FALSE)</formula>
    </cfRule>
  </conditionalFormatting>
  <conditionalFormatting sqref="AM566">
    <cfRule type="expression" dxfId="409" priority="413">
      <formula>IF(RIGHT(TEXT(AM566,"0.#"),1)=".",FALSE,TRUE)</formula>
    </cfRule>
    <cfRule type="expression" dxfId="408" priority="414">
      <formula>IF(RIGHT(TEXT(AM566,"0.#"),1)=".",TRUE,FALSE)</formula>
    </cfRule>
  </conditionalFormatting>
  <conditionalFormatting sqref="AM567">
    <cfRule type="expression" dxfId="407" priority="411">
      <formula>IF(RIGHT(TEXT(AM567,"0.#"),1)=".",FALSE,TRUE)</formula>
    </cfRule>
    <cfRule type="expression" dxfId="406" priority="412">
      <formula>IF(RIGHT(TEXT(AM567,"0.#"),1)=".",TRUE,FALSE)</formula>
    </cfRule>
  </conditionalFormatting>
  <conditionalFormatting sqref="AI568">
    <cfRule type="expression" dxfId="405" priority="403">
      <formula>IF(RIGHT(TEXT(AI568,"0.#"),1)=".",FALSE,TRUE)</formula>
    </cfRule>
    <cfRule type="expression" dxfId="404" priority="404">
      <formula>IF(RIGHT(TEXT(AI568,"0.#"),1)=".",TRUE,FALSE)</formula>
    </cfRule>
  </conditionalFormatting>
  <conditionalFormatting sqref="AI566">
    <cfRule type="expression" dxfId="403" priority="407">
      <formula>IF(RIGHT(TEXT(AI566,"0.#"),1)=".",FALSE,TRUE)</formula>
    </cfRule>
    <cfRule type="expression" dxfId="402" priority="408">
      <formula>IF(RIGHT(TEXT(AI566,"0.#"),1)=".",TRUE,FALSE)</formula>
    </cfRule>
  </conditionalFormatting>
  <conditionalFormatting sqref="AI567">
    <cfRule type="expression" dxfId="401" priority="405">
      <formula>IF(RIGHT(TEXT(AI567,"0.#"),1)=".",FALSE,TRUE)</formula>
    </cfRule>
    <cfRule type="expression" dxfId="400" priority="406">
      <formula>IF(RIGHT(TEXT(AI567,"0.#"),1)=".",TRUE,FALSE)</formula>
    </cfRule>
  </conditionalFormatting>
  <conditionalFormatting sqref="AM573">
    <cfRule type="expression" dxfId="399" priority="349">
      <formula>IF(RIGHT(TEXT(AM573,"0.#"),1)=".",FALSE,TRUE)</formula>
    </cfRule>
    <cfRule type="expression" dxfId="398" priority="350">
      <formula>IF(RIGHT(TEXT(AM573,"0.#"),1)=".",TRUE,FALSE)</formula>
    </cfRule>
  </conditionalFormatting>
  <conditionalFormatting sqref="AM571">
    <cfRule type="expression" dxfId="397" priority="353">
      <formula>IF(RIGHT(TEXT(AM571,"0.#"),1)=".",FALSE,TRUE)</formula>
    </cfRule>
    <cfRule type="expression" dxfId="396" priority="354">
      <formula>IF(RIGHT(TEXT(AM571,"0.#"),1)=".",TRUE,FALSE)</formula>
    </cfRule>
  </conditionalFormatting>
  <conditionalFormatting sqref="AM572">
    <cfRule type="expression" dxfId="395" priority="351">
      <formula>IF(RIGHT(TEXT(AM572,"0.#"),1)=".",FALSE,TRUE)</formula>
    </cfRule>
    <cfRule type="expression" dxfId="394" priority="352">
      <formula>IF(RIGHT(TEXT(AM572,"0.#"),1)=".",TRUE,FALSE)</formula>
    </cfRule>
  </conditionalFormatting>
  <conditionalFormatting sqref="AI573">
    <cfRule type="expression" dxfId="393" priority="343">
      <formula>IF(RIGHT(TEXT(AI573,"0.#"),1)=".",FALSE,TRUE)</formula>
    </cfRule>
    <cfRule type="expression" dxfId="392" priority="344">
      <formula>IF(RIGHT(TEXT(AI573,"0.#"),1)=".",TRUE,FALSE)</formula>
    </cfRule>
  </conditionalFormatting>
  <conditionalFormatting sqref="AI571">
    <cfRule type="expression" dxfId="391" priority="347">
      <formula>IF(RIGHT(TEXT(AI571,"0.#"),1)=".",FALSE,TRUE)</formula>
    </cfRule>
    <cfRule type="expression" dxfId="390" priority="348">
      <formula>IF(RIGHT(TEXT(AI571,"0.#"),1)=".",TRUE,FALSE)</formula>
    </cfRule>
  </conditionalFormatting>
  <conditionalFormatting sqref="AI572">
    <cfRule type="expression" dxfId="389" priority="345">
      <formula>IF(RIGHT(TEXT(AI572,"0.#"),1)=".",FALSE,TRUE)</formula>
    </cfRule>
    <cfRule type="expression" dxfId="388" priority="346">
      <formula>IF(RIGHT(TEXT(AI572,"0.#"),1)=".",TRUE,FALSE)</formula>
    </cfRule>
  </conditionalFormatting>
  <conditionalFormatting sqref="AM578">
    <cfRule type="expression" dxfId="387" priority="337">
      <formula>IF(RIGHT(TEXT(AM578,"0.#"),1)=".",FALSE,TRUE)</formula>
    </cfRule>
    <cfRule type="expression" dxfId="386" priority="338">
      <formula>IF(RIGHT(TEXT(AM578,"0.#"),1)=".",TRUE,FALSE)</formula>
    </cfRule>
  </conditionalFormatting>
  <conditionalFormatting sqref="AM576">
    <cfRule type="expression" dxfId="385" priority="341">
      <formula>IF(RIGHT(TEXT(AM576,"0.#"),1)=".",FALSE,TRUE)</formula>
    </cfRule>
    <cfRule type="expression" dxfId="384" priority="342">
      <formula>IF(RIGHT(TEXT(AM576,"0.#"),1)=".",TRUE,FALSE)</formula>
    </cfRule>
  </conditionalFormatting>
  <conditionalFormatting sqref="AM577">
    <cfRule type="expression" dxfId="383" priority="339">
      <formula>IF(RIGHT(TEXT(AM577,"0.#"),1)=".",FALSE,TRUE)</formula>
    </cfRule>
    <cfRule type="expression" dxfId="382" priority="340">
      <formula>IF(RIGHT(TEXT(AM577,"0.#"),1)=".",TRUE,FALSE)</formula>
    </cfRule>
  </conditionalFormatting>
  <conditionalFormatting sqref="AI578">
    <cfRule type="expression" dxfId="381" priority="331">
      <formula>IF(RIGHT(TEXT(AI578,"0.#"),1)=".",FALSE,TRUE)</formula>
    </cfRule>
    <cfRule type="expression" dxfId="380" priority="332">
      <formula>IF(RIGHT(TEXT(AI578,"0.#"),1)=".",TRUE,FALSE)</formula>
    </cfRule>
  </conditionalFormatting>
  <conditionalFormatting sqref="AI576">
    <cfRule type="expression" dxfId="379" priority="335">
      <formula>IF(RIGHT(TEXT(AI576,"0.#"),1)=".",FALSE,TRUE)</formula>
    </cfRule>
    <cfRule type="expression" dxfId="378" priority="336">
      <formula>IF(RIGHT(TEXT(AI576,"0.#"),1)=".",TRUE,FALSE)</formula>
    </cfRule>
  </conditionalFormatting>
  <conditionalFormatting sqref="AI577">
    <cfRule type="expression" dxfId="377" priority="333">
      <formula>IF(RIGHT(TEXT(AI577,"0.#"),1)=".",FALSE,TRUE)</formula>
    </cfRule>
    <cfRule type="expression" dxfId="376" priority="334">
      <formula>IF(RIGHT(TEXT(AI577,"0.#"),1)=".",TRUE,FALSE)</formula>
    </cfRule>
  </conditionalFormatting>
  <conditionalFormatting sqref="AM583">
    <cfRule type="expression" dxfId="375" priority="325">
      <formula>IF(RIGHT(TEXT(AM583,"0.#"),1)=".",FALSE,TRUE)</formula>
    </cfRule>
    <cfRule type="expression" dxfId="374" priority="326">
      <formula>IF(RIGHT(TEXT(AM583,"0.#"),1)=".",TRUE,FALSE)</formula>
    </cfRule>
  </conditionalFormatting>
  <conditionalFormatting sqref="AM581">
    <cfRule type="expression" dxfId="373" priority="329">
      <formula>IF(RIGHT(TEXT(AM581,"0.#"),1)=".",FALSE,TRUE)</formula>
    </cfRule>
    <cfRule type="expression" dxfId="372" priority="330">
      <formula>IF(RIGHT(TEXT(AM581,"0.#"),1)=".",TRUE,FALSE)</formula>
    </cfRule>
  </conditionalFormatting>
  <conditionalFormatting sqref="AM582">
    <cfRule type="expression" dxfId="371" priority="327">
      <formula>IF(RIGHT(TEXT(AM582,"0.#"),1)=".",FALSE,TRUE)</formula>
    </cfRule>
    <cfRule type="expression" dxfId="370" priority="328">
      <formula>IF(RIGHT(TEXT(AM582,"0.#"),1)=".",TRUE,FALSE)</formula>
    </cfRule>
  </conditionalFormatting>
  <conditionalFormatting sqref="AI583">
    <cfRule type="expression" dxfId="369" priority="319">
      <formula>IF(RIGHT(TEXT(AI583,"0.#"),1)=".",FALSE,TRUE)</formula>
    </cfRule>
    <cfRule type="expression" dxfId="368" priority="320">
      <formula>IF(RIGHT(TEXT(AI583,"0.#"),1)=".",TRUE,FALSE)</formula>
    </cfRule>
  </conditionalFormatting>
  <conditionalFormatting sqref="AI581">
    <cfRule type="expression" dxfId="367" priority="323">
      <formula>IF(RIGHT(TEXT(AI581,"0.#"),1)=".",FALSE,TRUE)</formula>
    </cfRule>
    <cfRule type="expression" dxfId="366" priority="324">
      <formula>IF(RIGHT(TEXT(AI581,"0.#"),1)=".",TRUE,FALSE)</formula>
    </cfRule>
  </conditionalFormatting>
  <conditionalFormatting sqref="AI582">
    <cfRule type="expression" dxfId="365" priority="321">
      <formula>IF(RIGHT(TEXT(AI582,"0.#"),1)=".",FALSE,TRUE)</formula>
    </cfRule>
    <cfRule type="expression" dxfId="364" priority="322">
      <formula>IF(RIGHT(TEXT(AI582,"0.#"),1)=".",TRUE,FALSE)</formula>
    </cfRule>
  </conditionalFormatting>
  <conditionalFormatting sqref="AM548">
    <cfRule type="expression" dxfId="363" priority="397">
      <formula>IF(RIGHT(TEXT(AM548,"0.#"),1)=".",FALSE,TRUE)</formula>
    </cfRule>
    <cfRule type="expression" dxfId="362" priority="398">
      <formula>IF(RIGHT(TEXT(AM548,"0.#"),1)=".",TRUE,FALSE)</formula>
    </cfRule>
  </conditionalFormatting>
  <conditionalFormatting sqref="AM546">
    <cfRule type="expression" dxfId="361" priority="401">
      <formula>IF(RIGHT(TEXT(AM546,"0.#"),1)=".",FALSE,TRUE)</formula>
    </cfRule>
    <cfRule type="expression" dxfId="360" priority="402">
      <formula>IF(RIGHT(TEXT(AM546,"0.#"),1)=".",TRUE,FALSE)</formula>
    </cfRule>
  </conditionalFormatting>
  <conditionalFormatting sqref="AM547">
    <cfRule type="expression" dxfId="359" priority="399">
      <formula>IF(RIGHT(TEXT(AM547,"0.#"),1)=".",FALSE,TRUE)</formula>
    </cfRule>
    <cfRule type="expression" dxfId="358" priority="400">
      <formula>IF(RIGHT(TEXT(AM547,"0.#"),1)=".",TRUE,FALSE)</formula>
    </cfRule>
  </conditionalFormatting>
  <conditionalFormatting sqref="AI548">
    <cfRule type="expression" dxfId="357" priority="391">
      <formula>IF(RIGHT(TEXT(AI548,"0.#"),1)=".",FALSE,TRUE)</formula>
    </cfRule>
    <cfRule type="expression" dxfId="356" priority="392">
      <formula>IF(RIGHT(TEXT(AI548,"0.#"),1)=".",TRUE,FALSE)</formula>
    </cfRule>
  </conditionalFormatting>
  <conditionalFormatting sqref="AI546">
    <cfRule type="expression" dxfId="355" priority="395">
      <formula>IF(RIGHT(TEXT(AI546,"0.#"),1)=".",FALSE,TRUE)</formula>
    </cfRule>
    <cfRule type="expression" dxfId="354" priority="396">
      <formula>IF(RIGHT(TEXT(AI546,"0.#"),1)=".",TRUE,FALSE)</formula>
    </cfRule>
  </conditionalFormatting>
  <conditionalFormatting sqref="AI547">
    <cfRule type="expression" dxfId="353" priority="393">
      <formula>IF(RIGHT(TEXT(AI547,"0.#"),1)=".",FALSE,TRUE)</formula>
    </cfRule>
    <cfRule type="expression" dxfId="352" priority="394">
      <formula>IF(RIGHT(TEXT(AI547,"0.#"),1)=".",TRUE,FALSE)</formula>
    </cfRule>
  </conditionalFormatting>
  <conditionalFormatting sqref="AM553">
    <cfRule type="expression" dxfId="351" priority="385">
      <formula>IF(RIGHT(TEXT(AM553,"0.#"),1)=".",FALSE,TRUE)</formula>
    </cfRule>
    <cfRule type="expression" dxfId="350" priority="386">
      <formula>IF(RIGHT(TEXT(AM553,"0.#"),1)=".",TRUE,FALSE)</formula>
    </cfRule>
  </conditionalFormatting>
  <conditionalFormatting sqref="AM551">
    <cfRule type="expression" dxfId="349" priority="389">
      <formula>IF(RIGHT(TEXT(AM551,"0.#"),1)=".",FALSE,TRUE)</formula>
    </cfRule>
    <cfRule type="expression" dxfId="348" priority="390">
      <formula>IF(RIGHT(TEXT(AM551,"0.#"),1)=".",TRUE,FALSE)</formula>
    </cfRule>
  </conditionalFormatting>
  <conditionalFormatting sqref="AM552">
    <cfRule type="expression" dxfId="347" priority="387">
      <formula>IF(RIGHT(TEXT(AM552,"0.#"),1)=".",FALSE,TRUE)</formula>
    </cfRule>
    <cfRule type="expression" dxfId="346" priority="388">
      <formula>IF(RIGHT(TEXT(AM552,"0.#"),1)=".",TRUE,FALSE)</formula>
    </cfRule>
  </conditionalFormatting>
  <conditionalFormatting sqref="AI553">
    <cfRule type="expression" dxfId="345" priority="379">
      <formula>IF(RIGHT(TEXT(AI553,"0.#"),1)=".",FALSE,TRUE)</formula>
    </cfRule>
    <cfRule type="expression" dxfId="344" priority="380">
      <formula>IF(RIGHT(TEXT(AI553,"0.#"),1)=".",TRUE,FALSE)</formula>
    </cfRule>
  </conditionalFormatting>
  <conditionalFormatting sqref="AI551">
    <cfRule type="expression" dxfId="343" priority="383">
      <formula>IF(RIGHT(TEXT(AI551,"0.#"),1)=".",FALSE,TRUE)</formula>
    </cfRule>
    <cfRule type="expression" dxfId="342" priority="384">
      <formula>IF(RIGHT(TEXT(AI551,"0.#"),1)=".",TRUE,FALSE)</formula>
    </cfRule>
  </conditionalFormatting>
  <conditionalFormatting sqref="AI552">
    <cfRule type="expression" dxfId="341" priority="381">
      <formula>IF(RIGHT(TEXT(AI552,"0.#"),1)=".",FALSE,TRUE)</formula>
    </cfRule>
    <cfRule type="expression" dxfId="340" priority="382">
      <formula>IF(RIGHT(TEXT(AI552,"0.#"),1)=".",TRUE,FALSE)</formula>
    </cfRule>
  </conditionalFormatting>
  <conditionalFormatting sqref="AM558">
    <cfRule type="expression" dxfId="339" priority="373">
      <formula>IF(RIGHT(TEXT(AM558,"0.#"),1)=".",FALSE,TRUE)</formula>
    </cfRule>
    <cfRule type="expression" dxfId="338" priority="374">
      <formula>IF(RIGHT(TEXT(AM558,"0.#"),1)=".",TRUE,FALSE)</formula>
    </cfRule>
  </conditionalFormatting>
  <conditionalFormatting sqref="AM556">
    <cfRule type="expression" dxfId="337" priority="377">
      <formula>IF(RIGHT(TEXT(AM556,"0.#"),1)=".",FALSE,TRUE)</formula>
    </cfRule>
    <cfRule type="expression" dxfId="336" priority="378">
      <formula>IF(RIGHT(TEXT(AM556,"0.#"),1)=".",TRUE,FALSE)</formula>
    </cfRule>
  </conditionalFormatting>
  <conditionalFormatting sqref="AM557">
    <cfRule type="expression" dxfId="335" priority="375">
      <formula>IF(RIGHT(TEXT(AM557,"0.#"),1)=".",FALSE,TRUE)</formula>
    </cfRule>
    <cfRule type="expression" dxfId="334" priority="376">
      <formula>IF(RIGHT(TEXT(AM557,"0.#"),1)=".",TRUE,FALSE)</formula>
    </cfRule>
  </conditionalFormatting>
  <conditionalFormatting sqref="AI558">
    <cfRule type="expression" dxfId="333" priority="367">
      <formula>IF(RIGHT(TEXT(AI558,"0.#"),1)=".",FALSE,TRUE)</formula>
    </cfRule>
    <cfRule type="expression" dxfId="332" priority="368">
      <formula>IF(RIGHT(TEXT(AI558,"0.#"),1)=".",TRUE,FALSE)</formula>
    </cfRule>
  </conditionalFormatting>
  <conditionalFormatting sqref="AI556">
    <cfRule type="expression" dxfId="331" priority="371">
      <formula>IF(RIGHT(TEXT(AI556,"0.#"),1)=".",FALSE,TRUE)</formula>
    </cfRule>
    <cfRule type="expression" dxfId="330" priority="372">
      <formula>IF(RIGHT(TEXT(AI556,"0.#"),1)=".",TRUE,FALSE)</formula>
    </cfRule>
  </conditionalFormatting>
  <conditionalFormatting sqref="AI557">
    <cfRule type="expression" dxfId="329" priority="369">
      <formula>IF(RIGHT(TEXT(AI557,"0.#"),1)=".",FALSE,TRUE)</formula>
    </cfRule>
    <cfRule type="expression" dxfId="328" priority="370">
      <formula>IF(RIGHT(TEXT(AI557,"0.#"),1)=".",TRUE,FALSE)</formula>
    </cfRule>
  </conditionalFormatting>
  <conditionalFormatting sqref="AM563">
    <cfRule type="expression" dxfId="327" priority="361">
      <formula>IF(RIGHT(TEXT(AM563,"0.#"),1)=".",FALSE,TRUE)</formula>
    </cfRule>
    <cfRule type="expression" dxfId="326" priority="362">
      <formula>IF(RIGHT(TEXT(AM563,"0.#"),1)=".",TRUE,FALSE)</formula>
    </cfRule>
  </conditionalFormatting>
  <conditionalFormatting sqref="AM561">
    <cfRule type="expression" dxfId="325" priority="365">
      <formula>IF(RIGHT(TEXT(AM561,"0.#"),1)=".",FALSE,TRUE)</formula>
    </cfRule>
    <cfRule type="expression" dxfId="324" priority="366">
      <formula>IF(RIGHT(TEXT(AM561,"0.#"),1)=".",TRUE,FALSE)</formula>
    </cfRule>
  </conditionalFormatting>
  <conditionalFormatting sqref="AM562">
    <cfRule type="expression" dxfId="323" priority="363">
      <formula>IF(RIGHT(TEXT(AM562,"0.#"),1)=".",FALSE,TRUE)</formula>
    </cfRule>
    <cfRule type="expression" dxfId="322" priority="364">
      <formula>IF(RIGHT(TEXT(AM562,"0.#"),1)=".",TRUE,FALSE)</formula>
    </cfRule>
  </conditionalFormatting>
  <conditionalFormatting sqref="AI563">
    <cfRule type="expression" dxfId="321" priority="355">
      <formula>IF(RIGHT(TEXT(AI563,"0.#"),1)=".",FALSE,TRUE)</formula>
    </cfRule>
    <cfRule type="expression" dxfId="320" priority="356">
      <formula>IF(RIGHT(TEXT(AI563,"0.#"),1)=".",TRUE,FALSE)</formula>
    </cfRule>
  </conditionalFormatting>
  <conditionalFormatting sqref="AI561">
    <cfRule type="expression" dxfId="319" priority="359">
      <formula>IF(RIGHT(TEXT(AI561,"0.#"),1)=".",FALSE,TRUE)</formula>
    </cfRule>
    <cfRule type="expression" dxfId="318" priority="360">
      <formula>IF(RIGHT(TEXT(AI561,"0.#"),1)=".",TRUE,FALSE)</formula>
    </cfRule>
  </conditionalFormatting>
  <conditionalFormatting sqref="AI562">
    <cfRule type="expression" dxfId="317" priority="357">
      <formula>IF(RIGHT(TEXT(AI562,"0.#"),1)=".",FALSE,TRUE)</formula>
    </cfRule>
    <cfRule type="expression" dxfId="316" priority="358">
      <formula>IF(RIGHT(TEXT(AI562,"0.#"),1)=".",TRUE,FALSE)</formula>
    </cfRule>
  </conditionalFormatting>
  <conditionalFormatting sqref="AM597">
    <cfRule type="expression" dxfId="315" priority="313">
      <formula>IF(RIGHT(TEXT(AM597,"0.#"),1)=".",FALSE,TRUE)</formula>
    </cfRule>
    <cfRule type="expression" dxfId="314" priority="314">
      <formula>IF(RIGHT(TEXT(AM597,"0.#"),1)=".",TRUE,FALSE)</formula>
    </cfRule>
  </conditionalFormatting>
  <conditionalFormatting sqref="AM595">
    <cfRule type="expression" dxfId="313" priority="317">
      <formula>IF(RIGHT(TEXT(AM595,"0.#"),1)=".",FALSE,TRUE)</formula>
    </cfRule>
    <cfRule type="expression" dxfId="312" priority="318">
      <formula>IF(RIGHT(TEXT(AM595,"0.#"),1)=".",TRUE,FALSE)</formula>
    </cfRule>
  </conditionalFormatting>
  <conditionalFormatting sqref="AM596">
    <cfRule type="expression" dxfId="311" priority="315">
      <formula>IF(RIGHT(TEXT(AM596,"0.#"),1)=".",FALSE,TRUE)</formula>
    </cfRule>
    <cfRule type="expression" dxfId="310" priority="316">
      <formula>IF(RIGHT(TEXT(AM596,"0.#"),1)=".",TRUE,FALSE)</formula>
    </cfRule>
  </conditionalFormatting>
  <conditionalFormatting sqref="AI597">
    <cfRule type="expression" dxfId="309" priority="307">
      <formula>IF(RIGHT(TEXT(AI597,"0.#"),1)=".",FALSE,TRUE)</formula>
    </cfRule>
    <cfRule type="expression" dxfId="308" priority="308">
      <formula>IF(RIGHT(TEXT(AI597,"0.#"),1)=".",TRUE,FALSE)</formula>
    </cfRule>
  </conditionalFormatting>
  <conditionalFormatting sqref="AI595">
    <cfRule type="expression" dxfId="307" priority="311">
      <formula>IF(RIGHT(TEXT(AI595,"0.#"),1)=".",FALSE,TRUE)</formula>
    </cfRule>
    <cfRule type="expression" dxfId="306" priority="312">
      <formula>IF(RIGHT(TEXT(AI595,"0.#"),1)=".",TRUE,FALSE)</formula>
    </cfRule>
  </conditionalFormatting>
  <conditionalFormatting sqref="AI596">
    <cfRule type="expression" dxfId="305" priority="309">
      <formula>IF(RIGHT(TEXT(AI596,"0.#"),1)=".",FALSE,TRUE)</formula>
    </cfRule>
    <cfRule type="expression" dxfId="304" priority="310">
      <formula>IF(RIGHT(TEXT(AI596,"0.#"),1)=".",TRUE,FALSE)</formula>
    </cfRule>
  </conditionalFormatting>
  <conditionalFormatting sqref="AM622">
    <cfRule type="expression" dxfId="303" priority="301">
      <formula>IF(RIGHT(TEXT(AM622,"0.#"),1)=".",FALSE,TRUE)</formula>
    </cfRule>
    <cfRule type="expression" dxfId="302" priority="302">
      <formula>IF(RIGHT(TEXT(AM622,"0.#"),1)=".",TRUE,FALSE)</formula>
    </cfRule>
  </conditionalFormatting>
  <conditionalFormatting sqref="AM620">
    <cfRule type="expression" dxfId="301" priority="305">
      <formula>IF(RIGHT(TEXT(AM620,"0.#"),1)=".",FALSE,TRUE)</formula>
    </cfRule>
    <cfRule type="expression" dxfId="300" priority="306">
      <formula>IF(RIGHT(TEXT(AM620,"0.#"),1)=".",TRUE,FALSE)</formula>
    </cfRule>
  </conditionalFormatting>
  <conditionalFormatting sqref="AM621">
    <cfRule type="expression" dxfId="299" priority="303">
      <formula>IF(RIGHT(TEXT(AM621,"0.#"),1)=".",FALSE,TRUE)</formula>
    </cfRule>
    <cfRule type="expression" dxfId="298" priority="304">
      <formula>IF(RIGHT(TEXT(AM621,"0.#"),1)=".",TRUE,FALSE)</formula>
    </cfRule>
  </conditionalFormatting>
  <conditionalFormatting sqref="AI622">
    <cfRule type="expression" dxfId="297" priority="295">
      <formula>IF(RIGHT(TEXT(AI622,"0.#"),1)=".",FALSE,TRUE)</formula>
    </cfRule>
    <cfRule type="expression" dxfId="296" priority="296">
      <formula>IF(RIGHT(TEXT(AI622,"0.#"),1)=".",TRUE,FALSE)</formula>
    </cfRule>
  </conditionalFormatting>
  <conditionalFormatting sqref="AI620">
    <cfRule type="expression" dxfId="295" priority="299">
      <formula>IF(RIGHT(TEXT(AI620,"0.#"),1)=".",FALSE,TRUE)</formula>
    </cfRule>
    <cfRule type="expression" dxfId="294" priority="300">
      <formula>IF(RIGHT(TEXT(AI620,"0.#"),1)=".",TRUE,FALSE)</formula>
    </cfRule>
  </conditionalFormatting>
  <conditionalFormatting sqref="AI621">
    <cfRule type="expression" dxfId="293" priority="297">
      <formula>IF(RIGHT(TEXT(AI621,"0.#"),1)=".",FALSE,TRUE)</formula>
    </cfRule>
    <cfRule type="expression" dxfId="292" priority="298">
      <formula>IF(RIGHT(TEXT(AI621,"0.#"),1)=".",TRUE,FALSE)</formula>
    </cfRule>
  </conditionalFormatting>
  <conditionalFormatting sqref="AM627">
    <cfRule type="expression" dxfId="291" priority="241">
      <formula>IF(RIGHT(TEXT(AM627,"0.#"),1)=".",FALSE,TRUE)</formula>
    </cfRule>
    <cfRule type="expression" dxfId="290" priority="242">
      <formula>IF(RIGHT(TEXT(AM627,"0.#"),1)=".",TRUE,FALSE)</formula>
    </cfRule>
  </conditionalFormatting>
  <conditionalFormatting sqref="AM625">
    <cfRule type="expression" dxfId="289" priority="245">
      <formula>IF(RIGHT(TEXT(AM625,"0.#"),1)=".",FALSE,TRUE)</formula>
    </cfRule>
    <cfRule type="expression" dxfId="288" priority="246">
      <formula>IF(RIGHT(TEXT(AM625,"0.#"),1)=".",TRUE,FALSE)</formula>
    </cfRule>
  </conditionalFormatting>
  <conditionalFormatting sqref="AM626">
    <cfRule type="expression" dxfId="287" priority="243">
      <formula>IF(RIGHT(TEXT(AM626,"0.#"),1)=".",FALSE,TRUE)</formula>
    </cfRule>
    <cfRule type="expression" dxfId="286" priority="244">
      <formula>IF(RIGHT(TEXT(AM626,"0.#"),1)=".",TRUE,FALSE)</formula>
    </cfRule>
  </conditionalFormatting>
  <conditionalFormatting sqref="AI627">
    <cfRule type="expression" dxfId="285" priority="235">
      <formula>IF(RIGHT(TEXT(AI627,"0.#"),1)=".",FALSE,TRUE)</formula>
    </cfRule>
    <cfRule type="expression" dxfId="284" priority="236">
      <formula>IF(RIGHT(TEXT(AI627,"0.#"),1)=".",TRUE,FALSE)</formula>
    </cfRule>
  </conditionalFormatting>
  <conditionalFormatting sqref="AI625">
    <cfRule type="expression" dxfId="283" priority="239">
      <formula>IF(RIGHT(TEXT(AI625,"0.#"),1)=".",FALSE,TRUE)</formula>
    </cfRule>
    <cfRule type="expression" dxfId="282" priority="240">
      <formula>IF(RIGHT(TEXT(AI625,"0.#"),1)=".",TRUE,FALSE)</formula>
    </cfRule>
  </conditionalFormatting>
  <conditionalFormatting sqref="AI626">
    <cfRule type="expression" dxfId="281" priority="237">
      <formula>IF(RIGHT(TEXT(AI626,"0.#"),1)=".",FALSE,TRUE)</formula>
    </cfRule>
    <cfRule type="expression" dxfId="280" priority="238">
      <formula>IF(RIGHT(TEXT(AI626,"0.#"),1)=".",TRUE,FALSE)</formula>
    </cfRule>
  </conditionalFormatting>
  <conditionalFormatting sqref="AM632">
    <cfRule type="expression" dxfId="279" priority="229">
      <formula>IF(RIGHT(TEXT(AM632,"0.#"),1)=".",FALSE,TRUE)</formula>
    </cfRule>
    <cfRule type="expression" dxfId="278" priority="230">
      <formula>IF(RIGHT(TEXT(AM632,"0.#"),1)=".",TRUE,FALSE)</formula>
    </cfRule>
  </conditionalFormatting>
  <conditionalFormatting sqref="AM630">
    <cfRule type="expression" dxfId="277" priority="233">
      <formula>IF(RIGHT(TEXT(AM630,"0.#"),1)=".",FALSE,TRUE)</formula>
    </cfRule>
    <cfRule type="expression" dxfId="276" priority="234">
      <formula>IF(RIGHT(TEXT(AM630,"0.#"),1)=".",TRUE,FALSE)</formula>
    </cfRule>
  </conditionalFormatting>
  <conditionalFormatting sqref="AM631">
    <cfRule type="expression" dxfId="275" priority="231">
      <formula>IF(RIGHT(TEXT(AM631,"0.#"),1)=".",FALSE,TRUE)</formula>
    </cfRule>
    <cfRule type="expression" dxfId="274" priority="232">
      <formula>IF(RIGHT(TEXT(AM631,"0.#"),1)=".",TRUE,FALSE)</formula>
    </cfRule>
  </conditionalFormatting>
  <conditionalFormatting sqref="AI632">
    <cfRule type="expression" dxfId="273" priority="223">
      <formula>IF(RIGHT(TEXT(AI632,"0.#"),1)=".",FALSE,TRUE)</formula>
    </cfRule>
    <cfRule type="expression" dxfId="272" priority="224">
      <formula>IF(RIGHT(TEXT(AI632,"0.#"),1)=".",TRUE,FALSE)</formula>
    </cfRule>
  </conditionalFormatting>
  <conditionalFormatting sqref="AI630">
    <cfRule type="expression" dxfId="271" priority="227">
      <formula>IF(RIGHT(TEXT(AI630,"0.#"),1)=".",FALSE,TRUE)</formula>
    </cfRule>
    <cfRule type="expression" dxfId="270" priority="228">
      <formula>IF(RIGHT(TEXT(AI630,"0.#"),1)=".",TRUE,FALSE)</formula>
    </cfRule>
  </conditionalFormatting>
  <conditionalFormatting sqref="AI631">
    <cfRule type="expression" dxfId="269" priority="225">
      <formula>IF(RIGHT(TEXT(AI631,"0.#"),1)=".",FALSE,TRUE)</formula>
    </cfRule>
    <cfRule type="expression" dxfId="268" priority="226">
      <formula>IF(RIGHT(TEXT(AI631,"0.#"),1)=".",TRUE,FALSE)</formula>
    </cfRule>
  </conditionalFormatting>
  <conditionalFormatting sqref="AM637">
    <cfRule type="expression" dxfId="267" priority="217">
      <formula>IF(RIGHT(TEXT(AM637,"0.#"),1)=".",FALSE,TRUE)</formula>
    </cfRule>
    <cfRule type="expression" dxfId="266" priority="218">
      <formula>IF(RIGHT(TEXT(AM637,"0.#"),1)=".",TRUE,FALSE)</formula>
    </cfRule>
  </conditionalFormatting>
  <conditionalFormatting sqref="AM635">
    <cfRule type="expression" dxfId="265" priority="221">
      <formula>IF(RIGHT(TEXT(AM635,"0.#"),1)=".",FALSE,TRUE)</formula>
    </cfRule>
    <cfRule type="expression" dxfId="264" priority="222">
      <formula>IF(RIGHT(TEXT(AM635,"0.#"),1)=".",TRUE,FALSE)</formula>
    </cfRule>
  </conditionalFormatting>
  <conditionalFormatting sqref="AM636">
    <cfRule type="expression" dxfId="263" priority="219">
      <formula>IF(RIGHT(TEXT(AM636,"0.#"),1)=".",FALSE,TRUE)</formula>
    </cfRule>
    <cfRule type="expression" dxfId="262" priority="220">
      <formula>IF(RIGHT(TEXT(AM636,"0.#"),1)=".",TRUE,FALSE)</formula>
    </cfRule>
  </conditionalFormatting>
  <conditionalFormatting sqref="AI637">
    <cfRule type="expression" dxfId="261" priority="211">
      <formula>IF(RIGHT(TEXT(AI637,"0.#"),1)=".",FALSE,TRUE)</formula>
    </cfRule>
    <cfRule type="expression" dxfId="260" priority="212">
      <formula>IF(RIGHT(TEXT(AI637,"0.#"),1)=".",TRUE,FALSE)</formula>
    </cfRule>
  </conditionalFormatting>
  <conditionalFormatting sqref="AI635">
    <cfRule type="expression" dxfId="259" priority="215">
      <formula>IF(RIGHT(TEXT(AI635,"0.#"),1)=".",FALSE,TRUE)</formula>
    </cfRule>
    <cfRule type="expression" dxfId="258" priority="216">
      <formula>IF(RIGHT(TEXT(AI635,"0.#"),1)=".",TRUE,FALSE)</formula>
    </cfRule>
  </conditionalFormatting>
  <conditionalFormatting sqref="AI636">
    <cfRule type="expression" dxfId="257" priority="213">
      <formula>IF(RIGHT(TEXT(AI636,"0.#"),1)=".",FALSE,TRUE)</formula>
    </cfRule>
    <cfRule type="expression" dxfId="256" priority="214">
      <formula>IF(RIGHT(TEXT(AI636,"0.#"),1)=".",TRUE,FALSE)</formula>
    </cfRule>
  </conditionalFormatting>
  <conditionalFormatting sqref="AM602">
    <cfRule type="expression" dxfId="255" priority="289">
      <formula>IF(RIGHT(TEXT(AM602,"0.#"),1)=".",FALSE,TRUE)</formula>
    </cfRule>
    <cfRule type="expression" dxfId="254" priority="290">
      <formula>IF(RIGHT(TEXT(AM602,"0.#"),1)=".",TRUE,FALSE)</formula>
    </cfRule>
  </conditionalFormatting>
  <conditionalFormatting sqref="AM600">
    <cfRule type="expression" dxfId="253" priority="293">
      <formula>IF(RIGHT(TEXT(AM600,"0.#"),1)=".",FALSE,TRUE)</formula>
    </cfRule>
    <cfRule type="expression" dxfId="252" priority="294">
      <formula>IF(RIGHT(TEXT(AM600,"0.#"),1)=".",TRUE,FALSE)</formula>
    </cfRule>
  </conditionalFormatting>
  <conditionalFormatting sqref="AM601">
    <cfRule type="expression" dxfId="251" priority="291">
      <formula>IF(RIGHT(TEXT(AM601,"0.#"),1)=".",FALSE,TRUE)</formula>
    </cfRule>
    <cfRule type="expression" dxfId="250" priority="292">
      <formula>IF(RIGHT(TEXT(AM601,"0.#"),1)=".",TRUE,FALSE)</formula>
    </cfRule>
  </conditionalFormatting>
  <conditionalFormatting sqref="AI602">
    <cfRule type="expression" dxfId="249" priority="283">
      <formula>IF(RIGHT(TEXT(AI602,"0.#"),1)=".",FALSE,TRUE)</formula>
    </cfRule>
    <cfRule type="expression" dxfId="248" priority="284">
      <formula>IF(RIGHT(TEXT(AI602,"0.#"),1)=".",TRUE,FALSE)</formula>
    </cfRule>
  </conditionalFormatting>
  <conditionalFormatting sqref="AI600">
    <cfRule type="expression" dxfId="247" priority="287">
      <formula>IF(RIGHT(TEXT(AI600,"0.#"),1)=".",FALSE,TRUE)</formula>
    </cfRule>
    <cfRule type="expression" dxfId="246" priority="288">
      <formula>IF(RIGHT(TEXT(AI600,"0.#"),1)=".",TRUE,FALSE)</formula>
    </cfRule>
  </conditionalFormatting>
  <conditionalFormatting sqref="AI601">
    <cfRule type="expression" dxfId="245" priority="285">
      <formula>IF(RIGHT(TEXT(AI601,"0.#"),1)=".",FALSE,TRUE)</formula>
    </cfRule>
    <cfRule type="expression" dxfId="244" priority="286">
      <formula>IF(RIGHT(TEXT(AI601,"0.#"),1)=".",TRUE,FALSE)</formula>
    </cfRule>
  </conditionalFormatting>
  <conditionalFormatting sqref="AM607">
    <cfRule type="expression" dxfId="243" priority="277">
      <formula>IF(RIGHT(TEXT(AM607,"0.#"),1)=".",FALSE,TRUE)</formula>
    </cfRule>
    <cfRule type="expression" dxfId="242" priority="278">
      <formula>IF(RIGHT(TEXT(AM607,"0.#"),1)=".",TRUE,FALSE)</formula>
    </cfRule>
  </conditionalFormatting>
  <conditionalFormatting sqref="AM605">
    <cfRule type="expression" dxfId="241" priority="281">
      <formula>IF(RIGHT(TEXT(AM605,"0.#"),1)=".",FALSE,TRUE)</formula>
    </cfRule>
    <cfRule type="expression" dxfId="240" priority="282">
      <formula>IF(RIGHT(TEXT(AM605,"0.#"),1)=".",TRUE,FALSE)</formula>
    </cfRule>
  </conditionalFormatting>
  <conditionalFormatting sqref="AM606">
    <cfRule type="expression" dxfId="239" priority="279">
      <formula>IF(RIGHT(TEXT(AM606,"0.#"),1)=".",FALSE,TRUE)</formula>
    </cfRule>
    <cfRule type="expression" dxfId="238" priority="280">
      <formula>IF(RIGHT(TEXT(AM606,"0.#"),1)=".",TRUE,FALSE)</formula>
    </cfRule>
  </conditionalFormatting>
  <conditionalFormatting sqref="AI607">
    <cfRule type="expression" dxfId="237" priority="271">
      <formula>IF(RIGHT(TEXT(AI607,"0.#"),1)=".",FALSE,TRUE)</formula>
    </cfRule>
    <cfRule type="expression" dxfId="236" priority="272">
      <formula>IF(RIGHT(TEXT(AI607,"0.#"),1)=".",TRUE,FALSE)</formula>
    </cfRule>
  </conditionalFormatting>
  <conditionalFormatting sqref="AI605">
    <cfRule type="expression" dxfId="235" priority="275">
      <formula>IF(RIGHT(TEXT(AI605,"0.#"),1)=".",FALSE,TRUE)</formula>
    </cfRule>
    <cfRule type="expression" dxfId="234" priority="276">
      <formula>IF(RIGHT(TEXT(AI605,"0.#"),1)=".",TRUE,FALSE)</formula>
    </cfRule>
  </conditionalFormatting>
  <conditionalFormatting sqref="AI606">
    <cfRule type="expression" dxfId="233" priority="273">
      <formula>IF(RIGHT(TEXT(AI606,"0.#"),1)=".",FALSE,TRUE)</formula>
    </cfRule>
    <cfRule type="expression" dxfId="232" priority="274">
      <formula>IF(RIGHT(TEXT(AI606,"0.#"),1)=".",TRUE,FALSE)</formula>
    </cfRule>
  </conditionalFormatting>
  <conditionalFormatting sqref="AM612">
    <cfRule type="expression" dxfId="231" priority="265">
      <formula>IF(RIGHT(TEXT(AM612,"0.#"),1)=".",FALSE,TRUE)</formula>
    </cfRule>
    <cfRule type="expression" dxfId="230" priority="266">
      <formula>IF(RIGHT(TEXT(AM612,"0.#"),1)=".",TRUE,FALSE)</formula>
    </cfRule>
  </conditionalFormatting>
  <conditionalFormatting sqref="AM610">
    <cfRule type="expression" dxfId="229" priority="269">
      <formula>IF(RIGHT(TEXT(AM610,"0.#"),1)=".",FALSE,TRUE)</formula>
    </cfRule>
    <cfRule type="expression" dxfId="228" priority="270">
      <formula>IF(RIGHT(TEXT(AM610,"0.#"),1)=".",TRUE,FALSE)</formula>
    </cfRule>
  </conditionalFormatting>
  <conditionalFormatting sqref="AM611">
    <cfRule type="expression" dxfId="227" priority="267">
      <formula>IF(RIGHT(TEXT(AM611,"0.#"),1)=".",FALSE,TRUE)</formula>
    </cfRule>
    <cfRule type="expression" dxfId="226" priority="268">
      <formula>IF(RIGHT(TEXT(AM611,"0.#"),1)=".",TRUE,FALSE)</formula>
    </cfRule>
  </conditionalFormatting>
  <conditionalFormatting sqref="AI612">
    <cfRule type="expression" dxfId="225" priority="259">
      <formula>IF(RIGHT(TEXT(AI612,"0.#"),1)=".",FALSE,TRUE)</formula>
    </cfRule>
    <cfRule type="expression" dxfId="224" priority="260">
      <formula>IF(RIGHT(TEXT(AI612,"0.#"),1)=".",TRUE,FALSE)</formula>
    </cfRule>
  </conditionalFormatting>
  <conditionalFormatting sqref="AI610">
    <cfRule type="expression" dxfId="223" priority="263">
      <formula>IF(RIGHT(TEXT(AI610,"0.#"),1)=".",FALSE,TRUE)</formula>
    </cfRule>
    <cfRule type="expression" dxfId="222" priority="264">
      <formula>IF(RIGHT(TEXT(AI610,"0.#"),1)=".",TRUE,FALSE)</formula>
    </cfRule>
  </conditionalFormatting>
  <conditionalFormatting sqref="AI611">
    <cfRule type="expression" dxfId="221" priority="261">
      <formula>IF(RIGHT(TEXT(AI611,"0.#"),1)=".",FALSE,TRUE)</formula>
    </cfRule>
    <cfRule type="expression" dxfId="220" priority="262">
      <formula>IF(RIGHT(TEXT(AI611,"0.#"),1)=".",TRUE,FALSE)</formula>
    </cfRule>
  </conditionalFormatting>
  <conditionalFormatting sqref="AM617">
    <cfRule type="expression" dxfId="219" priority="253">
      <formula>IF(RIGHT(TEXT(AM617,"0.#"),1)=".",FALSE,TRUE)</formula>
    </cfRule>
    <cfRule type="expression" dxfId="218" priority="254">
      <formula>IF(RIGHT(TEXT(AM617,"0.#"),1)=".",TRUE,FALSE)</formula>
    </cfRule>
  </conditionalFormatting>
  <conditionalFormatting sqref="AM615">
    <cfRule type="expression" dxfId="217" priority="257">
      <formula>IF(RIGHT(TEXT(AM615,"0.#"),1)=".",FALSE,TRUE)</formula>
    </cfRule>
    <cfRule type="expression" dxfId="216" priority="258">
      <formula>IF(RIGHT(TEXT(AM615,"0.#"),1)=".",TRUE,FALSE)</formula>
    </cfRule>
  </conditionalFormatting>
  <conditionalFormatting sqref="AM616">
    <cfRule type="expression" dxfId="215" priority="255">
      <formula>IF(RIGHT(TEXT(AM616,"0.#"),1)=".",FALSE,TRUE)</formula>
    </cfRule>
    <cfRule type="expression" dxfId="214" priority="256">
      <formula>IF(RIGHT(TEXT(AM616,"0.#"),1)=".",TRUE,FALSE)</formula>
    </cfRule>
  </conditionalFormatting>
  <conditionalFormatting sqref="AI617">
    <cfRule type="expression" dxfId="213" priority="247">
      <formula>IF(RIGHT(TEXT(AI617,"0.#"),1)=".",FALSE,TRUE)</formula>
    </cfRule>
    <cfRule type="expression" dxfId="212" priority="248">
      <formula>IF(RIGHT(TEXT(AI617,"0.#"),1)=".",TRUE,FALSE)</formula>
    </cfRule>
  </conditionalFormatting>
  <conditionalFormatting sqref="AI615">
    <cfRule type="expression" dxfId="211" priority="251">
      <formula>IF(RIGHT(TEXT(AI615,"0.#"),1)=".",FALSE,TRUE)</formula>
    </cfRule>
    <cfRule type="expression" dxfId="210" priority="252">
      <formula>IF(RIGHT(TEXT(AI615,"0.#"),1)=".",TRUE,FALSE)</formula>
    </cfRule>
  </conditionalFormatting>
  <conditionalFormatting sqref="AI616">
    <cfRule type="expression" dxfId="209" priority="249">
      <formula>IF(RIGHT(TEXT(AI616,"0.#"),1)=".",FALSE,TRUE)</formula>
    </cfRule>
    <cfRule type="expression" dxfId="208" priority="250">
      <formula>IF(RIGHT(TEXT(AI616,"0.#"),1)=".",TRUE,FALSE)</formula>
    </cfRule>
  </conditionalFormatting>
  <conditionalFormatting sqref="AM651">
    <cfRule type="expression" dxfId="207" priority="205">
      <formula>IF(RIGHT(TEXT(AM651,"0.#"),1)=".",FALSE,TRUE)</formula>
    </cfRule>
    <cfRule type="expression" dxfId="206" priority="206">
      <formula>IF(RIGHT(TEXT(AM651,"0.#"),1)=".",TRUE,FALSE)</formula>
    </cfRule>
  </conditionalFormatting>
  <conditionalFormatting sqref="AM649">
    <cfRule type="expression" dxfId="205" priority="209">
      <formula>IF(RIGHT(TEXT(AM649,"0.#"),1)=".",FALSE,TRUE)</formula>
    </cfRule>
    <cfRule type="expression" dxfId="204" priority="210">
      <formula>IF(RIGHT(TEXT(AM649,"0.#"),1)=".",TRUE,FALSE)</formula>
    </cfRule>
  </conditionalFormatting>
  <conditionalFormatting sqref="AM650">
    <cfRule type="expression" dxfId="203" priority="207">
      <formula>IF(RIGHT(TEXT(AM650,"0.#"),1)=".",FALSE,TRUE)</formula>
    </cfRule>
    <cfRule type="expression" dxfId="202" priority="208">
      <formula>IF(RIGHT(TEXT(AM650,"0.#"),1)=".",TRUE,FALSE)</formula>
    </cfRule>
  </conditionalFormatting>
  <conditionalFormatting sqref="AI651">
    <cfRule type="expression" dxfId="201" priority="199">
      <formula>IF(RIGHT(TEXT(AI651,"0.#"),1)=".",FALSE,TRUE)</formula>
    </cfRule>
    <cfRule type="expression" dxfId="200" priority="200">
      <formula>IF(RIGHT(TEXT(AI651,"0.#"),1)=".",TRUE,FALSE)</formula>
    </cfRule>
  </conditionalFormatting>
  <conditionalFormatting sqref="AI649">
    <cfRule type="expression" dxfId="199" priority="203">
      <formula>IF(RIGHT(TEXT(AI649,"0.#"),1)=".",FALSE,TRUE)</formula>
    </cfRule>
    <cfRule type="expression" dxfId="198" priority="204">
      <formula>IF(RIGHT(TEXT(AI649,"0.#"),1)=".",TRUE,FALSE)</formula>
    </cfRule>
  </conditionalFormatting>
  <conditionalFormatting sqref="AI650">
    <cfRule type="expression" dxfId="197" priority="201">
      <formula>IF(RIGHT(TEXT(AI650,"0.#"),1)=".",FALSE,TRUE)</formula>
    </cfRule>
    <cfRule type="expression" dxfId="196" priority="202">
      <formula>IF(RIGHT(TEXT(AI650,"0.#"),1)=".",TRUE,FALSE)</formula>
    </cfRule>
  </conditionalFormatting>
  <conditionalFormatting sqref="AM676">
    <cfRule type="expression" dxfId="195" priority="193">
      <formula>IF(RIGHT(TEXT(AM676,"0.#"),1)=".",FALSE,TRUE)</formula>
    </cfRule>
    <cfRule type="expression" dxfId="194" priority="194">
      <formula>IF(RIGHT(TEXT(AM676,"0.#"),1)=".",TRUE,FALSE)</formula>
    </cfRule>
  </conditionalFormatting>
  <conditionalFormatting sqref="AM674">
    <cfRule type="expression" dxfId="193" priority="197">
      <formula>IF(RIGHT(TEXT(AM674,"0.#"),1)=".",FALSE,TRUE)</formula>
    </cfRule>
    <cfRule type="expression" dxfId="192" priority="198">
      <formula>IF(RIGHT(TEXT(AM674,"0.#"),1)=".",TRUE,FALSE)</formula>
    </cfRule>
  </conditionalFormatting>
  <conditionalFormatting sqref="AM675">
    <cfRule type="expression" dxfId="191" priority="195">
      <formula>IF(RIGHT(TEXT(AM675,"0.#"),1)=".",FALSE,TRUE)</formula>
    </cfRule>
    <cfRule type="expression" dxfId="190" priority="196">
      <formula>IF(RIGHT(TEXT(AM675,"0.#"),1)=".",TRUE,FALSE)</formula>
    </cfRule>
  </conditionalFormatting>
  <conditionalFormatting sqref="AI676">
    <cfRule type="expression" dxfId="189" priority="187">
      <formula>IF(RIGHT(TEXT(AI676,"0.#"),1)=".",FALSE,TRUE)</formula>
    </cfRule>
    <cfRule type="expression" dxfId="188" priority="188">
      <formula>IF(RIGHT(TEXT(AI676,"0.#"),1)=".",TRUE,FALSE)</formula>
    </cfRule>
  </conditionalFormatting>
  <conditionalFormatting sqref="AI674">
    <cfRule type="expression" dxfId="187" priority="191">
      <formula>IF(RIGHT(TEXT(AI674,"0.#"),1)=".",FALSE,TRUE)</formula>
    </cfRule>
    <cfRule type="expression" dxfId="186" priority="192">
      <formula>IF(RIGHT(TEXT(AI674,"0.#"),1)=".",TRUE,FALSE)</formula>
    </cfRule>
  </conditionalFormatting>
  <conditionalFormatting sqref="AI675">
    <cfRule type="expression" dxfId="185" priority="189">
      <formula>IF(RIGHT(TEXT(AI675,"0.#"),1)=".",FALSE,TRUE)</formula>
    </cfRule>
    <cfRule type="expression" dxfId="184" priority="190">
      <formula>IF(RIGHT(TEXT(AI675,"0.#"),1)=".",TRUE,FALSE)</formula>
    </cfRule>
  </conditionalFormatting>
  <conditionalFormatting sqref="AM681">
    <cfRule type="expression" dxfId="183" priority="133">
      <formula>IF(RIGHT(TEXT(AM681,"0.#"),1)=".",FALSE,TRUE)</formula>
    </cfRule>
    <cfRule type="expression" dxfId="182" priority="134">
      <formula>IF(RIGHT(TEXT(AM681,"0.#"),1)=".",TRUE,FALSE)</formula>
    </cfRule>
  </conditionalFormatting>
  <conditionalFormatting sqref="AM679">
    <cfRule type="expression" dxfId="181" priority="137">
      <formula>IF(RIGHT(TEXT(AM679,"0.#"),1)=".",FALSE,TRUE)</formula>
    </cfRule>
    <cfRule type="expression" dxfId="180" priority="138">
      <formula>IF(RIGHT(TEXT(AM679,"0.#"),1)=".",TRUE,FALSE)</formula>
    </cfRule>
  </conditionalFormatting>
  <conditionalFormatting sqref="AM680">
    <cfRule type="expression" dxfId="179" priority="135">
      <formula>IF(RIGHT(TEXT(AM680,"0.#"),1)=".",FALSE,TRUE)</formula>
    </cfRule>
    <cfRule type="expression" dxfId="178" priority="136">
      <formula>IF(RIGHT(TEXT(AM680,"0.#"),1)=".",TRUE,FALSE)</formula>
    </cfRule>
  </conditionalFormatting>
  <conditionalFormatting sqref="AI681">
    <cfRule type="expression" dxfId="177" priority="127">
      <formula>IF(RIGHT(TEXT(AI681,"0.#"),1)=".",FALSE,TRUE)</formula>
    </cfRule>
    <cfRule type="expression" dxfId="176" priority="128">
      <formula>IF(RIGHT(TEXT(AI681,"0.#"),1)=".",TRUE,FALSE)</formula>
    </cfRule>
  </conditionalFormatting>
  <conditionalFormatting sqref="AI679">
    <cfRule type="expression" dxfId="175" priority="131">
      <formula>IF(RIGHT(TEXT(AI679,"0.#"),1)=".",FALSE,TRUE)</formula>
    </cfRule>
    <cfRule type="expression" dxfId="174" priority="132">
      <formula>IF(RIGHT(TEXT(AI679,"0.#"),1)=".",TRUE,FALSE)</formula>
    </cfRule>
  </conditionalFormatting>
  <conditionalFormatting sqref="AI680">
    <cfRule type="expression" dxfId="173" priority="129">
      <formula>IF(RIGHT(TEXT(AI680,"0.#"),1)=".",FALSE,TRUE)</formula>
    </cfRule>
    <cfRule type="expression" dxfId="172" priority="130">
      <formula>IF(RIGHT(TEXT(AI680,"0.#"),1)=".",TRUE,FALSE)</formula>
    </cfRule>
  </conditionalFormatting>
  <conditionalFormatting sqref="AM686">
    <cfRule type="expression" dxfId="171" priority="121">
      <formula>IF(RIGHT(TEXT(AM686,"0.#"),1)=".",FALSE,TRUE)</formula>
    </cfRule>
    <cfRule type="expression" dxfId="170" priority="122">
      <formula>IF(RIGHT(TEXT(AM686,"0.#"),1)=".",TRUE,FALSE)</formula>
    </cfRule>
  </conditionalFormatting>
  <conditionalFormatting sqref="AM684">
    <cfRule type="expression" dxfId="169" priority="125">
      <formula>IF(RIGHT(TEXT(AM684,"0.#"),1)=".",FALSE,TRUE)</formula>
    </cfRule>
    <cfRule type="expression" dxfId="168" priority="126">
      <formula>IF(RIGHT(TEXT(AM684,"0.#"),1)=".",TRUE,FALSE)</formula>
    </cfRule>
  </conditionalFormatting>
  <conditionalFormatting sqref="AM685">
    <cfRule type="expression" dxfId="167" priority="123">
      <formula>IF(RIGHT(TEXT(AM685,"0.#"),1)=".",FALSE,TRUE)</formula>
    </cfRule>
    <cfRule type="expression" dxfId="166" priority="124">
      <formula>IF(RIGHT(TEXT(AM685,"0.#"),1)=".",TRUE,FALSE)</formula>
    </cfRule>
  </conditionalFormatting>
  <conditionalFormatting sqref="AI686">
    <cfRule type="expression" dxfId="165" priority="115">
      <formula>IF(RIGHT(TEXT(AI686,"0.#"),1)=".",FALSE,TRUE)</formula>
    </cfRule>
    <cfRule type="expression" dxfId="164" priority="116">
      <formula>IF(RIGHT(TEXT(AI686,"0.#"),1)=".",TRUE,FALSE)</formula>
    </cfRule>
  </conditionalFormatting>
  <conditionalFormatting sqref="AI684">
    <cfRule type="expression" dxfId="163" priority="119">
      <formula>IF(RIGHT(TEXT(AI684,"0.#"),1)=".",FALSE,TRUE)</formula>
    </cfRule>
    <cfRule type="expression" dxfId="162" priority="120">
      <formula>IF(RIGHT(TEXT(AI684,"0.#"),1)=".",TRUE,FALSE)</formula>
    </cfRule>
  </conditionalFormatting>
  <conditionalFormatting sqref="AI685">
    <cfRule type="expression" dxfId="161" priority="117">
      <formula>IF(RIGHT(TEXT(AI685,"0.#"),1)=".",FALSE,TRUE)</formula>
    </cfRule>
    <cfRule type="expression" dxfId="160" priority="118">
      <formula>IF(RIGHT(TEXT(AI685,"0.#"),1)=".",TRUE,FALSE)</formula>
    </cfRule>
  </conditionalFormatting>
  <conditionalFormatting sqref="AM691">
    <cfRule type="expression" dxfId="159" priority="109">
      <formula>IF(RIGHT(TEXT(AM691,"0.#"),1)=".",FALSE,TRUE)</formula>
    </cfRule>
    <cfRule type="expression" dxfId="158" priority="110">
      <formula>IF(RIGHT(TEXT(AM691,"0.#"),1)=".",TRUE,FALSE)</formula>
    </cfRule>
  </conditionalFormatting>
  <conditionalFormatting sqref="AM689">
    <cfRule type="expression" dxfId="157" priority="113">
      <formula>IF(RIGHT(TEXT(AM689,"0.#"),1)=".",FALSE,TRUE)</formula>
    </cfRule>
    <cfRule type="expression" dxfId="156" priority="114">
      <formula>IF(RIGHT(TEXT(AM689,"0.#"),1)=".",TRUE,FALSE)</formula>
    </cfRule>
  </conditionalFormatting>
  <conditionalFormatting sqref="AM690">
    <cfRule type="expression" dxfId="155" priority="111">
      <formula>IF(RIGHT(TEXT(AM690,"0.#"),1)=".",FALSE,TRUE)</formula>
    </cfRule>
    <cfRule type="expression" dxfId="154" priority="112">
      <formula>IF(RIGHT(TEXT(AM690,"0.#"),1)=".",TRUE,FALSE)</formula>
    </cfRule>
  </conditionalFormatting>
  <conditionalFormatting sqref="AI691">
    <cfRule type="expression" dxfId="153" priority="103">
      <formula>IF(RIGHT(TEXT(AI691,"0.#"),1)=".",FALSE,TRUE)</formula>
    </cfRule>
    <cfRule type="expression" dxfId="152" priority="104">
      <formula>IF(RIGHT(TEXT(AI691,"0.#"),1)=".",TRUE,FALSE)</formula>
    </cfRule>
  </conditionalFormatting>
  <conditionalFormatting sqref="AI689">
    <cfRule type="expression" dxfId="151" priority="107">
      <formula>IF(RIGHT(TEXT(AI689,"0.#"),1)=".",FALSE,TRUE)</formula>
    </cfRule>
    <cfRule type="expression" dxfId="150" priority="108">
      <formula>IF(RIGHT(TEXT(AI689,"0.#"),1)=".",TRUE,FALSE)</formula>
    </cfRule>
  </conditionalFormatting>
  <conditionalFormatting sqref="AI690">
    <cfRule type="expression" dxfId="149" priority="105">
      <formula>IF(RIGHT(TEXT(AI690,"0.#"),1)=".",FALSE,TRUE)</formula>
    </cfRule>
    <cfRule type="expression" dxfId="148" priority="106">
      <formula>IF(RIGHT(TEXT(AI690,"0.#"),1)=".",TRUE,FALSE)</formula>
    </cfRule>
  </conditionalFormatting>
  <conditionalFormatting sqref="AM656">
    <cfRule type="expression" dxfId="147" priority="181">
      <formula>IF(RIGHT(TEXT(AM656,"0.#"),1)=".",FALSE,TRUE)</formula>
    </cfRule>
    <cfRule type="expression" dxfId="146" priority="182">
      <formula>IF(RIGHT(TEXT(AM656,"0.#"),1)=".",TRUE,FALSE)</formula>
    </cfRule>
  </conditionalFormatting>
  <conditionalFormatting sqref="AM654">
    <cfRule type="expression" dxfId="145" priority="185">
      <formula>IF(RIGHT(TEXT(AM654,"0.#"),1)=".",FALSE,TRUE)</formula>
    </cfRule>
    <cfRule type="expression" dxfId="144" priority="186">
      <formula>IF(RIGHT(TEXT(AM654,"0.#"),1)=".",TRUE,FALSE)</formula>
    </cfRule>
  </conditionalFormatting>
  <conditionalFormatting sqref="AM655">
    <cfRule type="expression" dxfId="143" priority="183">
      <formula>IF(RIGHT(TEXT(AM655,"0.#"),1)=".",FALSE,TRUE)</formula>
    </cfRule>
    <cfRule type="expression" dxfId="142" priority="184">
      <formula>IF(RIGHT(TEXT(AM655,"0.#"),1)=".",TRUE,FALSE)</formula>
    </cfRule>
  </conditionalFormatting>
  <conditionalFormatting sqref="AI656">
    <cfRule type="expression" dxfId="141" priority="175">
      <formula>IF(RIGHT(TEXT(AI656,"0.#"),1)=".",FALSE,TRUE)</formula>
    </cfRule>
    <cfRule type="expression" dxfId="140" priority="176">
      <formula>IF(RIGHT(TEXT(AI656,"0.#"),1)=".",TRUE,FALSE)</formula>
    </cfRule>
  </conditionalFormatting>
  <conditionalFormatting sqref="AI654">
    <cfRule type="expression" dxfId="139" priority="179">
      <formula>IF(RIGHT(TEXT(AI654,"0.#"),1)=".",FALSE,TRUE)</formula>
    </cfRule>
    <cfRule type="expression" dxfId="138" priority="180">
      <formula>IF(RIGHT(TEXT(AI654,"0.#"),1)=".",TRUE,FALSE)</formula>
    </cfRule>
  </conditionalFormatting>
  <conditionalFormatting sqref="AI655">
    <cfRule type="expression" dxfId="137" priority="177">
      <formula>IF(RIGHT(TEXT(AI655,"0.#"),1)=".",FALSE,TRUE)</formula>
    </cfRule>
    <cfRule type="expression" dxfId="136" priority="178">
      <formula>IF(RIGHT(TEXT(AI655,"0.#"),1)=".",TRUE,FALSE)</formula>
    </cfRule>
  </conditionalFormatting>
  <conditionalFormatting sqref="AM661">
    <cfRule type="expression" dxfId="135" priority="169">
      <formula>IF(RIGHT(TEXT(AM661,"0.#"),1)=".",FALSE,TRUE)</formula>
    </cfRule>
    <cfRule type="expression" dxfId="134" priority="170">
      <formula>IF(RIGHT(TEXT(AM661,"0.#"),1)=".",TRUE,FALSE)</formula>
    </cfRule>
  </conditionalFormatting>
  <conditionalFormatting sqref="AM659">
    <cfRule type="expression" dxfId="133" priority="173">
      <formula>IF(RIGHT(TEXT(AM659,"0.#"),1)=".",FALSE,TRUE)</formula>
    </cfRule>
    <cfRule type="expression" dxfId="132" priority="174">
      <formula>IF(RIGHT(TEXT(AM659,"0.#"),1)=".",TRUE,FALSE)</formula>
    </cfRule>
  </conditionalFormatting>
  <conditionalFormatting sqref="AM660">
    <cfRule type="expression" dxfId="131" priority="171">
      <formula>IF(RIGHT(TEXT(AM660,"0.#"),1)=".",FALSE,TRUE)</formula>
    </cfRule>
    <cfRule type="expression" dxfId="130" priority="172">
      <formula>IF(RIGHT(TEXT(AM660,"0.#"),1)=".",TRUE,FALSE)</formula>
    </cfRule>
  </conditionalFormatting>
  <conditionalFormatting sqref="AI661">
    <cfRule type="expression" dxfId="129" priority="163">
      <formula>IF(RIGHT(TEXT(AI661,"0.#"),1)=".",FALSE,TRUE)</formula>
    </cfRule>
    <cfRule type="expression" dxfId="128" priority="164">
      <formula>IF(RIGHT(TEXT(AI661,"0.#"),1)=".",TRUE,FALSE)</formula>
    </cfRule>
  </conditionalFormatting>
  <conditionalFormatting sqref="AI659">
    <cfRule type="expression" dxfId="127" priority="167">
      <formula>IF(RIGHT(TEXT(AI659,"0.#"),1)=".",FALSE,TRUE)</formula>
    </cfRule>
    <cfRule type="expression" dxfId="126" priority="168">
      <formula>IF(RIGHT(TEXT(AI659,"0.#"),1)=".",TRUE,FALSE)</formula>
    </cfRule>
  </conditionalFormatting>
  <conditionalFormatting sqref="AI660">
    <cfRule type="expression" dxfId="125" priority="165">
      <formula>IF(RIGHT(TEXT(AI660,"0.#"),1)=".",FALSE,TRUE)</formula>
    </cfRule>
    <cfRule type="expression" dxfId="124" priority="166">
      <formula>IF(RIGHT(TEXT(AI660,"0.#"),1)=".",TRUE,FALSE)</formula>
    </cfRule>
  </conditionalFormatting>
  <conditionalFormatting sqref="AM666">
    <cfRule type="expression" dxfId="123" priority="157">
      <formula>IF(RIGHT(TEXT(AM666,"0.#"),1)=".",FALSE,TRUE)</formula>
    </cfRule>
    <cfRule type="expression" dxfId="122" priority="158">
      <formula>IF(RIGHT(TEXT(AM666,"0.#"),1)=".",TRUE,FALSE)</formula>
    </cfRule>
  </conditionalFormatting>
  <conditionalFormatting sqref="AM664">
    <cfRule type="expression" dxfId="121" priority="161">
      <formula>IF(RIGHT(TEXT(AM664,"0.#"),1)=".",FALSE,TRUE)</formula>
    </cfRule>
    <cfRule type="expression" dxfId="120" priority="162">
      <formula>IF(RIGHT(TEXT(AM664,"0.#"),1)=".",TRUE,FALSE)</formula>
    </cfRule>
  </conditionalFormatting>
  <conditionalFormatting sqref="AM665">
    <cfRule type="expression" dxfId="119" priority="159">
      <formula>IF(RIGHT(TEXT(AM665,"0.#"),1)=".",FALSE,TRUE)</formula>
    </cfRule>
    <cfRule type="expression" dxfId="118" priority="160">
      <formula>IF(RIGHT(TEXT(AM665,"0.#"),1)=".",TRUE,FALSE)</formula>
    </cfRule>
  </conditionalFormatting>
  <conditionalFormatting sqref="AI666">
    <cfRule type="expression" dxfId="117" priority="151">
      <formula>IF(RIGHT(TEXT(AI666,"0.#"),1)=".",FALSE,TRUE)</formula>
    </cfRule>
    <cfRule type="expression" dxfId="116" priority="152">
      <formula>IF(RIGHT(TEXT(AI666,"0.#"),1)=".",TRUE,FALSE)</formula>
    </cfRule>
  </conditionalFormatting>
  <conditionalFormatting sqref="AI664">
    <cfRule type="expression" dxfId="115" priority="155">
      <formula>IF(RIGHT(TEXT(AI664,"0.#"),1)=".",FALSE,TRUE)</formula>
    </cfRule>
    <cfRule type="expression" dxfId="114" priority="156">
      <formula>IF(RIGHT(TEXT(AI664,"0.#"),1)=".",TRUE,FALSE)</formula>
    </cfRule>
  </conditionalFormatting>
  <conditionalFormatting sqref="AI665">
    <cfRule type="expression" dxfId="113" priority="153">
      <formula>IF(RIGHT(TEXT(AI665,"0.#"),1)=".",FALSE,TRUE)</formula>
    </cfRule>
    <cfRule type="expression" dxfId="112" priority="154">
      <formula>IF(RIGHT(TEXT(AI665,"0.#"),1)=".",TRUE,FALSE)</formula>
    </cfRule>
  </conditionalFormatting>
  <conditionalFormatting sqref="AM671">
    <cfRule type="expression" dxfId="111" priority="145">
      <formula>IF(RIGHT(TEXT(AM671,"0.#"),1)=".",FALSE,TRUE)</formula>
    </cfRule>
    <cfRule type="expression" dxfId="110" priority="146">
      <formula>IF(RIGHT(TEXT(AM671,"0.#"),1)=".",TRUE,FALSE)</formula>
    </cfRule>
  </conditionalFormatting>
  <conditionalFormatting sqref="AM669">
    <cfRule type="expression" dxfId="109" priority="149">
      <formula>IF(RIGHT(TEXT(AM669,"0.#"),1)=".",FALSE,TRUE)</formula>
    </cfRule>
    <cfRule type="expression" dxfId="108" priority="150">
      <formula>IF(RIGHT(TEXT(AM669,"0.#"),1)=".",TRUE,FALSE)</formula>
    </cfRule>
  </conditionalFormatting>
  <conditionalFormatting sqref="AM670">
    <cfRule type="expression" dxfId="107" priority="147">
      <formula>IF(RIGHT(TEXT(AM670,"0.#"),1)=".",FALSE,TRUE)</formula>
    </cfRule>
    <cfRule type="expression" dxfId="106" priority="148">
      <formula>IF(RIGHT(TEXT(AM670,"0.#"),1)=".",TRUE,FALSE)</formula>
    </cfRule>
  </conditionalFormatting>
  <conditionalFormatting sqref="AI671">
    <cfRule type="expression" dxfId="105" priority="139">
      <formula>IF(RIGHT(TEXT(AI671,"0.#"),1)=".",FALSE,TRUE)</formula>
    </cfRule>
    <cfRule type="expression" dxfId="104" priority="140">
      <formula>IF(RIGHT(TEXT(AI671,"0.#"),1)=".",TRUE,FALSE)</formula>
    </cfRule>
  </conditionalFormatting>
  <conditionalFormatting sqref="AI669">
    <cfRule type="expression" dxfId="103" priority="143">
      <formula>IF(RIGHT(TEXT(AI669,"0.#"),1)=".",FALSE,TRUE)</formula>
    </cfRule>
    <cfRule type="expression" dxfId="102" priority="144">
      <formula>IF(RIGHT(TEXT(AI669,"0.#"),1)=".",TRUE,FALSE)</formula>
    </cfRule>
  </conditionalFormatting>
  <conditionalFormatting sqref="AI670">
    <cfRule type="expression" dxfId="101" priority="141">
      <formula>IF(RIGHT(TEXT(AI670,"0.#"),1)=".",FALSE,TRUE)</formula>
    </cfRule>
    <cfRule type="expression" dxfId="100" priority="142">
      <formula>IF(RIGHT(TEXT(AI670,"0.#"),1)=".",TRUE,FALSE)</formula>
    </cfRule>
  </conditionalFormatting>
  <conditionalFormatting sqref="P29:AC29">
    <cfRule type="expression" dxfId="99" priority="101">
      <formula>IF(RIGHT(TEXT(P29,"0.#"),1)=".",FALSE,TRUE)</formula>
    </cfRule>
    <cfRule type="expression" dxfId="98" priority="102">
      <formula>IF(RIGHT(TEXT(P29,"0.#"),1)=".",TRUE,FALSE)</formula>
    </cfRule>
  </conditionalFormatting>
  <conditionalFormatting sqref="P17:AC17">
    <cfRule type="expression" dxfId="97" priority="99">
      <formula>IF(RIGHT(TEXT(P17,"0.#"),1)=".",FALSE,TRUE)</formula>
    </cfRule>
    <cfRule type="expression" dxfId="96" priority="100">
      <formula>IF(RIGHT(TEXT(P17,"0.#"),1)=".",TRUE,FALSE)</formula>
    </cfRule>
  </conditionalFormatting>
  <conditionalFormatting sqref="P14:V14">
    <cfRule type="expression" dxfId="95" priority="97">
      <formula>IF(RIGHT(TEXT(P14,"0.#"),1)=".",FALSE,TRUE)</formula>
    </cfRule>
    <cfRule type="expression" dxfId="94" priority="98">
      <formula>IF(RIGHT(TEXT(P14,"0.#"),1)=".",TRUE,FALSE)</formula>
    </cfRule>
  </conditionalFormatting>
  <conditionalFormatting sqref="P15:V16 P13:V13">
    <cfRule type="expression" dxfId="93" priority="95">
      <formula>IF(RIGHT(TEXT(P13,"0.#"),1)=".",FALSE,TRUE)</formula>
    </cfRule>
    <cfRule type="expression" dxfId="92" priority="96">
      <formula>IF(RIGHT(TEXT(P13,"0.#"),1)=".",TRUE,FALSE)</formula>
    </cfRule>
  </conditionalFormatting>
  <conditionalFormatting sqref="W14:AC14">
    <cfRule type="expression" dxfId="91" priority="93">
      <formula>IF(RIGHT(TEXT(W14,"0.#"),1)=".",FALSE,TRUE)</formula>
    </cfRule>
    <cfRule type="expression" dxfId="90" priority="94">
      <formula>IF(RIGHT(TEXT(W14,"0.#"),1)=".",TRUE,FALSE)</formula>
    </cfRule>
  </conditionalFormatting>
  <conditionalFormatting sqref="W15:AC16 W13:AC13">
    <cfRule type="expression" dxfId="89" priority="91">
      <formula>IF(RIGHT(TEXT(W13,"0.#"),1)=".",FALSE,TRUE)</formula>
    </cfRule>
    <cfRule type="expression" dxfId="88" priority="92">
      <formula>IF(RIGHT(TEXT(W13,"0.#"),1)=".",TRUE,FALSE)</formula>
    </cfRule>
  </conditionalFormatting>
  <conditionalFormatting sqref="P19:AC19">
    <cfRule type="expression" dxfId="87" priority="89">
      <formula>IF(RIGHT(TEXT(P19,"0.#"),1)=".",FALSE,TRUE)</formula>
    </cfRule>
    <cfRule type="expression" dxfId="86" priority="90">
      <formula>IF(RIGHT(TEXT(P19,"0.#"),1)=".",TRUE,FALSE)</formula>
    </cfRule>
  </conditionalFormatting>
  <conditionalFormatting sqref="AE34 AI34 AM34">
    <cfRule type="expression" dxfId="85" priority="87">
      <formula>IF(RIGHT(TEXT(AE34,"0.#"),1)=".",FALSE,TRUE)</formula>
    </cfRule>
    <cfRule type="expression" dxfId="84" priority="88">
      <formula>IF(RIGHT(TEXT(AE34,"0.#"),1)=".",TRUE,FALSE)</formula>
    </cfRule>
  </conditionalFormatting>
  <conditionalFormatting sqref="AI32">
    <cfRule type="expression" dxfId="83" priority="85">
      <formula>IF(RIGHT(TEXT(AI32,"0.#"),1)=".",FALSE,TRUE)</formula>
    </cfRule>
    <cfRule type="expression" dxfId="82" priority="86">
      <formula>IF(RIGHT(TEXT(AI32,"0.#"),1)=".",TRUE,FALSE)</formula>
    </cfRule>
  </conditionalFormatting>
  <conditionalFormatting sqref="AI33">
    <cfRule type="expression" dxfId="81" priority="83">
      <formula>IF(RIGHT(TEXT(AI33,"0.#"),1)=".",FALSE,TRUE)</formula>
    </cfRule>
    <cfRule type="expression" dxfId="80" priority="84">
      <formula>IF(RIGHT(TEXT(AI33,"0.#"),1)=".",TRUE,FALSE)</formula>
    </cfRule>
  </conditionalFormatting>
  <conditionalFormatting sqref="AE32">
    <cfRule type="expression" dxfId="79" priority="79">
      <formula>IF(RIGHT(TEXT(AE32,"0.#"),1)=".",FALSE,TRUE)</formula>
    </cfRule>
    <cfRule type="expression" dxfId="78" priority="80">
      <formula>IF(RIGHT(TEXT(AE32,"0.#"),1)=".",TRUE,FALSE)</formula>
    </cfRule>
  </conditionalFormatting>
  <conditionalFormatting sqref="AE33">
    <cfRule type="expression" dxfId="77" priority="77">
      <formula>IF(RIGHT(TEXT(AE33,"0.#"),1)=".",FALSE,TRUE)</formula>
    </cfRule>
    <cfRule type="expression" dxfId="76" priority="78">
      <formula>IF(RIGHT(TEXT(AE33,"0.#"),1)=".",TRUE,FALSE)</formula>
    </cfRule>
  </conditionalFormatting>
  <conditionalFormatting sqref="AU32:AU34">
    <cfRule type="expression" dxfId="75" priority="75">
      <formula>IF(RIGHT(TEXT(AU32,"0.#"),1)=".",FALSE,TRUE)</formula>
    </cfRule>
    <cfRule type="expression" dxfId="74" priority="76">
      <formula>IF(RIGHT(TEXT(AU32,"0.#"),1)=".",TRUE,FALSE)</formula>
    </cfRule>
  </conditionalFormatting>
  <conditionalFormatting sqref="AQ32:AQ34">
    <cfRule type="expression" dxfId="73" priority="73">
      <formula>IF(RIGHT(TEXT(AQ32,"0.#"),1)=".",FALSE,TRUE)</formula>
    </cfRule>
    <cfRule type="expression" dxfId="72" priority="74">
      <formula>IF(RIGHT(TEXT(AQ32,"0.#"),1)=".",TRUE,FALSE)</formula>
    </cfRule>
  </conditionalFormatting>
  <conditionalFormatting sqref="AE67">
    <cfRule type="expression" dxfId="71" priority="71">
      <formula>IF(RIGHT(TEXT(AE67,"0.#"),1)=".",FALSE,TRUE)</formula>
    </cfRule>
    <cfRule type="expression" dxfId="70" priority="72">
      <formula>IF(RIGHT(TEXT(AE67,"0.#"),1)=".",TRUE,FALSE)</formula>
    </cfRule>
  </conditionalFormatting>
  <conditionalFormatting sqref="AE68">
    <cfRule type="expression" dxfId="69" priority="69">
      <formula>IF(RIGHT(TEXT(AE68,"0.#"),1)=".",FALSE,TRUE)</formula>
    </cfRule>
    <cfRule type="expression" dxfId="68" priority="70">
      <formula>IF(RIGHT(TEXT(AE68,"0.#"),1)=".",TRUE,FALSE)</formula>
    </cfRule>
  </conditionalFormatting>
  <conditionalFormatting sqref="AE69 AI69 AM69">
    <cfRule type="expression" dxfId="67" priority="67">
      <formula>IF(RIGHT(TEXT(AE69,"0.#"),1)=".",FALSE,TRUE)</formula>
    </cfRule>
    <cfRule type="expression" dxfId="66" priority="68">
      <formula>IF(RIGHT(TEXT(AE69,"0.#"),1)=".",TRUE,FALSE)</formula>
    </cfRule>
  </conditionalFormatting>
  <conditionalFormatting sqref="AI67:AI68">
    <cfRule type="expression" dxfId="65" priority="65">
      <formula>IF(RIGHT(TEXT(AI67,"0.#"),1)=".",FALSE,TRUE)</formula>
    </cfRule>
    <cfRule type="expression" dxfId="64" priority="66">
      <formula>IF(RIGHT(TEXT(AI67,"0.#"),1)=".",TRUE,FALSE)</formula>
    </cfRule>
  </conditionalFormatting>
  <conditionalFormatting sqref="AU67:AU69">
    <cfRule type="expression" dxfId="63" priority="63">
      <formula>IF(RIGHT(TEXT(AU67,"0.#"),1)=".",FALSE,TRUE)</formula>
    </cfRule>
    <cfRule type="expression" dxfId="62" priority="64">
      <formula>IF(RIGHT(TEXT(AU67,"0.#"),1)=".",TRUE,FALSE)</formula>
    </cfRule>
  </conditionalFormatting>
  <conditionalFormatting sqref="AQ67">
    <cfRule type="expression" dxfId="61" priority="61">
      <formula>IF(RIGHT(TEXT(AQ67,"0.#"),1)=".",FALSE,TRUE)</formula>
    </cfRule>
    <cfRule type="expression" dxfId="60" priority="62">
      <formula>IF(RIGHT(TEXT(AQ67,"0.#"),1)=".",TRUE,FALSE)</formula>
    </cfRule>
  </conditionalFormatting>
  <conditionalFormatting sqref="AQ68:AQ69">
    <cfRule type="expression" dxfId="59" priority="59">
      <formula>IF(RIGHT(TEXT(AQ68,"0.#"),1)=".",FALSE,TRUE)</formula>
    </cfRule>
    <cfRule type="expression" dxfId="58" priority="60">
      <formula>IF(RIGHT(TEXT(AQ68,"0.#"),1)=".",TRUE,FALSE)</formula>
    </cfRule>
  </conditionalFormatting>
  <conditionalFormatting sqref="AE70 AI70 AM70 AQ70 AU70">
    <cfRule type="expression" dxfId="57" priority="57">
      <formula>IF(RIGHT(TEXT(AE70,"0.#"),1)=".",FALSE,TRUE)</formula>
    </cfRule>
    <cfRule type="expression" dxfId="56" priority="58">
      <formula>IF(RIGHT(TEXT(AE70,"0.#"),1)=".",TRUE,FALSE)</formula>
    </cfRule>
  </conditionalFormatting>
  <conditionalFormatting sqref="AE71:AE72 AI71:AI72 AM71:AM72 AQ71:AQ72 AU71:AU72">
    <cfRule type="expression" dxfId="55" priority="55">
      <formula>IF(RIGHT(TEXT(AE71,"0.#"),1)=".",FALSE,TRUE)</formula>
    </cfRule>
    <cfRule type="expression" dxfId="54" priority="56">
      <formula>IF(RIGHT(TEXT(AE71,"0.#"),1)=".",TRUE,FALSE)</formula>
    </cfRule>
  </conditionalFormatting>
  <conditionalFormatting sqref="AI101">
    <cfRule type="expression" dxfId="53" priority="53">
      <formula>IF(RIGHT(TEXT(AI101,"0.#"),1)=".",FALSE,TRUE)</formula>
    </cfRule>
    <cfRule type="expression" dxfId="52" priority="54">
      <formula>IF(RIGHT(TEXT(AI101,"0.#"),1)=".",TRUE,FALSE)</formula>
    </cfRule>
  </conditionalFormatting>
  <conditionalFormatting sqref="AE101">
    <cfRule type="expression" dxfId="51" priority="51">
      <formula>IF(RIGHT(TEXT(AE101,"0.#"),1)=".",FALSE,TRUE)</formula>
    </cfRule>
    <cfRule type="expression" dxfId="50" priority="52">
      <formula>IF(RIGHT(TEXT(AE101,"0.#"),1)=".",TRUE,FALSE)</formula>
    </cfRule>
  </conditionalFormatting>
  <conditionalFormatting sqref="AE102">
    <cfRule type="expression" dxfId="49" priority="49">
      <formula>IF(RIGHT(TEXT(AE102,"0.#"),1)=".",FALSE,TRUE)</formula>
    </cfRule>
    <cfRule type="expression" dxfId="48" priority="50">
      <formula>IF(RIGHT(TEXT(AE102,"0.#"),1)=".",TRUE,FALSE)</formula>
    </cfRule>
  </conditionalFormatting>
  <conditionalFormatting sqref="AI102">
    <cfRule type="expression" dxfId="47" priority="47">
      <formula>IF(RIGHT(TEXT(AI102,"0.#"),1)=".",FALSE,TRUE)</formula>
    </cfRule>
    <cfRule type="expression" dxfId="46" priority="48">
      <formula>IF(RIGHT(TEXT(AI102,"0.#"),1)=".",TRUE,FALSE)</formula>
    </cfRule>
  </conditionalFormatting>
  <conditionalFormatting sqref="AQ102">
    <cfRule type="expression" dxfId="45" priority="45">
      <formula>IF(RIGHT(TEXT(AQ102,"0.#"),1)=".",FALSE,TRUE)</formula>
    </cfRule>
    <cfRule type="expression" dxfId="44" priority="46">
      <formula>IF(RIGHT(TEXT(AQ102,"0.#"),1)=".",TRUE,FALSE)</formula>
    </cfRule>
  </conditionalFormatting>
  <conditionalFormatting sqref="AM102">
    <cfRule type="expression" dxfId="43" priority="43">
      <formula>IF(RIGHT(TEXT(AM102,"0.#"),1)=".",FALSE,TRUE)</formula>
    </cfRule>
    <cfRule type="expression" dxfId="42" priority="44">
      <formula>IF(RIGHT(TEXT(AM102,"0.#"),1)=".",TRUE,FALSE)</formula>
    </cfRule>
  </conditionalFormatting>
  <conditionalFormatting sqref="AI116">
    <cfRule type="expression" dxfId="41" priority="41">
      <formula>IF(RIGHT(TEXT(AI116,"0.#"),1)=".",FALSE,TRUE)</formula>
    </cfRule>
    <cfRule type="expression" dxfId="40" priority="42">
      <formula>IF(RIGHT(TEXT(AI116,"0.#"),1)=".",TRUE,FALSE)</formula>
    </cfRule>
  </conditionalFormatting>
  <conditionalFormatting sqref="AI117">
    <cfRule type="expression" dxfId="39" priority="39">
      <formula>IF(RIGHT(TEXT(AI117,"0.#"),1)=".",FALSE,TRUE)</formula>
    </cfRule>
    <cfRule type="expression" dxfId="38" priority="40">
      <formula>IF(RIGHT(TEXT(AI117,"0.#"),1)=".",TRUE,FALSE)</formula>
    </cfRule>
  </conditionalFormatting>
  <conditionalFormatting sqref="AE116">
    <cfRule type="expression" dxfId="37" priority="37">
      <formula>IF(RIGHT(TEXT(AE116,"0.#"),1)=".",FALSE,TRUE)</formula>
    </cfRule>
    <cfRule type="expression" dxfId="36" priority="38">
      <formula>IF(RIGHT(TEXT(AE116,"0.#"),1)=".",TRUE,FALSE)</formula>
    </cfRule>
  </conditionalFormatting>
  <conditionalFormatting sqref="AE117">
    <cfRule type="expression" dxfId="35" priority="35">
      <formula>IF(RIGHT(TEXT(AE117,"0.#"),1)=".",FALSE,TRUE)</formula>
    </cfRule>
    <cfRule type="expression" dxfId="34" priority="36">
      <formula>IF(RIGHT(TEXT(AE117,"0.#"),1)=".",TRUE,FALSE)</formula>
    </cfRule>
  </conditionalFormatting>
  <conditionalFormatting sqref="AI134:AI135">
    <cfRule type="expression" dxfId="33" priority="33">
      <formula>IF(RIGHT(TEXT(AI134,"0.#"),1)=".",FALSE,TRUE)</formula>
    </cfRule>
    <cfRule type="expression" dxfId="32" priority="34">
      <formula>IF(RIGHT(TEXT(AI134,"0.#"),1)=".",TRUE,FALSE)</formula>
    </cfRule>
  </conditionalFormatting>
  <conditionalFormatting sqref="AE134:AE135">
    <cfRule type="expression" dxfId="31" priority="31">
      <formula>IF(RIGHT(TEXT(AE134,"0.#"),1)=".",FALSE,TRUE)</formula>
    </cfRule>
    <cfRule type="expression" dxfId="30" priority="32">
      <formula>IF(RIGHT(TEXT(AE134,"0.#"),1)=".",TRUE,FALSE)</formula>
    </cfRule>
  </conditionalFormatting>
  <conditionalFormatting sqref="AQ134:AQ135 AU134:AU135">
    <cfRule type="expression" dxfId="29" priority="29">
      <formula>IF(RIGHT(TEXT(AQ134,"0.#"),1)=".",FALSE,TRUE)</formula>
    </cfRule>
    <cfRule type="expression" dxfId="28" priority="30">
      <formula>IF(RIGHT(TEXT(AQ134,"0.#"),1)=".",TRUE,FALSE)</formula>
    </cfRule>
  </conditionalFormatting>
  <conditionalFormatting sqref="Y783">
    <cfRule type="expression" dxfId="27" priority="27">
      <formula>IF(RIGHT(TEXT(Y783,"0.#"),1)=".",FALSE,TRUE)</formula>
    </cfRule>
    <cfRule type="expression" dxfId="26" priority="28">
      <formula>IF(RIGHT(TEXT(Y783,"0.#"),1)=".",TRUE,FALSE)</formula>
    </cfRule>
  </conditionalFormatting>
  <conditionalFormatting sqref="Y784:Y789 Y782">
    <cfRule type="expression" dxfId="25" priority="25">
      <formula>IF(RIGHT(TEXT(Y782,"0.#"),1)=".",FALSE,TRUE)</formula>
    </cfRule>
    <cfRule type="expression" dxfId="24" priority="26">
      <formula>IF(RIGHT(TEXT(Y782,"0.#"),1)=".",TRUE,FALSE)</formula>
    </cfRule>
  </conditionalFormatting>
  <conditionalFormatting sqref="AL838:AO838">
    <cfRule type="expression" dxfId="23" priority="21">
      <formula>IF(AND(AL838&gt;=0, RIGHT(TEXT(AL838,"0.#"),1)&lt;&gt;"."),TRUE,FALSE)</formula>
    </cfRule>
    <cfRule type="expression" dxfId="22" priority="22">
      <formula>IF(AND(AL838&gt;=0, RIGHT(TEXT(AL838,"0.#"),1)="."),TRUE,FALSE)</formula>
    </cfRule>
    <cfRule type="expression" dxfId="21" priority="23">
      <formula>IF(AND(AL838&lt;0, RIGHT(TEXT(AL838,"0.#"),1)&lt;&gt;"."),TRUE,FALSE)</formula>
    </cfRule>
    <cfRule type="expression" dxfId="20" priority="24">
      <formula>IF(AND(AL838&lt;0, RIGHT(TEXT(AL838,"0.#"),1)="."),TRUE,FALSE)</formula>
    </cfRule>
  </conditionalFormatting>
  <conditionalFormatting sqref="AL871:AO871">
    <cfRule type="expression" dxfId="19" priority="17">
      <formula>IF(AND(AL871&gt;=0, RIGHT(TEXT(AL871,"0.#"),1)&lt;&gt;"."),TRUE,FALSE)</formula>
    </cfRule>
    <cfRule type="expression" dxfId="18" priority="18">
      <formula>IF(AND(AL871&gt;=0, RIGHT(TEXT(AL871,"0.#"),1)="."),TRUE,FALSE)</formula>
    </cfRule>
    <cfRule type="expression" dxfId="17" priority="19">
      <formula>IF(AND(AL871&lt;0, RIGHT(TEXT(AL871,"0.#"),1)&lt;&gt;"."),TRUE,FALSE)</formula>
    </cfRule>
    <cfRule type="expression" dxfId="16" priority="20">
      <formula>IF(AND(AL871&lt;0, RIGHT(TEXT(AL871,"0.#"),1)="."),TRUE,FALSE)</formula>
    </cfRule>
  </conditionalFormatting>
  <conditionalFormatting sqref="AL872:AO875">
    <cfRule type="expression" dxfId="15" priority="13">
      <formula>IF(AND(AL872&gt;=0, RIGHT(TEXT(AL872,"0.#"),1)&lt;&gt;"."),TRUE,FALSE)</formula>
    </cfRule>
    <cfRule type="expression" dxfId="14" priority="14">
      <formula>IF(AND(AL872&gt;=0, RIGHT(TEXT(AL872,"0.#"),1)="."),TRUE,FALSE)</formula>
    </cfRule>
    <cfRule type="expression" dxfId="13" priority="15">
      <formula>IF(AND(AL872&lt;0, RIGHT(TEXT(AL872,"0.#"),1)&lt;&gt;"."),TRUE,FALSE)</formula>
    </cfRule>
    <cfRule type="expression" dxfId="12" priority="16">
      <formula>IF(AND(AL872&lt;0, RIGHT(TEXT(AL872,"0.#"),1)="."),TRUE,FALSE)</formula>
    </cfRule>
  </conditionalFormatting>
  <conditionalFormatting sqref="AL904:AO912">
    <cfRule type="expression" dxfId="11" priority="9">
      <formula>IF(AND(AL904&gt;=0, RIGHT(TEXT(AL904,"0.#"),1)&lt;&gt;"."),TRUE,FALSE)</formula>
    </cfRule>
    <cfRule type="expression" dxfId="10" priority="10">
      <formula>IF(AND(AL904&gt;=0, RIGHT(TEXT(AL904,"0.#"),1)="."),TRUE,FALSE)</formula>
    </cfRule>
    <cfRule type="expression" dxfId="9" priority="11">
      <formula>IF(AND(AL904&lt;0, RIGHT(TEXT(AL904,"0.#"),1)&lt;&gt;"."),TRUE,FALSE)</formula>
    </cfRule>
    <cfRule type="expression" dxfId="8" priority="12">
      <formula>IF(AND(AL904&lt;0, RIGHT(TEXT(AL904,"0.#"),1)="."),TRUE,FALSE)</formula>
    </cfRule>
  </conditionalFormatting>
  <conditionalFormatting sqref="AL937:AO946">
    <cfRule type="expression" dxfId="7" priority="5">
      <formula>IF(AND(AL937&gt;=0, RIGHT(TEXT(AL937,"0.#"),1)&lt;&gt;"."),TRUE,FALSE)</formula>
    </cfRule>
    <cfRule type="expression" dxfId="6" priority="6">
      <formula>IF(AND(AL937&gt;=0, RIGHT(TEXT(AL937,"0.#"),1)="."),TRUE,FALSE)</formula>
    </cfRule>
    <cfRule type="expression" dxfId="5" priority="7">
      <formula>IF(AND(AL937&lt;0, RIGHT(TEXT(AL937,"0.#"),1)&lt;&gt;"."),TRUE,FALSE)</formula>
    </cfRule>
    <cfRule type="expression" dxfId="4" priority="8">
      <formula>IF(AND(AL937&lt;0, RIGHT(TEXT(AL937,"0.#"),1)="."),TRUE,FALSE)</formula>
    </cfRule>
  </conditionalFormatting>
  <conditionalFormatting sqref="Y937">
    <cfRule type="expression" dxfId="3" priority="3">
      <formula>IF(RIGHT(TEXT(Y937,"0.#"),1)=".",FALSE,TRUE)</formula>
    </cfRule>
    <cfRule type="expression" dxfId="2" priority="4">
      <formula>IF(RIGHT(TEXT(Y937,"0.#"),1)=".",TRUE,FALSE)</formula>
    </cfRule>
  </conditionalFormatting>
  <conditionalFormatting sqref="Y944">
    <cfRule type="expression" dxfId="1" priority="1">
      <formula>IF(RIGHT(TEXT(Y944,"0.#"),1)=".",FALSE,TRUE)</formula>
    </cfRule>
    <cfRule type="expression" dxfId="0" priority="2">
      <formula>IF(RIGHT(TEXT(Y944,"0.#"),1)=".",TRUE,FALSE)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cellComments="asDisplayed" r:id="rId1"/>
  <headerFooter differentFirst="1" alignWithMargins="0"/>
  <rowBreaks count="4" manualBreakCount="4">
    <brk id="64" max="49" man="1"/>
    <brk id="779" max="49" man="1"/>
    <brk id="834"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5" style="28" customWidth="1"/>
    <col min="25" max="25" width="12.5" style="34" bestFit="1" customWidth="1"/>
    <col min="26" max="26" width="3.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483</v>
      </c>
      <c r="R4" s="13" t="str">
        <f t="shared" si="3"/>
        <v>補助</v>
      </c>
      <c r="S4" s="13" t="str">
        <f t="shared" si="4"/>
        <v>委託・請負、補助</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482</v>
      </c>
      <c r="M9" s="13" t="str">
        <f t="shared" si="2"/>
        <v>エネルギー対策</v>
      </c>
      <c r="N9" s="13" t="str">
        <f t="shared" si="6"/>
        <v>エネルギー対策</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7" customHeight="1" x14ac:dyDescent="0.15">
      <c r="A10" s="14" t="s">
        <v>248</v>
      </c>
      <c r="B10" s="15"/>
      <c r="C10" s="13" t="str">
        <f t="shared" si="0"/>
        <v/>
      </c>
      <c r="D10" s="13" t="str">
        <f t="shared" si="8"/>
        <v/>
      </c>
      <c r="F10" s="18" t="s">
        <v>116</v>
      </c>
      <c r="G10" s="17" t="s">
        <v>481</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委託・請負、補助</v>
      </c>
      <c r="Q10" s="19"/>
      <c r="T10" s="13"/>
      <c r="W10" s="32" t="s">
        <v>155</v>
      </c>
      <c r="Y10" s="32" t="s">
        <v>360</v>
      </c>
      <c r="Z10" s="30"/>
      <c r="AA10" s="32" t="s">
        <v>454</v>
      </c>
      <c r="AB10" s="31"/>
      <c r="AC10" s="31"/>
      <c r="AD10" s="31"/>
      <c r="AE10" s="31"/>
      <c r="AF10" s="30"/>
      <c r="AG10" s="46" t="s">
        <v>283</v>
      </c>
      <c r="AK10" s="44" t="str">
        <f t="shared" si="7"/>
        <v>I</v>
      </c>
      <c r="AP10" s="44" t="s">
        <v>277</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361</v>
      </c>
      <c r="Z11" s="30"/>
      <c r="AA11" s="32" t="s">
        <v>455</v>
      </c>
      <c r="AB11" s="31"/>
      <c r="AC11" s="31"/>
      <c r="AD11" s="31"/>
      <c r="AE11" s="31"/>
      <c r="AF11" s="30"/>
      <c r="AG11" s="44" t="s">
        <v>286</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7" customHeight="1" x14ac:dyDescent="0.15">
      <c r="A16" s="14" t="s">
        <v>97</v>
      </c>
      <c r="B16" s="15" t="s">
        <v>482</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368</v>
      </c>
      <c r="Z18" s="30"/>
      <c r="AA18" s="32" t="s">
        <v>462</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369</v>
      </c>
      <c r="Z19" s="30"/>
      <c r="AA19" s="32" t="s">
        <v>463</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370</v>
      </c>
      <c r="Z20" s="30"/>
      <c r="AA20" s="32" t="s">
        <v>464</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371</v>
      </c>
      <c r="Z21" s="30"/>
      <c r="AA21" s="32" t="s">
        <v>465</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372</v>
      </c>
      <c r="Z22" s="30"/>
      <c r="AA22" s="32" t="s">
        <v>466</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373</v>
      </c>
      <c r="Z23" s="30"/>
      <c r="AA23" s="32" t="s">
        <v>467</v>
      </c>
      <c r="AB23" s="31"/>
      <c r="AC23" s="31"/>
      <c r="AD23" s="31"/>
      <c r="AE23" s="31"/>
      <c r="AF23" s="30"/>
      <c r="AK23" s="44" t="str">
        <f t="shared" si="7"/>
        <v>V</v>
      </c>
    </row>
    <row r="24" spans="1:37" ht="13.7" customHeight="1" x14ac:dyDescent="0.15">
      <c r="A24" s="83" t="s">
        <v>325</v>
      </c>
      <c r="B24" s="15"/>
      <c r="C24" s="13" t="str">
        <f t="shared" si="9"/>
        <v/>
      </c>
      <c r="D24" s="13" t="str">
        <f>IF(C24="",D23,IF(D23&lt;&gt;"",CONCATENATE(D23,"、",C24),C24))</f>
        <v>地球温暖化対策</v>
      </c>
      <c r="F24" s="18" t="s">
        <v>330</v>
      </c>
      <c r="G24" s="17"/>
      <c r="H24" s="13" t="str">
        <f t="shared" si="1"/>
        <v/>
      </c>
      <c r="I24" s="13" t="str">
        <f t="shared" si="5"/>
        <v>エネルギー対策特別会計エネルギー需給勘定</v>
      </c>
      <c r="K24" s="13"/>
      <c r="L24" s="13"/>
      <c r="O24" s="13"/>
      <c r="P24" s="13"/>
      <c r="Q24" s="19"/>
      <c r="T24" s="13"/>
      <c r="Y24" s="32" t="s">
        <v>374</v>
      </c>
      <c r="Z24" s="30"/>
      <c r="AA24" s="32" t="s">
        <v>468</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375</v>
      </c>
      <c r="Z25" s="30"/>
      <c r="AA25" s="32" t="s">
        <v>469</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376</v>
      </c>
      <c r="Z26" s="30"/>
      <c r="AA26" s="32" t="s">
        <v>470</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377</v>
      </c>
      <c r="Z27" s="30"/>
      <c r="AA27" s="32" t="s">
        <v>471</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378</v>
      </c>
      <c r="Z28" s="30"/>
      <c r="AA28" s="32" t="s">
        <v>472</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379</v>
      </c>
      <c r="Z29" s="30"/>
      <c r="AA29" s="32" t="s">
        <v>473</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380</v>
      </c>
      <c r="Z30" s="30"/>
      <c r="AA30" s="32" t="s">
        <v>474</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381</v>
      </c>
      <c r="Z31" s="30"/>
      <c r="AA31" s="32" t="s">
        <v>475</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382</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383</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384</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385</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386</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2020-07-17T08:05:32Z</cp:lastPrinted>
  <dcterms:created xsi:type="dcterms:W3CDTF">2012-03-13T00:50:25Z</dcterms:created>
  <dcterms:modified xsi:type="dcterms:W3CDTF">2020-10-01T02:46:40Z</dcterms:modified>
</cp:coreProperties>
</file>