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3336" yWindow="0" windowWidth="19380" windowHeight="811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I72" i="3"/>
  <c r="AE72" i="3"/>
  <c r="AM69" i="3"/>
  <c r="AI69" i="3"/>
  <c r="AE6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<sst xmlns="http://schemas.openxmlformats.org/spreadsheetml/2006/main" count="2235" uniqueCount="591">
  <si>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</si>
  <si>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</si>
  <si>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</si>
  <si>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</si>
  <si>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</si>
  <si>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</si>
  <si>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</si>
  <si>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</si>
  <si>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</si>
  <si>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</si>
  <si>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</si>
  <si>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</si>
  <si>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</si>
  <si>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</si>
  <si>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</si>
  <si>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</si>
  <si>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</si>
  <si>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</si>
  <si>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</si>
  <si>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</si>
  <si>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</si>
  <si>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</si>
  <si>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</si>
  <si>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</si>
  <si>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</si>
  <si>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</si>
  <si>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</si>
  <si>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</si>
  <si>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</si>
  <si>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</si>
  <si>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</si>
  <si>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</si>
  <si>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</si>
  <si>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</si>
  <si>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</si>
  <si>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</si>
  <si>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</si>
  <si>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</si>
  <si>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</si>
  <si>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</si>
  <si>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</si>
  <si>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</si>
  <si>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</si>
  <si>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</si>
  <si>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</si>
  <si>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</si>
  <si>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</si>
  <si>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</si>
  <si>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</si>
  <si>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</si>
  <si>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</si>
  <si>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</si>
  <si>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</si>
  <si>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</si>
  <si>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</si>
  <si>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</si>
  <si>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</si>
  <si>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</si>
  <si>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</si>
  <si>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</si>
  <si>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</si>
  <si>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</si>
  <si>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</si>
  <si>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</si>
  <si>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</si>
  <si>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</si>
  <si>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</si>
  <si>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</si>
  <si>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</si>
  <si>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</si>
  <si>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</si>
  <si>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</si>
  <si>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</si>
  <si>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</si>
  <si>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</si>
  <si>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</si>
  <si>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</si>
  <si>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</si>
  <si>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</si>
  <si>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</si>
  <si>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</si>
  <si>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</si>
  <si>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</si>
  <si>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</si>
  <si>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</si>
  <si>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</si>
  <si>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</si>
  <si>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</si>
  <si>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</si>
  <si>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</si>
  <si>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</si>
  <si>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</si>
  <si>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</si>
  <si>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</si>
  <si>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</si>
  <si>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</si>
  <si>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</si>
  <si>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</si>
  <si>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</si>
  <si>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</si>
  <si>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</si>
  <si>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</si>
  <si>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</si>
  <si>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</si>
  <si>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</si>
  <si>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</si>
  <si>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</si>
  <si>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</si>
  <si>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</si>
  <si>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</si>
  <si>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</si>
  <si>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</si>
  <si>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</si>
  <si>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</si>
  <si>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</si>
  <si>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</si>
  <si>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</si>
  <si>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</si>
  <si>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</si>
  <si>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</si>
  <si>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</si>
  <si>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</si>
  <si>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</si>
  <si>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</si>
  <si>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</si>
  <si>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</si>
  <si>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</si>
  <si>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</si>
  <si>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</si>
  <si>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</si>
  <si>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</si>
  <si>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</si>
  <si>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</si>
  <si>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</si>
  <si>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</si>
  <si>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</si>
  <si>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</si>
  <si>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</si>
  <si>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</si>
  <si>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</si>
  <si>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</si>
  <si>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</si>
  <si>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</si>
  <si>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</si>
  <si>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</si>
  <si>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</si>
  <si>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</si>
  <si>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</si>
  <si>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</si>
  <si>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</si>
  <si>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</si>
  <si>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</si>
  <si>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</si>
  <si>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</si>
  <si>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</si>
  <si>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</si>
  <si>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</si>
  <si>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</si>
  <si>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</si>
  <si>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</si>
  <si>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</si>
  <si>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</si>
  <si>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</si>
  <si>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</si>
  <si>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</si>
  <si>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</si>
  <si>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</si>
  <si>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</si>
  <si>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</si>
  <si>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</si>
  <si>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</si>
  <si>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</si>
  <si>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</si>
  <si>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</si>
  <si>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</si>
  <si>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</si>
  <si>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</si>
  <si>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</si>
  <si>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</si>
  <si>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</si>
  <si>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</si>
  <si>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</si>
  <si>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</si>
  <si>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</si>
  <si>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</si>
  <si>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</si>
  <si>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</si>
  <si>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</si>
  <si>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</si>
  <si>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</si>
  <si>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</si>
  <si>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</si>
  <si>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</si>
  <si>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</si>
  <si>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</si>
  <si>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</si>
  <si>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</si>
  <si>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</si>
  <si>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</si>
  <si>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</si>
  <si>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</si>
  <si>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</si>
  <si>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</si>
  <si>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</si>
  <si>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</si>
  <si>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</si>
  <si>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</si>
  <si>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</si>
  <si>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</si>
  <si>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</si>
  <si>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</si>
  <si>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</si>
  <si>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</si>
  <si>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</si>
  <si>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</si>
  <si>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</si>
  <si>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</si>
  <si>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</si>
  <si>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</si>
  <si>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</si>
  <si>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</si>
  <si>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</si>
  <si>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</si>
  <si>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</si>
  <si>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</si>
  <si>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</si>
  <si>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</si>
  <si>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</si>
  <si>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</si>
  <si>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</si>
  <si>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</si>
  <si>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</si>
  <si>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</si>
  <si>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</si>
  <si>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</si>
  <si>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</si>
  <si>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</si>
  <si>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</si>
  <si>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</si>
  <si>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</si>
  <si>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</si>
  <si>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</si>
  <si>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</si>
  <si>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</si>
  <si>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</si>
  <si>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</si>
  <si>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</si>
  <si>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</si>
  <si>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</si>
  <si>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</si>
  <si>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</si>
  <si>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</si>
  <si>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</si>
  <si>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</si>
  <si>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</si>
  <si>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</si>
  <si>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</si>
  <si>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</si>
  <si>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</si>
  <si>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</si>
  <si>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</si>
  <si>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</si>
  <si>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</si>
  <si>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</si>
  <si>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</si>
  <si>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</si>
  <si>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</si>
  <si>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</si>
  <si>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</si>
  <si>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</si>
  <si>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</si>
  <si>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</si>
  <si>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</si>
  <si>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</si>
  <si>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</si>
  <si>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</si>
  <si>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</si>
  <si>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</si>
  <si>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</si>
  <si>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</si>
  <si>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</si>
  <si>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</si>
  <si>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</si>
  <si>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</si>
  <si>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</si>
  <si>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</si>
  <si>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</si>
  <si>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</si>
  <si>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</si>
  <si>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</si>
  <si>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</si>
  <si>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</si>
  <si>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</si>
  <si>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</si>
  <si>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</si>
  <si>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</si>
  <si>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</si>
  <si>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</si>
  <si>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</si>
  <si>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</si>
  <si>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</si>
  <si>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</si>
  <si>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</si>
  <si>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</si>
  <si>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</si>
  <si>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</si>
  <si>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</si>
  <si>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</si>
  <si>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</si>
  <si>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</si>
  <si>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</si>
  <si>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</si>
  <si>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</si>
  <si>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</si>
  <si>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</si>
  <si>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</si>
  <si>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</si>
  <si>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</si>
  <si>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</si>
  <si>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</si>
  <si>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</si>
  <si>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</si>
  <si>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</si>
  <si>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</si>
  <si>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</si>
  <si>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</si>
  <si>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</si>
  <si>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</si>
  <si>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</si>
  <si>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</si>
  <si>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</si>
  <si>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</si>
  <si>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</si>
  <si>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</si>
  <si>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</si>
  <si>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</si>
  <si>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</si>
  <si>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</si>
  <si>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</si>
  <si>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</si>
  <si>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</si>
  <si>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</si>
  <si>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</si>
  <si>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</si>
  <si>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</si>
  <si>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</si>
  <si>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</si>
  <si>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</si>
  <si>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</si>
  <si>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</si>
  <si>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</si>
  <si>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</si>
  <si>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</si>
  <si>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</si>
  <si>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</si>
  <si>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</si>
  <si>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</si>
  <si>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</si>
  <si>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</si>
  <si>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</si>
  <si>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</si>
  <si>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</si>
  <si>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</si>
  <si>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</si>
  <si>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</si>
  <si>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</si>
  <si>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</si>
  <si>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</si>
  <si>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</si>
  <si>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</si>
  <si>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</si>
  <si>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</si>
  <si>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</si>
  <si>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</si>
  <si>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</si>
  <si>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</si>
  <si>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</si>
  <si>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</si>
  <si>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</si>
  <si>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</si>
  <si>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</si>
  <si>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</si>
  <si>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</si>
  <si>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</si>
  <si>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</si>
  <si>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</si>
  <si>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</si>
  <si>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</si>
  <si>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</si>
  <si>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</si>
  <si>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</si>
  <si>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</si>
  <si>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</si>
  <si>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</si>
  <si>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</si>
  <si>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</si>
  <si>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</si>
  <si>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</si>
  <si>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</si>
  <si>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</si>
  <si>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</si>
  <si>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</si>
  <si>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</si>
  <si>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</si>
  <si>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</si>
  <si>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</si>
  <si>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</si>
  <si>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</si>
  <si>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</si>
  <si>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</si>
  <si>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</si>
  <si>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</si>
  <si>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</si>
  <si>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</si>
  <si>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</si>
  <si>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</si>
  <si>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</si>
  <si>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</si>
  <si>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</si>
  <si>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</si>
  <si>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</si>
  <si>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</si>
  <si>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</si>
  <si>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</si>
  <si>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</si>
  <si>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</si>
  <si>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</si>
  <si>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</si>
  <si>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</si>
  <si>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</si>
  <si>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</si>
  <si>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</si>
  <si>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</si>
  <si>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</si>
  <si>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</si>
  <si>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</si>
  <si>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</si>
  <si>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</si>
  <si>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</si>
  <si>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</si>
  <si>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</si>
  <si>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</si>
  <si>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</si>
  <si>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</si>
  <si>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</si>
  <si>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</si>
  <si>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</si>
  <si>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</si>
  <si>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</si>
  <si>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</si>
  <si>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</si>
  <si>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</si>
  <si>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</si>
  <si>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</si>
  <si>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</si>
  <si>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</si>
  <si>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</si>
  <si>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</si>
  <si>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</si>
  <si>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</si>
  <si>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</si>
  <si>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</si>
  <si>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</si>
  <si>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</si>
  <si>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</si>
  <si>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</si>
  <si>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</si>
  <si>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</si>
  <si>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</si>
  <si>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</si>
  <si>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</si>
  <si>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</si>
  <si>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</si>
  <si>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</si>
  <si>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</si>
  <si>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</si>
  <si>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</si>
  <si>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</si>
  <si>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</si>
  <si>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</si>
  <si>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エコリース促進事業</t>
    <phoneticPr fontId="5"/>
  </si>
  <si>
    <t>環境省</t>
  </si>
  <si>
    <t>大臣官房</t>
    <rPh sb="0" eb="2">
      <t>ダイジン</t>
    </rPh>
    <rPh sb="2" eb="4">
      <t>カンボウ</t>
    </rPh>
    <phoneticPr fontId="5"/>
  </si>
  <si>
    <t>環境経済課</t>
    <rPh sb="0" eb="2">
      <t>カンキョウ</t>
    </rPh>
    <rPh sb="2" eb="5">
      <t>ケイザイカ</t>
    </rPh>
    <phoneticPr fontId="5"/>
  </si>
  <si>
    <t>環境経済課長
西村　治彦</t>
    <phoneticPr fontId="5"/>
  </si>
  <si>
    <t>○</t>
  </si>
  <si>
    <t>特別会計に関する法律第85条第3項第1号ホ
施行令第50条第7項第10号</t>
    <phoneticPr fontId="5"/>
  </si>
  <si>
    <t>「新成長戦略」：（工程表）Ⅰ１．低炭素化の推進「リースによる低炭素型設備の導入促進の枠組み」、「新成長戦略実現2011」、「温暖化対策計画」：（ｇ）金融のグリーン化</t>
    <phoneticPr fontId="5"/>
  </si>
  <si>
    <t>-</t>
    <phoneticPr fontId="5"/>
  </si>
  <si>
    <t>-</t>
    <phoneticPr fontId="5"/>
  </si>
  <si>
    <t>-</t>
    <phoneticPr fontId="5"/>
  </si>
  <si>
    <t>-</t>
    <phoneticPr fontId="5"/>
  </si>
  <si>
    <t>二酸化炭素排出抑制対策事業費等補助金</t>
    <phoneticPr fontId="5"/>
  </si>
  <si>
    <t>二酸化炭素排出抑制対策事業費等委託費</t>
    <phoneticPr fontId="5"/>
  </si>
  <si>
    <t>ー</t>
    <phoneticPr fontId="5"/>
  </si>
  <si>
    <t>１．地球温暖化対策の推進</t>
    <phoneticPr fontId="5"/>
  </si>
  <si>
    <t>エネルギー起源二酸化炭素の排出量（CO2換算トン）</t>
    <phoneticPr fontId="5"/>
  </si>
  <si>
    <t>-</t>
    <phoneticPr fontId="5"/>
  </si>
  <si>
    <t>-</t>
    <phoneticPr fontId="5"/>
  </si>
  <si>
    <t>-</t>
    <phoneticPr fontId="5"/>
  </si>
  <si>
    <t>-</t>
    <phoneticPr fontId="5"/>
  </si>
  <si>
    <t>-</t>
    <phoneticPr fontId="5"/>
  </si>
  <si>
    <t>-</t>
    <phoneticPr fontId="5"/>
  </si>
  <si>
    <t>無</t>
  </si>
  <si>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</si>
  <si>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当施策の補助はリースを利用することによる金融コスト相当であり、負担関係・負担水準は妥当である。</t>
    <phoneticPr fontId="5"/>
  </si>
  <si>
    <t>補助対象機器は、ＣＯ２削減の効果がある技術を用いた機器としているため妥当である。</t>
    <phoneticPr fontId="5"/>
  </si>
  <si>
    <t>‐</t>
  </si>
  <si>
    <t>事務費の上限を設定し、その範囲内で効率的に執行できるように補助事業者に指導している。</t>
    <phoneticPr fontId="5"/>
  </si>
  <si>
    <t>事業遂行のために必要な管理費用・情宣費等に限定されており、月に一度の報告の際に精査を行っている。</t>
    <phoneticPr fontId="5"/>
  </si>
  <si>
    <t>産業用機器への実績の偏りは、件数割合・金額割合ともに改善されてきている。</t>
    <phoneticPr fontId="5"/>
  </si>
  <si>
    <t>-</t>
    <phoneticPr fontId="5"/>
  </si>
  <si>
    <t>新23-022</t>
    <phoneticPr fontId="5"/>
  </si>
  <si>
    <t>322</t>
    <phoneticPr fontId="5"/>
  </si>
  <si>
    <t>19</t>
    <phoneticPr fontId="5"/>
  </si>
  <si>
    <t>008</t>
    <phoneticPr fontId="5"/>
  </si>
  <si>
    <t>11</t>
    <phoneticPr fontId="5"/>
  </si>
  <si>
    <t>009</t>
    <phoneticPr fontId="5"/>
  </si>
  <si>
    <t>0009</t>
    <phoneticPr fontId="5"/>
  </si>
  <si>
    <t>0006</t>
    <phoneticPr fontId="5"/>
  </si>
  <si>
    <t>A.（一社）ESCO・エネルギーマネジメント推進協議会</t>
    <phoneticPr fontId="5"/>
  </si>
  <si>
    <t>補助金</t>
    <rPh sb="0" eb="3">
      <t>ホジョキン</t>
    </rPh>
    <phoneticPr fontId="5"/>
  </si>
  <si>
    <t>事務費</t>
    <rPh sb="0" eb="3">
      <t>ジムヒ</t>
    </rPh>
    <phoneticPr fontId="5"/>
  </si>
  <si>
    <t>事務管理費</t>
    <rPh sb="0" eb="2">
      <t>ジム</t>
    </rPh>
    <rPh sb="2" eb="5">
      <t>カンリヒ</t>
    </rPh>
    <phoneticPr fontId="5"/>
  </si>
  <si>
    <t>低減したリース料への充当</t>
    <phoneticPr fontId="5"/>
  </si>
  <si>
    <t>環境省の定めた基準を満たす低炭素機器について、中小企業等とリース契約を締結した後、補助事業者であるESCO・エネルギーマネジメント推進協議会に補助金申請を行い、リース料の減免を行う。</t>
    <phoneticPr fontId="5"/>
  </si>
  <si>
    <t>補助金等交付</t>
  </si>
  <si>
    <t>-</t>
    <phoneticPr fontId="5"/>
  </si>
  <si>
    <t>-</t>
    <phoneticPr fontId="5"/>
  </si>
  <si>
    <t>-</t>
    <phoneticPr fontId="5"/>
  </si>
  <si>
    <t>-</t>
    <phoneticPr fontId="5"/>
  </si>
  <si>
    <t>-</t>
    <phoneticPr fontId="5"/>
  </si>
  <si>
    <t>三菱電機クレジット（株）</t>
    <phoneticPr fontId="5"/>
  </si>
  <si>
    <t>三菱UFJリース（株）</t>
    <phoneticPr fontId="5"/>
  </si>
  <si>
    <t xml:space="preserve">                同　上</t>
    <phoneticPr fontId="5"/>
  </si>
  <si>
    <t xml:space="preserve">                同　上</t>
    <phoneticPr fontId="5"/>
  </si>
  <si>
    <t xml:space="preserve">                同　上</t>
    <phoneticPr fontId="5"/>
  </si>
  <si>
    <t>JA三井リース（株）</t>
    <phoneticPr fontId="5"/>
  </si>
  <si>
    <t>（株）アマダリース</t>
    <phoneticPr fontId="5"/>
  </si>
  <si>
    <t>静銀リース（株）</t>
    <phoneticPr fontId="5"/>
  </si>
  <si>
    <r>
      <t>N</t>
    </r>
    <r>
      <rPr>
        <sz val="11"/>
        <rFont val="ＭＳ Ｐゴシック"/>
        <family val="3"/>
        <charset val="128"/>
      </rPr>
      <t>TTファイナンス</t>
    </r>
    <r>
      <rPr>
        <sz val="11"/>
        <rFont val="ＭＳ Ｐゴシック"/>
        <family val="3"/>
        <charset val="128"/>
      </rPr>
      <t>（株）</t>
    </r>
    <phoneticPr fontId="5"/>
  </si>
  <si>
    <t>十六リース（株）</t>
    <rPh sb="0" eb="2">
      <t>ジュウロク</t>
    </rPh>
    <phoneticPr fontId="5"/>
  </si>
  <si>
    <t>共友リース（株）</t>
    <phoneticPr fontId="5"/>
  </si>
  <si>
    <t>リコーリース（株）</t>
    <phoneticPr fontId="5"/>
  </si>
  <si>
    <t>（一社）ESCO・エネルギーマネジメント推進協議会</t>
    <phoneticPr fontId="5"/>
  </si>
  <si>
    <t>間接補助事業者（指定リース事業者）からの補助金申請の審査・交付手続きを行う。</t>
    <phoneticPr fontId="5"/>
  </si>
  <si>
    <t>-</t>
    <phoneticPr fontId="5"/>
  </si>
  <si>
    <t>三井住友ファイナンス＆リース（株）</t>
    <phoneticPr fontId="5"/>
  </si>
  <si>
    <t>B.三井住友ファイナンス＆リース</t>
    <phoneticPr fontId="5"/>
  </si>
  <si>
    <t xml:space="preserve">                同　上</t>
    <phoneticPr fontId="5"/>
  </si>
  <si>
    <t>脱炭素機器の導入促進によるＣＯ２排出量の削減は必要であり、中小企業等の頭金負担軽減による導入加速化は国として支援するべき重要な施策であるといえる。</t>
    <rPh sb="0" eb="1">
      <t>ダツ</t>
    </rPh>
    <phoneticPr fontId="5"/>
  </si>
  <si>
    <t>脱炭素機器を導入し脱炭素社会を築くには、国が全国的な取組状況を把握し、必要な事業改善を図ることが必須であるため。</t>
    <rPh sb="0" eb="1">
      <t>ダツ</t>
    </rPh>
    <rPh sb="9" eb="10">
      <t>ダツ</t>
    </rPh>
    <phoneticPr fontId="5"/>
  </si>
  <si>
    <t>CO2排出量の削減は急務であり、脱炭素機器の普及は有効な手段である。</t>
    <rPh sb="16" eb="17">
      <t>ダツ</t>
    </rPh>
    <phoneticPr fontId="5"/>
  </si>
  <si>
    <t>事務費の予算対比4%以下(58百万円／1,900百万円)と効率の良い運営体制が確立されており、支出についても当事業に必要な管理費用・情宣費等に絞られている。</t>
    <phoneticPr fontId="5"/>
  </si>
  <si>
    <t>△</t>
  </si>
  <si>
    <t>補助金交付件数</t>
    <phoneticPr fontId="5"/>
  </si>
  <si>
    <t>各年度の補助金による設備投資実績を基に翌年度分を算出。機器毎に代表的な製品等の削減効率から省エネ効果を算出し、CO2排出削減量に換算。
年間CO2排出削減量にかかるコスト＝補助金執行額/年間CO2排出削減量/リース期間の平均年数　</t>
    <phoneticPr fontId="5"/>
  </si>
  <si>
    <t>件</t>
    <phoneticPr fontId="5"/>
  </si>
  <si>
    <t>円/ｔCO2</t>
    <phoneticPr fontId="5"/>
  </si>
  <si>
    <t>　　百万円/ｔ－CO２/年</t>
    <phoneticPr fontId="5"/>
  </si>
  <si>
    <t>-</t>
    <phoneticPr fontId="5"/>
  </si>
  <si>
    <t>CO2排出量削減を加速化させるとともに、生産増に伴う製品価格の低下、内需の拡大、雇用の創出といった経済効果を促進する。補助事業者の事務費を除く予算額15.0億円に対し、脱炭素機器導入のリース料に対する平均補助率は4.1％であることから、低炭素機器の設備投資額約366億円の効果があると見込む。</t>
    <rPh sb="84" eb="85">
      <t>ダツ</t>
    </rPh>
    <phoneticPr fontId="5"/>
  </si>
  <si>
    <t>リース事業者の30％が脱炭素機器のリースに取り組むことのできる体制を実現する。</t>
    <rPh sb="11" eb="12">
      <t>ダツ</t>
    </rPh>
    <phoneticPr fontId="5"/>
  </si>
  <si>
    <t>年間2件以上の当施策利用実績のあるリース事業者が、全リース事業者（約300社）に占める割合。</t>
    <phoneticPr fontId="5"/>
  </si>
  <si>
    <t>社</t>
    <rPh sb="0" eb="1">
      <t>シャ</t>
    </rPh>
    <phoneticPr fontId="5"/>
  </si>
  <si>
    <t>-</t>
    <phoneticPr fontId="5"/>
  </si>
  <si>
    <t>各年度「二酸化炭素排出抑制対策事業費等補助金（エコリース促進事業）完了実績報告書」</t>
    <phoneticPr fontId="5"/>
  </si>
  <si>
    <t>脱炭素社会の実現に向け、脱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脱炭素機器の普及を促進する。</t>
    <rPh sb="0" eb="1">
      <t>ダツ</t>
    </rPh>
    <rPh sb="12" eb="13">
      <t>ダツ</t>
    </rPh>
    <rPh sb="118" eb="119">
      <t>ダツ</t>
    </rPh>
    <phoneticPr fontId="5"/>
  </si>
  <si>
    <t>1t当たりCO2削減コストを令和12年度までに8,190円以下とする。</t>
    <rPh sb="14" eb="16">
      <t>レイワ</t>
    </rPh>
    <phoneticPr fontId="5"/>
  </si>
  <si>
    <t>１ｔ当たりCO2削減コスト</t>
    <phoneticPr fontId="5"/>
  </si>
  <si>
    <t>補助金執行額/年間CO2排出削減量/リース期間の平均年数</t>
    <phoneticPr fontId="5"/>
  </si>
  <si>
    <t>-</t>
    <phoneticPr fontId="5"/>
  </si>
  <si>
    <t>-</t>
    <phoneticPr fontId="5"/>
  </si>
  <si>
    <t>リース事業者の脱炭素機器リースも高水準で推移している。</t>
    <rPh sb="7" eb="8">
      <t>ダツ</t>
    </rPh>
    <phoneticPr fontId="5"/>
  </si>
  <si>
    <t>本事業の導入によって脱炭素機器の普及を促進することで、3.3万ｔ程度のCO2削減効果の波及効果</t>
    <rPh sb="10" eb="11">
      <t>ダツ</t>
    </rPh>
    <phoneticPr fontId="5"/>
  </si>
  <si>
    <t>補助金交付（リース申込受付）状況については毎営業日、事業費・業務管理費については月に一度、補助事業者である（一社）ESCO・エネルギーマネジメント推進協議会より報告を受けている。平成31年度は、指定リース事業者125社（前年度対比＋3社）のうち、88社（前年度対比＋3社）により活用された。また、産業用機器への実績の偏りの更なる是正のため、工作機器の基準改定を行ったところ、業務用機器の割合は増加したが、工作機械の落ち込みが大きく、執行率は80％となった。</t>
    <rPh sb="161" eb="162">
      <t>サラ</t>
    </rPh>
    <rPh sb="164" eb="166">
      <t>ゼセイ</t>
    </rPh>
    <rPh sb="170" eb="172">
      <t>コウサク</t>
    </rPh>
    <rPh sb="172" eb="174">
      <t>キキ</t>
    </rPh>
    <rPh sb="175" eb="177">
      <t>キジュン</t>
    </rPh>
    <rPh sb="177" eb="179">
      <t>カイテイ</t>
    </rPh>
    <rPh sb="180" eb="181">
      <t>オコナ</t>
    </rPh>
    <rPh sb="187" eb="189">
      <t>ギョウム</t>
    </rPh>
    <rPh sb="193" eb="195">
      <t>ワリアイ</t>
    </rPh>
    <rPh sb="196" eb="198">
      <t>ゾウカ</t>
    </rPh>
    <rPh sb="202" eb="204">
      <t>コウサク</t>
    </rPh>
    <rPh sb="204" eb="206">
      <t>キカイ</t>
    </rPh>
    <rPh sb="207" eb="208">
      <t>オ</t>
    </rPh>
    <rPh sb="209" eb="210">
      <t>コ</t>
    </rPh>
    <rPh sb="212" eb="213">
      <t>オオ</t>
    </rPh>
    <rPh sb="216" eb="219">
      <t>シッコウリツ</t>
    </rPh>
    <phoneticPr fontId="5"/>
  </si>
  <si>
    <t xml:space="preserve">令和2年度は、リースという金融手法を活用した中小企業等の脱炭素化の加速に向け、新たな支援方策を検討中であり、その検討結果を踏まえて、引き続き適切に実施していく。
</t>
    <rPh sb="0" eb="2">
      <t>レイワ</t>
    </rPh>
    <rPh sb="3" eb="5">
      <t>ネンド</t>
    </rPh>
    <rPh sb="49" eb="50">
      <t>ナカ</t>
    </rPh>
    <rPh sb="56" eb="58">
      <t>ケントウ</t>
    </rPh>
    <rPh sb="58" eb="60">
      <t>ケッカ</t>
    </rPh>
    <rPh sb="61" eb="62">
      <t>フ</t>
    </rPh>
    <rPh sb="66" eb="67">
      <t>ヒ</t>
    </rPh>
    <rPh sb="68" eb="69">
      <t>ツヅ</t>
    </rPh>
    <rPh sb="70" eb="72">
      <t>テキセツ</t>
    </rPh>
    <rPh sb="73" eb="75">
      <t>ジッシ</t>
    </rPh>
    <phoneticPr fontId="5"/>
  </si>
  <si>
    <t>リースにより脱炭素機器を導入した場合に、総リース料の1～5％をリース事業者に対して助成を行い、補助率に応じた総リース料の減免を行う。ただし、東日本大震災の被災地域の復興に資するため、岩手県、宮城県、福島県におけるリース契約に限定して補助率を10％とする。なお、本事業において脱炭素機器を導入できる者は中小事業者及び家庭等とする。
（補助率）
◯国から民間団体への補助：定額　　
◯民間団体から指定リース事業者への補助：1～5%、10%</t>
    <rPh sb="6" eb="7">
      <t>ダツ</t>
    </rPh>
    <rPh sb="137" eb="138">
      <t>ダツ</t>
    </rPh>
    <phoneticPr fontId="5"/>
  </si>
  <si>
    <t>産業用機器への実績の偏りの更なる是正のため、工作機器の基準改定を行ったところ、業務用機器の割合は増加したが、工作機械の落ち込みが大きく、執行率は80％となった。</t>
    <phoneticPr fontId="5"/>
  </si>
  <si>
    <t>リース事業者による管理の下、適正な活用となっている。</t>
    <phoneticPr fontId="5"/>
  </si>
  <si>
    <t>百万トン</t>
    <rPh sb="0" eb="2">
      <t>ヒャクマン</t>
    </rPh>
    <phoneticPr fontId="5"/>
  </si>
  <si>
    <t>1,704
/23,542/6.8</t>
    <phoneticPr fontId="5"/>
  </si>
  <si>
    <t>1,881
/31,407/6.8</t>
    <phoneticPr fontId="5"/>
  </si>
  <si>
    <t>1,513
/31,271/7.0</t>
    <phoneticPr fontId="5"/>
  </si>
  <si>
    <t>1,600
/33,037/7.0</t>
    <phoneticPr fontId="5"/>
  </si>
  <si>
    <t>-</t>
    <phoneticPr fontId="5"/>
  </si>
  <si>
    <t>リース対象の脱炭素機器の詳細不明のため、評価困難。</t>
    <phoneticPr fontId="5"/>
  </si>
  <si>
    <t>外部有識者の見解を踏まえて、リース対象の脱炭素機器について整理し、後継事業等の参考にすること。</t>
    <phoneticPr fontId="5"/>
  </si>
  <si>
    <t>本事業は令和２年度で終了を予定しており、実質的な後継事業として新規要求を予定している「ESGリース促進事業」の制度設計を進める上で、外部有識者の見解を踏まえリース対象の脱炭素機器について整理する予定。</t>
    <rPh sb="0" eb="1">
      <t>ホン</t>
    </rPh>
    <rPh sb="1" eb="3">
      <t>ジギョウ</t>
    </rPh>
    <rPh sb="4" eb="6">
      <t>レイワ</t>
    </rPh>
    <rPh sb="7" eb="9">
      <t>ネンド</t>
    </rPh>
    <rPh sb="10" eb="12">
      <t>シュウリョウ</t>
    </rPh>
    <rPh sb="13" eb="15">
      <t>ヨテイ</t>
    </rPh>
    <rPh sb="20" eb="23">
      <t>ジッシツテキ</t>
    </rPh>
    <rPh sb="24" eb="26">
      <t>コウケイ</t>
    </rPh>
    <rPh sb="26" eb="28">
      <t>ジギョウ</t>
    </rPh>
    <rPh sb="31" eb="33">
      <t>シンキ</t>
    </rPh>
    <rPh sb="33" eb="35">
      <t>ヨウキュウ</t>
    </rPh>
    <rPh sb="36" eb="38">
      <t>ヨテイ</t>
    </rPh>
    <rPh sb="49" eb="51">
      <t>ソクシン</t>
    </rPh>
    <rPh sb="51" eb="53">
      <t>ジギョウ</t>
    </rPh>
    <rPh sb="55" eb="57">
      <t>セイド</t>
    </rPh>
    <rPh sb="57" eb="59">
      <t>セッケイ</t>
    </rPh>
    <rPh sb="60" eb="61">
      <t>スス</t>
    </rPh>
    <rPh sb="63" eb="64">
      <t>ウエ</t>
    </rPh>
    <rPh sb="66" eb="68">
      <t>ガイブ</t>
    </rPh>
    <rPh sb="68" eb="71">
      <t>ユウシキシャ</t>
    </rPh>
    <rPh sb="72" eb="74">
      <t>ケンカイ</t>
    </rPh>
    <rPh sb="75" eb="76">
      <t>フ</t>
    </rPh>
    <rPh sb="81" eb="83">
      <t>タイショウ</t>
    </rPh>
    <rPh sb="84" eb="85">
      <t>ダツ</t>
    </rPh>
    <rPh sb="85" eb="87">
      <t>タンソ</t>
    </rPh>
    <rPh sb="87" eb="89">
      <t>キキ</t>
    </rPh>
    <rPh sb="93" eb="95">
      <t>セイリ</t>
    </rPh>
    <rPh sb="97" eb="99">
      <t>ヨテイ</t>
    </rPh>
    <phoneticPr fontId="5"/>
  </si>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</sst>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41188</xdr:colOff>
      <xdr:row>741</xdr:row>
      <xdr:rowOff>72081</xdr:rowOff>
    </xdr:from>
    <xdr:to>
      <xdr:col>32</xdr:col>
      <xdr:colOff>67594</xdr:colOff>
      <xdr:row>755</xdr:row>
      <xdr:rowOff>183726</xdr:rowOff>
    </xdr:to>
    <xdr:grpSp>
      <xdr:nvGrpSpPr>
        <xdr:cNvPr id="85" name="グループ化 84"/>
        <xdr:cNvGrpSpPr/>
      </xdr:nvGrpSpPr>
      <xdr:grpSpPr>
        <a:xfrm>
          <a:off x="4064548" y="43059041"/>
          <a:ext cx="1855206" cy="5090045"/>
          <a:chOff x="4143376" y="40151083"/>
          <a:chExt cx="1879919" cy="5126429"/>
        </a:xfrm>
      </xdr:grpSpPr>
      <xdr:sp macro="" textlink="">
        <xdr:nvSpPr>
          <xdr:cNvPr id="86" name="正方形/長方形 85"/>
          <xdr:cNvSpPr/>
        </xdr:nvSpPr>
        <xdr:spPr>
          <a:xfrm>
            <a:off x="4260883" y="40151083"/>
            <a:ext cx="1756655" cy="1257595"/>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1,513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7" name="正方形/長方形 86"/>
          <xdr:cNvSpPr/>
        </xdr:nvSpPr>
        <xdr:spPr>
          <a:xfrm>
            <a:off x="4237505" y="42111866"/>
            <a:ext cx="1756655" cy="160601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en-US" altLang="ja-JP" sz="1100">
                <a:solidFill>
                  <a:sysClr val="windowText" lastClr="000000"/>
                </a:solidFill>
              </a:rPr>
              <a:t>ESCO</a:t>
            </a:r>
            <a:r>
              <a:rPr kumimoji="1" lang="ja-JP" altLang="en-US" sz="1100">
                <a:solidFill>
                  <a:sysClr val="windowText" lastClr="000000"/>
                </a:solidFill>
              </a:rPr>
              <a:t>･ｴﾈﾙｷﾞｰﾏﾈｼﾞﾒﾝﾄ推進協議会</a:t>
            </a:r>
            <a:endParaRPr kumimoji="1" lang="en-US" altLang="ja-JP" sz="1100">
              <a:solidFill>
                <a:sysClr val="windowText" lastClr="000000"/>
              </a:solidFill>
            </a:endParaRPr>
          </a:p>
          <a:p>
            <a:pPr algn="ctr"/>
            <a:r>
              <a:rPr kumimoji="1" lang="en-US" altLang="ja-JP" sz="1100">
                <a:solidFill>
                  <a:sysClr val="windowText" lastClr="000000"/>
                </a:solidFill>
              </a:rPr>
              <a:t>1,513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1,455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58</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88" name="直線矢印コネクタ 87"/>
          <xdr:cNvCxnSpPr/>
        </xdr:nvCxnSpPr>
        <xdr:spPr>
          <a:xfrm flipH="1">
            <a:off x="5124144" y="41439076"/>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xdr:cNvSpPr txBox="1"/>
        </xdr:nvSpPr>
        <xdr:spPr>
          <a:xfrm>
            <a:off x="4276165" y="41883106"/>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0" name="大かっこ 89"/>
          <xdr:cNvSpPr/>
        </xdr:nvSpPr>
        <xdr:spPr>
          <a:xfrm>
            <a:off x="4143376" y="43781515"/>
            <a:ext cx="1879919" cy="48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91" name="テキスト ボックス 90"/>
          <xdr:cNvSpPr txBox="1"/>
        </xdr:nvSpPr>
        <xdr:spPr>
          <a:xfrm>
            <a:off x="4515250" y="44910534"/>
            <a:ext cx="1206581"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92" name="直線矢印コネクタ 91"/>
          <xdr:cNvCxnSpPr/>
        </xdr:nvCxnSpPr>
        <xdr:spPr>
          <a:xfrm>
            <a:off x="5107240" y="44270001"/>
            <a:ext cx="6350" cy="61640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0</xdr:colOff>
      <xdr:row>755</xdr:row>
      <xdr:rowOff>144162</xdr:rowOff>
    </xdr:from>
    <xdr:to>
      <xdr:col>32</xdr:col>
      <xdr:colOff>139318</xdr:colOff>
      <xdr:row>758</xdr:row>
      <xdr:rowOff>494298</xdr:rowOff>
    </xdr:to>
    <xdr:grpSp>
      <xdr:nvGrpSpPr>
        <xdr:cNvPr id="112" name="グループ化 111"/>
        <xdr:cNvGrpSpPr/>
      </xdr:nvGrpSpPr>
      <xdr:grpSpPr>
        <a:xfrm>
          <a:off x="4023360" y="48109522"/>
          <a:ext cx="1968118" cy="1721736"/>
          <a:chOff x="4123765" y="45277100"/>
          <a:chExt cx="1992831" cy="1729974"/>
        </a:xfrm>
      </xdr:grpSpPr>
      <xdr:sp macro="" textlink="">
        <xdr:nvSpPr>
          <xdr:cNvPr id="113" name="大かっこ 112"/>
          <xdr:cNvSpPr/>
        </xdr:nvSpPr>
        <xdr:spPr>
          <a:xfrm>
            <a:off x="4123765" y="46532372"/>
            <a:ext cx="199283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114" name="正方形/長方形 113"/>
          <xdr:cNvSpPr/>
        </xdr:nvSpPr>
        <xdr:spPr>
          <a:xfrm>
            <a:off x="4247777" y="45277100"/>
            <a:ext cx="1760391" cy="1204472"/>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1,455</a:t>
            </a:r>
            <a:r>
              <a:rPr kumimoji="1" lang="ja-JP" altLang="en-US" sz="1100">
                <a:solidFill>
                  <a:sysClr val="windowText" lastClr="000000"/>
                </a:solidFill>
              </a:rPr>
              <a:t>百万円</a:t>
            </a:r>
          </a:p>
        </xdr:txBody>
      </xdr:sp>
    </xdr:grpSp>
    <xdr:clientData/>
  </xdr:twoCellAnchor>
  <xdr:twoCellAnchor>
    <xdr:from>
      <xdr:col>30</xdr:col>
      <xdr:colOff>56029</xdr:colOff>
      <xdr:row>755</xdr:row>
      <xdr:rowOff>112058</xdr:rowOff>
    </xdr:from>
    <xdr:to>
      <xdr:col>45</xdr:col>
      <xdr:colOff>112057</xdr:colOff>
      <xdr:row>758</xdr:row>
      <xdr:rowOff>44823</xdr:rowOff>
    </xdr:to>
    <xdr:sp macro="" textlink="">
      <xdr:nvSpPr>
        <xdr:cNvPr id="13" name="左矢印吹き出し 12"/>
        <xdr:cNvSpPr/>
      </xdr:nvSpPr>
      <xdr:spPr>
        <a:xfrm>
          <a:off x="6107205" y="47949970"/>
          <a:ext cx="3081617" cy="1299882"/>
        </a:xfrm>
        <a:prstGeom prst="leftArrow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0000"/>
              </a:solidFill>
            </a:rPr>
            <a:t>86</a:t>
          </a:r>
          <a:r>
            <a:rPr kumimoji="1" lang="ja-JP" altLang="en-US" sz="2400">
              <a:solidFill>
                <a:srgbClr val="FF0000"/>
              </a:solidFill>
            </a:rPr>
            <a:t>社に修正</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4</v>
      </c>
      <c r="AT2" s="953"/>
      <c r="AU2" s="953"/>
      <c r="AV2" s="42" t="str">
        <f>IF(AW2="", "", "-")</f>
        <v/>
      </c>
      <c r="AW2" s="898"/>
      <c r="AX2" s="898"/>
    </row>
    <row r="3" spans="1:50" ht="21" customHeight="1" thickBot="1" x14ac:dyDescent="0.25">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441</v>
      </c>
      <c r="H5" s="827"/>
      <c r="I5" s="827"/>
      <c r="J5" s="827"/>
      <c r="K5" s="827"/>
      <c r="L5" s="827"/>
      <c r="M5" s="828" t="s">
        <v>65</v>
      </c>
      <c r="N5" s="829"/>
      <c r="O5" s="829"/>
      <c r="P5" s="829"/>
      <c r="Q5" s="829"/>
      <c r="R5" s="830"/>
      <c r="S5" s="831" t="s">
        <v>451</v>
      </c>
      <c r="T5" s="827"/>
      <c r="U5" s="827"/>
      <c r="V5" s="827"/>
      <c r="W5" s="827"/>
      <c r="X5" s="832"/>
      <c r="Y5" s="685" t="s">
        <v>3</v>
      </c>
      <c r="Z5" s="532"/>
      <c r="AA5" s="532"/>
      <c r="AB5" s="532"/>
      <c r="AC5" s="532"/>
      <c r="AD5" s="533"/>
      <c r="AE5" s="686" t="s">
        <v>483</v>
      </c>
      <c r="AF5" s="686"/>
      <c r="AG5" s="686"/>
      <c r="AH5" s="686"/>
      <c r="AI5" s="686"/>
      <c r="AJ5" s="686"/>
      <c r="AK5" s="686"/>
      <c r="AL5" s="686"/>
      <c r="AM5" s="686"/>
      <c r="AN5" s="686"/>
      <c r="AO5" s="686"/>
      <c r="AP5" s="687"/>
      <c r="AQ5" s="688" t="s">
        <v>484</v>
      </c>
      <c r="AR5" s="689"/>
      <c r="AS5" s="689"/>
      <c r="AT5" s="689"/>
      <c r="AU5" s="689"/>
      <c r="AV5" s="689"/>
      <c r="AW5" s="689"/>
      <c r="AX5" s="690"/>
    </row>
    <row r="6" spans="1:50" ht="39" customHeight="1" x14ac:dyDescent="0.2">
      <c r="A6" s="693" t="s">
        <v>4</v>
      </c>
      <c r="B6" s="694"/>
      <c r="C6" s="694"/>
      <c r="D6" s="694"/>
      <c r="E6" s="694"/>
      <c r="F6" s="694"/>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9" t="s">
        <v>312</v>
      </c>
      <c r="Z7" s="432"/>
      <c r="AA7" s="432"/>
      <c r="AB7" s="432"/>
      <c r="AC7" s="432"/>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4" t="s">
        <v>211</v>
      </c>
      <c r="B8" s="485"/>
      <c r="C8" s="485"/>
      <c r="D8" s="485"/>
      <c r="E8" s="485"/>
      <c r="F8" s="486"/>
      <c r="G8" s="920" t="str">
        <f>入力規則等!A27</f>
        <v>地球温暖化対策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58.65" customHeight="1" x14ac:dyDescent="0.2">
      <c r="A9" s="836" t="s">
        <v>23</v>
      </c>
      <c r="B9" s="837"/>
      <c r="C9" s="837"/>
      <c r="D9" s="837"/>
      <c r="E9" s="837"/>
      <c r="F9" s="837"/>
      <c r="G9" s="838" t="s">
        <v>567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2">
      <c r="A10" s="647" t="s">
        <v>29</v>
      </c>
      <c r="B10" s="648"/>
      <c r="C10" s="648"/>
      <c r="D10" s="648"/>
      <c r="E10" s="648"/>
      <c r="F10" s="648"/>
      <c r="G10" s="741" t="s">
        <v>577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7" t="s">
        <v>5</v>
      </c>
      <c r="B11" s="648"/>
      <c r="C11" s="648"/>
      <c r="D11" s="648"/>
      <c r="E11" s="648"/>
      <c r="F11" s="649"/>
      <c r="G11" s="682" t="str">
        <f>入力規則等!P10</f>
        <v>委託・請負、補助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v>1900</v>
      </c>
      <c r="Q13" s="645"/>
      <c r="R13" s="645"/>
      <c r="S13" s="645"/>
      <c r="T13" s="645"/>
      <c r="U13" s="645"/>
      <c r="V13" s="646"/>
      <c r="W13" s="644">
        <v>1900</v>
      </c>
      <c r="X13" s="645"/>
      <c r="Y13" s="645"/>
      <c r="Z13" s="645"/>
      <c r="AA13" s="645"/>
      <c r="AB13" s="645"/>
      <c r="AC13" s="646"/>
      <c r="AD13" s="644">
        <v>1900</v>
      </c>
      <c r="AE13" s="645"/>
      <c r="AF13" s="645"/>
      <c r="AG13" s="645"/>
      <c r="AH13" s="645"/>
      <c r="AI13" s="645"/>
      <c r="AJ13" s="646"/>
      <c r="AK13" s="644">
        <v>1600</v>
      </c>
      <c r="AL13" s="645"/>
      <c r="AM13" s="645"/>
      <c r="AN13" s="645"/>
      <c r="AO13" s="645"/>
      <c r="AP13" s="645"/>
      <c r="AQ13" s="646"/>
      <c r="AR13" s="906" t="s">
        <v>589</v>
      </c>
      <c r="AS13" s="907"/>
      <c r="AT13" s="907"/>
      <c r="AU13" s="907"/>
      <c r="AV13" s="907"/>
      <c r="AW13" s="907"/>
      <c r="AX13" s="908"/>
    </row>
    <row r="14" spans="1:50" ht="21" customHeight="1" x14ac:dyDescent="0.2">
      <c r="A14" s="601"/>
      <c r="B14" s="602"/>
      <c r="C14" s="602"/>
      <c r="D14" s="602"/>
      <c r="E14" s="602"/>
      <c r="F14" s="603"/>
      <c r="G14" s="712"/>
      <c r="H14" s="713"/>
      <c r="I14" s="698" t="s">
        <v>8</v>
      </c>
      <c r="J14" s="749"/>
      <c r="K14" s="749"/>
      <c r="L14" s="749"/>
      <c r="M14" s="749"/>
      <c r="N14" s="749"/>
      <c r="O14" s="750"/>
      <c r="P14" s="644" t="s">
        <v>488</v>
      </c>
      <c r="Q14" s="645"/>
      <c r="R14" s="645"/>
      <c r="S14" s="645"/>
      <c r="T14" s="645"/>
      <c r="U14" s="645"/>
      <c r="V14" s="646"/>
      <c r="W14" s="644" t="s">
        <v>489</v>
      </c>
      <c r="X14" s="645"/>
      <c r="Y14" s="645"/>
      <c r="Z14" s="645"/>
      <c r="AA14" s="645"/>
      <c r="AB14" s="645"/>
      <c r="AC14" s="646"/>
      <c r="AD14" s="644" t="s">
        <v>488</v>
      </c>
      <c r="AE14" s="645"/>
      <c r="AF14" s="645"/>
      <c r="AG14" s="645"/>
      <c r="AH14" s="645"/>
      <c r="AI14" s="645"/>
      <c r="AJ14" s="646"/>
      <c r="AK14" s="644" t="s">
        <v>490</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488</v>
      </c>
      <c r="Q15" s="645"/>
      <c r="R15" s="645"/>
      <c r="S15" s="645"/>
      <c r="T15" s="645"/>
      <c r="U15" s="645"/>
      <c r="V15" s="646"/>
      <c r="W15" s="644" t="s">
        <v>488</v>
      </c>
      <c r="X15" s="645"/>
      <c r="Y15" s="645"/>
      <c r="Z15" s="645"/>
      <c r="AA15" s="645"/>
      <c r="AB15" s="645"/>
      <c r="AC15" s="646"/>
      <c r="AD15" s="644" t="s">
        <v>488</v>
      </c>
      <c r="AE15" s="645"/>
      <c r="AF15" s="645"/>
      <c r="AG15" s="645"/>
      <c r="AH15" s="645"/>
      <c r="AI15" s="645"/>
      <c r="AJ15" s="646"/>
      <c r="AK15" s="644" t="s">
        <v>491</v>
      </c>
      <c r="AL15" s="645"/>
      <c r="AM15" s="645"/>
      <c r="AN15" s="645"/>
      <c r="AO15" s="645"/>
      <c r="AP15" s="645"/>
      <c r="AQ15" s="646"/>
      <c r="AR15" s="644" t="s">
        <v>488</v>
      </c>
      <c r="AS15" s="645"/>
      <c r="AT15" s="645"/>
      <c r="AU15" s="645"/>
      <c r="AV15" s="645"/>
      <c r="AW15" s="645"/>
      <c r="AX15" s="793"/>
    </row>
    <row r="16" spans="1:50" ht="21" customHeight="1" x14ac:dyDescent="0.2">
      <c r="A16" s="601"/>
      <c r="B16" s="602"/>
      <c r="C16" s="602"/>
      <c r="D16" s="602"/>
      <c r="E16" s="602"/>
      <c r="F16" s="603"/>
      <c r="G16" s="712"/>
      <c r="H16" s="713"/>
      <c r="I16" s="698" t="s">
        <v>51</v>
      </c>
      <c r="J16" s="699"/>
      <c r="K16" s="699"/>
      <c r="L16" s="699"/>
      <c r="M16" s="699"/>
      <c r="N16" s="699"/>
      <c r="O16" s="700"/>
      <c r="P16" s="644" t="s">
        <v>488</v>
      </c>
      <c r="Q16" s="645"/>
      <c r="R16" s="645"/>
      <c r="S16" s="645"/>
      <c r="T16" s="645"/>
      <c r="U16" s="645"/>
      <c r="V16" s="646"/>
      <c r="W16" s="644" t="s">
        <v>488</v>
      </c>
      <c r="X16" s="645"/>
      <c r="Y16" s="645"/>
      <c r="Z16" s="645"/>
      <c r="AA16" s="645"/>
      <c r="AB16" s="645"/>
      <c r="AC16" s="646"/>
      <c r="AD16" s="644" t="s">
        <v>488</v>
      </c>
      <c r="AE16" s="645"/>
      <c r="AF16" s="645"/>
      <c r="AG16" s="645"/>
      <c r="AH16" s="645"/>
      <c r="AI16" s="645"/>
      <c r="AJ16" s="646"/>
      <c r="AK16" s="644" t="s">
        <v>490</v>
      </c>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488</v>
      </c>
      <c r="Q17" s="645"/>
      <c r="R17" s="645"/>
      <c r="S17" s="645"/>
      <c r="T17" s="645"/>
      <c r="U17" s="645"/>
      <c r="V17" s="646"/>
      <c r="W17" s="644" t="s">
        <v>488</v>
      </c>
      <c r="X17" s="645"/>
      <c r="Y17" s="645"/>
      <c r="Z17" s="645"/>
      <c r="AA17" s="645"/>
      <c r="AB17" s="645"/>
      <c r="AC17" s="646"/>
      <c r="AD17" s="644" t="s">
        <v>489</v>
      </c>
      <c r="AE17" s="645"/>
      <c r="AF17" s="645"/>
      <c r="AG17" s="645"/>
      <c r="AH17" s="645"/>
      <c r="AI17" s="645"/>
      <c r="AJ17" s="646"/>
      <c r="AK17" s="644" t="s">
        <v>488</v>
      </c>
      <c r="AL17" s="645"/>
      <c r="AM17" s="645"/>
      <c r="AN17" s="645"/>
      <c r="AO17" s="645"/>
      <c r="AP17" s="645"/>
      <c r="AQ17" s="646"/>
      <c r="AR17" s="904"/>
      <c r="AS17" s="904"/>
      <c r="AT17" s="904"/>
      <c r="AU17" s="904"/>
      <c r="AV17" s="904"/>
      <c r="AW17" s="904"/>
      <c r="AX17" s="905"/>
    </row>
    <row r="18" spans="1:50" ht="24.75" customHeight="1" x14ac:dyDescent="0.2">
      <c r="A18" s="601"/>
      <c r="B18" s="602"/>
      <c r="C18" s="602"/>
      <c r="D18" s="602"/>
      <c r="E18" s="602"/>
      <c r="F18" s="603"/>
      <c r="G18" s="714"/>
      <c r="H18" s="715"/>
      <c r="I18" s="703" t="s">
        <v>20</v>
      </c>
      <c r="J18" s="704"/>
      <c r="K18" s="704"/>
      <c r="L18" s="704"/>
      <c r="M18" s="704"/>
      <c r="N18" s="704"/>
      <c r="O18" s="705"/>
      <c r="P18" s="865">
        <f>SUM(P13:V17)</f>
        <v>1900</v>
      </c>
      <c r="Q18" s="866"/>
      <c r="R18" s="866"/>
      <c r="S18" s="866"/>
      <c r="T18" s="866"/>
      <c r="U18" s="866"/>
      <c r="V18" s="867"/>
      <c r="W18" s="865">
        <f>SUM(W13:AC17)</f>
        <v>1900</v>
      </c>
      <c r="X18" s="866"/>
      <c r="Y18" s="866"/>
      <c r="Z18" s="866"/>
      <c r="AA18" s="866"/>
      <c r="AB18" s="866"/>
      <c r="AC18" s="867"/>
      <c r="AD18" s="865">
        <f>SUM(AD13:AJ17)</f>
        <v>1900</v>
      </c>
      <c r="AE18" s="866"/>
      <c r="AF18" s="866"/>
      <c r="AG18" s="866"/>
      <c r="AH18" s="866"/>
      <c r="AI18" s="866"/>
      <c r="AJ18" s="867"/>
      <c r="AK18" s="865">
        <f>SUM(AK13:AQ17)</f>
        <v>1600</v>
      </c>
      <c r="AL18" s="866"/>
      <c r="AM18" s="866"/>
      <c r="AN18" s="866"/>
      <c r="AO18" s="866"/>
      <c r="AP18" s="866"/>
      <c r="AQ18" s="867"/>
      <c r="AR18" s="865">
        <f>SUM(AR13:AX17)</f>
        <v>0</v>
      </c>
      <c r="AS18" s="866"/>
      <c r="AT18" s="866"/>
      <c r="AU18" s="866"/>
      <c r="AV18" s="866"/>
      <c r="AW18" s="866"/>
      <c r="AX18" s="868"/>
    </row>
    <row r="19" spans="1:50" ht="24.75" customHeight="1" x14ac:dyDescent="0.2">
      <c r="A19" s="601"/>
      <c r="B19" s="602"/>
      <c r="C19" s="602"/>
      <c r="D19" s="602"/>
      <c r="E19" s="602"/>
      <c r="F19" s="603"/>
      <c r="G19" s="863" t="s">
        <v>9</v>
      </c>
      <c r="H19" s="864"/>
      <c r="I19" s="864"/>
      <c r="J19" s="864"/>
      <c r="K19" s="864"/>
      <c r="L19" s="864"/>
      <c r="M19" s="864"/>
      <c r="N19" s="864"/>
      <c r="O19" s="864"/>
      <c r="P19" s="644">
        <v>1704</v>
      </c>
      <c r="Q19" s="645"/>
      <c r="R19" s="645"/>
      <c r="S19" s="645"/>
      <c r="T19" s="645"/>
      <c r="U19" s="645"/>
      <c r="V19" s="646"/>
      <c r="W19" s="644">
        <v>1881</v>
      </c>
      <c r="X19" s="645"/>
      <c r="Y19" s="645"/>
      <c r="Z19" s="645"/>
      <c r="AA19" s="645"/>
      <c r="AB19" s="645"/>
      <c r="AC19" s="646"/>
      <c r="AD19" s="644">
        <v>1513</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2">
      <c r="A20" s="601"/>
      <c r="B20" s="602"/>
      <c r="C20" s="602"/>
      <c r="D20" s="602"/>
      <c r="E20" s="602"/>
      <c r="F20" s="603"/>
      <c r="G20" s="863" t="s">
        <v>10</v>
      </c>
      <c r="H20" s="864"/>
      <c r="I20" s="864"/>
      <c r="J20" s="864"/>
      <c r="K20" s="864"/>
      <c r="L20" s="864"/>
      <c r="M20" s="864"/>
      <c r="N20" s="864"/>
      <c r="O20" s="864"/>
      <c r="P20" s="302">
        <f>IF(P18=0, "-", SUM(P19)/P18)</f>
        <v>0.89684210526315788</v>
      </c>
      <c r="Q20" s="302"/>
      <c r="R20" s="302"/>
      <c r="S20" s="302"/>
      <c r="T20" s="302"/>
      <c r="U20" s="302"/>
      <c r="V20" s="302"/>
      <c r="W20" s="302">
        <f t="shared" ref="W20" si="0">IF(W18=0, "-", SUM(W19)/W18)</f>
        <v>0.99</v>
      </c>
      <c r="X20" s="302"/>
      <c r="Y20" s="302"/>
      <c r="Z20" s="302"/>
      <c r="AA20" s="302"/>
      <c r="AB20" s="302"/>
      <c r="AC20" s="302"/>
      <c r="AD20" s="302">
        <f t="shared" ref="AD20" si="1">IF(AD18=0, "-", SUM(AD19)/AD18)</f>
        <v>0.7963157894736842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6"/>
      <c r="G21" s="300" t="s">
        <v>278</v>
      </c>
      <c r="H21" s="301"/>
      <c r="I21" s="301"/>
      <c r="J21" s="301"/>
      <c r="K21" s="301"/>
      <c r="L21" s="301"/>
      <c r="M21" s="301"/>
      <c r="N21" s="301"/>
      <c r="O21" s="301"/>
      <c r="P21" s="302">
        <f>IF(P19=0, "-", SUM(P19)/SUM(P13,P14))</f>
        <v>0.89684210526315788</v>
      </c>
      <c r="Q21" s="302"/>
      <c r="R21" s="302"/>
      <c r="S21" s="302"/>
      <c r="T21" s="302"/>
      <c r="U21" s="302"/>
      <c r="V21" s="302"/>
      <c r="W21" s="302">
        <f t="shared" ref="W21" si="2">IF(W19=0, "-", SUM(W19)/SUM(W13,W14))</f>
        <v>0.99</v>
      </c>
      <c r="X21" s="302"/>
      <c r="Y21" s="302"/>
      <c r="Z21" s="302"/>
      <c r="AA21" s="302"/>
      <c r="AB21" s="302"/>
      <c r="AC21" s="302"/>
      <c r="AD21" s="302">
        <f t="shared" ref="AD21" si="3">IF(AD19=0, "-", SUM(AD19)/SUM(AD13,AD14))</f>
        <v>0.7963157894736842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2" t="s">
        <v>492</v>
      </c>
      <c r="H23" s="973"/>
      <c r="I23" s="973"/>
      <c r="J23" s="973"/>
      <c r="K23" s="973"/>
      <c r="L23" s="973"/>
      <c r="M23" s="973"/>
      <c r="N23" s="973"/>
      <c r="O23" s="974"/>
      <c r="P23" s="906">
        <v>1570</v>
      </c>
      <c r="Q23" s="907"/>
      <c r="R23" s="907"/>
      <c r="S23" s="907"/>
      <c r="T23" s="907"/>
      <c r="U23" s="907"/>
      <c r="V23" s="923"/>
      <c r="W23" s="906" t="s">
        <v>589</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2">
      <c r="A24" s="936"/>
      <c r="B24" s="937"/>
      <c r="C24" s="937"/>
      <c r="D24" s="937"/>
      <c r="E24" s="937"/>
      <c r="F24" s="938"/>
      <c r="G24" s="924" t="s">
        <v>493</v>
      </c>
      <c r="H24" s="925"/>
      <c r="I24" s="925"/>
      <c r="J24" s="925"/>
      <c r="K24" s="925"/>
      <c r="L24" s="925"/>
      <c r="M24" s="925"/>
      <c r="N24" s="925"/>
      <c r="O24" s="926"/>
      <c r="P24" s="644">
        <v>30</v>
      </c>
      <c r="Q24" s="645"/>
      <c r="R24" s="645"/>
      <c r="S24" s="645"/>
      <c r="T24" s="645"/>
      <c r="U24" s="645"/>
      <c r="V24" s="646"/>
      <c r="W24" s="644" t="s">
        <v>589</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2">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2">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2">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t="e">
        <f>W29-SUM(W23:W27)</f>
        <v>#VALUE!</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644">
        <f>AK13</f>
        <v>1600</v>
      </c>
      <c r="Q29" s="645"/>
      <c r="R29" s="645"/>
      <c r="S29" s="645"/>
      <c r="T29" s="645"/>
      <c r="U29" s="645"/>
      <c r="V29" s="646"/>
      <c r="W29" s="954" t="str">
        <f>AR13</f>
        <v>-</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12</v>
      </c>
      <c r="AV31" s="184"/>
      <c r="AW31" s="384" t="s">
        <v>177</v>
      </c>
      <c r="AX31" s="385"/>
    </row>
    <row r="32" spans="1:50" ht="23.25" customHeight="1" x14ac:dyDescent="0.2">
      <c r="A32" s="389"/>
      <c r="B32" s="387"/>
      <c r="C32" s="387"/>
      <c r="D32" s="387"/>
      <c r="E32" s="387"/>
      <c r="F32" s="388"/>
      <c r="G32" s="550" t="s">
        <v>562</v>
      </c>
      <c r="H32" s="551"/>
      <c r="I32" s="551"/>
      <c r="J32" s="551"/>
      <c r="K32" s="551"/>
      <c r="L32" s="551"/>
      <c r="M32" s="551"/>
      <c r="N32" s="551"/>
      <c r="O32" s="552"/>
      <c r="P32" s="90" t="s">
        <v>563</v>
      </c>
      <c r="Q32" s="90"/>
      <c r="R32" s="90"/>
      <c r="S32" s="90"/>
      <c r="T32" s="90"/>
      <c r="U32" s="90"/>
      <c r="V32" s="90"/>
      <c r="W32" s="90"/>
      <c r="X32" s="91"/>
      <c r="Y32" s="460" t="s">
        <v>12</v>
      </c>
      <c r="Z32" s="520"/>
      <c r="AA32" s="521"/>
      <c r="AB32" s="450" t="s">
        <v>564</v>
      </c>
      <c r="AC32" s="450"/>
      <c r="AD32" s="450"/>
      <c r="AE32" s="202">
        <v>69</v>
      </c>
      <c r="AF32" s="203"/>
      <c r="AG32" s="203"/>
      <c r="AH32" s="203"/>
      <c r="AI32" s="202">
        <v>75</v>
      </c>
      <c r="AJ32" s="203"/>
      <c r="AK32" s="203"/>
      <c r="AL32" s="203"/>
      <c r="AM32" s="202">
        <v>77</v>
      </c>
      <c r="AN32" s="203"/>
      <c r="AO32" s="203"/>
      <c r="AP32" s="203"/>
      <c r="AQ32" s="326">
        <v>90</v>
      </c>
      <c r="AR32" s="192"/>
      <c r="AS32" s="192"/>
      <c r="AT32" s="327"/>
      <c r="AU32" s="203" t="s">
        <v>565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564</v>
      </c>
      <c r="AC33" s="512"/>
      <c r="AD33" s="512"/>
      <c r="AE33" s="202">
        <v>90</v>
      </c>
      <c r="AF33" s="203"/>
      <c r="AG33" s="203"/>
      <c r="AH33" s="203"/>
      <c r="AI33" s="202">
        <v>90</v>
      </c>
      <c r="AJ33" s="203"/>
      <c r="AK33" s="203"/>
      <c r="AL33" s="203"/>
      <c r="AM33" s="202">
        <v>90</v>
      </c>
      <c r="AN33" s="203"/>
      <c r="AO33" s="203"/>
      <c r="AP33" s="203"/>
      <c r="AQ33" s="326">
        <v>90</v>
      </c>
      <c r="AR33" s="192"/>
      <c r="AS33" s="192"/>
      <c r="AT33" s="327"/>
      <c r="AU33" s="203" t="s">
        <v>565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76.7</v>
      </c>
      <c r="AF34" s="203"/>
      <c r="AG34" s="203"/>
      <c r="AH34" s="203"/>
      <c r="AI34" s="202">
        <v>83.3</v>
      </c>
      <c r="AJ34" s="203"/>
      <c r="AK34" s="203"/>
      <c r="AL34" s="203"/>
      <c r="AM34" s="202">
        <v>85.6</v>
      </c>
      <c r="AN34" s="203"/>
      <c r="AO34" s="203"/>
      <c r="AP34" s="203"/>
      <c r="AQ34" s="326">
        <v>100</v>
      </c>
      <c r="AR34" s="192"/>
      <c r="AS34" s="192"/>
      <c r="AT34" s="327"/>
      <c r="AU34" s="203" t="s">
        <v>565</v>
      </c>
      <c r="AV34" s="203"/>
      <c r="AW34" s="203"/>
      <c r="AX34" s="205"/>
    </row>
    <row r="35" spans="1:50" ht="34.950000000000003" customHeight="1" x14ac:dyDescent="0.2">
      <c r="A35" s="210" t="s">
        <v>303</v>
      </c>
      <c r="B35" s="211"/>
      <c r="C35" s="211"/>
      <c r="D35" s="211"/>
      <c r="E35" s="211"/>
      <c r="F35" s="212"/>
      <c r="G35" s="216" t="s">
        <v>566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273</v>
      </c>
      <c r="AX66" s="238"/>
    </row>
    <row r="67" spans="1:50" ht="23.25" customHeight="1" x14ac:dyDescent="0.2">
      <c r="A67" s="464"/>
      <c r="B67" s="465"/>
      <c r="C67" s="465"/>
      <c r="D67" s="465"/>
      <c r="E67" s="465"/>
      <c r="F67" s="466"/>
      <c r="G67" s="239" t="s">
        <v>189</v>
      </c>
      <c r="H67" s="242" t="s">
        <v>568</v>
      </c>
      <c r="I67" s="243"/>
      <c r="J67" s="243"/>
      <c r="K67" s="243"/>
      <c r="L67" s="243"/>
      <c r="M67" s="243"/>
      <c r="N67" s="243"/>
      <c r="O67" s="244"/>
      <c r="P67" s="242" t="s">
        <v>569</v>
      </c>
      <c r="Q67" s="243"/>
      <c r="R67" s="243"/>
      <c r="S67" s="243"/>
      <c r="T67" s="243"/>
      <c r="U67" s="243"/>
      <c r="V67" s="244"/>
      <c r="W67" s="248"/>
      <c r="X67" s="249"/>
      <c r="Y67" s="254" t="s">
        <v>12</v>
      </c>
      <c r="Z67" s="254"/>
      <c r="AA67" s="255"/>
      <c r="AB67" s="256" t="s">
        <v>293</v>
      </c>
      <c r="AC67" s="256"/>
      <c r="AD67" s="256"/>
      <c r="AE67" s="202">
        <v>10644</v>
      </c>
      <c r="AF67" s="203"/>
      <c r="AG67" s="203"/>
      <c r="AH67" s="203"/>
      <c r="AI67" s="202">
        <v>8808</v>
      </c>
      <c r="AJ67" s="203"/>
      <c r="AK67" s="203"/>
      <c r="AL67" s="203"/>
      <c r="AM67" s="202">
        <v>6912</v>
      </c>
      <c r="AN67" s="203"/>
      <c r="AO67" s="203"/>
      <c r="AP67" s="203"/>
      <c r="AQ67" s="202" t="s">
        <v>565</v>
      </c>
      <c r="AR67" s="203"/>
      <c r="AS67" s="203"/>
      <c r="AT67" s="204"/>
      <c r="AU67" s="203" t="s">
        <v>565</v>
      </c>
      <c r="AV67" s="203"/>
      <c r="AW67" s="203"/>
      <c r="AX67" s="205"/>
    </row>
    <row r="68" spans="1:50" ht="23.2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565</v>
      </c>
      <c r="AF68" s="203"/>
      <c r="AG68" s="203"/>
      <c r="AH68" s="203"/>
      <c r="AI68" s="202" t="s">
        <v>565</v>
      </c>
      <c r="AJ68" s="203"/>
      <c r="AK68" s="203"/>
      <c r="AL68" s="203"/>
      <c r="AM68" s="202" t="s">
        <v>565</v>
      </c>
      <c r="AN68" s="203"/>
      <c r="AO68" s="203"/>
      <c r="AP68" s="203"/>
      <c r="AQ68" s="202">
        <v>9100</v>
      </c>
      <c r="AR68" s="203"/>
      <c r="AS68" s="203"/>
      <c r="AT68" s="204"/>
      <c r="AU68" s="203">
        <v>8190</v>
      </c>
      <c r="AV68" s="203"/>
      <c r="AW68" s="203"/>
      <c r="AX68" s="205"/>
    </row>
    <row r="69" spans="1:50" ht="23.25"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f>AQ68/AE67*100</f>
        <v>85.494175122134536</v>
      </c>
      <c r="AF69" s="258"/>
      <c r="AG69" s="258"/>
      <c r="AH69" s="258"/>
      <c r="AI69" s="257">
        <f>AQ68/AI67*100</f>
        <v>103.31516802906448</v>
      </c>
      <c r="AJ69" s="258"/>
      <c r="AK69" s="258"/>
      <c r="AL69" s="258"/>
      <c r="AM69" s="257">
        <f>AQ68/AM67*100</f>
        <v>131.65509259259258</v>
      </c>
      <c r="AN69" s="258"/>
      <c r="AO69" s="258"/>
      <c r="AP69" s="258"/>
      <c r="AQ69" s="202" t="s">
        <v>565</v>
      </c>
      <c r="AR69" s="203"/>
      <c r="AS69" s="203"/>
      <c r="AT69" s="204"/>
      <c r="AU69" s="203" t="s">
        <v>565</v>
      </c>
      <c r="AV69" s="203"/>
      <c r="AW69" s="203"/>
      <c r="AX69" s="205"/>
    </row>
    <row r="70" spans="1:50" ht="23.25" customHeight="1" x14ac:dyDescent="0.2">
      <c r="A70" s="464" t="s">
        <v>279</v>
      </c>
      <c r="B70" s="465"/>
      <c r="C70" s="465"/>
      <c r="D70" s="465"/>
      <c r="E70" s="465"/>
      <c r="F70" s="466"/>
      <c r="G70" s="240" t="s">
        <v>190</v>
      </c>
      <c r="H70" s="291" t="s">
        <v>574</v>
      </c>
      <c r="I70" s="291"/>
      <c r="J70" s="291"/>
      <c r="K70" s="291"/>
      <c r="L70" s="291"/>
      <c r="M70" s="291"/>
      <c r="N70" s="291"/>
      <c r="O70" s="291"/>
      <c r="P70" s="291" t="s">
        <v>570</v>
      </c>
      <c r="Q70" s="291"/>
      <c r="R70" s="291"/>
      <c r="S70" s="291"/>
      <c r="T70" s="291"/>
      <c r="U70" s="291"/>
      <c r="V70" s="291"/>
      <c r="W70" s="294" t="s">
        <v>292</v>
      </c>
      <c r="X70" s="295"/>
      <c r="Y70" s="254" t="s">
        <v>12</v>
      </c>
      <c r="Z70" s="254"/>
      <c r="AA70" s="255"/>
      <c r="AB70" s="256" t="s">
        <v>293</v>
      </c>
      <c r="AC70" s="256"/>
      <c r="AD70" s="256"/>
      <c r="AE70" s="202">
        <v>10644</v>
      </c>
      <c r="AF70" s="203"/>
      <c r="AG70" s="203"/>
      <c r="AH70" s="203"/>
      <c r="AI70" s="202">
        <v>8808</v>
      </c>
      <c r="AJ70" s="203"/>
      <c r="AK70" s="203"/>
      <c r="AL70" s="203"/>
      <c r="AM70" s="202">
        <v>6912</v>
      </c>
      <c r="AN70" s="203"/>
      <c r="AO70" s="203"/>
      <c r="AP70" s="203"/>
      <c r="AQ70" s="202" t="s">
        <v>572</v>
      </c>
      <c r="AR70" s="203"/>
      <c r="AS70" s="203"/>
      <c r="AT70" s="204"/>
      <c r="AU70" s="203" t="s">
        <v>565</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t="s">
        <v>565</v>
      </c>
      <c r="AF71" s="203"/>
      <c r="AG71" s="203"/>
      <c r="AH71" s="203"/>
      <c r="AI71" s="202" t="s">
        <v>571</v>
      </c>
      <c r="AJ71" s="203"/>
      <c r="AK71" s="203"/>
      <c r="AL71" s="203"/>
      <c r="AM71" s="202" t="s">
        <v>572</v>
      </c>
      <c r="AN71" s="203"/>
      <c r="AO71" s="203"/>
      <c r="AP71" s="203"/>
      <c r="AQ71" s="202">
        <v>9100</v>
      </c>
      <c r="AR71" s="203"/>
      <c r="AS71" s="203"/>
      <c r="AT71" s="204"/>
      <c r="AU71" s="203">
        <v>8190</v>
      </c>
      <c r="AV71" s="203"/>
      <c r="AW71" s="203"/>
      <c r="AX71" s="205"/>
    </row>
    <row r="72" spans="1:50" ht="23.25"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f>AQ71/AE70*100</f>
        <v>85.494175122134536</v>
      </c>
      <c r="AF72" s="203"/>
      <c r="AG72" s="203"/>
      <c r="AH72" s="203"/>
      <c r="AI72" s="202">
        <f>AQ71/AI70*100</f>
        <v>103.31516802906448</v>
      </c>
      <c r="AJ72" s="203"/>
      <c r="AK72" s="203"/>
      <c r="AL72" s="203"/>
      <c r="AM72" s="202">
        <f>AQ71/AM70*100</f>
        <v>131.65509259259258</v>
      </c>
      <c r="AN72" s="203"/>
      <c r="AO72" s="203"/>
      <c r="AP72" s="203"/>
      <c r="AQ72" s="202" t="s">
        <v>565</v>
      </c>
      <c r="AR72" s="203"/>
      <c r="AS72" s="203"/>
      <c r="AT72" s="204"/>
      <c r="AU72" s="203" t="s">
        <v>565</v>
      </c>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hidden="1" customHeight="1" x14ac:dyDescent="0.2">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65" hidden="1" customHeight="1" x14ac:dyDescent="0.2">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5" hidden="1" customHeight="1" x14ac:dyDescent="0.2">
      <c r="A82" s="852"/>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65" hidden="1" customHeight="1" x14ac:dyDescent="0.2">
      <c r="A83" s="852"/>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2">
      <c r="A84" s="852"/>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2">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2">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6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2">
      <c r="A101" s="411"/>
      <c r="B101" s="412"/>
      <c r="C101" s="412"/>
      <c r="D101" s="412"/>
      <c r="E101" s="412"/>
      <c r="F101" s="413"/>
      <c r="G101" s="90" t="s">
        <v>555</v>
      </c>
      <c r="H101" s="90"/>
      <c r="I101" s="90"/>
      <c r="J101" s="90"/>
      <c r="K101" s="90"/>
      <c r="L101" s="90"/>
      <c r="M101" s="90"/>
      <c r="N101" s="90"/>
      <c r="O101" s="90"/>
      <c r="P101" s="90"/>
      <c r="Q101" s="90"/>
      <c r="R101" s="90"/>
      <c r="S101" s="90"/>
      <c r="T101" s="90"/>
      <c r="U101" s="90"/>
      <c r="V101" s="90"/>
      <c r="W101" s="90"/>
      <c r="X101" s="91"/>
      <c r="Y101" s="531" t="s">
        <v>54</v>
      </c>
      <c r="Z101" s="532"/>
      <c r="AA101" s="533"/>
      <c r="AB101" s="450" t="s">
        <v>557</v>
      </c>
      <c r="AC101" s="450"/>
      <c r="AD101" s="450"/>
      <c r="AE101" s="202">
        <v>1800</v>
      </c>
      <c r="AF101" s="203"/>
      <c r="AG101" s="203"/>
      <c r="AH101" s="204"/>
      <c r="AI101" s="202">
        <v>2032</v>
      </c>
      <c r="AJ101" s="203"/>
      <c r="AK101" s="203"/>
      <c r="AL101" s="204"/>
      <c r="AM101" s="202">
        <v>1673</v>
      </c>
      <c r="AN101" s="203"/>
      <c r="AO101" s="203"/>
      <c r="AP101" s="204"/>
      <c r="AQ101" s="202" t="s">
        <v>560</v>
      </c>
      <c r="AR101" s="203"/>
      <c r="AS101" s="203"/>
      <c r="AT101" s="204"/>
      <c r="AU101" s="202" t="s">
        <v>585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557</v>
      </c>
      <c r="AC102" s="450"/>
      <c r="AD102" s="450"/>
      <c r="AE102" s="407">
        <v>1350</v>
      </c>
      <c r="AF102" s="407"/>
      <c r="AG102" s="407"/>
      <c r="AH102" s="407"/>
      <c r="AI102" s="407">
        <v>1500</v>
      </c>
      <c r="AJ102" s="407"/>
      <c r="AK102" s="407"/>
      <c r="AL102" s="407"/>
      <c r="AM102" s="407">
        <v>2100</v>
      </c>
      <c r="AN102" s="407"/>
      <c r="AO102" s="407"/>
      <c r="AP102" s="407"/>
      <c r="AQ102" s="257">
        <v>1700</v>
      </c>
      <c r="AR102" s="258"/>
      <c r="AS102" s="258"/>
      <c r="AT102" s="303"/>
      <c r="AU102" s="257" t="s">
        <v>585</v>
      </c>
      <c r="AV102" s="258"/>
      <c r="AW102" s="258"/>
      <c r="AX102" s="303"/>
    </row>
    <row r="103" spans="1:60" ht="31.6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6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6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6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2">
      <c r="A116" s="428"/>
      <c r="B116" s="429"/>
      <c r="C116" s="429"/>
      <c r="D116" s="429"/>
      <c r="E116" s="429"/>
      <c r="F116" s="430"/>
      <c r="G116" s="379" t="s">
        <v>556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558</v>
      </c>
      <c r="AC116" s="452"/>
      <c r="AD116" s="453"/>
      <c r="AE116" s="407">
        <v>10644</v>
      </c>
      <c r="AF116" s="407"/>
      <c r="AG116" s="407"/>
      <c r="AH116" s="407"/>
      <c r="AI116" s="407">
        <v>8808</v>
      </c>
      <c r="AJ116" s="407"/>
      <c r="AK116" s="407"/>
      <c r="AL116" s="407"/>
      <c r="AM116" s="407">
        <v>6912</v>
      </c>
      <c r="AN116" s="407"/>
      <c r="AO116" s="407"/>
      <c r="AP116" s="407"/>
      <c r="AQ116" s="202">
        <v>6919</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559</v>
      </c>
      <c r="AC117" s="462"/>
      <c r="AD117" s="463"/>
      <c r="AE117" s="577" t="s">
        <v>581</v>
      </c>
      <c r="AF117" s="540"/>
      <c r="AG117" s="540"/>
      <c r="AH117" s="540"/>
      <c r="AI117" s="577" t="s">
        <v>582</v>
      </c>
      <c r="AJ117" s="540"/>
      <c r="AK117" s="540"/>
      <c r="AL117" s="540"/>
      <c r="AM117" s="577" t="s">
        <v>583</v>
      </c>
      <c r="AN117" s="540"/>
      <c r="AO117" s="540"/>
      <c r="AP117" s="540"/>
      <c r="AQ117" s="577" t="s">
        <v>584</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330</v>
      </c>
      <c r="B130" s="170"/>
      <c r="C130" s="169" t="s">
        <v>191</v>
      </c>
      <c r="D130" s="170"/>
      <c r="E130" s="154" t="s">
        <v>220</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497</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496</v>
      </c>
      <c r="H134" s="90"/>
      <c r="I134" s="90"/>
      <c r="J134" s="90"/>
      <c r="K134" s="90"/>
      <c r="L134" s="90"/>
      <c r="M134" s="90"/>
      <c r="N134" s="90"/>
      <c r="O134" s="90"/>
      <c r="P134" s="90"/>
      <c r="Q134" s="90"/>
      <c r="R134" s="90"/>
      <c r="S134" s="90"/>
      <c r="T134" s="90"/>
      <c r="U134" s="90"/>
      <c r="V134" s="90"/>
      <c r="W134" s="90"/>
      <c r="X134" s="91"/>
      <c r="Y134" s="186" t="s">
        <v>202</v>
      </c>
      <c r="Z134" s="187"/>
      <c r="AA134" s="188"/>
      <c r="AB134" s="189" t="s">
        <v>580</v>
      </c>
      <c r="AC134" s="190"/>
      <c r="AD134" s="190"/>
      <c r="AE134" s="191">
        <v>1110</v>
      </c>
      <c r="AF134" s="192"/>
      <c r="AG134" s="192"/>
      <c r="AH134" s="192"/>
      <c r="AI134" s="191">
        <v>1059</v>
      </c>
      <c r="AJ134" s="192"/>
      <c r="AK134" s="192"/>
      <c r="AL134" s="192"/>
      <c r="AM134" s="191" t="s">
        <v>488</v>
      </c>
      <c r="AN134" s="192"/>
      <c r="AO134" s="192"/>
      <c r="AP134" s="192"/>
      <c r="AQ134" s="191" t="s">
        <v>488</v>
      </c>
      <c r="AR134" s="192"/>
      <c r="AS134" s="192"/>
      <c r="AT134" s="192"/>
      <c r="AU134" s="191" t="s">
        <v>498</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580</v>
      </c>
      <c r="AC135" s="198"/>
      <c r="AD135" s="198"/>
      <c r="AE135" s="191" t="s">
        <v>488</v>
      </c>
      <c r="AF135" s="192"/>
      <c r="AG135" s="192"/>
      <c r="AH135" s="192"/>
      <c r="AI135" s="191" t="s">
        <v>490</v>
      </c>
      <c r="AJ135" s="192"/>
      <c r="AK135" s="192"/>
      <c r="AL135" s="192"/>
      <c r="AM135" s="191" t="s">
        <v>490</v>
      </c>
      <c r="AN135" s="192"/>
      <c r="AO135" s="192"/>
      <c r="AP135" s="192"/>
      <c r="AQ135" s="191" t="s">
        <v>488</v>
      </c>
      <c r="AR135" s="192"/>
      <c r="AS135" s="192"/>
      <c r="AT135" s="192"/>
      <c r="AU135" s="191">
        <v>927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561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345</v>
      </c>
      <c r="D430" s="918"/>
      <c r="E430" s="159" t="s">
        <v>323</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6" t="s">
        <v>501</v>
      </c>
      <c r="AR432" s="185"/>
      <c r="AS432" s="118" t="s">
        <v>188</v>
      </c>
      <c r="AT432" s="119"/>
      <c r="AU432" s="185" t="s">
        <v>488</v>
      </c>
      <c r="AV432" s="185"/>
      <c r="AW432" s="118" t="s">
        <v>177</v>
      </c>
      <c r="AX432" s="180"/>
    </row>
    <row r="433" spans="1:50" ht="23.25" customHeight="1" x14ac:dyDescent="0.2">
      <c r="A433" s="174"/>
      <c r="B433" s="171"/>
      <c r="C433" s="165"/>
      <c r="D433" s="171"/>
      <c r="E433" s="328"/>
      <c r="F433" s="329"/>
      <c r="G433" s="89" t="s">
        <v>499</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490</v>
      </c>
      <c r="AF433" s="192"/>
      <c r="AG433" s="192"/>
      <c r="AH433" s="192"/>
      <c r="AI433" s="326" t="s">
        <v>490</v>
      </c>
      <c r="AJ433" s="192"/>
      <c r="AK433" s="192"/>
      <c r="AL433" s="192"/>
      <c r="AM433" s="326" t="s">
        <v>490</v>
      </c>
      <c r="AN433" s="192"/>
      <c r="AO433" s="192"/>
      <c r="AP433" s="327"/>
      <c r="AQ433" s="326" t="s">
        <v>498</v>
      </c>
      <c r="AR433" s="192"/>
      <c r="AS433" s="192"/>
      <c r="AT433" s="327"/>
      <c r="AU433" s="192" t="s">
        <v>490</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490</v>
      </c>
      <c r="AF434" s="192"/>
      <c r="AG434" s="192"/>
      <c r="AH434" s="327"/>
      <c r="AI434" s="326" t="s">
        <v>488</v>
      </c>
      <c r="AJ434" s="192"/>
      <c r="AK434" s="192"/>
      <c r="AL434" s="192"/>
      <c r="AM434" s="326" t="s">
        <v>500</v>
      </c>
      <c r="AN434" s="192"/>
      <c r="AO434" s="192"/>
      <c r="AP434" s="327"/>
      <c r="AQ434" s="326" t="s">
        <v>490</v>
      </c>
      <c r="AR434" s="192"/>
      <c r="AS434" s="192"/>
      <c r="AT434" s="327"/>
      <c r="AU434" s="192" t="s">
        <v>488</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498</v>
      </c>
      <c r="AF435" s="192"/>
      <c r="AG435" s="192"/>
      <c r="AH435" s="327"/>
      <c r="AI435" s="326" t="s">
        <v>488</v>
      </c>
      <c r="AJ435" s="192"/>
      <c r="AK435" s="192"/>
      <c r="AL435" s="192"/>
      <c r="AM435" s="326" t="s">
        <v>488</v>
      </c>
      <c r="AN435" s="192"/>
      <c r="AO435" s="192"/>
      <c r="AP435" s="327"/>
      <c r="AQ435" s="326" t="s">
        <v>488</v>
      </c>
      <c r="AR435" s="192"/>
      <c r="AS435" s="192"/>
      <c r="AT435" s="327"/>
      <c r="AU435" s="192" t="s">
        <v>488</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490</v>
      </c>
      <c r="AR457" s="185"/>
      <c r="AS457" s="118" t="s">
        <v>188</v>
      </c>
      <c r="AT457" s="119"/>
      <c r="AU457" s="185" t="s">
        <v>488</v>
      </c>
      <c r="AV457" s="185"/>
      <c r="AW457" s="118" t="s">
        <v>177</v>
      </c>
      <c r="AX457" s="180"/>
    </row>
    <row r="458" spans="1:50" ht="23.25" customHeight="1" x14ac:dyDescent="0.2">
      <c r="A458" s="174"/>
      <c r="B458" s="171"/>
      <c r="C458" s="165"/>
      <c r="D458" s="171"/>
      <c r="E458" s="328"/>
      <c r="F458" s="329"/>
      <c r="G458" s="89" t="s">
        <v>499</v>
      </c>
      <c r="H458" s="90"/>
      <c r="I458" s="90"/>
      <c r="J458" s="90"/>
      <c r="K458" s="90"/>
      <c r="L458" s="90"/>
      <c r="M458" s="90"/>
      <c r="N458" s="90"/>
      <c r="O458" s="90"/>
      <c r="P458" s="90"/>
      <c r="Q458" s="90"/>
      <c r="R458" s="90"/>
      <c r="S458" s="90"/>
      <c r="T458" s="90"/>
      <c r="U458" s="90"/>
      <c r="V458" s="90"/>
      <c r="W458" s="90"/>
      <c r="X458" s="91"/>
      <c r="Y458" s="186" t="s">
        <v>12</v>
      </c>
      <c r="Z458" s="187"/>
      <c r="AA458" s="188"/>
      <c r="AB458" s="198" t="s">
        <v>490</v>
      </c>
      <c r="AC458" s="198"/>
      <c r="AD458" s="198"/>
      <c r="AE458" s="326" t="s">
        <v>488</v>
      </c>
      <c r="AF458" s="192"/>
      <c r="AG458" s="192"/>
      <c r="AH458" s="192"/>
      <c r="AI458" s="326" t="s">
        <v>488</v>
      </c>
      <c r="AJ458" s="192"/>
      <c r="AK458" s="192"/>
      <c r="AL458" s="192"/>
      <c r="AM458" s="326" t="s">
        <v>490</v>
      </c>
      <c r="AN458" s="192"/>
      <c r="AO458" s="192"/>
      <c r="AP458" s="327"/>
      <c r="AQ458" s="326" t="s">
        <v>490</v>
      </c>
      <c r="AR458" s="192"/>
      <c r="AS458" s="192"/>
      <c r="AT458" s="327"/>
      <c r="AU458" s="192" t="s">
        <v>490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6" t="s">
        <v>501</v>
      </c>
      <c r="AF459" s="192"/>
      <c r="AG459" s="192"/>
      <c r="AH459" s="327"/>
      <c r="AI459" s="326" t="s">
        <v>490</v>
      </c>
      <c r="AJ459" s="192"/>
      <c r="AK459" s="192"/>
      <c r="AL459" s="192"/>
      <c r="AM459" s="326" t="s">
        <v>488</v>
      </c>
      <c r="AN459" s="192"/>
      <c r="AO459" s="192"/>
      <c r="AP459" s="327"/>
      <c r="AQ459" s="326" t="s">
        <v>488</v>
      </c>
      <c r="AR459" s="192"/>
      <c r="AS459" s="192"/>
      <c r="AT459" s="327"/>
      <c r="AU459" s="192" t="s">
        <v>488</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502</v>
      </c>
      <c r="AF460" s="192"/>
      <c r="AG460" s="192"/>
      <c r="AH460" s="327"/>
      <c r="AI460" s="326" t="s">
        <v>488</v>
      </c>
      <c r="AJ460" s="192"/>
      <c r="AK460" s="192"/>
      <c r="AL460" s="192"/>
      <c r="AM460" s="326" t="s">
        <v>502</v>
      </c>
      <c r="AN460" s="192"/>
      <c r="AO460" s="192"/>
      <c r="AP460" s="327"/>
      <c r="AQ460" s="326" t="s">
        <v>488</v>
      </c>
      <c r="AR460" s="192"/>
      <c r="AS460" s="192"/>
      <c r="AT460" s="327"/>
      <c r="AU460" s="192" t="s">
        <v>488</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45" customHeight="1" x14ac:dyDescent="0.2">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550</v>
      </c>
      <c r="AH702" s="372"/>
      <c r="AI702" s="372"/>
      <c r="AJ702" s="372"/>
      <c r="AK702" s="372"/>
      <c r="AL702" s="372"/>
      <c r="AM702" s="372"/>
      <c r="AN702" s="372"/>
      <c r="AO702" s="372"/>
      <c r="AP702" s="372"/>
      <c r="AQ702" s="372"/>
      <c r="AR702" s="372"/>
      <c r="AS702" s="372"/>
      <c r="AT702" s="372"/>
      <c r="AU702" s="372"/>
      <c r="AV702" s="372"/>
      <c r="AW702" s="372"/>
      <c r="AX702" s="373"/>
    </row>
    <row r="703" spans="1:50" ht="40.200000000000003"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485</v>
      </c>
      <c r="AE703" s="313"/>
      <c r="AF703" s="313"/>
      <c r="AG703" s="86" t="s">
        <v>551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485</v>
      </c>
      <c r="AE704" s="770"/>
      <c r="AF704" s="770"/>
      <c r="AG704" s="152" t="s">
        <v>552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485</v>
      </c>
      <c r="AE705" s="702"/>
      <c r="AF705" s="702"/>
      <c r="AG705" s="110" t="s">
        <v>504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503</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503</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7.950000000000003"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485</v>
      </c>
      <c r="AE708" s="592"/>
      <c r="AF708" s="592"/>
      <c r="AG708" s="729" t="s">
        <v>505</v>
      </c>
      <c r="AH708" s="730"/>
      <c r="AI708" s="730"/>
      <c r="AJ708" s="730"/>
      <c r="AK708" s="730"/>
      <c r="AL708" s="730"/>
      <c r="AM708" s="730"/>
      <c r="AN708" s="730"/>
      <c r="AO708" s="730"/>
      <c r="AP708" s="730"/>
      <c r="AQ708" s="730"/>
      <c r="AR708" s="730"/>
      <c r="AS708" s="730"/>
      <c r="AT708" s="730"/>
      <c r="AU708" s="730"/>
      <c r="AV708" s="730"/>
      <c r="AW708" s="730"/>
      <c r="AX708" s="731"/>
    </row>
    <row r="709" spans="1:50" ht="41.4" customHeight="1" x14ac:dyDescent="0.2">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506</v>
      </c>
      <c r="AH709" s="87"/>
      <c r="AI709" s="87"/>
      <c r="AJ709" s="87"/>
      <c r="AK709" s="87"/>
      <c r="AL709" s="87"/>
      <c r="AM709" s="87"/>
      <c r="AN709" s="87"/>
      <c r="AO709" s="87"/>
      <c r="AP709" s="87"/>
      <c r="AQ709" s="87"/>
      <c r="AR709" s="87"/>
      <c r="AS709" s="87"/>
      <c r="AT709" s="87"/>
      <c r="AU709" s="87"/>
      <c r="AV709" s="87"/>
      <c r="AW709" s="87"/>
      <c r="AX709" s="88"/>
    </row>
    <row r="710" spans="1:50" ht="55.2" customHeight="1" x14ac:dyDescent="0.2">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t="s">
        <v>553</v>
      </c>
      <c r="AH710" s="87"/>
      <c r="AI710" s="87"/>
      <c r="AJ710" s="87"/>
      <c r="AK710" s="87"/>
      <c r="AL710" s="87"/>
      <c r="AM710" s="87"/>
      <c r="AN710" s="87"/>
      <c r="AO710" s="87"/>
      <c r="AP710" s="87"/>
      <c r="AQ710" s="87"/>
      <c r="AR710" s="87"/>
      <c r="AS710" s="87"/>
      <c r="AT710" s="87"/>
      <c r="AU710" s="87"/>
      <c r="AV710" s="87"/>
      <c r="AW710" s="87"/>
      <c r="AX710" s="88"/>
    </row>
    <row r="711" spans="1:50" ht="36.450000000000003" customHeight="1" x14ac:dyDescent="0.2">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485</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63" customHeight="1" x14ac:dyDescent="0.2">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554</v>
      </c>
      <c r="AE712" s="770"/>
      <c r="AF712" s="770"/>
      <c r="AG712" s="797" t="s">
        <v>578</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507</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3.35"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485</v>
      </c>
      <c r="AE714" s="795"/>
      <c r="AF714" s="796"/>
      <c r="AG714" s="723" t="s">
        <v>508</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2">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485</v>
      </c>
      <c r="AE715" s="592"/>
      <c r="AF715" s="643"/>
      <c r="AG715" s="729" t="s">
        <v>573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507</v>
      </c>
      <c r="AE716" s="614"/>
      <c r="AF716" s="614"/>
      <c r="AG716" s="86"/>
      <c r="AH716" s="87"/>
      <c r="AI716" s="87"/>
      <c r="AJ716" s="87"/>
      <c r="AK716" s="87"/>
      <c r="AL716" s="87"/>
      <c r="AM716" s="87"/>
      <c r="AN716" s="87"/>
      <c r="AO716" s="87"/>
      <c r="AP716" s="87"/>
      <c r="AQ716" s="87"/>
      <c r="AR716" s="87"/>
      <c r="AS716" s="87"/>
      <c r="AT716" s="87"/>
      <c r="AU716" s="87"/>
      <c r="AV716" s="87"/>
      <c r="AW716" s="87"/>
      <c r="AX716" s="88"/>
    </row>
    <row r="717" spans="1:50" ht="31.95" customHeight="1" x14ac:dyDescent="0.2">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510</v>
      </c>
      <c r="AH717" s="87"/>
      <c r="AI717" s="87"/>
      <c r="AJ717" s="87"/>
      <c r="AK717" s="87"/>
      <c r="AL717" s="87"/>
      <c r="AM717" s="87"/>
      <c r="AN717" s="87"/>
      <c r="AO717" s="87"/>
      <c r="AP717" s="87"/>
      <c r="AQ717" s="87"/>
      <c r="AR717" s="87"/>
      <c r="AS717" s="87"/>
      <c r="AT717" s="87"/>
      <c r="AU717" s="87"/>
      <c r="AV717" s="87"/>
      <c r="AW717" s="87"/>
      <c r="AX717" s="88"/>
    </row>
    <row r="718" spans="1:50" ht="31.95" customHeight="1" x14ac:dyDescent="0.2">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579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507</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27" t="s">
        <v>47</v>
      </c>
      <c r="B726" s="789"/>
      <c r="C726" s="802" t="s">
        <v>52</v>
      </c>
      <c r="D726" s="824"/>
      <c r="E726" s="824"/>
      <c r="F726" s="825"/>
      <c r="G726" s="563" t="s">
        <v>575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650000000000006" customHeight="1" thickBot="1" x14ac:dyDescent="0.25">
      <c r="A727" s="790"/>
      <c r="B727" s="791"/>
      <c r="C727" s="735" t="s">
        <v>56</v>
      </c>
      <c r="D727" s="736"/>
      <c r="E727" s="736"/>
      <c r="F727" s="737"/>
      <c r="G727" s="561" t="s">
        <v>576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650000000000006" customHeight="1" thickBot="1" x14ac:dyDescent="0.25">
      <c r="A729" s="621" t="s">
        <v>586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650000000000006" customHeight="1" thickBot="1" x14ac:dyDescent="0.25">
      <c r="A731" s="786" t="s">
        <v>590</v>
      </c>
      <c r="B731" s="787"/>
      <c r="C731" s="787"/>
      <c r="D731" s="787"/>
      <c r="E731" s="788"/>
      <c r="F731" s="716" t="s">
        <v>587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5">
      <c r="A733" s="660" t="s">
        <v>305</v>
      </c>
      <c r="B733" s="661"/>
      <c r="C733" s="661"/>
      <c r="D733" s="661"/>
      <c r="E733" s="662"/>
      <c r="F733" s="624" t="s">
        <v>588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650000000000006" customHeight="1" thickBot="1" x14ac:dyDescent="0.25">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5" t="s">
        <v>326</v>
      </c>
      <c r="B737" s="195"/>
      <c r="C737" s="195"/>
      <c r="D737" s="196"/>
      <c r="E737" s="976" t="s">
        <v>511</v>
      </c>
      <c r="F737" s="976"/>
      <c r="G737" s="976"/>
      <c r="H737" s="976"/>
      <c r="I737" s="976"/>
      <c r="J737" s="976"/>
      <c r="K737" s="976"/>
      <c r="L737" s="976"/>
      <c r="M737" s="976"/>
      <c r="N737" s="351" t="s">
        <v>321</v>
      </c>
      <c r="O737" s="351"/>
      <c r="P737" s="351"/>
      <c r="Q737" s="351"/>
      <c r="R737" s="976" t="s">
        <v>512</v>
      </c>
      <c r="S737" s="976"/>
      <c r="T737" s="976"/>
      <c r="U737" s="976"/>
      <c r="V737" s="976"/>
      <c r="W737" s="976"/>
      <c r="X737" s="976"/>
      <c r="Y737" s="976"/>
      <c r="Z737" s="976"/>
      <c r="AA737" s="351" t="s">
        <v>320</v>
      </c>
      <c r="AB737" s="351"/>
      <c r="AC737" s="351"/>
      <c r="AD737" s="351"/>
      <c r="AE737" s="976" t="s">
        <v>513</v>
      </c>
      <c r="AF737" s="976"/>
      <c r="AG737" s="976"/>
      <c r="AH737" s="976"/>
      <c r="AI737" s="976"/>
      <c r="AJ737" s="976"/>
      <c r="AK737" s="976"/>
      <c r="AL737" s="976"/>
      <c r="AM737" s="976"/>
      <c r="AN737" s="351" t="s">
        <v>319</v>
      </c>
      <c r="AO737" s="351"/>
      <c r="AP737" s="351"/>
      <c r="AQ737" s="351"/>
      <c r="AR737" s="982" t="s">
        <v>514</v>
      </c>
      <c r="AS737" s="983"/>
      <c r="AT737" s="983"/>
      <c r="AU737" s="983"/>
      <c r="AV737" s="983"/>
      <c r="AW737" s="983"/>
      <c r="AX737" s="984"/>
      <c r="AY737" s="74"/>
      <c r="AZ737" s="74"/>
    </row>
    <row r="738" spans="1:52" ht="24.75" customHeight="1" x14ac:dyDescent="0.2">
      <c r="A738" s="975" t="s">
        <v>318</v>
      </c>
      <c r="B738" s="195"/>
      <c r="C738" s="195"/>
      <c r="D738" s="196"/>
      <c r="E738" s="976" t="s">
        <v>515</v>
      </c>
      <c r="F738" s="976"/>
      <c r="G738" s="976"/>
      <c r="H738" s="976"/>
      <c r="I738" s="976"/>
      <c r="J738" s="976"/>
      <c r="K738" s="976"/>
      <c r="L738" s="976"/>
      <c r="M738" s="976"/>
      <c r="N738" s="351" t="s">
        <v>317</v>
      </c>
      <c r="O738" s="351"/>
      <c r="P738" s="351"/>
      <c r="Q738" s="351"/>
      <c r="R738" s="976" t="s">
        <v>516</v>
      </c>
      <c r="S738" s="976"/>
      <c r="T738" s="976"/>
      <c r="U738" s="976"/>
      <c r="V738" s="976"/>
      <c r="W738" s="976"/>
      <c r="X738" s="976"/>
      <c r="Y738" s="976"/>
      <c r="Z738" s="976"/>
      <c r="AA738" s="351" t="s">
        <v>316</v>
      </c>
      <c r="AB738" s="351"/>
      <c r="AC738" s="351"/>
      <c r="AD738" s="351"/>
      <c r="AE738" s="976" t="s">
        <v>517</v>
      </c>
      <c r="AF738" s="976"/>
      <c r="AG738" s="976"/>
      <c r="AH738" s="976"/>
      <c r="AI738" s="976"/>
      <c r="AJ738" s="976"/>
      <c r="AK738" s="976"/>
      <c r="AL738" s="976"/>
      <c r="AM738" s="976"/>
      <c r="AN738" s="351" t="s">
        <v>315</v>
      </c>
      <c r="AO738" s="351"/>
      <c r="AP738" s="351"/>
      <c r="AQ738" s="351"/>
      <c r="AR738" s="982" t="s">
        <v>518</v>
      </c>
      <c r="AS738" s="983"/>
      <c r="AT738" s="983"/>
      <c r="AU738" s="983"/>
      <c r="AV738" s="983"/>
      <c r="AW738" s="983"/>
      <c r="AX738" s="984"/>
    </row>
    <row r="739" spans="1:52" ht="24.75" customHeight="1" x14ac:dyDescent="0.2">
      <c r="A739" s="975" t="s">
        <v>314</v>
      </c>
      <c r="B739" s="195"/>
      <c r="C739" s="195"/>
      <c r="D739" s="196"/>
      <c r="E739" s="976" t="s">
        <v>519</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338</v>
      </c>
      <c r="B740" s="958"/>
      <c r="C740" s="958"/>
      <c r="D740" s="959"/>
      <c r="E740" s="960" t="s">
        <v>481</v>
      </c>
      <c r="F740" s="961"/>
      <c r="G740" s="961"/>
      <c r="H740" s="78" t="str">
        <f>IF(E740="", "", "(")</f>
        <v>(</v>
      </c>
      <c r="I740" s="961"/>
      <c r="J740" s="961"/>
      <c r="K740" s="78" t="str">
        <f>IF(OR(I740="　", I740=""), "", "-")</f>
        <v/>
      </c>
      <c r="L740" s="962">
        <v>5</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309</v>
      </c>
      <c r="B780" s="616"/>
      <c r="C780" s="616"/>
      <c r="D780" s="616"/>
      <c r="E780" s="616"/>
      <c r="F780" s="617"/>
      <c r="G780" s="582" t="s">
        <v>520</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548</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2">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2">
      <c r="A782" s="618"/>
      <c r="B782" s="619"/>
      <c r="C782" s="619"/>
      <c r="D782" s="619"/>
      <c r="E782" s="619"/>
      <c r="F782" s="620"/>
      <c r="G782" s="657" t="s">
        <v>521</v>
      </c>
      <c r="H782" s="658"/>
      <c r="I782" s="658"/>
      <c r="J782" s="658"/>
      <c r="K782" s="659"/>
      <c r="L782" s="651" t="s">
        <v>521</v>
      </c>
      <c r="M782" s="652"/>
      <c r="N782" s="652"/>
      <c r="O782" s="652"/>
      <c r="P782" s="652"/>
      <c r="Q782" s="652"/>
      <c r="R782" s="652"/>
      <c r="S782" s="652"/>
      <c r="T782" s="652"/>
      <c r="U782" s="652"/>
      <c r="V782" s="652"/>
      <c r="W782" s="652"/>
      <c r="X782" s="653"/>
      <c r="Y782" s="374">
        <v>1455</v>
      </c>
      <c r="Z782" s="375"/>
      <c r="AA782" s="375"/>
      <c r="AB782" s="792"/>
      <c r="AC782" s="657" t="s">
        <v>521</v>
      </c>
      <c r="AD782" s="658"/>
      <c r="AE782" s="658"/>
      <c r="AF782" s="658"/>
      <c r="AG782" s="659"/>
      <c r="AH782" s="651" t="s">
        <v>524</v>
      </c>
      <c r="AI782" s="652"/>
      <c r="AJ782" s="652"/>
      <c r="AK782" s="652"/>
      <c r="AL782" s="652"/>
      <c r="AM782" s="652"/>
      <c r="AN782" s="652"/>
      <c r="AO782" s="652"/>
      <c r="AP782" s="652"/>
      <c r="AQ782" s="652"/>
      <c r="AR782" s="652"/>
      <c r="AS782" s="652"/>
      <c r="AT782" s="653"/>
      <c r="AU782" s="374">
        <v>324</v>
      </c>
      <c r="AV782" s="375"/>
      <c r="AW782" s="375"/>
      <c r="AX782" s="376"/>
    </row>
    <row r="783" spans="1:50" ht="24.75" customHeight="1" x14ac:dyDescent="0.2">
      <c r="A783" s="618"/>
      <c r="B783" s="619"/>
      <c r="C783" s="619"/>
      <c r="D783" s="619"/>
      <c r="E783" s="619"/>
      <c r="F783" s="620"/>
      <c r="G783" s="593" t="s">
        <v>522</v>
      </c>
      <c r="H783" s="594"/>
      <c r="I783" s="594"/>
      <c r="J783" s="594"/>
      <c r="K783" s="595"/>
      <c r="L783" s="585" t="s">
        <v>523</v>
      </c>
      <c r="M783" s="586"/>
      <c r="N783" s="586"/>
      <c r="O783" s="586"/>
      <c r="P783" s="586"/>
      <c r="Q783" s="586"/>
      <c r="R783" s="586"/>
      <c r="S783" s="586"/>
      <c r="T783" s="586"/>
      <c r="U783" s="586"/>
      <c r="V783" s="586"/>
      <c r="W783" s="586"/>
      <c r="X783" s="587"/>
      <c r="Y783" s="588">
        <v>58</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1513</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324</v>
      </c>
      <c r="AV792" s="819"/>
      <c r="AW792" s="819"/>
      <c r="AX792" s="821"/>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2">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2">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2">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2">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3.4"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60" customHeight="1" x14ac:dyDescent="0.2">
      <c r="A838" s="362">
        <v>1</v>
      </c>
      <c r="B838" s="362">
        <v>1</v>
      </c>
      <c r="C838" s="347" t="s">
        <v>544</v>
      </c>
      <c r="D838" s="333"/>
      <c r="E838" s="333"/>
      <c r="F838" s="333"/>
      <c r="G838" s="333"/>
      <c r="H838" s="333"/>
      <c r="I838" s="333"/>
      <c r="J838" s="334">
        <v>6010005015383</v>
      </c>
      <c r="K838" s="335"/>
      <c r="L838" s="335"/>
      <c r="M838" s="335"/>
      <c r="N838" s="335"/>
      <c r="O838" s="335"/>
      <c r="P838" s="348" t="s">
        <v>545</v>
      </c>
      <c r="Q838" s="336"/>
      <c r="R838" s="336"/>
      <c r="S838" s="336"/>
      <c r="T838" s="336"/>
      <c r="U838" s="336"/>
      <c r="V838" s="336"/>
      <c r="W838" s="336"/>
      <c r="X838" s="336"/>
      <c r="Y838" s="337">
        <v>1513</v>
      </c>
      <c r="Z838" s="338"/>
      <c r="AA838" s="338"/>
      <c r="AB838" s="339"/>
      <c r="AC838" s="349" t="s">
        <v>526</v>
      </c>
      <c r="AD838" s="357"/>
      <c r="AE838" s="357"/>
      <c r="AF838" s="357"/>
      <c r="AG838" s="357"/>
      <c r="AH838" s="358" t="s">
        <v>546</v>
      </c>
      <c r="AI838" s="359"/>
      <c r="AJ838" s="359"/>
      <c r="AK838" s="359"/>
      <c r="AL838" s="343" t="s">
        <v>527</v>
      </c>
      <c r="AM838" s="344"/>
      <c r="AN838" s="344"/>
      <c r="AO838" s="345"/>
      <c r="AP838" s="346" t="s">
        <v>531</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9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114" customHeight="1" x14ac:dyDescent="0.2">
      <c r="A871" s="362">
        <v>1</v>
      </c>
      <c r="B871" s="362">
        <v>1</v>
      </c>
      <c r="C871" s="347" t="s">
        <v>547</v>
      </c>
      <c r="D871" s="333"/>
      <c r="E871" s="333"/>
      <c r="F871" s="333"/>
      <c r="G871" s="333"/>
      <c r="H871" s="333"/>
      <c r="I871" s="333"/>
      <c r="J871" s="334">
        <v>5010401072079</v>
      </c>
      <c r="K871" s="335"/>
      <c r="L871" s="335"/>
      <c r="M871" s="335"/>
      <c r="N871" s="335"/>
      <c r="O871" s="335"/>
      <c r="P871" s="348" t="s">
        <v>525</v>
      </c>
      <c r="Q871" s="336"/>
      <c r="R871" s="336"/>
      <c r="S871" s="336"/>
      <c r="T871" s="336"/>
      <c r="U871" s="336"/>
      <c r="V871" s="336"/>
      <c r="W871" s="336"/>
      <c r="X871" s="336"/>
      <c r="Y871" s="337">
        <v>324</v>
      </c>
      <c r="Z871" s="338"/>
      <c r="AA871" s="338"/>
      <c r="AB871" s="339"/>
      <c r="AC871" s="349" t="s">
        <v>526</v>
      </c>
      <c r="AD871" s="357"/>
      <c r="AE871" s="357"/>
      <c r="AF871" s="357"/>
      <c r="AG871" s="357"/>
      <c r="AH871" s="358" t="s">
        <v>527</v>
      </c>
      <c r="AI871" s="359"/>
      <c r="AJ871" s="359"/>
      <c r="AK871" s="359"/>
      <c r="AL871" s="343" t="s">
        <v>529</v>
      </c>
      <c r="AM871" s="344"/>
      <c r="AN871" s="344"/>
      <c r="AO871" s="345"/>
      <c r="AP871" s="346" t="s">
        <v>527</v>
      </c>
      <c r="AQ871" s="346"/>
      <c r="AR871" s="346"/>
      <c r="AS871" s="346"/>
      <c r="AT871" s="346"/>
      <c r="AU871" s="346"/>
      <c r="AV871" s="346"/>
      <c r="AW871" s="346"/>
      <c r="AX871" s="346"/>
    </row>
    <row r="872" spans="1:50" ht="30" customHeight="1" x14ac:dyDescent="0.2">
      <c r="A872" s="362">
        <v>2</v>
      </c>
      <c r="B872" s="362">
        <v>1</v>
      </c>
      <c r="C872" s="347" t="s">
        <v>532</v>
      </c>
      <c r="D872" s="333"/>
      <c r="E872" s="333"/>
      <c r="F872" s="333"/>
      <c r="G872" s="333"/>
      <c r="H872" s="333"/>
      <c r="I872" s="333"/>
      <c r="J872" s="334">
        <v>6010701009572</v>
      </c>
      <c r="K872" s="335"/>
      <c r="L872" s="335"/>
      <c r="M872" s="335"/>
      <c r="N872" s="335"/>
      <c r="O872" s="335"/>
      <c r="P872" s="348" t="s">
        <v>534</v>
      </c>
      <c r="Q872" s="336"/>
      <c r="R872" s="336"/>
      <c r="S872" s="336"/>
      <c r="T872" s="336"/>
      <c r="U872" s="336"/>
      <c r="V872" s="336"/>
      <c r="W872" s="336"/>
      <c r="X872" s="336"/>
      <c r="Y872" s="337">
        <v>132</v>
      </c>
      <c r="Z872" s="338"/>
      <c r="AA872" s="338"/>
      <c r="AB872" s="339"/>
      <c r="AC872" s="349" t="s">
        <v>526</v>
      </c>
      <c r="AD872" s="349"/>
      <c r="AE872" s="349"/>
      <c r="AF872" s="349"/>
      <c r="AG872" s="349"/>
      <c r="AH872" s="358" t="s">
        <v>527</v>
      </c>
      <c r="AI872" s="359"/>
      <c r="AJ872" s="359"/>
      <c r="AK872" s="359"/>
      <c r="AL872" s="343" t="s">
        <v>527</v>
      </c>
      <c r="AM872" s="344"/>
      <c r="AN872" s="344"/>
      <c r="AO872" s="345"/>
      <c r="AP872" s="346" t="s">
        <v>531</v>
      </c>
      <c r="AQ872" s="346"/>
      <c r="AR872" s="346"/>
      <c r="AS872" s="346"/>
      <c r="AT872" s="346"/>
      <c r="AU872" s="346"/>
      <c r="AV872" s="346"/>
      <c r="AW872" s="346"/>
      <c r="AX872" s="346"/>
    </row>
    <row r="873" spans="1:50" ht="30" customHeight="1" x14ac:dyDescent="0.2">
      <c r="A873" s="362">
        <v>3</v>
      </c>
      <c r="B873" s="362">
        <v>1</v>
      </c>
      <c r="C873" s="347" t="s">
        <v>533</v>
      </c>
      <c r="D873" s="333"/>
      <c r="E873" s="333"/>
      <c r="F873" s="333"/>
      <c r="G873" s="333"/>
      <c r="H873" s="333"/>
      <c r="I873" s="333"/>
      <c r="J873" s="334">
        <v>4010001049866</v>
      </c>
      <c r="K873" s="335"/>
      <c r="L873" s="335"/>
      <c r="M873" s="335"/>
      <c r="N873" s="335"/>
      <c r="O873" s="335"/>
      <c r="P873" s="348" t="s">
        <v>535</v>
      </c>
      <c r="Q873" s="336"/>
      <c r="R873" s="336"/>
      <c r="S873" s="336"/>
      <c r="T873" s="336"/>
      <c r="U873" s="336"/>
      <c r="V873" s="336"/>
      <c r="W873" s="336"/>
      <c r="X873" s="336"/>
      <c r="Y873" s="337">
        <v>123</v>
      </c>
      <c r="Z873" s="338"/>
      <c r="AA873" s="338"/>
      <c r="AB873" s="339"/>
      <c r="AC873" s="349" t="s">
        <v>526</v>
      </c>
      <c r="AD873" s="349"/>
      <c r="AE873" s="349"/>
      <c r="AF873" s="349"/>
      <c r="AG873" s="349"/>
      <c r="AH873" s="341" t="s">
        <v>527</v>
      </c>
      <c r="AI873" s="342"/>
      <c r="AJ873" s="342"/>
      <c r="AK873" s="342"/>
      <c r="AL873" s="343" t="s">
        <v>530</v>
      </c>
      <c r="AM873" s="344"/>
      <c r="AN873" s="344"/>
      <c r="AO873" s="345"/>
      <c r="AP873" s="346" t="s">
        <v>527</v>
      </c>
      <c r="AQ873" s="346"/>
      <c r="AR873" s="346"/>
      <c r="AS873" s="346"/>
      <c r="AT873" s="346"/>
      <c r="AU873" s="346"/>
      <c r="AV873" s="346"/>
      <c r="AW873" s="346"/>
      <c r="AX873" s="346"/>
    </row>
    <row r="874" spans="1:50" ht="30" customHeight="1" x14ac:dyDescent="0.2">
      <c r="A874" s="362">
        <v>4</v>
      </c>
      <c r="B874" s="362">
        <v>1</v>
      </c>
      <c r="C874" s="347" t="s">
        <v>538</v>
      </c>
      <c r="D874" s="333"/>
      <c r="E874" s="333"/>
      <c r="F874" s="333"/>
      <c r="G874" s="333"/>
      <c r="H874" s="333"/>
      <c r="I874" s="333"/>
      <c r="J874" s="334">
        <v>5021001020930</v>
      </c>
      <c r="K874" s="335"/>
      <c r="L874" s="335"/>
      <c r="M874" s="335"/>
      <c r="N874" s="335"/>
      <c r="O874" s="335"/>
      <c r="P874" s="348" t="s">
        <v>536</v>
      </c>
      <c r="Q874" s="336"/>
      <c r="R874" s="336"/>
      <c r="S874" s="336"/>
      <c r="T874" s="336"/>
      <c r="U874" s="336"/>
      <c r="V874" s="336"/>
      <c r="W874" s="336"/>
      <c r="X874" s="336"/>
      <c r="Y874" s="337">
        <v>97</v>
      </c>
      <c r="Z874" s="338"/>
      <c r="AA874" s="338"/>
      <c r="AB874" s="339"/>
      <c r="AC874" s="349" t="s">
        <v>526</v>
      </c>
      <c r="AD874" s="349"/>
      <c r="AE874" s="349"/>
      <c r="AF874" s="349"/>
      <c r="AG874" s="349"/>
      <c r="AH874" s="341" t="s">
        <v>527</v>
      </c>
      <c r="AI874" s="342"/>
      <c r="AJ874" s="342"/>
      <c r="AK874" s="342"/>
      <c r="AL874" s="343" t="s">
        <v>529</v>
      </c>
      <c r="AM874" s="344"/>
      <c r="AN874" s="344"/>
      <c r="AO874" s="345"/>
      <c r="AP874" s="346" t="s">
        <v>527</v>
      </c>
      <c r="AQ874" s="346"/>
      <c r="AR874" s="346"/>
      <c r="AS874" s="346"/>
      <c r="AT874" s="346"/>
      <c r="AU874" s="346"/>
      <c r="AV874" s="346"/>
      <c r="AW874" s="346"/>
      <c r="AX874" s="346"/>
    </row>
    <row r="875" spans="1:50" ht="30" customHeight="1" x14ac:dyDescent="0.2">
      <c r="A875" s="362">
        <v>5</v>
      </c>
      <c r="B875" s="362">
        <v>1</v>
      </c>
      <c r="C875" s="347" t="s">
        <v>537</v>
      </c>
      <c r="D875" s="333"/>
      <c r="E875" s="333"/>
      <c r="F875" s="333"/>
      <c r="G875" s="333"/>
      <c r="H875" s="333"/>
      <c r="I875" s="333"/>
      <c r="J875" s="334">
        <v>8010701022466</v>
      </c>
      <c r="K875" s="335"/>
      <c r="L875" s="335"/>
      <c r="M875" s="335"/>
      <c r="N875" s="335"/>
      <c r="O875" s="335"/>
      <c r="P875" s="348" t="s">
        <v>535</v>
      </c>
      <c r="Q875" s="336"/>
      <c r="R875" s="336"/>
      <c r="S875" s="336"/>
      <c r="T875" s="336"/>
      <c r="U875" s="336"/>
      <c r="V875" s="336"/>
      <c r="W875" s="336"/>
      <c r="X875" s="336"/>
      <c r="Y875" s="337">
        <v>69</v>
      </c>
      <c r="Z875" s="338"/>
      <c r="AA875" s="338"/>
      <c r="AB875" s="339"/>
      <c r="AC875" s="340" t="s">
        <v>526</v>
      </c>
      <c r="AD875" s="340"/>
      <c r="AE875" s="340"/>
      <c r="AF875" s="340"/>
      <c r="AG875" s="340"/>
      <c r="AH875" s="341" t="s">
        <v>528</v>
      </c>
      <c r="AI875" s="342"/>
      <c r="AJ875" s="342"/>
      <c r="AK875" s="342"/>
      <c r="AL875" s="343" t="s">
        <v>529</v>
      </c>
      <c r="AM875" s="344"/>
      <c r="AN875" s="344"/>
      <c r="AO875" s="345"/>
      <c r="AP875" s="346" t="s">
        <v>331</v>
      </c>
      <c r="AQ875" s="346"/>
      <c r="AR875" s="346"/>
      <c r="AS875" s="346"/>
      <c r="AT875" s="346"/>
      <c r="AU875" s="346"/>
      <c r="AV875" s="346"/>
      <c r="AW875" s="346"/>
      <c r="AX875" s="346"/>
    </row>
    <row r="876" spans="1:50" ht="30" customHeight="1" x14ac:dyDescent="0.2">
      <c r="A876" s="362">
        <v>6</v>
      </c>
      <c r="B876" s="362">
        <v>1</v>
      </c>
      <c r="C876" s="347" t="s">
        <v>539</v>
      </c>
      <c r="D876" s="333"/>
      <c r="E876" s="333"/>
      <c r="F876" s="333"/>
      <c r="G876" s="333"/>
      <c r="H876" s="333"/>
      <c r="I876" s="333"/>
      <c r="J876" s="334">
        <v>7080001001990</v>
      </c>
      <c r="K876" s="335"/>
      <c r="L876" s="335"/>
      <c r="M876" s="335"/>
      <c r="N876" s="335"/>
      <c r="O876" s="335"/>
      <c r="P876" s="348" t="s">
        <v>534</v>
      </c>
      <c r="Q876" s="336"/>
      <c r="R876" s="336"/>
      <c r="S876" s="336"/>
      <c r="T876" s="336"/>
      <c r="U876" s="336"/>
      <c r="V876" s="336"/>
      <c r="W876" s="336"/>
      <c r="X876" s="336"/>
      <c r="Y876" s="337">
        <v>63</v>
      </c>
      <c r="Z876" s="338"/>
      <c r="AA876" s="338"/>
      <c r="AB876" s="339"/>
      <c r="AC876" s="340" t="s">
        <v>526</v>
      </c>
      <c r="AD876" s="340"/>
      <c r="AE876" s="340"/>
      <c r="AF876" s="340"/>
      <c r="AG876" s="340"/>
      <c r="AH876" s="341" t="s">
        <v>528</v>
      </c>
      <c r="AI876" s="342"/>
      <c r="AJ876" s="342"/>
      <c r="AK876" s="342"/>
      <c r="AL876" s="343" t="s">
        <v>527</v>
      </c>
      <c r="AM876" s="344"/>
      <c r="AN876" s="344"/>
      <c r="AO876" s="345"/>
      <c r="AP876" s="346" t="s">
        <v>527</v>
      </c>
      <c r="AQ876" s="346"/>
      <c r="AR876" s="346"/>
      <c r="AS876" s="346"/>
      <c r="AT876" s="346"/>
      <c r="AU876" s="346"/>
      <c r="AV876" s="346"/>
      <c r="AW876" s="346"/>
      <c r="AX876" s="346"/>
    </row>
    <row r="877" spans="1:50" ht="30" customHeight="1" x14ac:dyDescent="0.2">
      <c r="A877" s="362">
        <v>7</v>
      </c>
      <c r="B877" s="362">
        <v>1</v>
      </c>
      <c r="C877" s="347" t="s">
        <v>540</v>
      </c>
      <c r="D877" s="333"/>
      <c r="E877" s="333"/>
      <c r="F877" s="333"/>
      <c r="G877" s="333"/>
      <c r="H877" s="333"/>
      <c r="I877" s="333"/>
      <c r="J877" s="334">
        <v>8010401005011</v>
      </c>
      <c r="K877" s="335"/>
      <c r="L877" s="335"/>
      <c r="M877" s="335"/>
      <c r="N877" s="335"/>
      <c r="O877" s="335"/>
      <c r="P877" s="348" t="s">
        <v>535</v>
      </c>
      <c r="Q877" s="336"/>
      <c r="R877" s="336"/>
      <c r="S877" s="336"/>
      <c r="T877" s="336"/>
      <c r="U877" s="336"/>
      <c r="V877" s="336"/>
      <c r="W877" s="336"/>
      <c r="X877" s="336"/>
      <c r="Y877" s="337">
        <v>57</v>
      </c>
      <c r="Z877" s="338"/>
      <c r="AA877" s="338"/>
      <c r="AB877" s="339"/>
      <c r="AC877" s="340" t="s">
        <v>526</v>
      </c>
      <c r="AD877" s="340"/>
      <c r="AE877" s="340"/>
      <c r="AF877" s="340"/>
      <c r="AG877" s="340"/>
      <c r="AH877" s="341" t="s">
        <v>529</v>
      </c>
      <c r="AI877" s="342"/>
      <c r="AJ877" s="342"/>
      <c r="AK877" s="342"/>
      <c r="AL877" s="343" t="s">
        <v>527</v>
      </c>
      <c r="AM877" s="344"/>
      <c r="AN877" s="344"/>
      <c r="AO877" s="345"/>
      <c r="AP877" s="346" t="s">
        <v>527</v>
      </c>
      <c r="AQ877" s="346"/>
      <c r="AR877" s="346"/>
      <c r="AS877" s="346"/>
      <c r="AT877" s="346"/>
      <c r="AU877" s="346"/>
      <c r="AV877" s="346"/>
      <c r="AW877" s="346"/>
      <c r="AX877" s="346"/>
    </row>
    <row r="878" spans="1:50" ht="30" customHeight="1" x14ac:dyDescent="0.2">
      <c r="A878" s="362">
        <v>8</v>
      </c>
      <c r="B878" s="362">
        <v>1</v>
      </c>
      <c r="C878" s="347" t="s">
        <v>541</v>
      </c>
      <c r="D878" s="333"/>
      <c r="E878" s="333"/>
      <c r="F878" s="333"/>
      <c r="G878" s="333"/>
      <c r="H878" s="333"/>
      <c r="I878" s="333"/>
      <c r="J878" s="334">
        <v>5200001002607</v>
      </c>
      <c r="K878" s="335"/>
      <c r="L878" s="335"/>
      <c r="M878" s="335"/>
      <c r="N878" s="335"/>
      <c r="O878" s="335"/>
      <c r="P878" s="348" t="s">
        <v>549</v>
      </c>
      <c r="Q878" s="336"/>
      <c r="R878" s="336"/>
      <c r="S878" s="336"/>
      <c r="T878" s="336"/>
      <c r="U878" s="336"/>
      <c r="V878" s="336"/>
      <c r="W878" s="336"/>
      <c r="X878" s="336"/>
      <c r="Y878" s="337">
        <v>48</v>
      </c>
      <c r="Z878" s="338"/>
      <c r="AA878" s="338"/>
      <c r="AB878" s="339"/>
      <c r="AC878" s="340" t="s">
        <v>526</v>
      </c>
      <c r="AD878" s="340"/>
      <c r="AE878" s="340"/>
      <c r="AF878" s="340"/>
      <c r="AG878" s="340"/>
      <c r="AH878" s="341" t="s">
        <v>527</v>
      </c>
      <c r="AI878" s="342"/>
      <c r="AJ878" s="342"/>
      <c r="AK878" s="342"/>
      <c r="AL878" s="343" t="s">
        <v>527</v>
      </c>
      <c r="AM878" s="344"/>
      <c r="AN878" s="344"/>
      <c r="AO878" s="345"/>
      <c r="AP878" s="346" t="s">
        <v>531</v>
      </c>
      <c r="AQ878" s="346"/>
      <c r="AR878" s="346"/>
      <c r="AS878" s="346"/>
      <c r="AT878" s="346"/>
      <c r="AU878" s="346"/>
      <c r="AV878" s="346"/>
      <c r="AW878" s="346"/>
      <c r="AX878" s="346"/>
    </row>
    <row r="879" spans="1:50" ht="30" customHeight="1" x14ac:dyDescent="0.2">
      <c r="A879" s="362">
        <v>9</v>
      </c>
      <c r="B879" s="362">
        <v>1</v>
      </c>
      <c r="C879" s="347" t="s">
        <v>542</v>
      </c>
      <c r="D879" s="333"/>
      <c r="E879" s="333"/>
      <c r="F879" s="333"/>
      <c r="G879" s="333"/>
      <c r="H879" s="333"/>
      <c r="I879" s="333"/>
      <c r="J879" s="334">
        <v>3180001035520</v>
      </c>
      <c r="K879" s="335"/>
      <c r="L879" s="335"/>
      <c r="M879" s="335"/>
      <c r="N879" s="335"/>
      <c r="O879" s="335"/>
      <c r="P879" s="348" t="s">
        <v>535</v>
      </c>
      <c r="Q879" s="336"/>
      <c r="R879" s="336"/>
      <c r="S879" s="336"/>
      <c r="T879" s="336"/>
      <c r="U879" s="336"/>
      <c r="V879" s="336"/>
      <c r="W879" s="336"/>
      <c r="X879" s="336"/>
      <c r="Y879" s="337">
        <v>38</v>
      </c>
      <c r="Z879" s="338"/>
      <c r="AA879" s="338"/>
      <c r="AB879" s="339"/>
      <c r="AC879" s="340" t="s">
        <v>526</v>
      </c>
      <c r="AD879" s="340"/>
      <c r="AE879" s="340"/>
      <c r="AF879" s="340"/>
      <c r="AG879" s="340"/>
      <c r="AH879" s="341" t="s">
        <v>527</v>
      </c>
      <c r="AI879" s="342"/>
      <c r="AJ879" s="342"/>
      <c r="AK879" s="342"/>
      <c r="AL879" s="343" t="s">
        <v>527</v>
      </c>
      <c r="AM879" s="344"/>
      <c r="AN879" s="344"/>
      <c r="AO879" s="345"/>
      <c r="AP879" s="346" t="s">
        <v>529</v>
      </c>
      <c r="AQ879" s="346"/>
      <c r="AR879" s="346"/>
      <c r="AS879" s="346"/>
      <c r="AT879" s="346"/>
      <c r="AU879" s="346"/>
      <c r="AV879" s="346"/>
      <c r="AW879" s="346"/>
      <c r="AX879" s="346"/>
    </row>
    <row r="880" spans="1:50" ht="30" customHeight="1" x14ac:dyDescent="0.2">
      <c r="A880" s="362">
        <v>10</v>
      </c>
      <c r="B880" s="362">
        <v>1</v>
      </c>
      <c r="C880" s="347" t="s">
        <v>543</v>
      </c>
      <c r="D880" s="333"/>
      <c r="E880" s="333"/>
      <c r="F880" s="333"/>
      <c r="G880" s="333"/>
      <c r="H880" s="333"/>
      <c r="I880" s="333"/>
      <c r="J880" s="334">
        <v>7010601037788</v>
      </c>
      <c r="K880" s="335"/>
      <c r="L880" s="335"/>
      <c r="M880" s="335"/>
      <c r="N880" s="335"/>
      <c r="O880" s="335"/>
      <c r="P880" s="348" t="s">
        <v>534</v>
      </c>
      <c r="Q880" s="336"/>
      <c r="R880" s="336"/>
      <c r="S880" s="336"/>
      <c r="T880" s="336"/>
      <c r="U880" s="336"/>
      <c r="V880" s="336"/>
      <c r="W880" s="336"/>
      <c r="X880" s="336"/>
      <c r="Y880" s="337">
        <v>36</v>
      </c>
      <c r="Z880" s="338"/>
      <c r="AA880" s="338"/>
      <c r="AB880" s="339"/>
      <c r="AC880" s="340" t="s">
        <v>526</v>
      </c>
      <c r="AD880" s="340"/>
      <c r="AE880" s="340"/>
      <c r="AF880" s="340"/>
      <c r="AG880" s="340"/>
      <c r="AH880" s="341" t="s">
        <v>527</v>
      </c>
      <c r="AI880" s="342"/>
      <c r="AJ880" s="342"/>
      <c r="AK880" s="342"/>
      <c r="AL880" s="343" t="s">
        <v>529</v>
      </c>
      <c r="AM880" s="344"/>
      <c r="AN880" s="344"/>
      <c r="AO880" s="345"/>
      <c r="AP880" s="346" t="s">
        <v>527</v>
      </c>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9" priority="14003">
      <formula>IF(RIGHT(TEXT(P14,"0.#"),1)=".",FALSE,TRUE)</formula>
    </cfRule>
    <cfRule type="expression" dxfId="2088" priority="14004">
      <formula>IF(RIGHT(TEXT(P14,"0.#"),1)=".",TRUE,FALSE)</formula>
    </cfRule>
  </conditionalFormatting>
  <conditionalFormatting sqref="AE32">
    <cfRule type="expression" dxfId="2087" priority="13993">
      <formula>IF(RIGHT(TEXT(AE32,"0.#"),1)=".",FALSE,TRUE)</formula>
    </cfRule>
    <cfRule type="expression" dxfId="2086" priority="13994">
      <formula>IF(RIGHT(TEXT(AE32,"0.#"),1)=".",TRUE,FALSE)</formula>
    </cfRule>
  </conditionalFormatting>
  <conditionalFormatting sqref="P18:AX18">
    <cfRule type="expression" dxfId="2085" priority="13879">
      <formula>IF(RIGHT(TEXT(P18,"0.#"),1)=".",FALSE,TRUE)</formula>
    </cfRule>
    <cfRule type="expression" dxfId="2084" priority="13880">
      <formula>IF(RIGHT(TEXT(P18,"0.#"),1)=".",TRUE,FALSE)</formula>
    </cfRule>
  </conditionalFormatting>
  <conditionalFormatting sqref="Y783">
    <cfRule type="expression" dxfId="2083" priority="13875">
      <formula>IF(RIGHT(TEXT(Y783,"0.#"),1)=".",FALSE,TRUE)</formula>
    </cfRule>
    <cfRule type="expression" dxfId="2082" priority="13876">
      <formula>IF(RIGHT(TEXT(Y783,"0.#"),1)=".",TRUE,FALSE)</formula>
    </cfRule>
  </conditionalFormatting>
  <conditionalFormatting sqref="Y792">
    <cfRule type="expression" dxfId="2081" priority="13871">
      <formula>IF(RIGHT(TEXT(Y792,"0.#"),1)=".",FALSE,TRUE)</formula>
    </cfRule>
    <cfRule type="expression" dxfId="2080" priority="13872">
      <formula>IF(RIGHT(TEXT(Y792,"0.#"),1)=".",TRUE,FALSE)</formula>
    </cfRule>
  </conditionalFormatting>
  <conditionalFormatting sqref="Y823:Y830 Y821 Y810:Y817 Y808 Y797:Y804 Y795">
    <cfRule type="expression" dxfId="2079" priority="13653">
      <formula>IF(RIGHT(TEXT(Y795,"0.#"),1)=".",FALSE,TRUE)</formula>
    </cfRule>
    <cfRule type="expression" dxfId="2078" priority="13654">
      <formula>IF(RIGHT(TEXT(Y795,"0.#"),1)=".",TRUE,FALSE)</formula>
    </cfRule>
  </conditionalFormatting>
  <conditionalFormatting sqref="P16:AQ17 P15:AX15 P13:AX13">
    <cfRule type="expression" dxfId="2077" priority="13701">
      <formula>IF(RIGHT(TEXT(P13,"0.#"),1)=".",FALSE,TRUE)</formula>
    </cfRule>
    <cfRule type="expression" dxfId="2076" priority="13702">
      <formula>IF(RIGHT(TEXT(P13,"0.#"),1)=".",TRUE,FALSE)</formula>
    </cfRule>
  </conditionalFormatting>
  <conditionalFormatting sqref="P19:AJ19">
    <cfRule type="expression" dxfId="2075" priority="13699">
      <formula>IF(RIGHT(TEXT(P19,"0.#"),1)=".",FALSE,TRUE)</formula>
    </cfRule>
    <cfRule type="expression" dxfId="2074" priority="13700">
      <formula>IF(RIGHT(TEXT(P19,"0.#"),1)=".",TRUE,FALSE)</formula>
    </cfRule>
  </conditionalFormatting>
  <conditionalFormatting sqref="AE101 AQ101">
    <cfRule type="expression" dxfId="2073" priority="13691">
      <formula>IF(RIGHT(TEXT(AE101,"0.#"),1)=".",FALSE,TRUE)</formula>
    </cfRule>
    <cfRule type="expression" dxfId="2072" priority="13692">
      <formula>IF(RIGHT(TEXT(AE101,"0.#"),1)=".",TRUE,FALSE)</formula>
    </cfRule>
  </conditionalFormatting>
  <conditionalFormatting sqref="Y784:Y791 Y782">
    <cfRule type="expression" dxfId="2071" priority="13677">
      <formula>IF(RIGHT(TEXT(Y782,"0.#"),1)=".",FALSE,TRUE)</formula>
    </cfRule>
    <cfRule type="expression" dxfId="2070" priority="13678">
      <formula>IF(RIGHT(TEXT(Y782,"0.#"),1)=".",TRUE,FALSE)</formula>
    </cfRule>
  </conditionalFormatting>
  <conditionalFormatting sqref="AU783">
    <cfRule type="expression" dxfId="2069" priority="13675">
      <formula>IF(RIGHT(TEXT(AU783,"0.#"),1)=".",FALSE,TRUE)</formula>
    </cfRule>
    <cfRule type="expression" dxfId="2068" priority="13676">
      <formula>IF(RIGHT(TEXT(AU783,"0.#"),1)=".",TRUE,FALSE)</formula>
    </cfRule>
  </conditionalFormatting>
  <conditionalFormatting sqref="AU792">
    <cfRule type="expression" dxfId="2067" priority="13673">
      <formula>IF(RIGHT(TEXT(AU792,"0.#"),1)=".",FALSE,TRUE)</formula>
    </cfRule>
    <cfRule type="expression" dxfId="2066" priority="13674">
      <formula>IF(RIGHT(TEXT(AU792,"0.#"),1)=".",TRUE,FALSE)</formula>
    </cfRule>
  </conditionalFormatting>
  <conditionalFormatting sqref="AU784:AU791 AU782">
    <cfRule type="expression" dxfId="2065" priority="13671">
      <formula>IF(RIGHT(TEXT(AU782,"0.#"),1)=".",FALSE,TRUE)</formula>
    </cfRule>
    <cfRule type="expression" dxfId="2064" priority="13672">
      <formula>IF(RIGHT(TEXT(AU782,"0.#"),1)=".",TRUE,FALSE)</formula>
    </cfRule>
  </conditionalFormatting>
  <conditionalFormatting sqref="Y822 Y809 Y796">
    <cfRule type="expression" dxfId="2063" priority="13657">
      <formula>IF(RIGHT(TEXT(Y796,"0.#"),1)=".",FALSE,TRUE)</formula>
    </cfRule>
    <cfRule type="expression" dxfId="2062" priority="13658">
      <formula>IF(RIGHT(TEXT(Y796,"0.#"),1)=".",TRUE,FALSE)</formula>
    </cfRule>
  </conditionalFormatting>
  <conditionalFormatting sqref="Y831 Y818 Y805">
    <cfRule type="expression" dxfId="2061" priority="13655">
      <formula>IF(RIGHT(TEXT(Y805,"0.#"),1)=".",FALSE,TRUE)</formula>
    </cfRule>
    <cfRule type="expression" dxfId="2060" priority="13656">
      <formula>IF(RIGHT(TEXT(Y805,"0.#"),1)=".",TRUE,FALSE)</formula>
    </cfRule>
  </conditionalFormatting>
  <conditionalFormatting sqref="AU822 AU809 AU796">
    <cfRule type="expression" dxfId="2059" priority="13651">
      <formula>IF(RIGHT(TEXT(AU796,"0.#"),1)=".",FALSE,TRUE)</formula>
    </cfRule>
    <cfRule type="expression" dxfId="2058" priority="13652">
      <formula>IF(RIGHT(TEXT(AU796,"0.#"),1)=".",TRUE,FALSE)</formula>
    </cfRule>
  </conditionalFormatting>
  <conditionalFormatting sqref="AU831 AU818 AU805">
    <cfRule type="expression" dxfId="2057" priority="13649">
      <formula>IF(RIGHT(TEXT(AU805,"0.#"),1)=".",FALSE,TRUE)</formula>
    </cfRule>
    <cfRule type="expression" dxfId="2056" priority="13650">
      <formula>IF(RIGHT(TEXT(AU805,"0.#"),1)=".",TRUE,FALSE)</formula>
    </cfRule>
  </conditionalFormatting>
  <conditionalFormatting sqref="AU823:AU830 AU821 AU810:AU817 AU808 AU797:AU804 AU795">
    <cfRule type="expression" dxfId="2055" priority="13647">
      <formula>IF(RIGHT(TEXT(AU795,"0.#"),1)=".",FALSE,TRUE)</formula>
    </cfRule>
    <cfRule type="expression" dxfId="2054" priority="13648">
      <formula>IF(RIGHT(TEXT(AU795,"0.#"),1)=".",TRUE,FALSE)</formula>
    </cfRule>
  </conditionalFormatting>
  <conditionalFormatting sqref="AM87">
    <cfRule type="expression" dxfId="2053" priority="13301">
      <formula>IF(RIGHT(TEXT(AM87,"0.#"),1)=".",FALSE,TRUE)</formula>
    </cfRule>
    <cfRule type="expression" dxfId="2052" priority="13302">
      <formula>IF(RIGHT(TEXT(AM87,"0.#"),1)=".",TRUE,FALSE)</formula>
    </cfRule>
  </conditionalFormatting>
  <conditionalFormatting sqref="AE55">
    <cfRule type="expression" dxfId="2051" priority="13369">
      <formula>IF(RIGHT(TEXT(AE55,"0.#"),1)=".",FALSE,TRUE)</formula>
    </cfRule>
    <cfRule type="expression" dxfId="2050" priority="13370">
      <formula>IF(RIGHT(TEXT(AE55,"0.#"),1)=".",TRUE,FALSE)</formula>
    </cfRule>
  </conditionalFormatting>
  <conditionalFormatting sqref="AI55">
    <cfRule type="expression" dxfId="2049" priority="13367">
      <formula>IF(RIGHT(TEXT(AI55,"0.#"),1)=".",FALSE,TRUE)</formula>
    </cfRule>
    <cfRule type="expression" dxfId="2048" priority="13368">
      <formula>IF(RIGHT(TEXT(AI55,"0.#"),1)=".",TRUE,FALSE)</formula>
    </cfRule>
  </conditionalFormatting>
  <conditionalFormatting sqref="AM34">
    <cfRule type="expression" dxfId="2047" priority="13447">
      <formula>IF(RIGHT(TEXT(AM34,"0.#"),1)=".",FALSE,TRUE)</formula>
    </cfRule>
    <cfRule type="expression" dxfId="2046" priority="13448">
      <formula>IF(RIGHT(TEXT(AM34,"0.#"),1)=".",TRUE,FALSE)</formula>
    </cfRule>
  </conditionalFormatting>
  <conditionalFormatting sqref="AE33">
    <cfRule type="expression" dxfId="2045" priority="13461">
      <formula>IF(RIGHT(TEXT(AE33,"0.#"),1)=".",FALSE,TRUE)</formula>
    </cfRule>
    <cfRule type="expression" dxfId="2044" priority="13462">
      <formula>IF(RIGHT(TEXT(AE33,"0.#"),1)=".",TRUE,FALSE)</formula>
    </cfRule>
  </conditionalFormatting>
  <conditionalFormatting sqref="AE34">
    <cfRule type="expression" dxfId="2043" priority="13459">
      <formula>IF(RIGHT(TEXT(AE34,"0.#"),1)=".",FALSE,TRUE)</formula>
    </cfRule>
    <cfRule type="expression" dxfId="2042" priority="13460">
      <formula>IF(RIGHT(TEXT(AE34,"0.#"),1)=".",TRUE,FALSE)</formula>
    </cfRule>
  </conditionalFormatting>
  <conditionalFormatting sqref="AI34">
    <cfRule type="expression" dxfId="2041" priority="13457">
      <formula>IF(RIGHT(TEXT(AI34,"0.#"),1)=".",FALSE,TRUE)</formula>
    </cfRule>
    <cfRule type="expression" dxfId="2040" priority="13458">
      <formula>IF(RIGHT(TEXT(AI34,"0.#"),1)=".",TRUE,FALSE)</formula>
    </cfRule>
  </conditionalFormatting>
  <conditionalFormatting sqref="AI33">
    <cfRule type="expression" dxfId="2039" priority="13455">
      <formula>IF(RIGHT(TEXT(AI33,"0.#"),1)=".",FALSE,TRUE)</formula>
    </cfRule>
    <cfRule type="expression" dxfId="2038" priority="13456">
      <formula>IF(RIGHT(TEXT(AI33,"0.#"),1)=".",TRUE,FALSE)</formula>
    </cfRule>
  </conditionalFormatting>
  <conditionalFormatting sqref="AI32">
    <cfRule type="expression" dxfId="2037" priority="13453">
      <formula>IF(RIGHT(TEXT(AI32,"0.#"),1)=".",FALSE,TRUE)</formula>
    </cfRule>
    <cfRule type="expression" dxfId="2036" priority="13454">
      <formula>IF(RIGHT(TEXT(AI32,"0.#"),1)=".",TRUE,FALSE)</formula>
    </cfRule>
  </conditionalFormatting>
  <conditionalFormatting sqref="AM32">
    <cfRule type="expression" dxfId="2035" priority="13451">
      <formula>IF(RIGHT(TEXT(AM32,"0.#"),1)=".",FALSE,TRUE)</formula>
    </cfRule>
    <cfRule type="expression" dxfId="2034" priority="13452">
      <formula>IF(RIGHT(TEXT(AM32,"0.#"),1)=".",TRUE,FALSE)</formula>
    </cfRule>
  </conditionalFormatting>
  <conditionalFormatting sqref="AM33">
    <cfRule type="expression" dxfId="2033" priority="13449">
      <formula>IF(RIGHT(TEXT(AM33,"0.#"),1)=".",FALSE,TRUE)</formula>
    </cfRule>
    <cfRule type="expression" dxfId="2032" priority="13450">
      <formula>IF(RIGHT(TEXT(AM33,"0.#"),1)=".",TRUE,FALSE)</formula>
    </cfRule>
  </conditionalFormatting>
  <conditionalFormatting sqref="AQ32:AQ34">
    <cfRule type="expression" dxfId="2031" priority="13441">
      <formula>IF(RIGHT(TEXT(AQ32,"0.#"),1)=".",FALSE,TRUE)</formula>
    </cfRule>
    <cfRule type="expression" dxfId="2030" priority="13442">
      <formula>IF(RIGHT(TEXT(AQ32,"0.#"),1)=".",TRUE,FALSE)</formula>
    </cfRule>
  </conditionalFormatting>
  <conditionalFormatting sqref="AU32:AU34">
    <cfRule type="expression" dxfId="2029" priority="13439">
      <formula>IF(RIGHT(TEXT(AU32,"0.#"),1)=".",FALSE,TRUE)</formula>
    </cfRule>
    <cfRule type="expression" dxfId="2028" priority="13440">
      <formula>IF(RIGHT(TEXT(AU32,"0.#"),1)=".",TRUE,FALSE)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E54">
    <cfRule type="expression" dxfId="2025" priority="13371">
      <formula>IF(RIGHT(TEXT(AE54,"0.#"),1)=".",FALSE,TRUE)</formula>
    </cfRule>
    <cfRule type="expression" dxfId="2024" priority="13372">
      <formula>IF(RIGHT(TEXT(AE54,"0.#"),1)=".",TRUE,FALSE)</formula>
    </cfRule>
  </conditionalFormatting>
  <conditionalFormatting sqref="AI54">
    <cfRule type="expression" dxfId="2023" priority="13365">
      <formula>IF(RIGHT(TEXT(AI54,"0.#"),1)=".",FALSE,TRUE)</formula>
    </cfRule>
    <cfRule type="expression" dxfId="2022" priority="13366">
      <formula>IF(RIGHT(TEXT(AI54,"0.#"),1)=".",TRUE,FALSE)</formula>
    </cfRule>
  </conditionalFormatting>
  <conditionalFormatting sqref="AI53">
    <cfRule type="expression" dxfId="2021" priority="13363">
      <formula>IF(RIGHT(TEXT(AI53,"0.#"),1)=".",FALSE,TRUE)</formula>
    </cfRule>
    <cfRule type="expression" dxfId="2020" priority="13364">
      <formula>IF(RIGHT(TEXT(AI53,"0.#"),1)=".",TRUE,FALSE)</formula>
    </cfRule>
  </conditionalFormatting>
  <conditionalFormatting sqref="AM53">
    <cfRule type="expression" dxfId="2019" priority="13361">
      <formula>IF(RIGHT(TEXT(AM53,"0.#"),1)=".",FALSE,TRUE)</formula>
    </cfRule>
    <cfRule type="expression" dxfId="2018" priority="13362">
      <formula>IF(RIGHT(TEXT(AM53,"0.#"),1)=".",TRUE,FALSE)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M55">
    <cfRule type="expression" dxfId="2015" priority="13357">
      <formula>IF(RIGHT(TEXT(AM55,"0.#"),1)=".",FALSE,TRUE)</formula>
    </cfRule>
    <cfRule type="expression" dxfId="2014" priority="13358">
      <formula>IF(RIGHT(TEXT(AM55,"0.#"),1)=".",TRUE,FALSE)</formula>
    </cfRule>
  </conditionalFormatting>
  <conditionalFormatting sqref="AE60">
    <cfRule type="expression" dxfId="2013" priority="13343">
      <formula>IF(RIGHT(TEXT(AE60,"0.#"),1)=".",FALSE,TRUE)</formula>
    </cfRule>
    <cfRule type="expression" dxfId="2012" priority="13344">
      <formula>IF(RIGHT(TEXT(AE60,"0.#"),1)=".",TRUE,FALSE)</formula>
    </cfRule>
  </conditionalFormatting>
  <conditionalFormatting sqref="AE61">
    <cfRule type="expression" dxfId="2011" priority="13341">
      <formula>IF(RIGHT(TEXT(AE61,"0.#"),1)=".",FALSE,TRUE)</formula>
    </cfRule>
    <cfRule type="expression" dxfId="2010" priority="13342">
      <formula>IF(RIGHT(TEXT(AE61,"0.#"),1)=".",TRUE,FALSE)</formula>
    </cfRule>
  </conditionalFormatting>
  <conditionalFormatting sqref="AE62">
    <cfRule type="expression" dxfId="2009" priority="13339">
      <formula>IF(RIGHT(TEXT(AE62,"0.#"),1)=".",FALSE,TRUE)</formula>
    </cfRule>
    <cfRule type="expression" dxfId="2008" priority="13340">
      <formula>IF(RIGHT(TEXT(AE62,"0.#"),1)=".",TRUE,FALSE)</formula>
    </cfRule>
  </conditionalFormatting>
  <conditionalFormatting sqref="AI62">
    <cfRule type="expression" dxfId="2007" priority="13337">
      <formula>IF(RIGHT(TEXT(AI62,"0.#"),1)=".",FALSE,TRUE)</formula>
    </cfRule>
    <cfRule type="expression" dxfId="2006" priority="13338">
      <formula>IF(RIGHT(TEXT(AI62,"0.#"),1)=".",TRUE,FALSE)</formula>
    </cfRule>
  </conditionalFormatting>
  <conditionalFormatting sqref="AI61">
    <cfRule type="expression" dxfId="2005" priority="13335">
      <formula>IF(RIGHT(TEXT(AI61,"0.#"),1)=".",FALSE,TRUE)</formula>
    </cfRule>
    <cfRule type="expression" dxfId="2004" priority="13336">
      <formula>IF(RIGHT(TEXT(AI61,"0.#"),1)=".",TRUE,FALSE)</formula>
    </cfRule>
  </conditionalFormatting>
  <conditionalFormatting sqref="AI60">
    <cfRule type="expression" dxfId="2003" priority="13333">
      <formula>IF(RIGHT(TEXT(AI60,"0.#"),1)=".",FALSE,TRUE)</formula>
    </cfRule>
    <cfRule type="expression" dxfId="2002" priority="13334">
      <formula>IF(RIGHT(TEXT(AI60,"0.#"),1)=".",TRUE,FALSE)</formula>
    </cfRule>
  </conditionalFormatting>
  <conditionalFormatting sqref="AM60">
    <cfRule type="expression" dxfId="2001" priority="13331">
      <formula>IF(RIGHT(TEXT(AM60,"0.#"),1)=".",FALSE,TRUE)</formula>
    </cfRule>
    <cfRule type="expression" dxfId="2000" priority="13332">
      <formula>IF(RIGHT(TEXT(AM60,"0.#"),1)=".",TRUE,FALSE)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M62">
    <cfRule type="expression" dxfId="1997" priority="13327">
      <formula>IF(RIGHT(TEXT(AM62,"0.#"),1)=".",FALSE,TRUE)</formula>
    </cfRule>
    <cfRule type="expression" dxfId="1996" priority="13328">
      <formula>IF(RIGHT(TEXT(AM62,"0.#"),1)=".",TRUE,FALSE)</formula>
    </cfRule>
  </conditionalFormatting>
  <conditionalFormatting sqref="AE87">
    <cfRule type="expression" dxfId="1995" priority="13313">
      <formula>IF(RIGHT(TEXT(AE87,"0.#"),1)=".",FALSE,TRUE)</formula>
    </cfRule>
    <cfRule type="expression" dxfId="1994" priority="13314">
      <formula>IF(RIGHT(TEXT(AE87,"0.#"),1)=".",TRUE,FALSE)</formula>
    </cfRule>
  </conditionalFormatting>
  <conditionalFormatting sqref="AE88">
    <cfRule type="expression" dxfId="1993" priority="13311">
      <formula>IF(RIGHT(TEXT(AE88,"0.#"),1)=".",FALSE,TRUE)</formula>
    </cfRule>
    <cfRule type="expression" dxfId="1992" priority="13312">
      <formula>IF(RIGHT(TEXT(AE88,"0.#"),1)=".",TRUE,FALSE)</formula>
    </cfRule>
  </conditionalFormatting>
  <conditionalFormatting sqref="AE89">
    <cfRule type="expression" dxfId="1991" priority="13309">
      <formula>IF(RIGHT(TEXT(AE89,"0.#"),1)=".",FALSE,TRUE)</formula>
    </cfRule>
    <cfRule type="expression" dxfId="1990" priority="13310">
      <formula>IF(RIGHT(TEXT(AE89,"0.#"),1)=".",TRUE,FALSE)</formula>
    </cfRule>
  </conditionalFormatting>
  <conditionalFormatting sqref="AI89">
    <cfRule type="expression" dxfId="1989" priority="13307">
      <formula>IF(RIGHT(TEXT(AI89,"0.#"),1)=".",FALSE,TRUE)</formula>
    </cfRule>
    <cfRule type="expression" dxfId="1988" priority="13308">
      <formula>IF(RIGHT(TEXT(AI89,"0.#"),1)=".",TRUE,FALSE)</formula>
    </cfRule>
  </conditionalFormatting>
  <conditionalFormatting sqref="AI88">
    <cfRule type="expression" dxfId="1987" priority="13305">
      <formula>IF(RIGHT(TEXT(AI88,"0.#"),1)=".",FALSE,TRUE)</formula>
    </cfRule>
    <cfRule type="expression" dxfId="1986" priority="13306">
      <formula>IF(RIGHT(TEXT(AI88,"0.#"),1)=".",TRUE,FALSE)</formula>
    </cfRule>
  </conditionalFormatting>
  <conditionalFormatting sqref="AI87">
    <cfRule type="expression" dxfId="1985" priority="13303">
      <formula>IF(RIGHT(TEXT(AI87,"0.#"),1)=".",FALSE,TRUE)</formula>
    </cfRule>
    <cfRule type="expression" dxfId="1984" priority="13304">
      <formula>IF(RIGHT(TEXT(AI87,"0.#"),1)=".",TRUE,FALSE)</formula>
    </cfRule>
  </conditionalFormatting>
  <conditionalFormatting sqref="AM88">
    <cfRule type="expression" dxfId="1983" priority="13299">
      <formula>IF(RIGHT(TEXT(AM88,"0.#"),1)=".",FALSE,TRUE)</formula>
    </cfRule>
    <cfRule type="expression" dxfId="1982" priority="13300">
      <formula>IF(RIGHT(TEXT(AM88,"0.#"),1)=".",TRUE,FALSE)</formula>
    </cfRule>
  </conditionalFormatting>
  <conditionalFormatting sqref="AM89">
    <cfRule type="expression" dxfId="1981" priority="13297">
      <formula>IF(RIGHT(TEXT(AM89,"0.#"),1)=".",FALSE,TRUE)</formula>
    </cfRule>
    <cfRule type="expression" dxfId="1980" priority="13298">
      <formula>IF(RIGHT(TEXT(AM89,"0.#"),1)=".",TRUE,FALSE)</formula>
    </cfRule>
  </conditionalFormatting>
  <conditionalFormatting sqref="AE92">
    <cfRule type="expression" dxfId="1979" priority="13283">
      <formula>IF(RIGHT(TEXT(AE92,"0.#"),1)=".",FALSE,TRUE)</formula>
    </cfRule>
    <cfRule type="expression" dxfId="1978" priority="13284">
      <formula>IF(RIGHT(TEXT(AE92,"0.#"),1)=".",TRUE,FALSE)</formula>
    </cfRule>
  </conditionalFormatting>
  <conditionalFormatting sqref="AE93">
    <cfRule type="expression" dxfId="1977" priority="13281">
      <formula>IF(RIGHT(TEXT(AE93,"0.#"),1)=".",FALSE,TRUE)</formula>
    </cfRule>
    <cfRule type="expression" dxfId="1976" priority="13282">
      <formula>IF(RIGHT(TEXT(AE93,"0.#"),1)=".",TRUE,FALSE)</formula>
    </cfRule>
  </conditionalFormatting>
  <conditionalFormatting sqref="AE94">
    <cfRule type="expression" dxfId="1975" priority="13279">
      <formula>IF(RIGHT(TEXT(AE94,"0.#"),1)=".",FALSE,TRUE)</formula>
    </cfRule>
    <cfRule type="expression" dxfId="1974" priority="13280">
      <formula>IF(RIGHT(TEXT(AE94,"0.#"),1)=".",TRUE,FALSE)</formula>
    </cfRule>
  </conditionalFormatting>
  <conditionalFormatting sqref="AI94">
    <cfRule type="expression" dxfId="1973" priority="13277">
      <formula>IF(RIGHT(TEXT(AI94,"0.#"),1)=".",FALSE,TRUE)</formula>
    </cfRule>
    <cfRule type="expression" dxfId="1972" priority="13278">
      <formula>IF(RIGHT(TEXT(AI94,"0.#"),1)=".",TRUE,FALSE)</formula>
    </cfRule>
  </conditionalFormatting>
  <conditionalFormatting sqref="AI93">
    <cfRule type="expression" dxfId="1971" priority="13275">
      <formula>IF(RIGHT(TEXT(AI93,"0.#"),1)=".",FALSE,TRUE)</formula>
    </cfRule>
    <cfRule type="expression" dxfId="1970" priority="13276">
      <formula>IF(RIGHT(TEXT(AI93,"0.#"),1)=".",TRUE,FALSE)</formula>
    </cfRule>
  </conditionalFormatting>
  <conditionalFormatting sqref="AI92">
    <cfRule type="expression" dxfId="1969" priority="13273">
      <formula>IF(RIGHT(TEXT(AI92,"0.#"),1)=".",FALSE,TRUE)</formula>
    </cfRule>
    <cfRule type="expression" dxfId="1968" priority="13274">
      <formula>IF(RIGHT(TEXT(AI92,"0.#"),1)=".",TRUE,FALSE)</formula>
    </cfRule>
  </conditionalFormatting>
  <conditionalFormatting sqref="AM92">
    <cfRule type="expression" dxfId="1967" priority="13271">
      <formula>IF(RIGHT(TEXT(AM92,"0.#"),1)=".",FALSE,TRUE)</formula>
    </cfRule>
    <cfRule type="expression" dxfId="1966" priority="13272">
      <formula>IF(RIGHT(TEXT(AM92,"0.#"),1)=".",TRUE,FALSE)</formula>
    </cfRule>
  </conditionalFormatting>
  <conditionalFormatting sqref="AM93">
    <cfRule type="expression" dxfId="1965" priority="13269">
      <formula>IF(RIGHT(TEXT(AM93,"0.#"),1)=".",FALSE,TRUE)</formula>
    </cfRule>
    <cfRule type="expression" dxfId="1964" priority="13270">
      <formula>IF(RIGHT(TEXT(AM93,"0.#"),1)=".",TRUE,FALSE)</formula>
    </cfRule>
  </conditionalFormatting>
  <conditionalFormatting sqref="AM94">
    <cfRule type="expression" dxfId="1963" priority="13267">
      <formula>IF(RIGHT(TEXT(AM94,"0.#"),1)=".",FALSE,TRUE)</formula>
    </cfRule>
    <cfRule type="expression" dxfId="1962" priority="13268">
      <formula>IF(RIGHT(TEXT(AM94,"0.#"),1)=".",TRUE,FALSE)</formula>
    </cfRule>
  </conditionalFormatting>
  <conditionalFormatting sqref="AE97">
    <cfRule type="expression" dxfId="1961" priority="13253">
      <formula>IF(RIGHT(TEXT(AE97,"0.#"),1)=".",FALSE,TRUE)</formula>
    </cfRule>
    <cfRule type="expression" dxfId="1960" priority="13254">
      <formula>IF(RIGHT(TEXT(AE97,"0.#"),1)=".",TRUE,FALSE)</formula>
    </cfRule>
  </conditionalFormatting>
  <conditionalFormatting sqref="AE98">
    <cfRule type="expression" dxfId="1959" priority="13251">
      <formula>IF(RIGHT(TEXT(AE98,"0.#"),1)=".",FALSE,TRUE)</formula>
    </cfRule>
    <cfRule type="expression" dxfId="1958" priority="13252">
      <formula>IF(RIGHT(TEXT(AE98,"0.#"),1)=".",TRUE,FALSE)</formula>
    </cfRule>
  </conditionalFormatting>
  <conditionalFormatting sqref="AE99">
    <cfRule type="expression" dxfId="1957" priority="13249">
      <formula>IF(RIGHT(TEXT(AE99,"0.#"),1)=".",FALSE,TRUE)</formula>
    </cfRule>
    <cfRule type="expression" dxfId="1956" priority="13250">
      <formula>IF(RIGHT(TEXT(AE99,"0.#"),1)=".",TRUE,FALSE)</formula>
    </cfRule>
  </conditionalFormatting>
  <conditionalFormatting sqref="AI99">
    <cfRule type="expression" dxfId="1955" priority="13247">
      <formula>IF(RIGHT(TEXT(AI99,"0.#"),1)=".",FALSE,TRUE)</formula>
    </cfRule>
    <cfRule type="expression" dxfId="1954" priority="13248">
      <formula>IF(RIGHT(TEXT(AI99,"0.#"),1)=".",TRUE,FALSE)</formula>
    </cfRule>
  </conditionalFormatting>
  <conditionalFormatting sqref="AI98">
    <cfRule type="expression" dxfId="1953" priority="13245">
      <formula>IF(RIGHT(TEXT(AI98,"0.#"),1)=".",FALSE,TRUE)</formula>
    </cfRule>
    <cfRule type="expression" dxfId="1952" priority="13246">
      <formula>IF(RIGHT(TEXT(AI98,"0.#"),1)=".",TRUE,FALSE)</formula>
    </cfRule>
  </conditionalFormatting>
  <conditionalFormatting sqref="AI97">
    <cfRule type="expression" dxfId="1951" priority="13243">
      <formula>IF(RIGHT(TEXT(AI97,"0.#"),1)=".",FALSE,TRUE)</formula>
    </cfRule>
    <cfRule type="expression" dxfId="1950" priority="13244">
      <formula>IF(RIGHT(TEXT(AI97,"0.#"),1)=".",TRUE,FALSE)</formula>
    </cfRule>
  </conditionalFormatting>
  <conditionalFormatting sqref="AM97">
    <cfRule type="expression" dxfId="1949" priority="13241">
      <formula>IF(RIGHT(TEXT(AM97,"0.#"),1)=".",FALSE,TRUE)</formula>
    </cfRule>
    <cfRule type="expression" dxfId="1948" priority="13242">
      <formula>IF(RIGHT(TEXT(AM97,"0.#"),1)=".",TRUE,FALSE)</formula>
    </cfRule>
  </conditionalFormatting>
  <conditionalFormatting sqref="AM98">
    <cfRule type="expression" dxfId="1947" priority="13239">
      <formula>IF(RIGHT(TEXT(AM98,"0.#"),1)=".",FALSE,TRUE)</formula>
    </cfRule>
    <cfRule type="expression" dxfId="1946" priority="13240">
      <formula>IF(RIGHT(TEXT(AM98,"0.#"),1)=".",TRUE,FALSE)</formula>
    </cfRule>
  </conditionalFormatting>
  <conditionalFormatting sqref="AM99">
    <cfRule type="expression" dxfId="1945" priority="13237">
      <formula>IF(RIGHT(TEXT(AM99,"0.#"),1)=".",FALSE,TRUE)</formula>
    </cfRule>
    <cfRule type="expression" dxfId="1944" priority="13238">
      <formula>IF(RIGHT(TEXT(AM99,"0.#"),1)=".",TRUE,FALSE)</formula>
    </cfRule>
  </conditionalFormatting>
  <conditionalFormatting sqref="AI101">
    <cfRule type="expression" dxfId="1943" priority="13223">
      <formula>IF(RIGHT(TEXT(AI101,"0.#"),1)=".",FALSE,TRUE)</formula>
    </cfRule>
    <cfRule type="expression" dxfId="1942" priority="13224">
      <formula>IF(RIGHT(TEXT(AI101,"0.#"),1)=".",TRUE,FALSE)</formula>
    </cfRule>
  </conditionalFormatting>
  <conditionalFormatting sqref="AM101">
    <cfRule type="expression" dxfId="1941" priority="13221">
      <formula>IF(RIGHT(TEXT(AM101,"0.#"),1)=".",FALSE,TRUE)</formula>
    </cfRule>
    <cfRule type="expression" dxfId="1940" priority="13222">
      <formula>IF(RIGHT(TEXT(AM101,"0.#"),1)=".",TRUE,FALSE)</formula>
    </cfRule>
  </conditionalFormatting>
  <conditionalFormatting sqref="AE102">
    <cfRule type="expression" dxfId="1939" priority="13219">
      <formula>IF(RIGHT(TEXT(AE102,"0.#"),1)=".",FALSE,TRUE)</formula>
    </cfRule>
    <cfRule type="expression" dxfId="1938" priority="13220">
      <formula>IF(RIGHT(TEXT(AE102,"0.#"),1)=".",TRUE,FALSE)</formula>
    </cfRule>
  </conditionalFormatting>
  <conditionalFormatting sqref="AI102">
    <cfRule type="expression" dxfId="1937" priority="13217">
      <formula>IF(RIGHT(TEXT(AI102,"0.#"),1)=".",FALSE,TRUE)</formula>
    </cfRule>
    <cfRule type="expression" dxfId="1936" priority="13218">
      <formula>IF(RIGHT(TEXT(AI102,"0.#"),1)=".",TRUE,FALSE)</formula>
    </cfRule>
  </conditionalFormatting>
  <conditionalFormatting sqref="AM102">
    <cfRule type="expression" dxfId="1935" priority="13215">
      <formula>IF(RIGHT(TEXT(AM102,"0.#"),1)=".",FALSE,TRUE)</formula>
    </cfRule>
    <cfRule type="expression" dxfId="1934" priority="13216">
      <formula>IF(RIGHT(TEXT(AM102,"0.#"),1)=".",TRUE,FALSE)</formula>
    </cfRule>
  </conditionalFormatting>
  <conditionalFormatting sqref="AQ102">
    <cfRule type="expression" dxfId="1933" priority="13213">
      <formula>IF(RIGHT(TEXT(AQ102,"0.#"),1)=".",FALSE,TRUE)</formula>
    </cfRule>
    <cfRule type="expression" dxfId="1932" priority="13214">
      <formula>IF(RIGHT(TEXT(AQ102,"0.#"),1)=".",TRUE,FALSE)</formula>
    </cfRule>
  </conditionalFormatting>
  <conditionalFormatting sqref="AE104">
    <cfRule type="expression" dxfId="1931" priority="13211">
      <formula>IF(RIGHT(TEXT(AE104,"0.#"),1)=".",FALSE,TRUE)</formula>
    </cfRule>
    <cfRule type="expression" dxfId="1930" priority="13212">
      <formula>IF(RIGHT(TEXT(AE104,"0.#"),1)=".",TRUE,FALSE)</formula>
    </cfRule>
  </conditionalFormatting>
  <conditionalFormatting sqref="AI104">
    <cfRule type="expression" dxfId="1929" priority="13209">
      <formula>IF(RIGHT(TEXT(AI104,"0.#"),1)=".",FALSE,TRUE)</formula>
    </cfRule>
    <cfRule type="expression" dxfId="1928" priority="13210">
      <formula>IF(RIGHT(TEXT(AI104,"0.#"),1)=".",TRUE,FALSE)</formula>
    </cfRule>
  </conditionalFormatting>
  <conditionalFormatting sqref="AM104">
    <cfRule type="expression" dxfId="1927" priority="13207">
      <formula>IF(RIGHT(TEXT(AM104,"0.#"),1)=".",FALSE,TRUE)</formula>
    </cfRule>
    <cfRule type="expression" dxfId="1926" priority="13208">
      <formula>IF(RIGHT(TEXT(AM104,"0.#"),1)=".",TRUE,FALSE)</formula>
    </cfRule>
  </conditionalFormatting>
  <conditionalFormatting sqref="AE105">
    <cfRule type="expression" dxfId="1925" priority="13205">
      <formula>IF(RIGHT(TEXT(AE105,"0.#"),1)=".",FALSE,TRUE)</formula>
    </cfRule>
    <cfRule type="expression" dxfId="1924" priority="13206">
      <formula>IF(RIGHT(TEXT(AE105,"0.#"),1)=".",TRUE,FALSE)</formula>
    </cfRule>
  </conditionalFormatting>
  <conditionalFormatting sqref="AI105">
    <cfRule type="expression" dxfId="1923" priority="13203">
      <formula>IF(RIGHT(TEXT(AI105,"0.#"),1)=".",FALSE,TRUE)</formula>
    </cfRule>
    <cfRule type="expression" dxfId="1922" priority="13204">
      <formula>IF(RIGHT(TEXT(AI105,"0.#"),1)=".",TRUE,FALSE)</formula>
    </cfRule>
  </conditionalFormatting>
  <conditionalFormatting sqref="AM105">
    <cfRule type="expression" dxfId="1921" priority="13201">
      <formula>IF(RIGHT(TEXT(AM105,"0.#"),1)=".",FALSE,TRUE)</formula>
    </cfRule>
    <cfRule type="expression" dxfId="1920" priority="13202">
      <formula>IF(RIGHT(TEXT(AM105,"0.#"),1)=".",TRUE,FALSE)</formula>
    </cfRule>
  </conditionalFormatting>
  <conditionalFormatting sqref="AE107">
    <cfRule type="expression" dxfId="1919" priority="13197">
      <formula>IF(RIGHT(TEXT(AE107,"0.#"),1)=".",FALSE,TRUE)</formula>
    </cfRule>
    <cfRule type="expression" dxfId="1918" priority="13198">
      <formula>IF(RIGHT(TEXT(AE107,"0.#"),1)=".",TRUE,FALSE)</formula>
    </cfRule>
  </conditionalFormatting>
  <conditionalFormatting sqref="AI107">
    <cfRule type="expression" dxfId="1917" priority="13195">
      <formula>IF(RIGHT(TEXT(AI107,"0.#"),1)=".",FALSE,TRUE)</formula>
    </cfRule>
    <cfRule type="expression" dxfId="1916" priority="13196">
      <formula>IF(RIGHT(TEXT(AI107,"0.#"),1)=".",TRUE,FALSE)</formula>
    </cfRule>
  </conditionalFormatting>
  <conditionalFormatting sqref="AM107">
    <cfRule type="expression" dxfId="1915" priority="13193">
      <formula>IF(RIGHT(TEXT(AM107,"0.#"),1)=".",FALSE,TRUE)</formula>
    </cfRule>
    <cfRule type="expression" dxfId="1914" priority="13194">
      <formula>IF(RIGHT(TEXT(AM107,"0.#"),1)=".",TRUE,FALSE)</formula>
    </cfRule>
  </conditionalFormatting>
  <conditionalFormatting sqref="AE108">
    <cfRule type="expression" dxfId="1913" priority="13191">
      <formula>IF(RIGHT(TEXT(AE108,"0.#"),1)=".",FALSE,TRUE)</formula>
    </cfRule>
    <cfRule type="expression" dxfId="1912" priority="13192">
      <formula>IF(RIGHT(TEXT(AE108,"0.#"),1)=".",TRUE,FALSE)</formula>
    </cfRule>
  </conditionalFormatting>
  <conditionalFormatting sqref="AI108">
    <cfRule type="expression" dxfId="1911" priority="13189">
      <formula>IF(RIGHT(TEXT(AI108,"0.#"),1)=".",FALSE,TRUE)</formula>
    </cfRule>
    <cfRule type="expression" dxfId="1910" priority="13190">
      <formula>IF(RIGHT(TEXT(AI108,"0.#"),1)=".",TRUE,FALSE)</formula>
    </cfRule>
  </conditionalFormatting>
  <conditionalFormatting sqref="AM108">
    <cfRule type="expression" dxfId="1909" priority="13187">
      <formula>IF(RIGHT(TEXT(AM108,"0.#"),1)=".",FALSE,TRUE)</formula>
    </cfRule>
    <cfRule type="expression" dxfId="1908" priority="13188">
      <formula>IF(RIGHT(TEXT(AM108,"0.#"),1)=".",TRUE,FALSE)</formula>
    </cfRule>
  </conditionalFormatting>
  <conditionalFormatting sqref="AE110">
    <cfRule type="expression" dxfId="1907" priority="13183">
      <formula>IF(RIGHT(TEXT(AE110,"0.#"),1)=".",FALSE,TRUE)</formula>
    </cfRule>
    <cfRule type="expression" dxfId="1906" priority="13184">
      <formula>IF(RIGHT(TEXT(AE110,"0.#"),1)=".",TRUE,FALSE)</formula>
    </cfRule>
  </conditionalFormatting>
  <conditionalFormatting sqref="AI110">
    <cfRule type="expression" dxfId="1905" priority="13181">
      <formula>IF(RIGHT(TEXT(AI110,"0.#"),1)=".",FALSE,TRUE)</formula>
    </cfRule>
    <cfRule type="expression" dxfId="1904" priority="13182">
      <formula>IF(RIGHT(TEXT(AI110,"0.#"),1)=".",TRUE,FALSE)</formula>
    </cfRule>
  </conditionalFormatting>
  <conditionalFormatting sqref="AM110">
    <cfRule type="expression" dxfId="1903" priority="13179">
      <formula>IF(RIGHT(TEXT(AM110,"0.#"),1)=".",FALSE,TRUE)</formula>
    </cfRule>
    <cfRule type="expression" dxfId="1902" priority="13180">
      <formula>IF(RIGHT(TEXT(AM110,"0.#"),1)=".",TRUE,FALSE)</formula>
    </cfRule>
  </conditionalFormatting>
  <conditionalFormatting sqref="AE111">
    <cfRule type="expression" dxfId="1901" priority="13177">
      <formula>IF(RIGHT(TEXT(AE111,"0.#"),1)=".",FALSE,TRUE)</formula>
    </cfRule>
    <cfRule type="expression" dxfId="1900" priority="13178">
      <formula>IF(RIGHT(TEXT(AE111,"0.#"),1)=".",TRUE,FALSE)</formula>
    </cfRule>
  </conditionalFormatting>
  <conditionalFormatting sqref="AI111">
    <cfRule type="expression" dxfId="1899" priority="13175">
      <formula>IF(RIGHT(TEXT(AI111,"0.#"),1)=".",FALSE,TRUE)</formula>
    </cfRule>
    <cfRule type="expression" dxfId="1898" priority="13176">
      <formula>IF(RIGHT(TEXT(AI111,"0.#"),1)=".",TRUE,FALSE)</formula>
    </cfRule>
  </conditionalFormatting>
  <conditionalFormatting sqref="AM111">
    <cfRule type="expression" dxfId="1897" priority="13173">
      <formula>IF(RIGHT(TEXT(AM111,"0.#"),1)=".",FALSE,TRUE)</formula>
    </cfRule>
    <cfRule type="expression" dxfId="1896" priority="13174">
      <formula>IF(RIGHT(TEXT(AM111,"0.#"),1)=".",TRUE,FALSE)</formula>
    </cfRule>
  </conditionalFormatting>
  <conditionalFormatting sqref="AE113">
    <cfRule type="expression" dxfId="1895" priority="13169">
      <formula>IF(RIGHT(TEXT(AE113,"0.#"),1)=".",FALSE,TRUE)</formula>
    </cfRule>
    <cfRule type="expression" dxfId="1894" priority="13170">
      <formula>IF(RIGHT(TEXT(AE113,"0.#"),1)=".",TRUE,FALSE)</formula>
    </cfRule>
  </conditionalFormatting>
  <conditionalFormatting sqref="AI113">
    <cfRule type="expression" dxfId="1893" priority="13167">
      <formula>IF(RIGHT(TEXT(AI113,"0.#"),1)=".",FALSE,TRUE)</formula>
    </cfRule>
    <cfRule type="expression" dxfId="1892" priority="13168">
      <formula>IF(RIGHT(TEXT(AI113,"0.#"),1)=".",TRUE,FALSE)</formula>
    </cfRule>
  </conditionalFormatting>
  <conditionalFormatting sqref="AM113">
    <cfRule type="expression" dxfId="1891" priority="13165">
      <formula>IF(RIGHT(TEXT(AM113,"0.#"),1)=".",FALSE,TRUE)</formula>
    </cfRule>
    <cfRule type="expression" dxfId="1890" priority="13166">
      <formula>IF(RIGHT(TEXT(AM113,"0.#"),1)=".",TRUE,FALSE)</formula>
    </cfRule>
  </conditionalFormatting>
  <conditionalFormatting sqref="AE114">
    <cfRule type="expression" dxfId="1889" priority="13163">
      <formula>IF(RIGHT(TEXT(AE114,"0.#"),1)=".",FALSE,TRUE)</formula>
    </cfRule>
    <cfRule type="expression" dxfId="1888" priority="13164">
      <formula>IF(RIGHT(TEXT(AE114,"0.#"),1)=".",TRUE,FALSE)</formula>
    </cfRule>
  </conditionalFormatting>
  <conditionalFormatting sqref="AI114">
    <cfRule type="expression" dxfId="1887" priority="13161">
      <formula>IF(RIGHT(TEXT(AI114,"0.#"),1)=".",FALSE,TRUE)</formula>
    </cfRule>
    <cfRule type="expression" dxfId="1886" priority="13162">
      <formula>IF(RIGHT(TEXT(AI114,"0.#"),1)=".",TRUE,FALSE)</formula>
    </cfRule>
  </conditionalFormatting>
  <conditionalFormatting sqref="AM114">
    <cfRule type="expression" dxfId="1885" priority="13159">
      <formula>IF(RIGHT(TEXT(AM114,"0.#"),1)=".",FALSE,TRUE)</formula>
    </cfRule>
    <cfRule type="expression" dxfId="1884" priority="13160">
      <formula>IF(RIGHT(TEXT(AM114,"0.#"),1)=".",TRUE,FALSE)</formula>
    </cfRule>
  </conditionalFormatting>
  <conditionalFormatting sqref="AE116 AQ116">
    <cfRule type="expression" dxfId="1883" priority="13155">
      <formula>IF(RIGHT(TEXT(AE116,"0.#"),1)=".",FALSE,TRUE)</formula>
    </cfRule>
    <cfRule type="expression" dxfId="1882" priority="13156">
      <formula>IF(RIGHT(TEXT(AE116,"0.#"),1)=".",TRUE,FALSE)</formula>
    </cfRule>
  </conditionalFormatting>
  <conditionalFormatting sqref="AI116">
    <cfRule type="expression" dxfId="1881" priority="13153">
      <formula>IF(RIGHT(TEXT(AI116,"0.#"),1)=".",FALSE,TRUE)</formula>
    </cfRule>
    <cfRule type="expression" dxfId="1880" priority="13154">
      <formula>IF(RIGHT(TEXT(AI116,"0.#"),1)=".",TRUE,FALSE)</formula>
    </cfRule>
  </conditionalFormatting>
  <conditionalFormatting sqref="AM116">
    <cfRule type="expression" dxfId="1879" priority="13151">
      <formula>IF(RIGHT(TEXT(AM116,"0.#"),1)=".",FALSE,TRUE)</formula>
    </cfRule>
    <cfRule type="expression" dxfId="1878" priority="13152">
      <formula>IF(RIGHT(TEXT(AM116,"0.#"),1)=".",TRUE,FALSE)</formula>
    </cfRule>
  </conditionalFormatting>
  <conditionalFormatting sqref="AE117 AM117">
    <cfRule type="expression" dxfId="1877" priority="13149">
      <formula>IF(RIGHT(TEXT(AE117,"0.#"),1)=".",FALSE,TRUE)</formula>
    </cfRule>
    <cfRule type="expression" dxfId="1876" priority="13150">
      <formula>IF(RIGHT(TEXT(AE117,"0.#"),1)=".",TRUE,FALSE)</formula>
    </cfRule>
  </conditionalFormatting>
  <conditionalFormatting sqref="AI117">
    <cfRule type="expression" dxfId="1875" priority="13147">
      <formula>IF(RIGHT(TEXT(AI117,"0.#"),1)=".",FALSE,TRUE)</formula>
    </cfRule>
    <cfRule type="expression" dxfId="1874" priority="13148">
      <formula>IF(RIGHT(TEXT(AI117,"0.#"),1)=".",TRUE,FALSE)</formula>
    </cfRule>
  </conditionalFormatting>
  <conditionalFormatting sqref="AQ117">
    <cfRule type="expression" dxfId="1873" priority="13143">
      <formula>IF(RIGHT(TEXT(AQ117,"0.#"),1)=".",FALSE,TRUE)</formula>
    </cfRule>
    <cfRule type="expression" dxfId="1872" priority="13144">
      <formula>IF(RIGHT(TEXT(AQ117,"0.#"),1)=".",TRUE,FALSE)</formula>
    </cfRule>
  </conditionalFormatting>
  <conditionalFormatting sqref="AE119 AQ119">
    <cfRule type="expression" dxfId="1871" priority="13141">
      <formula>IF(RIGHT(TEXT(AE119,"0.#"),1)=".",FALSE,TRUE)</formula>
    </cfRule>
    <cfRule type="expression" dxfId="1870" priority="13142">
      <formula>IF(RIGHT(TEXT(AE119,"0.#"),1)=".",TRUE,FALSE)</formula>
    </cfRule>
  </conditionalFormatting>
  <conditionalFormatting sqref="AI119">
    <cfRule type="expression" dxfId="1869" priority="13139">
      <formula>IF(RIGHT(TEXT(AI119,"0.#"),1)=".",FALSE,TRUE)</formula>
    </cfRule>
    <cfRule type="expression" dxfId="1868" priority="13140">
      <formula>IF(RIGHT(TEXT(AI119,"0.#"),1)=".",TRUE,FALSE)</formula>
    </cfRule>
  </conditionalFormatting>
  <conditionalFormatting sqref="AM119">
    <cfRule type="expression" dxfId="1867" priority="13137">
      <formula>IF(RIGHT(TEXT(AM119,"0.#"),1)=".",FALSE,TRUE)</formula>
    </cfRule>
    <cfRule type="expression" dxfId="1866" priority="13138">
      <formula>IF(RIGHT(TEXT(AM119,"0.#"),1)=".",TRUE,FALSE)</formula>
    </cfRule>
  </conditionalFormatting>
  <conditionalFormatting sqref="AQ120">
    <cfRule type="expression" dxfId="1865" priority="13129">
      <formula>IF(RIGHT(TEXT(AQ120,"0.#"),1)=".",FALSE,TRUE)</formula>
    </cfRule>
    <cfRule type="expression" dxfId="1864" priority="13130">
      <formula>IF(RIGHT(TEXT(AQ120,"0.#"),1)=".",TRUE,FALSE)</formula>
    </cfRule>
  </conditionalFormatting>
  <conditionalFormatting sqref="AE122 AQ122">
    <cfRule type="expression" dxfId="1863" priority="13127">
      <formula>IF(RIGHT(TEXT(AE122,"0.#"),1)=".",FALSE,TRUE)</formula>
    </cfRule>
    <cfRule type="expression" dxfId="1862" priority="13128">
      <formula>IF(RIGHT(TEXT(AE122,"0.#"),1)=".",TRUE,FALSE)</formula>
    </cfRule>
  </conditionalFormatting>
  <conditionalFormatting sqref="AI122">
    <cfRule type="expression" dxfId="1861" priority="13125">
      <formula>IF(RIGHT(TEXT(AI122,"0.#"),1)=".",FALSE,TRUE)</formula>
    </cfRule>
    <cfRule type="expression" dxfId="1860" priority="13126">
      <formula>IF(RIGHT(TEXT(AI122,"0.#"),1)=".",TRUE,FALSE)</formula>
    </cfRule>
  </conditionalFormatting>
  <conditionalFormatting sqref="AM122">
    <cfRule type="expression" dxfId="1859" priority="13123">
      <formula>IF(RIGHT(TEXT(AM122,"0.#"),1)=".",FALSE,TRUE)</formula>
    </cfRule>
    <cfRule type="expression" dxfId="1858" priority="13124">
      <formula>IF(RIGHT(TEXT(AM122,"0.#"),1)=".",TRUE,FALSE)</formula>
    </cfRule>
  </conditionalFormatting>
  <conditionalFormatting sqref="AQ123">
    <cfRule type="expression" dxfId="1857" priority="13115">
      <formula>IF(RIGHT(TEXT(AQ123,"0.#"),1)=".",FALSE,TRUE)</formula>
    </cfRule>
    <cfRule type="expression" dxfId="1856" priority="13116">
      <formula>IF(RIGHT(TEXT(AQ123,"0.#"),1)=".",TRUE,FALSE)</formula>
    </cfRule>
  </conditionalFormatting>
  <conditionalFormatting sqref="AE125 AQ125">
    <cfRule type="expression" dxfId="1855" priority="13113">
      <formula>IF(RIGHT(TEXT(AE125,"0.#"),1)=".",FALSE,TRUE)</formula>
    </cfRule>
    <cfRule type="expression" dxfId="1854" priority="13114">
      <formula>IF(RIGHT(TEXT(AE125,"0.#"),1)=".",TRUE,FALSE)</formula>
    </cfRule>
  </conditionalFormatting>
  <conditionalFormatting sqref="AI125">
    <cfRule type="expression" dxfId="1853" priority="13111">
      <formula>IF(RIGHT(TEXT(AI125,"0.#"),1)=".",FALSE,TRUE)</formula>
    </cfRule>
    <cfRule type="expression" dxfId="1852" priority="13112">
      <formula>IF(RIGHT(TEXT(AI125,"0.#"),1)=".",TRUE,FALSE)</formula>
    </cfRule>
  </conditionalFormatting>
  <conditionalFormatting sqref="AM125">
    <cfRule type="expression" dxfId="1851" priority="13109">
      <formula>IF(RIGHT(TEXT(AM125,"0.#"),1)=".",FALSE,TRUE)</formula>
    </cfRule>
    <cfRule type="expression" dxfId="1850" priority="13110">
      <formula>IF(RIGHT(TEXT(AM125,"0.#"),1)=".",TRUE,FALSE)</formula>
    </cfRule>
  </conditionalFormatting>
  <conditionalFormatting sqref="AQ126">
    <cfRule type="expression" dxfId="1849" priority="13101">
      <formula>IF(RIGHT(TEXT(AQ126,"0.#"),1)=".",FALSE,TRUE)</formula>
    </cfRule>
    <cfRule type="expression" dxfId="1848" priority="13102">
      <formula>IF(RIGHT(TEXT(AQ126,"0.#"),1)=".",TRUE,FALSE)</formula>
    </cfRule>
  </conditionalFormatting>
  <conditionalFormatting sqref="AE128 AQ128">
    <cfRule type="expression" dxfId="1847" priority="13099">
      <formula>IF(RIGHT(TEXT(AE128,"0.#"),1)=".",FALSE,TRUE)</formula>
    </cfRule>
    <cfRule type="expression" dxfId="1846" priority="13100">
      <formula>IF(RIGHT(TEXT(AE128,"0.#"),1)=".",TRUE,FALSE)</formula>
    </cfRule>
  </conditionalFormatting>
  <conditionalFormatting sqref="AI128">
    <cfRule type="expression" dxfId="1845" priority="13097">
      <formula>IF(RIGHT(TEXT(AI128,"0.#"),1)=".",FALSE,TRUE)</formula>
    </cfRule>
    <cfRule type="expression" dxfId="1844" priority="13098">
      <formula>IF(RIGHT(TEXT(AI128,"0.#"),1)=".",TRUE,FALSE)</formula>
    </cfRule>
  </conditionalFormatting>
  <conditionalFormatting sqref="AM128">
    <cfRule type="expression" dxfId="1843" priority="13095">
      <formula>IF(RIGHT(TEXT(AM128,"0.#"),1)=".",FALSE,TRUE)</formula>
    </cfRule>
    <cfRule type="expression" dxfId="1842" priority="13096">
      <formula>IF(RIGHT(TEXT(AM128,"0.#"),1)=".",TRUE,FALSE)</formula>
    </cfRule>
  </conditionalFormatting>
  <conditionalFormatting sqref="AQ129">
    <cfRule type="expression" dxfId="1841" priority="13087">
      <formula>IF(RIGHT(TEXT(AQ129,"0.#"),1)=".",FALSE,TRUE)</formula>
    </cfRule>
    <cfRule type="expression" dxfId="1840" priority="13088">
      <formula>IF(RIGHT(TEXT(AQ129,"0.#"),1)=".",TRUE,FALSE)</formula>
    </cfRule>
  </conditionalFormatting>
  <conditionalFormatting sqref="AE75">
    <cfRule type="expression" dxfId="1839" priority="13085">
      <formula>IF(RIGHT(TEXT(AE75,"0.#"),1)=".",FALSE,TRUE)</formula>
    </cfRule>
    <cfRule type="expression" dxfId="1838" priority="13086">
      <formula>IF(RIGHT(TEXT(AE75,"0.#"),1)=".",TRUE,FALSE)</formula>
    </cfRule>
  </conditionalFormatting>
  <conditionalFormatting sqref="AE76">
    <cfRule type="expression" dxfId="1837" priority="13083">
      <formula>IF(RIGHT(TEXT(AE76,"0.#"),1)=".",FALSE,TRUE)</formula>
    </cfRule>
    <cfRule type="expression" dxfId="1836" priority="13084">
      <formula>IF(RIGHT(TEXT(AE76,"0.#"),1)=".",TRUE,FALSE)</formula>
    </cfRule>
  </conditionalFormatting>
  <conditionalFormatting sqref="AE77">
    <cfRule type="expression" dxfId="1835" priority="13081">
      <formula>IF(RIGHT(TEXT(AE77,"0.#"),1)=".",FALSE,TRUE)</formula>
    </cfRule>
    <cfRule type="expression" dxfId="1834" priority="13082">
      <formula>IF(RIGHT(TEXT(AE77,"0.#"),1)=".",TRUE,FALSE)</formula>
    </cfRule>
  </conditionalFormatting>
  <conditionalFormatting sqref="AI77">
    <cfRule type="expression" dxfId="1833" priority="13079">
      <formula>IF(RIGHT(TEXT(AI77,"0.#"),1)=".",FALSE,TRUE)</formula>
    </cfRule>
    <cfRule type="expression" dxfId="1832" priority="13080">
      <formula>IF(RIGHT(TEXT(AI77,"0.#"),1)=".",TRUE,FALSE)</formula>
    </cfRule>
  </conditionalFormatting>
  <conditionalFormatting sqref="AI76">
    <cfRule type="expression" dxfId="1831" priority="13077">
      <formula>IF(RIGHT(TEXT(AI76,"0.#"),1)=".",FALSE,TRUE)</formula>
    </cfRule>
    <cfRule type="expression" dxfId="1830" priority="13078">
      <formula>IF(RIGHT(TEXT(AI76,"0.#"),1)=".",TRUE,FALSE)</formula>
    </cfRule>
  </conditionalFormatting>
  <conditionalFormatting sqref="AI75">
    <cfRule type="expression" dxfId="1829" priority="13075">
      <formula>IF(RIGHT(TEXT(AI75,"0.#"),1)=".",FALSE,TRUE)</formula>
    </cfRule>
    <cfRule type="expression" dxfId="1828" priority="13076">
      <formula>IF(RIGHT(TEXT(AI75,"0.#"),1)=".",TRUE,FALSE)</formula>
    </cfRule>
  </conditionalFormatting>
  <conditionalFormatting sqref="AM75">
    <cfRule type="expression" dxfId="1827" priority="13073">
      <formula>IF(RIGHT(TEXT(AM75,"0.#"),1)=".",FALSE,TRUE)</formula>
    </cfRule>
    <cfRule type="expression" dxfId="1826" priority="13074">
      <formula>IF(RIGHT(TEXT(AM75,"0.#"),1)=".",TRUE,FALSE)</formula>
    </cfRule>
  </conditionalFormatting>
  <conditionalFormatting sqref="AM76">
    <cfRule type="expression" dxfId="1825" priority="13071">
      <formula>IF(RIGHT(TEXT(AM76,"0.#"),1)=".",FALSE,TRUE)</formula>
    </cfRule>
    <cfRule type="expression" dxfId="1824" priority="13072">
      <formula>IF(RIGHT(TEXT(AM76,"0.#"),1)=".",TRUE,FALSE)</formula>
    </cfRule>
  </conditionalFormatting>
  <conditionalFormatting sqref="AM77">
    <cfRule type="expression" dxfId="1823" priority="13069">
      <formula>IF(RIGHT(TEXT(AM77,"0.#"),1)=".",FALSE,TRUE)</formula>
    </cfRule>
    <cfRule type="expression" dxfId="1822" priority="13070">
      <formula>IF(RIGHT(TEXT(AM77,"0.#"),1)=".",TRUE,FALSE)</formula>
    </cfRule>
  </conditionalFormatting>
  <conditionalFormatting sqref="AE134:AE135 AI134:AI135 AM134:AM135 AQ134:AQ135 AU134:AU135">
    <cfRule type="expression" dxfId="1821" priority="13055">
      <formula>IF(RIGHT(TEXT(AE134,"0.#"),1)=".",FALSE,TRUE)</formula>
    </cfRule>
    <cfRule type="expression" dxfId="1820" priority="13056">
      <formula>IF(RIGHT(TEXT(AE134,"0.#"),1)=".",TRUE,FALSE)</formula>
    </cfRule>
  </conditionalFormatting>
  <conditionalFormatting sqref="AE433">
    <cfRule type="expression" dxfId="1819" priority="13025">
      <formula>IF(RIGHT(TEXT(AE433,"0.#"),1)=".",FALSE,TRUE)</formula>
    </cfRule>
    <cfRule type="expression" dxfId="1818" priority="13026">
      <formula>IF(RIGHT(TEXT(AE433,"0.#"),1)=".",TRUE,FALSE)</formula>
    </cfRule>
  </conditionalFormatting>
  <conditionalFormatting sqref="AM435">
    <cfRule type="expression" dxfId="1817" priority="13009">
      <formula>IF(RIGHT(TEXT(AM435,"0.#"),1)=".",FALSE,TRUE)</formula>
    </cfRule>
    <cfRule type="expression" dxfId="1816" priority="13010">
      <formula>IF(RIGHT(TEXT(AM435,"0.#"),1)=".",TRUE,FALSE)</formula>
    </cfRule>
  </conditionalFormatting>
  <conditionalFormatting sqref="AE434">
    <cfRule type="expression" dxfId="1815" priority="13023">
      <formula>IF(RIGHT(TEXT(AE434,"0.#"),1)=".",FALSE,TRUE)</formula>
    </cfRule>
    <cfRule type="expression" dxfId="1814" priority="13024">
      <formula>IF(RIGHT(TEXT(AE434,"0.#"),1)=".",TRUE,FALSE)</formula>
    </cfRule>
  </conditionalFormatting>
  <conditionalFormatting sqref="AE435">
    <cfRule type="expression" dxfId="1813" priority="13021">
      <formula>IF(RIGHT(TEXT(AE435,"0.#"),1)=".",FALSE,TRUE)</formula>
    </cfRule>
    <cfRule type="expression" dxfId="1812" priority="13022">
      <formula>IF(RIGHT(TEXT(AE435,"0.#"),1)=".",TRUE,FALSE)</formula>
    </cfRule>
  </conditionalFormatting>
  <conditionalFormatting sqref="AM433">
    <cfRule type="expression" dxfId="1811" priority="13013">
      <formula>IF(RIGHT(TEXT(AM433,"0.#"),1)=".",FALSE,TRUE)</formula>
    </cfRule>
    <cfRule type="expression" dxfId="1810" priority="13014">
      <formula>IF(RIGHT(TEXT(AM433,"0.#"),1)=".",TRUE,FALSE)</formula>
    </cfRule>
  </conditionalFormatting>
  <conditionalFormatting sqref="AM434">
    <cfRule type="expression" dxfId="1809" priority="13011">
      <formula>IF(RIGHT(TEXT(AM434,"0.#"),1)=".",FALSE,TRUE)</formula>
    </cfRule>
    <cfRule type="expression" dxfId="1808" priority="13012">
      <formula>IF(RIGHT(TEXT(AM434,"0.#"),1)=".",TRUE,FALSE)</formula>
    </cfRule>
  </conditionalFormatting>
  <conditionalFormatting sqref="AU433">
    <cfRule type="expression" dxfId="1807" priority="13001">
      <formula>IF(RIGHT(TEXT(AU433,"0.#"),1)=".",FALSE,TRUE)</formula>
    </cfRule>
    <cfRule type="expression" dxfId="1806" priority="13002">
      <formula>IF(RIGHT(TEXT(AU433,"0.#"),1)=".",TRUE,FALSE)</formula>
    </cfRule>
  </conditionalFormatting>
  <conditionalFormatting sqref="AU434">
    <cfRule type="expression" dxfId="1805" priority="12999">
      <formula>IF(RIGHT(TEXT(AU434,"0.#"),1)=".",FALSE,TRUE)</formula>
    </cfRule>
    <cfRule type="expression" dxfId="1804" priority="13000">
      <formula>IF(RIGHT(TEXT(AU434,"0.#"),1)=".",TRUE,FALSE)</formula>
    </cfRule>
  </conditionalFormatting>
  <conditionalFormatting sqref="AU435">
    <cfRule type="expression" dxfId="1803" priority="12997">
      <formula>IF(RIGHT(TEXT(AU435,"0.#"),1)=".",FALSE,TRUE)</formula>
    </cfRule>
    <cfRule type="expression" dxfId="1802" priority="12998">
      <formula>IF(RIGHT(TEXT(AU435,"0.#"),1)=".",TRUE,FALSE)</formula>
    </cfRule>
  </conditionalFormatting>
  <conditionalFormatting sqref="AI435">
    <cfRule type="expression" dxfId="1801" priority="12931">
      <formula>IF(RIGHT(TEXT(AI435,"0.#"),1)=".",FALSE,TRUE)</formula>
    </cfRule>
    <cfRule type="expression" dxfId="1800" priority="12932">
      <formula>IF(RIGHT(TEXT(AI435,"0.#"),1)=".",TRUE,FALSE)</formula>
    </cfRule>
  </conditionalFormatting>
  <conditionalFormatting sqref="AI433">
    <cfRule type="expression" dxfId="1799" priority="12935">
      <formula>IF(RIGHT(TEXT(AI433,"0.#"),1)=".",FALSE,TRUE)</formula>
    </cfRule>
    <cfRule type="expression" dxfId="1798" priority="12936">
      <formula>IF(RIGHT(TEXT(AI433,"0.#"),1)=".",TRUE,FALSE)</formula>
    </cfRule>
  </conditionalFormatting>
  <conditionalFormatting sqref="AI434">
    <cfRule type="expression" dxfId="1797" priority="12933">
      <formula>IF(RIGHT(TEXT(AI434,"0.#"),1)=".",FALSE,TRUE)</formula>
    </cfRule>
    <cfRule type="expression" dxfId="1796" priority="12934">
      <formula>IF(RIGHT(TEXT(AI434,"0.#"),1)=".",TRUE,FALSE)</formula>
    </cfRule>
  </conditionalFormatting>
  <conditionalFormatting sqref="AQ434">
    <cfRule type="expression" dxfId="1795" priority="12917">
      <formula>IF(RIGHT(TEXT(AQ434,"0.#"),1)=".",FALSE,TRUE)</formula>
    </cfRule>
    <cfRule type="expression" dxfId="1794" priority="12918">
      <formula>IF(RIGHT(TEXT(AQ434,"0.#"),1)=".",TRUE,FALSE)</formula>
    </cfRule>
  </conditionalFormatting>
  <conditionalFormatting sqref="AQ435">
    <cfRule type="expression" dxfId="1793" priority="12903">
      <formula>IF(RIGHT(TEXT(AQ435,"0.#"),1)=".",FALSE,TRUE)</formula>
    </cfRule>
    <cfRule type="expression" dxfId="1792" priority="12904">
      <formula>IF(RIGHT(TEXT(AQ435,"0.#"),1)=".",TRUE,FALSE)</formula>
    </cfRule>
  </conditionalFormatting>
  <conditionalFormatting sqref="AQ433">
    <cfRule type="expression" dxfId="1791" priority="12901">
      <formula>IF(RIGHT(TEXT(AQ433,"0.#"),1)=".",FALSE,TRUE)</formula>
    </cfRule>
    <cfRule type="expression" dxfId="1790" priority="12902">
      <formula>IF(RIGHT(TEXT(AQ433,"0.#"),1)=".",TRUE,FALSE)</formula>
    </cfRule>
  </conditionalFormatting>
  <conditionalFormatting sqref="AL840:AO867">
    <cfRule type="expression" dxfId="1789" priority="6625">
      <formula>IF(AND(AL840&gt;=0, RIGHT(TEXT(AL840,"0.#"),1)&lt;&gt;"."),TRUE,FALSE)</formula>
    </cfRule>
    <cfRule type="expression" dxfId="1788" priority="6626">
      <formula>IF(AND(AL840&gt;=0, RIGHT(TEXT(AL840,"0.#"),1)="."),TRUE,FALSE)</formula>
    </cfRule>
    <cfRule type="expression" dxfId="1787" priority="6627">
      <formula>IF(AND(AL840&lt;0, RIGHT(TEXT(AL840,"0.#"),1)&lt;&gt;"."),TRUE,FALSE)</formula>
    </cfRule>
    <cfRule type="expression" dxfId="1786" priority="6628">
      <formula>IF(AND(AL840&lt;0, RIGHT(TEXT(AL840,"0.#"),1)="."),TRUE,FALSE)</formula>
    </cfRule>
  </conditionalFormatting>
  <conditionalFormatting sqref="AQ53:AQ55">
    <cfRule type="expression" dxfId="1785" priority="4647">
      <formula>IF(RIGHT(TEXT(AQ53,"0.#"),1)=".",FALSE,TRUE)</formula>
    </cfRule>
    <cfRule type="expression" dxfId="1784" priority="4648">
      <formula>IF(RIGHT(TEXT(AQ53,"0.#"),1)=".",TRUE,FALSE)</formula>
    </cfRule>
  </conditionalFormatting>
  <conditionalFormatting sqref="AU53:AU55">
    <cfRule type="expression" dxfId="1783" priority="4645">
      <formula>IF(RIGHT(TEXT(AU53,"0.#"),1)=".",FALSE,TRUE)</formula>
    </cfRule>
    <cfRule type="expression" dxfId="1782" priority="4646">
      <formula>IF(RIGHT(TEXT(AU53,"0.#"),1)=".",TRUE,FALSE)</formula>
    </cfRule>
  </conditionalFormatting>
  <conditionalFormatting sqref="AQ60:AQ62">
    <cfRule type="expression" dxfId="1781" priority="4643">
      <formula>IF(RIGHT(TEXT(AQ60,"0.#"),1)=".",FALSE,TRUE)</formula>
    </cfRule>
    <cfRule type="expression" dxfId="1780" priority="4644">
      <formula>IF(RIGHT(TEXT(AQ60,"0.#"),1)=".",TRUE,FALSE)</formula>
    </cfRule>
  </conditionalFormatting>
  <conditionalFormatting sqref="AU60:AU62">
    <cfRule type="expression" dxfId="1779" priority="4641">
      <formula>IF(RIGHT(TEXT(AU60,"0.#"),1)=".",FALSE,TRUE)</formula>
    </cfRule>
    <cfRule type="expression" dxfId="1778" priority="4642">
      <formula>IF(RIGHT(TEXT(AU60,"0.#"),1)=".",TRUE,FALSE)</formula>
    </cfRule>
  </conditionalFormatting>
  <conditionalFormatting sqref="AQ75:AQ77">
    <cfRule type="expression" dxfId="1777" priority="4639">
      <formula>IF(RIGHT(TEXT(AQ75,"0.#"),1)=".",FALSE,TRUE)</formula>
    </cfRule>
    <cfRule type="expression" dxfId="1776" priority="4640">
      <formula>IF(RIGHT(TEXT(AQ75,"0.#"),1)=".",TRUE,FALSE)</formula>
    </cfRule>
  </conditionalFormatting>
  <conditionalFormatting sqref="AU75:AU77">
    <cfRule type="expression" dxfId="1775" priority="4637">
      <formula>IF(RIGHT(TEXT(AU75,"0.#"),1)=".",FALSE,TRUE)</formula>
    </cfRule>
    <cfRule type="expression" dxfId="1774" priority="4638">
      <formula>IF(RIGHT(TEXT(AU75,"0.#"),1)=".",TRUE,FALSE)</formula>
    </cfRule>
  </conditionalFormatting>
  <conditionalFormatting sqref="AQ87:AQ89">
    <cfRule type="expression" dxfId="1773" priority="4635">
      <formula>IF(RIGHT(TEXT(AQ87,"0.#"),1)=".",FALSE,TRUE)</formula>
    </cfRule>
    <cfRule type="expression" dxfId="1772" priority="4636">
      <formula>IF(RIGHT(TEXT(AQ87,"0.#"),1)=".",TRUE,FALSE)</formula>
    </cfRule>
  </conditionalFormatting>
  <conditionalFormatting sqref="AU87:AU89">
    <cfRule type="expression" dxfId="1771" priority="4633">
      <formula>IF(RIGHT(TEXT(AU87,"0.#"),1)=".",FALSE,TRUE)</formula>
    </cfRule>
    <cfRule type="expression" dxfId="1770" priority="4634">
      <formula>IF(RIGHT(TEXT(AU87,"0.#"),1)=".",TRUE,FALSE)</formula>
    </cfRule>
  </conditionalFormatting>
  <conditionalFormatting sqref="AQ92:AQ94">
    <cfRule type="expression" dxfId="1769" priority="4631">
      <formula>IF(RIGHT(TEXT(AQ92,"0.#"),1)=".",FALSE,TRUE)</formula>
    </cfRule>
    <cfRule type="expression" dxfId="1768" priority="4632">
      <formula>IF(RIGHT(TEXT(AQ92,"0.#"),1)=".",TRUE,FALSE)</formula>
    </cfRule>
  </conditionalFormatting>
  <conditionalFormatting sqref="AU92:AU94">
    <cfRule type="expression" dxfId="1767" priority="4629">
      <formula>IF(RIGHT(TEXT(AU92,"0.#"),1)=".",FALSE,TRUE)</formula>
    </cfRule>
    <cfRule type="expression" dxfId="1766" priority="4630">
      <formula>IF(RIGHT(TEXT(AU92,"0.#"),1)=".",TRUE,FALSE)</formula>
    </cfRule>
  </conditionalFormatting>
  <conditionalFormatting sqref="AQ97:AQ99">
    <cfRule type="expression" dxfId="1765" priority="4627">
      <formula>IF(RIGHT(TEXT(AQ97,"0.#"),1)=".",FALSE,TRUE)</formula>
    </cfRule>
    <cfRule type="expression" dxfId="1764" priority="4628">
      <formula>IF(RIGHT(TEXT(AQ97,"0.#"),1)=".",TRUE,FALSE)</formula>
    </cfRule>
  </conditionalFormatting>
  <conditionalFormatting sqref="AU97:AU99">
    <cfRule type="expression" dxfId="1763" priority="4625">
      <formula>IF(RIGHT(TEXT(AU97,"0.#"),1)=".",FALSE,TRUE)</formula>
    </cfRule>
    <cfRule type="expression" dxfId="1762" priority="4626">
      <formula>IF(RIGHT(TEXT(AU97,"0.#"),1)=".",TRUE,FALSE)</formula>
    </cfRule>
  </conditionalFormatting>
  <conditionalFormatting sqref="AE458">
    <cfRule type="expression" dxfId="1761" priority="4319">
      <formula>IF(RIGHT(TEXT(AE458,"0.#"),1)=".",FALSE,TRUE)</formula>
    </cfRule>
    <cfRule type="expression" dxfId="1760" priority="4320">
      <formula>IF(RIGHT(TEXT(AE458,"0.#"),1)=".",TRUE,FALSE)</formula>
    </cfRule>
  </conditionalFormatting>
  <conditionalFormatting sqref="AM460">
    <cfRule type="expression" dxfId="1759" priority="4309">
      <formula>IF(RIGHT(TEXT(AM460,"0.#"),1)=".",FALSE,TRUE)</formula>
    </cfRule>
    <cfRule type="expression" dxfId="1758" priority="4310">
      <formula>IF(RIGHT(TEXT(AM460,"0.#"),1)=".",TRUE,FALSE)</formula>
    </cfRule>
  </conditionalFormatting>
  <conditionalFormatting sqref="AE459">
    <cfRule type="expression" dxfId="1757" priority="4317">
      <formula>IF(RIGHT(TEXT(AE459,"0.#"),1)=".",FALSE,TRUE)</formula>
    </cfRule>
    <cfRule type="expression" dxfId="1756" priority="4318">
      <formula>IF(RIGHT(TEXT(AE459,"0.#"),1)=".",TRUE,FALSE)</formula>
    </cfRule>
  </conditionalFormatting>
  <conditionalFormatting sqref="AE460">
    <cfRule type="expression" dxfId="1755" priority="4315">
      <formula>IF(RIGHT(TEXT(AE460,"0.#"),1)=".",FALSE,TRUE)</formula>
    </cfRule>
    <cfRule type="expression" dxfId="1754" priority="4316">
      <formula>IF(RIGHT(TEXT(AE460,"0.#"),1)=".",TRUE,FALSE)</formula>
    </cfRule>
  </conditionalFormatting>
  <conditionalFormatting sqref="AM458">
    <cfRule type="expression" dxfId="1753" priority="4313">
      <formula>IF(RIGHT(TEXT(AM458,"0.#"),1)=".",FALSE,TRUE)</formula>
    </cfRule>
    <cfRule type="expression" dxfId="1752" priority="4314">
      <formula>IF(RIGHT(TEXT(AM458,"0.#"),1)=".",TRUE,FALSE)</formula>
    </cfRule>
  </conditionalFormatting>
  <conditionalFormatting sqref="AM459">
    <cfRule type="expression" dxfId="1751" priority="4311">
      <formula>IF(RIGHT(TEXT(AM459,"0.#"),1)=".",FALSE,TRUE)</formula>
    </cfRule>
    <cfRule type="expression" dxfId="1750" priority="4312">
      <formula>IF(RIGHT(TEXT(AM459,"0.#"),1)=".",TRUE,FALSE)</formula>
    </cfRule>
  </conditionalFormatting>
  <conditionalFormatting sqref="AU458">
    <cfRule type="expression" dxfId="1749" priority="4307">
      <formula>IF(RIGHT(TEXT(AU458,"0.#"),1)=".",FALSE,TRUE)</formula>
    </cfRule>
    <cfRule type="expression" dxfId="1748" priority="4308">
      <formula>IF(RIGHT(TEXT(AU458,"0.#"),1)=".",TRUE,FALSE)</formula>
    </cfRule>
  </conditionalFormatting>
  <conditionalFormatting sqref="AU459">
    <cfRule type="expression" dxfId="1747" priority="4305">
      <formula>IF(RIGHT(TEXT(AU459,"0.#"),1)=".",FALSE,TRUE)</formula>
    </cfRule>
    <cfRule type="expression" dxfId="1746" priority="4306">
      <formula>IF(RIGHT(TEXT(AU459,"0.#"),1)=".",TRUE,FALSE)</formula>
    </cfRule>
  </conditionalFormatting>
  <conditionalFormatting sqref="AU460">
    <cfRule type="expression" dxfId="1745" priority="4303">
      <formula>IF(RIGHT(TEXT(AU460,"0.#"),1)=".",FALSE,TRUE)</formula>
    </cfRule>
    <cfRule type="expression" dxfId="1744" priority="4304">
      <formula>IF(RIGHT(TEXT(AU460,"0.#"),1)=".",TRUE,FALSE)</formula>
    </cfRule>
  </conditionalFormatting>
  <conditionalFormatting sqref="AI460">
    <cfRule type="expression" dxfId="1743" priority="4297">
      <formula>IF(RIGHT(TEXT(AI460,"0.#"),1)=".",FALSE,TRUE)</formula>
    </cfRule>
    <cfRule type="expression" dxfId="1742" priority="4298">
      <formula>IF(RIGHT(TEXT(AI460,"0.#"),1)=".",TRUE,FALSE)</formula>
    </cfRule>
  </conditionalFormatting>
  <conditionalFormatting sqref="AI458">
    <cfRule type="expression" dxfId="1741" priority="4301">
      <formula>IF(RIGHT(TEXT(AI458,"0.#"),1)=".",FALSE,TRUE)</formula>
    </cfRule>
    <cfRule type="expression" dxfId="1740" priority="4302">
      <formula>IF(RIGHT(TEXT(AI458,"0.#"),1)=".",TRUE,FALSE)</formula>
    </cfRule>
  </conditionalFormatting>
  <conditionalFormatting sqref="AI459">
    <cfRule type="expression" dxfId="1739" priority="4299">
      <formula>IF(RIGHT(TEXT(AI459,"0.#"),1)=".",FALSE,TRUE)</formula>
    </cfRule>
    <cfRule type="expression" dxfId="1738" priority="4300">
      <formula>IF(RIGHT(TEXT(AI459,"0.#"),1)=".",TRUE,FALSE)</formula>
    </cfRule>
  </conditionalFormatting>
  <conditionalFormatting sqref="AQ459">
    <cfRule type="expression" dxfId="1737" priority="4295">
      <formula>IF(RIGHT(TEXT(AQ459,"0.#"),1)=".",FALSE,TRUE)</formula>
    </cfRule>
    <cfRule type="expression" dxfId="1736" priority="4296">
      <formula>IF(RIGHT(TEXT(AQ459,"0.#"),1)=".",TRUE,FALSE)</formula>
    </cfRule>
  </conditionalFormatting>
  <conditionalFormatting sqref="AQ460">
    <cfRule type="expression" dxfId="1735" priority="4293">
      <formula>IF(RIGHT(TEXT(AQ460,"0.#"),1)=".",FALSE,TRUE)</formula>
    </cfRule>
    <cfRule type="expression" dxfId="1734" priority="4294">
      <formula>IF(RIGHT(TEXT(AQ460,"0.#"),1)=".",TRUE,FALSE)</formula>
    </cfRule>
  </conditionalFormatting>
  <conditionalFormatting sqref="AQ458">
    <cfRule type="expression" dxfId="1733" priority="4291">
      <formula>IF(RIGHT(TEXT(AQ458,"0.#"),1)=".",FALSE,TRUE)</formula>
    </cfRule>
    <cfRule type="expression" dxfId="1732" priority="4292">
      <formula>IF(RIGHT(TEXT(AQ458,"0.#"),1)=".",TRUE,FALSE)</formula>
    </cfRule>
  </conditionalFormatting>
  <conditionalFormatting sqref="AE120 AM120">
    <cfRule type="expression" dxfId="1731" priority="2969">
      <formula>IF(RIGHT(TEXT(AE120,"0.#"),1)=".",FALSE,TRUE)</formula>
    </cfRule>
    <cfRule type="expression" dxfId="1730" priority="2970">
      <formula>IF(RIGHT(TEXT(AE120,"0.#"),1)=".",TRUE,FALSE)</formula>
    </cfRule>
  </conditionalFormatting>
  <conditionalFormatting sqref="AI126">
    <cfRule type="expression" dxfId="1729" priority="2959">
      <formula>IF(RIGHT(TEXT(AI126,"0.#"),1)=".",FALSE,TRUE)</formula>
    </cfRule>
    <cfRule type="expression" dxfId="1728" priority="2960">
      <formula>IF(RIGHT(TEXT(AI126,"0.#"),1)=".",TRUE,FALSE)</formula>
    </cfRule>
  </conditionalFormatting>
  <conditionalFormatting sqref="AI120">
    <cfRule type="expression" dxfId="1727" priority="2967">
      <formula>IF(RIGHT(TEXT(AI120,"0.#"),1)=".",FALSE,TRUE)</formula>
    </cfRule>
    <cfRule type="expression" dxfId="1726" priority="2968">
      <formula>IF(RIGHT(TEXT(AI120,"0.#"),1)=".",TRUE,FALSE)</formula>
    </cfRule>
  </conditionalFormatting>
  <conditionalFormatting sqref="AE123 AM123">
    <cfRule type="expression" dxfId="1725" priority="2965">
      <formula>IF(RIGHT(TEXT(AE123,"0.#"),1)=".",FALSE,TRUE)</formula>
    </cfRule>
    <cfRule type="expression" dxfId="1724" priority="2966">
      <formula>IF(RIGHT(TEXT(AE123,"0.#"),1)=".",TRUE,FALSE)</formula>
    </cfRule>
  </conditionalFormatting>
  <conditionalFormatting sqref="AI123">
    <cfRule type="expression" dxfId="1723" priority="2963">
      <formula>IF(RIGHT(TEXT(AI123,"0.#"),1)=".",FALSE,TRUE)</formula>
    </cfRule>
    <cfRule type="expression" dxfId="1722" priority="2964">
      <formula>IF(RIGHT(TEXT(AI123,"0.#"),1)=".",TRUE,FALSE)</formula>
    </cfRule>
  </conditionalFormatting>
  <conditionalFormatting sqref="AE126 AM126">
    <cfRule type="expression" dxfId="1721" priority="2961">
      <formula>IF(RIGHT(TEXT(AE126,"0.#"),1)=".",FALSE,TRUE)</formula>
    </cfRule>
    <cfRule type="expression" dxfId="1720" priority="2962">
      <formula>IF(RIGHT(TEXT(AE126,"0.#"),1)=".",TRUE,FALSE)</formula>
    </cfRule>
  </conditionalFormatting>
  <conditionalFormatting sqref="AE129 AM129">
    <cfRule type="expression" dxfId="1719" priority="2957">
      <formula>IF(RIGHT(TEXT(AE129,"0.#"),1)=".",FALSE,TRUE)</formula>
    </cfRule>
    <cfRule type="expression" dxfId="1718" priority="2958">
      <formula>IF(RIGHT(TEXT(AE129,"0.#"),1)=".",TRUE,FALSE)</formula>
    </cfRule>
  </conditionalFormatting>
  <conditionalFormatting sqref="AI129">
    <cfRule type="expression" dxfId="1717" priority="2955">
      <formula>IF(RIGHT(TEXT(AI129,"0.#"),1)=".",FALSE,TRUE)</formula>
    </cfRule>
    <cfRule type="expression" dxfId="1716" priority="2956">
      <formula>IF(RIGHT(TEXT(AI129,"0.#"),1)=".",TRUE,FALSE)</formula>
    </cfRule>
  </conditionalFormatting>
  <conditionalFormatting sqref="Y840:Y867">
    <cfRule type="expression" dxfId="1715" priority="2953">
      <formula>IF(RIGHT(TEXT(Y840,"0.#"),1)=".",FALSE,TRUE)</formula>
    </cfRule>
    <cfRule type="expression" dxfId="1714" priority="2954">
      <formula>IF(RIGHT(TEXT(Y840,"0.#"),1)=".",TRUE,FALSE)</formula>
    </cfRule>
  </conditionalFormatting>
  <conditionalFormatting sqref="AU518">
    <cfRule type="expression" dxfId="1713" priority="1463">
      <formula>IF(RIGHT(TEXT(AU518,"0.#"),1)=".",FALSE,TRUE)</formula>
    </cfRule>
    <cfRule type="expression" dxfId="1712" priority="1464">
      <formula>IF(RIGHT(TEXT(AU518,"0.#"),1)=".",TRUE,FALSE)</formula>
    </cfRule>
  </conditionalFormatting>
  <conditionalFormatting sqref="AQ551">
    <cfRule type="expression" dxfId="1711" priority="1239">
      <formula>IF(RIGHT(TEXT(AQ551,"0.#"),1)=".",FALSE,TRUE)</formula>
    </cfRule>
    <cfRule type="expression" dxfId="1710" priority="1240">
      <formula>IF(RIGHT(TEXT(AQ551,"0.#"),1)=".",TRUE,FALSE)</formula>
    </cfRule>
  </conditionalFormatting>
  <conditionalFormatting sqref="AE556">
    <cfRule type="expression" dxfId="1709" priority="1237">
      <formula>IF(RIGHT(TEXT(AE556,"0.#"),1)=".",FALSE,TRUE)</formula>
    </cfRule>
    <cfRule type="expression" dxfId="1708" priority="1238">
      <formula>IF(RIGHT(TEXT(AE556,"0.#"),1)=".",TRUE,FALSE)</formula>
    </cfRule>
  </conditionalFormatting>
  <conditionalFormatting sqref="AE557">
    <cfRule type="expression" dxfId="1707" priority="1235">
      <formula>IF(RIGHT(TEXT(AE557,"0.#"),1)=".",FALSE,TRUE)</formula>
    </cfRule>
    <cfRule type="expression" dxfId="1706" priority="1236">
      <formula>IF(RIGHT(TEXT(AE557,"0.#"),1)=".",TRUE,FALSE)</formula>
    </cfRule>
  </conditionalFormatting>
  <conditionalFormatting sqref="AE558">
    <cfRule type="expression" dxfId="1705" priority="1233">
      <formula>IF(RIGHT(TEXT(AE558,"0.#"),1)=".",FALSE,TRUE)</formula>
    </cfRule>
    <cfRule type="expression" dxfId="1704" priority="1234">
      <formula>IF(RIGHT(TEXT(AE558,"0.#"),1)=".",TRUE,FALSE)</formula>
    </cfRule>
  </conditionalFormatting>
  <conditionalFormatting sqref="AU556">
    <cfRule type="expression" dxfId="1703" priority="1225">
      <formula>IF(RIGHT(TEXT(AU556,"0.#"),1)=".",FALSE,TRUE)</formula>
    </cfRule>
    <cfRule type="expression" dxfId="1702" priority="1226">
      <formula>IF(RIGHT(TEXT(AU556,"0.#"),1)=".",TRUE,FALSE)</formula>
    </cfRule>
  </conditionalFormatting>
  <conditionalFormatting sqref="AU557">
    <cfRule type="expression" dxfId="1701" priority="1223">
      <formula>IF(RIGHT(TEXT(AU557,"0.#"),1)=".",FALSE,TRUE)</formula>
    </cfRule>
    <cfRule type="expression" dxfId="1700" priority="1224">
      <formula>IF(RIGHT(TEXT(AU557,"0.#"),1)=".",TRUE,FALSE)</formula>
    </cfRule>
  </conditionalFormatting>
  <conditionalFormatting sqref="AU558">
    <cfRule type="expression" dxfId="1699" priority="1221">
      <formula>IF(RIGHT(TEXT(AU558,"0.#"),1)=".",FALSE,TRUE)</formula>
    </cfRule>
    <cfRule type="expression" dxfId="1698" priority="1222">
      <formula>IF(RIGHT(TEXT(AU558,"0.#"),1)=".",TRUE,FALSE)</formula>
    </cfRule>
  </conditionalFormatting>
  <conditionalFormatting sqref="AQ557">
    <cfRule type="expression" dxfId="1697" priority="1213">
      <formula>IF(RIGHT(TEXT(AQ557,"0.#"),1)=".",FALSE,TRUE)</formula>
    </cfRule>
    <cfRule type="expression" dxfId="1696" priority="1214">
      <formula>IF(RIGHT(TEXT(AQ557,"0.#"),1)=".",TRUE,FALSE)</formula>
    </cfRule>
  </conditionalFormatting>
  <conditionalFormatting sqref="AQ558">
    <cfRule type="expression" dxfId="1695" priority="1211">
      <formula>IF(RIGHT(TEXT(AQ558,"0.#"),1)=".",FALSE,TRUE)</formula>
    </cfRule>
    <cfRule type="expression" dxfId="1694" priority="1212">
      <formula>IF(RIGHT(TEXT(AQ558,"0.#"),1)=".",TRUE,FALSE)</formula>
    </cfRule>
  </conditionalFormatting>
  <conditionalFormatting sqref="AQ556">
    <cfRule type="expression" dxfId="1693" priority="1209">
      <formula>IF(RIGHT(TEXT(AQ556,"0.#"),1)=".",FALSE,TRUE)</formula>
    </cfRule>
    <cfRule type="expression" dxfId="1692" priority="1210">
      <formula>IF(RIGHT(TEXT(AQ556,"0.#"),1)=".",TRUE,FALSE)</formula>
    </cfRule>
  </conditionalFormatting>
  <conditionalFormatting sqref="AE561">
    <cfRule type="expression" dxfId="1691" priority="1207">
      <formula>IF(RIGHT(TEXT(AE561,"0.#"),1)=".",FALSE,TRUE)</formula>
    </cfRule>
    <cfRule type="expression" dxfId="1690" priority="1208">
      <formula>IF(RIGHT(TEXT(AE561,"0.#"),1)=".",TRUE,FALSE)</formula>
    </cfRule>
  </conditionalFormatting>
  <conditionalFormatting sqref="AE562">
    <cfRule type="expression" dxfId="1689" priority="1205">
      <formula>IF(RIGHT(TEXT(AE562,"0.#"),1)=".",FALSE,TRUE)</formula>
    </cfRule>
    <cfRule type="expression" dxfId="1688" priority="1206">
      <formula>IF(RIGHT(TEXT(AE562,"0.#"),1)=".",TRUE,FALSE)</formula>
    </cfRule>
  </conditionalFormatting>
  <conditionalFormatting sqref="AE563">
    <cfRule type="expression" dxfId="1687" priority="1203">
      <formula>IF(RIGHT(TEXT(AE563,"0.#"),1)=".",FALSE,TRUE)</formula>
    </cfRule>
    <cfRule type="expression" dxfId="1686" priority="1204">
      <formula>IF(RIGHT(TEXT(AE563,"0.#"),1)=".",TRUE,FALSE)</formula>
    </cfRule>
  </conditionalFormatting>
  <conditionalFormatting sqref="AL1103:AO1132">
    <cfRule type="expression" dxfId="1685" priority="2859">
      <formula>IF(AND(AL1103&gt;=0, RIGHT(TEXT(AL1103,"0.#"),1)&lt;&gt;"."),TRUE,FALSE)</formula>
    </cfRule>
    <cfRule type="expression" dxfId="1684" priority="2860">
      <formula>IF(AND(AL1103&gt;=0, RIGHT(TEXT(AL1103,"0.#"),1)="."),TRUE,FALSE)</formula>
    </cfRule>
    <cfRule type="expression" dxfId="1683" priority="2861">
      <formula>IF(AND(AL1103&lt;0, RIGHT(TEXT(AL1103,"0.#"),1)&lt;&gt;"."),TRUE,FALSE)</formula>
    </cfRule>
    <cfRule type="expression" dxfId="1682" priority="2862">
      <formula>IF(AND(AL1103&lt;0, RIGHT(TEXT(AL1103,"0.#"),1)="."),TRUE,FALSE)</formula>
    </cfRule>
  </conditionalFormatting>
  <conditionalFormatting sqref="Y1103:Y1132">
    <cfRule type="expression" dxfId="1681" priority="2857">
      <formula>IF(RIGHT(TEXT(Y1103,"0.#"),1)=".",FALSE,TRUE)</formula>
    </cfRule>
    <cfRule type="expression" dxfId="1680" priority="2858">
      <formula>IF(RIGHT(TEXT(Y1103,"0.#"),1)=".",TRUE,FALSE)</formula>
    </cfRule>
  </conditionalFormatting>
  <conditionalFormatting sqref="AQ553">
    <cfRule type="expression" dxfId="1679" priority="1241">
      <formula>IF(RIGHT(TEXT(AQ553,"0.#"),1)=".",FALSE,TRUE)</formula>
    </cfRule>
    <cfRule type="expression" dxfId="1678" priority="1242">
      <formula>IF(RIGHT(TEXT(AQ553,"0.#"),1)=".",TRUE,FALSE)</formula>
    </cfRule>
  </conditionalFormatting>
  <conditionalFormatting sqref="AU552">
    <cfRule type="expression" dxfId="1677" priority="1253">
      <formula>IF(RIGHT(TEXT(AU552,"0.#"),1)=".",FALSE,TRUE)</formula>
    </cfRule>
    <cfRule type="expression" dxfId="1676" priority="1254">
      <formula>IF(RIGHT(TEXT(AU552,"0.#"),1)=".",TRUE,FALSE)</formula>
    </cfRule>
  </conditionalFormatting>
  <conditionalFormatting sqref="AE552">
    <cfRule type="expression" dxfId="1675" priority="1265">
      <formula>IF(RIGHT(TEXT(AE552,"0.#"),1)=".",FALSE,TRUE)</formula>
    </cfRule>
    <cfRule type="expression" dxfId="1674" priority="1266">
      <formula>IF(RIGHT(TEXT(AE552,"0.#"),1)=".",TRUE,FALSE)</formula>
    </cfRule>
  </conditionalFormatting>
  <conditionalFormatting sqref="AQ548">
    <cfRule type="expression" dxfId="1673" priority="1271">
      <formula>IF(RIGHT(TEXT(AQ548,"0.#"),1)=".",FALSE,TRUE)</formula>
    </cfRule>
    <cfRule type="expression" dxfId="1672" priority="1272">
      <formula>IF(RIGHT(TEXT(AQ548,"0.#"),1)=".",TRUE,FALSE)</formula>
    </cfRule>
  </conditionalFormatting>
  <conditionalFormatting sqref="AL838:AO839">
    <cfRule type="expression" dxfId="1671" priority="2811">
      <formula>IF(AND(AL838&gt;=0, RIGHT(TEXT(AL838,"0.#"),1)&lt;&gt;"."),TRUE,FALSE)</formula>
    </cfRule>
    <cfRule type="expression" dxfId="1670" priority="2812">
      <formula>IF(AND(AL838&gt;=0, RIGHT(TEXT(AL838,"0.#"),1)="."),TRUE,FALSE)</formula>
    </cfRule>
    <cfRule type="expression" dxfId="1669" priority="2813">
      <formula>IF(AND(AL838&lt;0, RIGHT(TEXT(AL838,"0.#"),1)&lt;&gt;"."),TRUE,FALSE)</formula>
    </cfRule>
    <cfRule type="expression" dxfId="1668" priority="2814">
      <formula>IF(AND(AL838&lt;0, RIGHT(TEXT(AL838,"0.#"),1)="."),TRUE,FALSE)</formula>
    </cfRule>
  </conditionalFormatting>
  <conditionalFormatting sqref="Y838:Y839">
    <cfRule type="expression" dxfId="1667" priority="2809">
      <formula>IF(RIGHT(TEXT(Y838,"0.#"),1)=".",FALSE,TRUE)</formula>
    </cfRule>
    <cfRule type="expression" dxfId="1666" priority="2810">
      <formula>IF(RIGHT(TEXT(Y838,"0.#"),1)=".",TRUE,FALSE)</formula>
    </cfRule>
  </conditionalFormatting>
  <conditionalFormatting sqref="AE492">
    <cfRule type="expression" dxfId="1665" priority="1597">
      <formula>IF(RIGHT(TEXT(AE492,"0.#"),1)=".",FALSE,TRUE)</formula>
    </cfRule>
    <cfRule type="expression" dxfId="1664" priority="1598">
      <formula>IF(RIGHT(TEXT(AE492,"0.#"),1)=".",TRUE,FALSE)</formula>
    </cfRule>
  </conditionalFormatting>
  <conditionalFormatting sqref="AE493">
    <cfRule type="expression" dxfId="1663" priority="1595">
      <formula>IF(RIGHT(TEXT(AE493,"0.#"),1)=".",FALSE,TRUE)</formula>
    </cfRule>
    <cfRule type="expression" dxfId="1662" priority="1596">
      <formula>IF(RIGHT(TEXT(AE493,"0.#"),1)=".",TRUE,FALSE)</formula>
    </cfRule>
  </conditionalFormatting>
  <conditionalFormatting sqref="AE494">
    <cfRule type="expression" dxfId="1661" priority="1593">
      <formula>IF(RIGHT(TEXT(AE494,"0.#"),1)=".",FALSE,TRUE)</formula>
    </cfRule>
    <cfRule type="expression" dxfId="1660" priority="1594">
      <formula>IF(RIGHT(TEXT(AE494,"0.#"),1)=".",TRUE,FALSE)</formula>
    </cfRule>
  </conditionalFormatting>
  <conditionalFormatting sqref="AQ493">
    <cfRule type="expression" dxfId="1659" priority="1573">
      <formula>IF(RIGHT(TEXT(AQ493,"0.#"),1)=".",FALSE,TRUE)</formula>
    </cfRule>
    <cfRule type="expression" dxfId="1658" priority="1574">
      <formula>IF(RIGHT(TEXT(AQ493,"0.#"),1)=".",TRUE,FALSE)</formula>
    </cfRule>
  </conditionalFormatting>
  <conditionalFormatting sqref="AQ494">
    <cfRule type="expression" dxfId="1657" priority="1571">
      <formula>IF(RIGHT(TEXT(AQ494,"0.#"),1)=".",FALSE,TRUE)</formula>
    </cfRule>
    <cfRule type="expression" dxfId="1656" priority="1572">
      <formula>IF(RIGHT(TEXT(AQ494,"0.#"),1)=".",TRUE,FALSE)</formula>
    </cfRule>
  </conditionalFormatting>
  <conditionalFormatting sqref="AQ492">
    <cfRule type="expression" dxfId="1655" priority="1569">
      <formula>IF(RIGHT(TEXT(AQ492,"0.#"),1)=".",FALSE,TRUE)</formula>
    </cfRule>
    <cfRule type="expression" dxfId="1654" priority="1570">
      <formula>IF(RIGHT(TEXT(AQ492,"0.#"),1)=".",TRUE,FALSE)</formula>
    </cfRule>
  </conditionalFormatting>
  <conditionalFormatting sqref="AU494">
    <cfRule type="expression" dxfId="1653" priority="1581">
      <formula>IF(RIGHT(TEXT(AU494,"0.#"),1)=".",FALSE,TRUE)</formula>
    </cfRule>
    <cfRule type="expression" dxfId="1652" priority="1582">
      <formula>IF(RIGHT(TEXT(AU494,"0.#"),1)=".",TRUE,FALSE)</formula>
    </cfRule>
  </conditionalFormatting>
  <conditionalFormatting sqref="AU492">
    <cfRule type="expression" dxfId="1651" priority="1585">
      <formula>IF(RIGHT(TEXT(AU492,"0.#"),1)=".",FALSE,TRUE)</formula>
    </cfRule>
    <cfRule type="expression" dxfId="1650" priority="1586">
      <formula>IF(RIGHT(TEXT(AU492,"0.#"),1)=".",TRUE,FALSE)</formula>
    </cfRule>
  </conditionalFormatting>
  <conditionalFormatting sqref="AU493">
    <cfRule type="expression" dxfId="1649" priority="1583">
      <formula>IF(RIGHT(TEXT(AU493,"0.#"),1)=".",FALSE,TRUE)</formula>
    </cfRule>
    <cfRule type="expression" dxfId="1648" priority="1584">
      <formula>IF(RIGHT(TEXT(AU493,"0.#"),1)=".",TRUE,FALSE)</formula>
    </cfRule>
  </conditionalFormatting>
  <conditionalFormatting sqref="AU583">
    <cfRule type="expression" dxfId="1647" priority="1101">
      <formula>IF(RIGHT(TEXT(AU583,"0.#"),1)=".",FALSE,TRUE)</formula>
    </cfRule>
    <cfRule type="expression" dxfId="1646" priority="1102">
      <formula>IF(RIGHT(TEXT(AU583,"0.#"),1)=".",TRUE,FALSE)</formula>
    </cfRule>
  </conditionalFormatting>
  <conditionalFormatting sqref="AU582">
    <cfRule type="expression" dxfId="1645" priority="1103">
      <formula>IF(RIGHT(TEXT(AU582,"0.#"),1)=".",FALSE,TRUE)</formula>
    </cfRule>
    <cfRule type="expression" dxfId="1644" priority="1104">
      <formula>IF(RIGHT(TEXT(AU582,"0.#"),1)=".",TRUE,FALSE)</formula>
    </cfRule>
  </conditionalFormatting>
  <conditionalFormatting sqref="AE499">
    <cfRule type="expression" dxfId="1643" priority="1563">
      <formula>IF(RIGHT(TEXT(AE499,"0.#"),1)=".",FALSE,TRUE)</formula>
    </cfRule>
    <cfRule type="expression" dxfId="1642" priority="1564">
      <formula>IF(RIGHT(TEXT(AE499,"0.#"),1)=".",TRUE,FALSE)</formula>
    </cfRule>
  </conditionalFormatting>
  <conditionalFormatting sqref="AE497">
    <cfRule type="expression" dxfId="1641" priority="1567">
      <formula>IF(RIGHT(TEXT(AE497,"0.#"),1)=".",FALSE,TRUE)</formula>
    </cfRule>
    <cfRule type="expression" dxfId="1640" priority="1568">
      <formula>IF(RIGHT(TEXT(AE497,"0.#"),1)=".",TRUE,FALSE)</formula>
    </cfRule>
  </conditionalFormatting>
  <conditionalFormatting sqref="AE498">
    <cfRule type="expression" dxfId="1639" priority="1565">
      <formula>IF(RIGHT(TEXT(AE498,"0.#"),1)=".",FALSE,TRUE)</formula>
    </cfRule>
    <cfRule type="expression" dxfId="1638" priority="1566">
      <formula>IF(RIGHT(TEXT(AE498,"0.#"),1)=".",TRUE,FALSE)</formula>
    </cfRule>
  </conditionalFormatting>
  <conditionalFormatting sqref="AU499">
    <cfRule type="expression" dxfId="1637" priority="1551">
      <formula>IF(RIGHT(TEXT(AU499,"0.#"),1)=".",FALSE,TRUE)</formula>
    </cfRule>
    <cfRule type="expression" dxfId="1636" priority="1552">
      <formula>IF(RIGHT(TEXT(AU499,"0.#"),1)=".",TRUE,FALSE)</formula>
    </cfRule>
  </conditionalFormatting>
  <conditionalFormatting sqref="AU497">
    <cfRule type="expression" dxfId="1635" priority="1555">
      <formula>IF(RIGHT(TEXT(AU497,"0.#"),1)=".",FALSE,TRUE)</formula>
    </cfRule>
    <cfRule type="expression" dxfId="1634" priority="1556">
      <formula>IF(RIGHT(TEXT(AU497,"0.#"),1)=".",TRUE,FALSE)</formula>
    </cfRule>
  </conditionalFormatting>
  <conditionalFormatting sqref="AU498">
    <cfRule type="expression" dxfId="1633" priority="1553">
      <formula>IF(RIGHT(TEXT(AU498,"0.#"),1)=".",FALSE,TRUE)</formula>
    </cfRule>
    <cfRule type="expression" dxfId="1632" priority="1554">
      <formula>IF(RIGHT(TEXT(AU498,"0.#"),1)=".",TRUE,FALSE)</formula>
    </cfRule>
  </conditionalFormatting>
  <conditionalFormatting sqref="AQ497">
    <cfRule type="expression" dxfId="1631" priority="1539">
      <formula>IF(RIGHT(TEXT(AQ497,"0.#"),1)=".",FALSE,TRUE)</formula>
    </cfRule>
    <cfRule type="expression" dxfId="1630" priority="1540">
      <formula>IF(RIGHT(TEXT(AQ497,"0.#"),1)=".",TRUE,FALSE)</formula>
    </cfRule>
  </conditionalFormatting>
  <conditionalFormatting sqref="AQ498">
    <cfRule type="expression" dxfId="1629" priority="1543">
      <formula>IF(RIGHT(TEXT(AQ498,"0.#"),1)=".",FALSE,TRUE)</formula>
    </cfRule>
    <cfRule type="expression" dxfId="1628" priority="1544">
      <formula>IF(RIGHT(TEXT(AQ498,"0.#"),1)=".",TRUE,FALSE)</formula>
    </cfRule>
  </conditionalFormatting>
  <conditionalFormatting sqref="AQ499">
    <cfRule type="expression" dxfId="1627" priority="1541">
      <formula>IF(RIGHT(TEXT(AQ499,"0.#"),1)=".",FALSE,TRUE)</formula>
    </cfRule>
    <cfRule type="expression" dxfId="1626" priority="1542">
      <formula>IF(RIGHT(TEXT(AQ499,"0.#"),1)=".",TRUE,FALSE)</formula>
    </cfRule>
  </conditionalFormatting>
  <conditionalFormatting sqref="AE504">
    <cfRule type="expression" dxfId="1625" priority="1533">
      <formula>IF(RIGHT(TEXT(AE504,"0.#"),1)=".",FALSE,TRUE)</formula>
    </cfRule>
    <cfRule type="expression" dxfId="1624" priority="1534">
      <formula>IF(RIGHT(TEXT(AE504,"0.#"),1)=".",TRUE,FALSE)</formula>
    </cfRule>
  </conditionalFormatting>
  <conditionalFormatting sqref="AE502">
    <cfRule type="expression" dxfId="1623" priority="1537">
      <formula>IF(RIGHT(TEXT(AE502,"0.#"),1)=".",FALSE,TRUE)</formula>
    </cfRule>
    <cfRule type="expression" dxfId="1622" priority="1538">
      <formula>IF(RIGHT(TEXT(AE502,"0.#"),1)=".",TRUE,FALSE)</formula>
    </cfRule>
  </conditionalFormatting>
  <conditionalFormatting sqref="AE503">
    <cfRule type="expression" dxfId="1621" priority="1535">
      <formula>IF(RIGHT(TEXT(AE503,"0.#"),1)=".",FALSE,TRUE)</formula>
    </cfRule>
    <cfRule type="expression" dxfId="1620" priority="1536">
      <formula>IF(RIGHT(TEXT(AE503,"0.#"),1)=".",TRUE,FALSE)</formula>
    </cfRule>
  </conditionalFormatting>
  <conditionalFormatting sqref="AU504">
    <cfRule type="expression" dxfId="1619" priority="1521">
      <formula>IF(RIGHT(TEXT(AU504,"0.#"),1)=".",FALSE,TRUE)</formula>
    </cfRule>
    <cfRule type="expression" dxfId="1618" priority="1522">
      <formula>IF(RIGHT(TEXT(AU504,"0.#"),1)=".",TRUE,FALSE)</formula>
    </cfRule>
  </conditionalFormatting>
  <conditionalFormatting sqref="AU502">
    <cfRule type="expression" dxfId="1617" priority="1525">
      <formula>IF(RIGHT(TEXT(AU502,"0.#"),1)=".",FALSE,TRUE)</formula>
    </cfRule>
    <cfRule type="expression" dxfId="1616" priority="1526">
      <formula>IF(RIGHT(TEXT(AU502,"0.#"),1)=".",TRUE,FALSE)</formula>
    </cfRule>
  </conditionalFormatting>
  <conditionalFormatting sqref="AU503">
    <cfRule type="expression" dxfId="1615" priority="1523">
      <formula>IF(RIGHT(TEXT(AU503,"0.#"),1)=".",FALSE,TRUE)</formula>
    </cfRule>
    <cfRule type="expression" dxfId="1614" priority="1524">
      <formula>IF(RIGHT(TEXT(AU503,"0.#"),1)=".",TRUE,FALSE)</formula>
    </cfRule>
  </conditionalFormatting>
  <conditionalFormatting sqref="AQ502">
    <cfRule type="expression" dxfId="1613" priority="1509">
      <formula>IF(RIGHT(TEXT(AQ502,"0.#"),1)=".",FALSE,TRUE)</formula>
    </cfRule>
    <cfRule type="expression" dxfId="1612" priority="1510">
      <formula>IF(RIGHT(TEXT(AQ502,"0.#"),1)=".",TRUE,FALSE)</formula>
    </cfRule>
  </conditionalFormatting>
  <conditionalFormatting sqref="AQ503">
    <cfRule type="expression" dxfId="1611" priority="1513">
      <formula>IF(RIGHT(TEXT(AQ503,"0.#"),1)=".",FALSE,TRUE)</formula>
    </cfRule>
    <cfRule type="expression" dxfId="1610" priority="1514">
      <formula>IF(RIGHT(TEXT(AQ503,"0.#"),1)=".",TRUE,FALSE)</formula>
    </cfRule>
  </conditionalFormatting>
  <conditionalFormatting sqref="AQ504">
    <cfRule type="expression" dxfId="1609" priority="1511">
      <formula>IF(RIGHT(TEXT(AQ504,"0.#"),1)=".",FALSE,TRUE)</formula>
    </cfRule>
    <cfRule type="expression" dxfId="1608" priority="1512">
      <formula>IF(RIGHT(TEXT(AQ504,"0.#"),1)=".",TRUE,FALSE)</formula>
    </cfRule>
  </conditionalFormatting>
  <conditionalFormatting sqref="AE509">
    <cfRule type="expression" dxfId="1607" priority="1503">
      <formula>IF(RIGHT(TEXT(AE509,"0.#"),1)=".",FALSE,TRUE)</formula>
    </cfRule>
    <cfRule type="expression" dxfId="1606" priority="1504">
      <formula>IF(RIGHT(TEXT(AE509,"0.#"),1)=".",TRUE,FALSE)</formula>
    </cfRule>
  </conditionalFormatting>
  <conditionalFormatting sqref="AE507">
    <cfRule type="expression" dxfId="1605" priority="1507">
      <formula>IF(RIGHT(TEXT(AE507,"0.#"),1)=".",FALSE,TRUE)</formula>
    </cfRule>
    <cfRule type="expression" dxfId="1604" priority="1508">
      <formula>IF(RIGHT(TEXT(AE507,"0.#"),1)=".",TRUE,FALSE)</formula>
    </cfRule>
  </conditionalFormatting>
  <conditionalFormatting sqref="AE508">
    <cfRule type="expression" dxfId="1603" priority="1505">
      <formula>IF(RIGHT(TEXT(AE508,"0.#"),1)=".",FALSE,TRUE)</formula>
    </cfRule>
    <cfRule type="expression" dxfId="1602" priority="1506">
      <formula>IF(RIGHT(TEXT(AE508,"0.#"),1)=".",TRUE,FALSE)</formula>
    </cfRule>
  </conditionalFormatting>
  <conditionalFormatting sqref="AU509">
    <cfRule type="expression" dxfId="1601" priority="1491">
      <formula>IF(RIGHT(TEXT(AU509,"0.#"),1)=".",FALSE,TRUE)</formula>
    </cfRule>
    <cfRule type="expression" dxfId="1600" priority="1492">
      <formula>IF(RIGHT(TEXT(AU509,"0.#"),1)=".",TRUE,FALSE)</formula>
    </cfRule>
  </conditionalFormatting>
  <conditionalFormatting sqref="AU507">
    <cfRule type="expression" dxfId="1599" priority="1495">
      <formula>IF(RIGHT(TEXT(AU507,"0.#"),1)=".",FALSE,TRUE)</formula>
    </cfRule>
    <cfRule type="expression" dxfId="1598" priority="1496">
      <formula>IF(RIGHT(TEXT(AU507,"0.#"),1)=".",TRUE,FALSE)</formula>
    </cfRule>
  </conditionalFormatting>
  <conditionalFormatting sqref="AU508">
    <cfRule type="expression" dxfId="1597" priority="1493">
      <formula>IF(RIGHT(TEXT(AU508,"0.#"),1)=".",FALSE,TRUE)</formula>
    </cfRule>
    <cfRule type="expression" dxfId="1596" priority="1494">
      <formula>IF(RIGHT(TEXT(AU508,"0.#"),1)=".",TRUE,FALSE)</formula>
    </cfRule>
  </conditionalFormatting>
  <conditionalFormatting sqref="AQ507">
    <cfRule type="expression" dxfId="1595" priority="1479">
      <formula>IF(RIGHT(TEXT(AQ507,"0.#"),1)=".",FALSE,TRUE)</formula>
    </cfRule>
    <cfRule type="expression" dxfId="1594" priority="1480">
      <formula>IF(RIGHT(TEXT(AQ507,"0.#"),1)=".",TRUE,FALSE)</formula>
    </cfRule>
  </conditionalFormatting>
  <conditionalFormatting sqref="AQ508">
    <cfRule type="expression" dxfId="1593" priority="1483">
      <formula>IF(RIGHT(TEXT(AQ508,"0.#"),1)=".",FALSE,TRUE)</formula>
    </cfRule>
    <cfRule type="expression" dxfId="1592" priority="1484">
      <formula>IF(RIGHT(TEXT(AQ508,"0.#"),1)=".",TRUE,FALSE)</formula>
    </cfRule>
  </conditionalFormatting>
  <conditionalFormatting sqref="AQ509">
    <cfRule type="expression" dxfId="1591" priority="1481">
      <formula>IF(RIGHT(TEXT(AQ509,"0.#"),1)=".",FALSE,TRUE)</formula>
    </cfRule>
    <cfRule type="expression" dxfId="1590" priority="1482">
      <formula>IF(RIGHT(TEXT(AQ509,"0.#"),1)=".",TRUE,FALSE)</formula>
    </cfRule>
  </conditionalFormatting>
  <conditionalFormatting sqref="AE465">
    <cfRule type="expression" dxfId="1589" priority="1773">
      <formula>IF(RIGHT(TEXT(AE465,"0.#"),1)=".",FALSE,TRUE)</formula>
    </cfRule>
    <cfRule type="expression" dxfId="1588" priority="1774">
      <formula>IF(RIGHT(TEXT(AE465,"0.#"),1)=".",TRUE,FALSE)</formula>
    </cfRule>
  </conditionalFormatting>
  <conditionalFormatting sqref="AE463">
    <cfRule type="expression" dxfId="1587" priority="1777">
      <formula>IF(RIGHT(TEXT(AE463,"0.#"),1)=".",FALSE,TRUE)</formula>
    </cfRule>
    <cfRule type="expression" dxfId="1586" priority="1778">
      <formula>IF(RIGHT(TEXT(AE463,"0.#"),1)=".",TRUE,FALSE)</formula>
    </cfRule>
  </conditionalFormatting>
  <conditionalFormatting sqref="AE464">
    <cfRule type="expression" dxfId="1585" priority="1775">
      <formula>IF(RIGHT(TEXT(AE464,"0.#"),1)=".",FALSE,TRUE)</formula>
    </cfRule>
    <cfRule type="expression" dxfId="1584" priority="1776">
      <formula>IF(RIGHT(TEXT(AE464,"0.#"),1)=".",TRUE,FALSE)</formula>
    </cfRule>
  </conditionalFormatting>
  <conditionalFormatting sqref="AM465">
    <cfRule type="expression" dxfId="1583" priority="1767">
      <formula>IF(RIGHT(TEXT(AM465,"0.#"),1)=".",FALSE,TRUE)</formula>
    </cfRule>
    <cfRule type="expression" dxfId="1582" priority="1768">
      <formula>IF(RIGHT(TEXT(AM465,"0.#"),1)=".",TRUE,FALSE)</formula>
    </cfRule>
  </conditionalFormatting>
  <conditionalFormatting sqref="AM463">
    <cfRule type="expression" dxfId="1581" priority="1771">
      <formula>IF(RIGHT(TEXT(AM463,"0.#"),1)=".",FALSE,TRUE)</formula>
    </cfRule>
    <cfRule type="expression" dxfId="1580" priority="1772">
      <formula>IF(RIGHT(TEXT(AM463,"0.#"),1)=".",TRUE,FALSE)</formula>
    </cfRule>
  </conditionalFormatting>
  <conditionalFormatting sqref="AM464">
    <cfRule type="expression" dxfId="1579" priority="1769">
      <formula>IF(RIGHT(TEXT(AM464,"0.#"),1)=".",FALSE,TRUE)</formula>
    </cfRule>
    <cfRule type="expression" dxfId="1578" priority="1770">
      <formula>IF(RIGHT(TEXT(AM464,"0.#"),1)=".",TRUE,FALSE)</formula>
    </cfRule>
  </conditionalFormatting>
  <conditionalFormatting sqref="AU465">
    <cfRule type="expression" dxfId="1577" priority="1761">
      <formula>IF(RIGHT(TEXT(AU465,"0.#"),1)=".",FALSE,TRUE)</formula>
    </cfRule>
    <cfRule type="expression" dxfId="1576" priority="1762">
      <formula>IF(RIGHT(TEXT(AU465,"0.#"),1)=".",TRUE,FALSE)</formula>
    </cfRule>
  </conditionalFormatting>
  <conditionalFormatting sqref="AU463">
    <cfRule type="expression" dxfId="1575" priority="1765">
      <formula>IF(RIGHT(TEXT(AU463,"0.#"),1)=".",FALSE,TRUE)</formula>
    </cfRule>
    <cfRule type="expression" dxfId="1574" priority="1766">
      <formula>IF(RIGHT(TEXT(AU463,"0.#"),1)=".",TRUE,FALSE)</formula>
    </cfRule>
  </conditionalFormatting>
  <conditionalFormatting sqref="AU464">
    <cfRule type="expression" dxfId="1573" priority="1763">
      <formula>IF(RIGHT(TEXT(AU464,"0.#"),1)=".",FALSE,TRUE)</formula>
    </cfRule>
    <cfRule type="expression" dxfId="1572" priority="1764">
      <formula>IF(RIGHT(TEXT(AU464,"0.#"),1)=".",TRUE,FALSE)</formula>
    </cfRule>
  </conditionalFormatting>
  <conditionalFormatting sqref="AI465">
    <cfRule type="expression" dxfId="1571" priority="1755">
      <formula>IF(RIGHT(TEXT(AI465,"0.#"),1)=".",FALSE,TRUE)</formula>
    </cfRule>
    <cfRule type="expression" dxfId="1570" priority="1756">
      <formula>IF(RIGHT(TEXT(AI465,"0.#"),1)=".",TRUE,FALSE)</formula>
    </cfRule>
  </conditionalFormatting>
  <conditionalFormatting sqref="AI463">
    <cfRule type="expression" dxfId="1569" priority="1759">
      <formula>IF(RIGHT(TEXT(AI463,"0.#"),1)=".",FALSE,TRUE)</formula>
    </cfRule>
    <cfRule type="expression" dxfId="1568" priority="1760">
      <formula>IF(RIGHT(TEXT(AI463,"0.#"),1)=".",TRUE,FALSE)</formula>
    </cfRule>
  </conditionalFormatting>
  <conditionalFormatting sqref="AI464">
    <cfRule type="expression" dxfId="1567" priority="1757">
      <formula>IF(RIGHT(TEXT(AI464,"0.#"),1)=".",FALSE,TRUE)</formula>
    </cfRule>
    <cfRule type="expression" dxfId="1566" priority="1758">
      <formula>IF(RIGHT(TEXT(AI464,"0.#"),1)=".",TRUE,FALSE)</formula>
    </cfRule>
  </conditionalFormatting>
  <conditionalFormatting sqref="AQ463">
    <cfRule type="expression" dxfId="1565" priority="1749">
      <formula>IF(RIGHT(TEXT(AQ463,"0.#"),1)=".",FALSE,TRUE)</formula>
    </cfRule>
    <cfRule type="expression" dxfId="1564" priority="1750">
      <formula>IF(RIGHT(TEXT(AQ463,"0.#"),1)=".",TRUE,FALSE)</formula>
    </cfRule>
  </conditionalFormatting>
  <conditionalFormatting sqref="AQ464">
    <cfRule type="expression" dxfId="1563" priority="1753">
      <formula>IF(RIGHT(TEXT(AQ464,"0.#"),1)=".",FALSE,TRUE)</formula>
    </cfRule>
    <cfRule type="expression" dxfId="1562" priority="1754">
      <formula>IF(RIGHT(TEXT(AQ464,"0.#"),1)=".",TRUE,FALSE)</formula>
    </cfRule>
  </conditionalFormatting>
  <conditionalFormatting sqref="AQ465">
    <cfRule type="expression" dxfId="1561" priority="1751">
      <formula>IF(RIGHT(TEXT(AQ465,"0.#"),1)=".",FALSE,TRUE)</formula>
    </cfRule>
    <cfRule type="expression" dxfId="1560" priority="1752">
      <formula>IF(RIGHT(TEXT(AQ465,"0.#"),1)=".",TRUE,FALSE)</formula>
    </cfRule>
  </conditionalFormatting>
  <conditionalFormatting sqref="AE470">
    <cfRule type="expression" dxfId="1559" priority="1743">
      <formula>IF(RIGHT(TEXT(AE470,"0.#"),1)=".",FALSE,TRUE)</formula>
    </cfRule>
    <cfRule type="expression" dxfId="1558" priority="1744">
      <formula>IF(RIGHT(TEXT(AE470,"0.#"),1)=".",TRUE,FALSE)</formula>
    </cfRule>
  </conditionalFormatting>
  <conditionalFormatting sqref="AE468">
    <cfRule type="expression" dxfId="1557" priority="1747">
      <formula>IF(RIGHT(TEXT(AE468,"0.#"),1)=".",FALSE,TRUE)</formula>
    </cfRule>
    <cfRule type="expression" dxfId="1556" priority="1748">
      <formula>IF(RIGHT(TEXT(AE468,"0.#"),1)=".",TRUE,FALSE)</formula>
    </cfRule>
  </conditionalFormatting>
  <conditionalFormatting sqref="AE469">
    <cfRule type="expression" dxfId="1555" priority="1745">
      <formula>IF(RIGHT(TEXT(AE469,"0.#"),1)=".",FALSE,TRUE)</formula>
    </cfRule>
    <cfRule type="expression" dxfId="1554" priority="1746">
      <formula>IF(RIGHT(TEXT(AE469,"0.#"),1)=".",TRUE,FALSE)</formula>
    </cfRule>
  </conditionalFormatting>
  <conditionalFormatting sqref="AM470">
    <cfRule type="expression" dxfId="1553" priority="1737">
      <formula>IF(RIGHT(TEXT(AM470,"0.#"),1)=".",FALSE,TRUE)</formula>
    </cfRule>
    <cfRule type="expression" dxfId="1552" priority="1738">
      <formula>IF(RIGHT(TEXT(AM470,"0.#"),1)=".",TRUE,FALSE)</formula>
    </cfRule>
  </conditionalFormatting>
  <conditionalFormatting sqref="AM468">
    <cfRule type="expression" dxfId="1551" priority="1741">
      <formula>IF(RIGHT(TEXT(AM468,"0.#"),1)=".",FALSE,TRUE)</formula>
    </cfRule>
    <cfRule type="expression" dxfId="1550" priority="1742">
      <formula>IF(RIGHT(TEXT(AM468,"0.#"),1)=".",TRUE,FALSE)</formula>
    </cfRule>
  </conditionalFormatting>
  <conditionalFormatting sqref="AM469">
    <cfRule type="expression" dxfId="1549" priority="1739">
      <formula>IF(RIGHT(TEXT(AM469,"0.#"),1)=".",FALSE,TRUE)</formula>
    </cfRule>
    <cfRule type="expression" dxfId="1548" priority="1740">
      <formula>IF(RIGHT(TEXT(AM469,"0.#"),1)=".",TRUE,FALSE)</formula>
    </cfRule>
  </conditionalFormatting>
  <conditionalFormatting sqref="AU470">
    <cfRule type="expression" dxfId="1547" priority="1731">
      <formula>IF(RIGHT(TEXT(AU470,"0.#"),1)=".",FALSE,TRUE)</formula>
    </cfRule>
    <cfRule type="expression" dxfId="1546" priority="1732">
      <formula>IF(RIGHT(TEXT(AU470,"0.#"),1)=".",TRUE,FALSE)</formula>
    </cfRule>
  </conditionalFormatting>
  <conditionalFormatting sqref="AU468">
    <cfRule type="expression" dxfId="1545" priority="1735">
      <formula>IF(RIGHT(TEXT(AU468,"0.#"),1)=".",FALSE,TRUE)</formula>
    </cfRule>
    <cfRule type="expression" dxfId="1544" priority="1736">
      <formula>IF(RIGHT(TEXT(AU468,"0.#"),1)=".",TRUE,FALSE)</formula>
    </cfRule>
  </conditionalFormatting>
  <conditionalFormatting sqref="AU469">
    <cfRule type="expression" dxfId="1543" priority="1733">
      <formula>IF(RIGHT(TEXT(AU469,"0.#"),1)=".",FALSE,TRUE)</formula>
    </cfRule>
    <cfRule type="expression" dxfId="1542" priority="1734">
      <formula>IF(RIGHT(TEXT(AU469,"0.#"),1)=".",TRUE,FALSE)</formula>
    </cfRule>
  </conditionalFormatting>
  <conditionalFormatting sqref="AI470">
    <cfRule type="expression" dxfId="1541" priority="1725">
      <formula>IF(RIGHT(TEXT(AI470,"0.#"),1)=".",FALSE,TRUE)</formula>
    </cfRule>
    <cfRule type="expression" dxfId="1540" priority="1726">
      <formula>IF(RIGHT(TEXT(AI470,"0.#"),1)=".",TRUE,FALSE)</formula>
    </cfRule>
  </conditionalFormatting>
  <conditionalFormatting sqref="AI468">
    <cfRule type="expression" dxfId="1539" priority="1729">
      <formula>IF(RIGHT(TEXT(AI468,"0.#"),1)=".",FALSE,TRUE)</formula>
    </cfRule>
    <cfRule type="expression" dxfId="1538" priority="1730">
      <formula>IF(RIGHT(TEXT(AI468,"0.#"),1)=".",TRUE,FALSE)</formula>
    </cfRule>
  </conditionalFormatting>
  <conditionalFormatting sqref="AI469">
    <cfRule type="expression" dxfId="1537" priority="1727">
      <formula>IF(RIGHT(TEXT(AI469,"0.#"),1)=".",FALSE,TRUE)</formula>
    </cfRule>
    <cfRule type="expression" dxfId="1536" priority="1728">
      <formula>IF(RIGHT(TEXT(AI469,"0.#"),1)=".",TRUE,FALSE)</formula>
    </cfRule>
  </conditionalFormatting>
  <conditionalFormatting sqref="AQ468">
    <cfRule type="expression" dxfId="1535" priority="1719">
      <formula>IF(RIGHT(TEXT(AQ468,"0.#"),1)=".",FALSE,TRUE)</formula>
    </cfRule>
    <cfRule type="expression" dxfId="1534" priority="1720">
      <formula>IF(RIGHT(TEXT(AQ468,"0.#"),1)=".",TRUE,FALSE)</formula>
    </cfRule>
  </conditionalFormatting>
  <conditionalFormatting sqref="AQ469">
    <cfRule type="expression" dxfId="1533" priority="1723">
      <formula>IF(RIGHT(TEXT(AQ469,"0.#"),1)=".",FALSE,TRUE)</formula>
    </cfRule>
    <cfRule type="expression" dxfId="1532" priority="1724">
      <formula>IF(RIGHT(TEXT(AQ469,"0.#"),1)=".",TRUE,FALSE)</formula>
    </cfRule>
  </conditionalFormatting>
  <conditionalFormatting sqref="AQ470">
    <cfRule type="expression" dxfId="1531" priority="1721">
      <formula>IF(RIGHT(TEXT(AQ470,"0.#"),1)=".",FALSE,TRUE)</formula>
    </cfRule>
    <cfRule type="expression" dxfId="1530" priority="1722">
      <formula>IF(RIGHT(TEXT(AQ470,"0.#"),1)=".",TRUE,FALSE)</formula>
    </cfRule>
  </conditionalFormatting>
  <conditionalFormatting sqref="AE475">
    <cfRule type="expression" dxfId="1529" priority="1713">
      <formula>IF(RIGHT(TEXT(AE475,"0.#"),1)=".",FALSE,TRUE)</formula>
    </cfRule>
    <cfRule type="expression" dxfId="1528" priority="1714">
      <formula>IF(RIGHT(TEXT(AE475,"0.#"),1)=".",TRUE,FALSE)</formula>
    </cfRule>
  </conditionalFormatting>
  <conditionalFormatting sqref="AE473">
    <cfRule type="expression" dxfId="1527" priority="1717">
      <formula>IF(RIGHT(TEXT(AE473,"0.#"),1)=".",FALSE,TRUE)</formula>
    </cfRule>
    <cfRule type="expression" dxfId="1526" priority="1718">
      <formula>IF(RIGHT(TEXT(AE473,"0.#"),1)=".",TRUE,FALSE)</formula>
    </cfRule>
  </conditionalFormatting>
  <conditionalFormatting sqref="AE474">
    <cfRule type="expression" dxfId="1525" priority="1715">
      <formula>IF(RIGHT(TEXT(AE474,"0.#"),1)=".",FALSE,TRUE)</formula>
    </cfRule>
    <cfRule type="expression" dxfId="1524" priority="1716">
      <formula>IF(RIGHT(TEXT(AE474,"0.#"),1)=".",TRUE,FALSE)</formula>
    </cfRule>
  </conditionalFormatting>
  <conditionalFormatting sqref="AM475">
    <cfRule type="expression" dxfId="1523" priority="1707">
      <formula>IF(RIGHT(TEXT(AM475,"0.#"),1)=".",FALSE,TRUE)</formula>
    </cfRule>
    <cfRule type="expression" dxfId="1522" priority="1708">
      <formula>IF(RIGHT(TEXT(AM475,"0.#"),1)=".",TRUE,FALSE)</formula>
    </cfRule>
  </conditionalFormatting>
  <conditionalFormatting sqref="AM473">
    <cfRule type="expression" dxfId="1521" priority="1711">
      <formula>IF(RIGHT(TEXT(AM473,"0.#"),1)=".",FALSE,TRUE)</formula>
    </cfRule>
    <cfRule type="expression" dxfId="1520" priority="1712">
      <formula>IF(RIGHT(TEXT(AM473,"0.#"),1)=".",TRUE,FALSE)</formula>
    </cfRule>
  </conditionalFormatting>
  <conditionalFormatting sqref="AM474">
    <cfRule type="expression" dxfId="1519" priority="1709">
      <formula>IF(RIGHT(TEXT(AM474,"0.#"),1)=".",FALSE,TRUE)</formula>
    </cfRule>
    <cfRule type="expression" dxfId="1518" priority="1710">
      <formula>IF(RIGHT(TEXT(AM474,"0.#"),1)=".",TRUE,FALSE)</formula>
    </cfRule>
  </conditionalFormatting>
  <conditionalFormatting sqref="AU475">
    <cfRule type="expression" dxfId="1517" priority="1701">
      <formula>IF(RIGHT(TEXT(AU475,"0.#"),1)=".",FALSE,TRUE)</formula>
    </cfRule>
    <cfRule type="expression" dxfId="1516" priority="1702">
      <formula>IF(RIGHT(TEXT(AU475,"0.#"),1)=".",TRUE,FALSE)</formula>
    </cfRule>
  </conditionalFormatting>
  <conditionalFormatting sqref="AU473">
    <cfRule type="expression" dxfId="1515" priority="1705">
      <formula>IF(RIGHT(TEXT(AU473,"0.#"),1)=".",FALSE,TRUE)</formula>
    </cfRule>
    <cfRule type="expression" dxfId="1514" priority="1706">
      <formula>IF(RIGHT(TEXT(AU473,"0.#"),1)=".",TRUE,FALSE)</formula>
    </cfRule>
  </conditionalFormatting>
  <conditionalFormatting sqref="AU474">
    <cfRule type="expression" dxfId="1513" priority="1703">
      <formula>IF(RIGHT(TEXT(AU474,"0.#"),1)=".",FALSE,TRUE)</formula>
    </cfRule>
    <cfRule type="expression" dxfId="1512" priority="1704">
      <formula>IF(RIGHT(TEXT(AU474,"0.#"),1)=".",TRUE,FALSE)</formula>
    </cfRule>
  </conditionalFormatting>
  <conditionalFormatting sqref="AI475">
    <cfRule type="expression" dxfId="1511" priority="1695">
      <formula>IF(RIGHT(TEXT(AI475,"0.#"),1)=".",FALSE,TRUE)</formula>
    </cfRule>
    <cfRule type="expression" dxfId="1510" priority="1696">
      <formula>IF(RIGHT(TEXT(AI475,"0.#"),1)=".",TRUE,FALSE)</formula>
    </cfRule>
  </conditionalFormatting>
  <conditionalFormatting sqref="AI473">
    <cfRule type="expression" dxfId="1509" priority="1699">
      <formula>IF(RIGHT(TEXT(AI473,"0.#"),1)=".",FALSE,TRUE)</formula>
    </cfRule>
    <cfRule type="expression" dxfId="1508" priority="1700">
      <formula>IF(RIGHT(TEXT(AI473,"0.#"),1)=".",TRUE,FALSE)</formula>
    </cfRule>
  </conditionalFormatting>
  <conditionalFormatting sqref="AI474">
    <cfRule type="expression" dxfId="1507" priority="1697">
      <formula>IF(RIGHT(TEXT(AI474,"0.#"),1)=".",FALSE,TRUE)</formula>
    </cfRule>
    <cfRule type="expression" dxfId="1506" priority="1698">
      <formula>IF(RIGHT(TEXT(AI474,"0.#"),1)=".",TRUE,FALSE)</formula>
    </cfRule>
  </conditionalFormatting>
  <conditionalFormatting sqref="AQ473">
    <cfRule type="expression" dxfId="1505" priority="1689">
      <formula>IF(RIGHT(TEXT(AQ473,"0.#"),1)=".",FALSE,TRUE)</formula>
    </cfRule>
    <cfRule type="expression" dxfId="1504" priority="1690">
      <formula>IF(RIGHT(TEXT(AQ473,"0.#"),1)=".",TRUE,FALSE)</formula>
    </cfRule>
  </conditionalFormatting>
  <conditionalFormatting sqref="AQ474">
    <cfRule type="expression" dxfId="1503" priority="1693">
      <formula>IF(RIGHT(TEXT(AQ474,"0.#"),1)=".",FALSE,TRUE)</formula>
    </cfRule>
    <cfRule type="expression" dxfId="1502" priority="1694">
      <formula>IF(RIGHT(TEXT(AQ474,"0.#"),1)=".",TRUE,FALSE)</formula>
    </cfRule>
  </conditionalFormatting>
  <conditionalFormatting sqref="AQ475">
    <cfRule type="expression" dxfId="1501" priority="1691">
      <formula>IF(RIGHT(TEXT(AQ475,"0.#"),1)=".",FALSE,TRUE)</formula>
    </cfRule>
    <cfRule type="expression" dxfId="1500" priority="1692">
      <formula>IF(RIGHT(TEXT(AQ475,"0.#"),1)=".",TRUE,FALSE)</formula>
    </cfRule>
  </conditionalFormatting>
  <conditionalFormatting sqref="AE480">
    <cfRule type="expression" dxfId="1499" priority="1683">
      <formula>IF(RIGHT(TEXT(AE480,"0.#"),1)=".",FALSE,TRUE)</formula>
    </cfRule>
    <cfRule type="expression" dxfId="1498" priority="1684">
      <formula>IF(RIGHT(TEXT(AE480,"0.#"),1)=".",TRUE,FALSE)</formula>
    </cfRule>
  </conditionalFormatting>
  <conditionalFormatting sqref="AE478">
    <cfRule type="expression" dxfId="1497" priority="1687">
      <formula>IF(RIGHT(TEXT(AE478,"0.#"),1)=".",FALSE,TRUE)</formula>
    </cfRule>
    <cfRule type="expression" dxfId="1496" priority="1688">
      <formula>IF(RIGHT(TEXT(AE478,"0.#"),1)=".",TRUE,FALSE)</formula>
    </cfRule>
  </conditionalFormatting>
  <conditionalFormatting sqref="AE479">
    <cfRule type="expression" dxfId="1495" priority="1685">
      <formula>IF(RIGHT(TEXT(AE479,"0.#"),1)=".",FALSE,TRUE)</formula>
    </cfRule>
    <cfRule type="expression" dxfId="1494" priority="1686">
      <formula>IF(RIGHT(TEXT(AE479,"0.#"),1)=".",TRUE,FALSE)</formula>
    </cfRule>
  </conditionalFormatting>
  <conditionalFormatting sqref="AM480">
    <cfRule type="expression" dxfId="1493" priority="1677">
      <formula>IF(RIGHT(TEXT(AM480,"0.#"),1)=".",FALSE,TRUE)</formula>
    </cfRule>
    <cfRule type="expression" dxfId="1492" priority="1678">
      <formula>IF(RIGHT(TEXT(AM480,"0.#"),1)=".",TRUE,FALSE)</formula>
    </cfRule>
  </conditionalFormatting>
  <conditionalFormatting sqref="AM478">
    <cfRule type="expression" dxfId="1491" priority="1681">
      <formula>IF(RIGHT(TEXT(AM478,"0.#"),1)=".",FALSE,TRUE)</formula>
    </cfRule>
    <cfRule type="expression" dxfId="1490" priority="1682">
      <formula>IF(RIGHT(TEXT(AM478,"0.#"),1)=".",TRUE,FALSE)</formula>
    </cfRule>
  </conditionalFormatting>
  <conditionalFormatting sqref="AM479">
    <cfRule type="expression" dxfId="1489" priority="1679">
      <formula>IF(RIGHT(TEXT(AM479,"0.#"),1)=".",FALSE,TRUE)</formula>
    </cfRule>
    <cfRule type="expression" dxfId="1488" priority="1680">
      <formula>IF(RIGHT(TEXT(AM479,"0.#"),1)=".",TRUE,FALSE)</formula>
    </cfRule>
  </conditionalFormatting>
  <conditionalFormatting sqref="AU480">
    <cfRule type="expression" dxfId="1487" priority="1671">
      <formula>IF(RIGHT(TEXT(AU480,"0.#"),1)=".",FALSE,TRUE)</formula>
    </cfRule>
    <cfRule type="expression" dxfId="1486" priority="1672">
      <formula>IF(RIGHT(TEXT(AU480,"0.#"),1)=".",TRUE,FALSE)</formula>
    </cfRule>
  </conditionalFormatting>
  <conditionalFormatting sqref="AU478">
    <cfRule type="expression" dxfId="1485" priority="1675">
      <formula>IF(RIGHT(TEXT(AU478,"0.#"),1)=".",FALSE,TRUE)</formula>
    </cfRule>
    <cfRule type="expression" dxfId="1484" priority="1676">
      <formula>IF(RIGHT(TEXT(AU478,"0.#"),1)=".",TRUE,FALSE)</formula>
    </cfRule>
  </conditionalFormatting>
  <conditionalFormatting sqref="AU479">
    <cfRule type="expression" dxfId="1483" priority="1673">
      <formula>IF(RIGHT(TEXT(AU479,"0.#"),1)=".",FALSE,TRUE)</formula>
    </cfRule>
    <cfRule type="expression" dxfId="1482" priority="1674">
      <formula>IF(RIGHT(TEXT(AU479,"0.#"),1)=".",TRUE,FALSE)</formula>
    </cfRule>
  </conditionalFormatting>
  <conditionalFormatting sqref="AI480">
    <cfRule type="expression" dxfId="1481" priority="1665">
      <formula>IF(RIGHT(TEXT(AI480,"0.#"),1)=".",FALSE,TRUE)</formula>
    </cfRule>
    <cfRule type="expression" dxfId="1480" priority="1666">
      <formula>IF(RIGHT(TEXT(AI480,"0.#"),1)=".",TRUE,FALSE)</formula>
    </cfRule>
  </conditionalFormatting>
  <conditionalFormatting sqref="AI478">
    <cfRule type="expression" dxfId="1479" priority="1669">
      <formula>IF(RIGHT(TEXT(AI478,"0.#"),1)=".",FALSE,TRUE)</formula>
    </cfRule>
    <cfRule type="expression" dxfId="1478" priority="1670">
      <formula>IF(RIGHT(TEXT(AI478,"0.#"),1)=".",TRUE,FALSE)</formula>
    </cfRule>
  </conditionalFormatting>
  <conditionalFormatting sqref="AI479">
    <cfRule type="expression" dxfId="1477" priority="1667">
      <formula>IF(RIGHT(TEXT(AI479,"0.#"),1)=".",FALSE,TRUE)</formula>
    </cfRule>
    <cfRule type="expression" dxfId="1476" priority="1668">
      <formula>IF(RIGHT(TEXT(AI479,"0.#"),1)=".",TRUE,FALSE)</formula>
    </cfRule>
  </conditionalFormatting>
  <conditionalFormatting sqref="AQ478">
    <cfRule type="expression" dxfId="1475" priority="1659">
      <formula>IF(RIGHT(TEXT(AQ478,"0.#"),1)=".",FALSE,TRUE)</formula>
    </cfRule>
    <cfRule type="expression" dxfId="1474" priority="1660">
      <formula>IF(RIGHT(TEXT(AQ478,"0.#"),1)=".",TRUE,FALSE)</formula>
    </cfRule>
  </conditionalFormatting>
  <conditionalFormatting sqref="AQ479">
    <cfRule type="expression" dxfId="1473" priority="1663">
      <formula>IF(RIGHT(TEXT(AQ479,"0.#"),1)=".",FALSE,TRUE)</formula>
    </cfRule>
    <cfRule type="expression" dxfId="1472" priority="1664">
      <formula>IF(RIGHT(TEXT(AQ479,"0.#"),1)=".",TRUE,FALSE)</formula>
    </cfRule>
  </conditionalFormatting>
  <conditionalFormatting sqref="AQ480">
    <cfRule type="expression" dxfId="1471" priority="1661">
      <formula>IF(RIGHT(TEXT(AQ480,"0.#"),1)=".",FALSE,TRUE)</formula>
    </cfRule>
    <cfRule type="expression" dxfId="1470" priority="1662">
      <formula>IF(RIGHT(TEXT(AQ480,"0.#"),1)=".",TRUE,FALSE)</formula>
    </cfRule>
  </conditionalFormatting>
  <conditionalFormatting sqref="AM47">
    <cfRule type="expression" dxfId="1469" priority="1953">
      <formula>IF(RIGHT(TEXT(AM47,"0.#"),1)=".",FALSE,TRUE)</formula>
    </cfRule>
    <cfRule type="expression" dxfId="1468" priority="1954">
      <formula>IF(RIGHT(TEXT(AM47,"0.#"),1)=".",TRUE,FALSE)</formula>
    </cfRule>
  </conditionalFormatting>
  <conditionalFormatting sqref="AI46">
    <cfRule type="expression" dxfId="1467" priority="1957">
      <formula>IF(RIGHT(TEXT(AI46,"0.#"),1)=".",FALSE,TRUE)</formula>
    </cfRule>
    <cfRule type="expression" dxfId="1466" priority="1958">
      <formula>IF(RIGHT(TEXT(AI46,"0.#"),1)=".",TRUE,FALSE)</formula>
    </cfRule>
  </conditionalFormatting>
  <conditionalFormatting sqref="AM46">
    <cfRule type="expression" dxfId="1465" priority="1955">
      <formula>IF(RIGHT(TEXT(AM46,"0.#"),1)=".",FALSE,TRUE)</formula>
    </cfRule>
    <cfRule type="expression" dxfId="1464" priority="1956">
      <formula>IF(RIGHT(TEXT(AM46,"0.#"),1)=".",TRUE,FALSE)</formula>
    </cfRule>
  </conditionalFormatting>
  <conditionalFormatting sqref="AU46:AU48">
    <cfRule type="expression" dxfId="1463" priority="1947">
      <formula>IF(RIGHT(TEXT(AU46,"0.#"),1)=".",FALSE,TRUE)</formula>
    </cfRule>
    <cfRule type="expression" dxfId="1462" priority="1948">
      <formula>IF(RIGHT(TEXT(AU46,"0.#"),1)=".",TRUE,FALSE)</formula>
    </cfRule>
  </conditionalFormatting>
  <conditionalFormatting sqref="AM48">
    <cfRule type="expression" dxfId="1461" priority="1951">
      <formula>IF(RIGHT(TEXT(AM48,"0.#"),1)=".",FALSE,TRUE)</formula>
    </cfRule>
    <cfRule type="expression" dxfId="1460" priority="1952">
      <formula>IF(RIGHT(TEXT(AM48,"0.#"),1)=".",TRUE,FALSE)</formula>
    </cfRule>
  </conditionalFormatting>
  <conditionalFormatting sqref="AQ46:AQ48">
    <cfRule type="expression" dxfId="1459" priority="1949">
      <formula>IF(RIGHT(TEXT(AQ46,"0.#"),1)=".",FALSE,TRUE)</formula>
    </cfRule>
    <cfRule type="expression" dxfId="1458" priority="1950">
      <formula>IF(RIGHT(TEXT(AQ46,"0.#"),1)=".",TRUE,FALSE)</formula>
    </cfRule>
  </conditionalFormatting>
  <conditionalFormatting sqref="AE146:AE147 AI146:AI147 AM146:AM147 AQ146:AQ147 AU146:AU147">
    <cfRule type="expression" dxfId="1457" priority="1941">
      <formula>IF(RIGHT(TEXT(AE146,"0.#"),1)=".",FALSE,TRUE)</formula>
    </cfRule>
    <cfRule type="expression" dxfId="1456" priority="1942">
      <formula>IF(RIGHT(TEXT(AE146,"0.#"),1)=".",TRUE,FALSE)</formula>
    </cfRule>
  </conditionalFormatting>
  <conditionalFormatting sqref="AE138:AE139 AI138:AI139 AM138:AM139 AQ138:AQ139 AU138:AU139">
    <cfRule type="expression" dxfId="1455" priority="1945">
      <formula>IF(RIGHT(TEXT(AE138,"0.#"),1)=".",FALSE,TRUE)</formula>
    </cfRule>
    <cfRule type="expression" dxfId="1454" priority="1946">
      <formula>IF(RIGHT(TEXT(AE138,"0.#"),1)=".",TRUE,FALSE)</formula>
    </cfRule>
  </conditionalFormatting>
  <conditionalFormatting sqref="AE142:AE143 AI142:AI143 AM142:AM143 AQ142:AQ143 AU142:AU143">
    <cfRule type="expression" dxfId="1453" priority="1943">
      <formula>IF(RIGHT(TEXT(AE142,"0.#"),1)=".",FALSE,TRUE)</formula>
    </cfRule>
    <cfRule type="expression" dxfId="1452" priority="1944">
      <formula>IF(RIGHT(TEXT(AE142,"0.#"),1)=".",TRUE,FALSE)</formula>
    </cfRule>
  </conditionalFormatting>
  <conditionalFormatting sqref="AE198:AE199 AI198:AI199 AM198:AM199 AQ198:AQ199 AU198:AU199">
    <cfRule type="expression" dxfId="1451" priority="1935">
      <formula>IF(RIGHT(TEXT(AE198,"0.#"),1)=".",FALSE,TRUE)</formula>
    </cfRule>
    <cfRule type="expression" dxfId="1450" priority="1936">
      <formula>IF(RIGHT(TEXT(AE198,"0.#"),1)=".",TRUE,FALSE)</formula>
    </cfRule>
  </conditionalFormatting>
  <conditionalFormatting sqref="AE150:AE151 AI150:AI151 AM150:AM151 AQ150:AQ151 AU150:AU151">
    <cfRule type="expression" dxfId="1449" priority="1939">
      <formula>IF(RIGHT(TEXT(AE150,"0.#"),1)=".",FALSE,TRUE)</formula>
    </cfRule>
    <cfRule type="expression" dxfId="1448" priority="1940">
      <formula>IF(RIGHT(TEXT(AE150,"0.#"),1)=".",TRUE,FALSE)</formula>
    </cfRule>
  </conditionalFormatting>
  <conditionalFormatting sqref="AE194:AE195 AI194:AI195 AM194:AM195 AQ194:AQ195 AU194:AU195">
    <cfRule type="expression" dxfId="1447" priority="1937">
      <formula>IF(RIGHT(TEXT(AE194,"0.#"),1)=".",FALSE,TRUE)</formula>
    </cfRule>
    <cfRule type="expression" dxfId="1446" priority="1938">
      <formula>IF(RIGHT(TEXT(AE194,"0.#"),1)=".",TRUE,FALSE)</formula>
    </cfRule>
  </conditionalFormatting>
  <conditionalFormatting sqref="AE210:AE211 AI210:AI211 AM210:AM211 AQ210:AQ211 AU210:AU211">
    <cfRule type="expression" dxfId="1445" priority="1929">
      <formula>IF(RIGHT(TEXT(AE210,"0.#"),1)=".",FALSE,TRUE)</formula>
    </cfRule>
    <cfRule type="expression" dxfId="1444" priority="1930">
      <formula>IF(RIGHT(TEXT(AE210,"0.#"),1)=".",TRUE,FALSE)</formula>
    </cfRule>
  </conditionalFormatting>
  <conditionalFormatting sqref="AE202:AE203 AI202:AI203 AM202:AM203 AQ202:AQ203 AU202:AU203">
    <cfRule type="expression" dxfId="1443" priority="1933">
      <formula>IF(RIGHT(TEXT(AE202,"0.#"),1)=".",FALSE,TRUE)</formula>
    </cfRule>
    <cfRule type="expression" dxfId="1442" priority="1934">
      <formula>IF(RIGHT(TEXT(AE202,"0.#"),1)=".",TRUE,FALSE)</formula>
    </cfRule>
  </conditionalFormatting>
  <conditionalFormatting sqref="AE206:AE207 AI206:AI207 AM206:AM207 AQ206:AQ207 AU206:AU207">
    <cfRule type="expression" dxfId="1441" priority="1931">
      <formula>IF(RIGHT(TEXT(AE206,"0.#"),1)=".",FALSE,TRUE)</formula>
    </cfRule>
    <cfRule type="expression" dxfId="1440" priority="1932">
      <formula>IF(RIGHT(TEXT(AE206,"0.#"),1)=".",TRUE,FALSE)</formula>
    </cfRule>
  </conditionalFormatting>
  <conditionalFormatting sqref="AE262:AE263 AI262:AI263 AM262:AM263 AQ262:AQ263 AU262:AU263">
    <cfRule type="expression" dxfId="1439" priority="1923">
      <formula>IF(RIGHT(TEXT(AE262,"0.#"),1)=".",FALSE,TRUE)</formula>
    </cfRule>
    <cfRule type="expression" dxfId="1438" priority="1924">
      <formula>IF(RIGHT(TEXT(AE262,"0.#"),1)=".",TRUE,FALSE)</formula>
    </cfRule>
  </conditionalFormatting>
  <conditionalFormatting sqref="AE254:AE255 AI254:AI255 AM254:AM255 AQ254:AQ255 AU254:AU255">
    <cfRule type="expression" dxfId="1437" priority="1927">
      <formula>IF(RIGHT(TEXT(AE254,"0.#"),1)=".",FALSE,TRUE)</formula>
    </cfRule>
    <cfRule type="expression" dxfId="1436" priority="1928">
      <formula>IF(RIGHT(TEXT(AE254,"0.#"),1)=".",TRUE,FALSE)</formula>
    </cfRule>
  </conditionalFormatting>
  <conditionalFormatting sqref="AE258:AE259 AI258:AI259 AM258:AM259 AQ258:AQ259 AU258:AU259">
    <cfRule type="expression" dxfId="1435" priority="1925">
      <formula>IF(RIGHT(TEXT(AE258,"0.#"),1)=".",FALSE,TRUE)</formula>
    </cfRule>
    <cfRule type="expression" dxfId="1434" priority="1926">
      <formula>IF(RIGHT(TEXT(AE258,"0.#"),1)=".",TRUE,FALSE)</formula>
    </cfRule>
  </conditionalFormatting>
  <conditionalFormatting sqref="AE314:AE315 AI314:AI315 AM314:AM315 AQ314:AQ315 AU314:AU315">
    <cfRule type="expression" dxfId="1433" priority="1917">
      <formula>IF(RIGHT(TEXT(AE314,"0.#"),1)=".",FALSE,TRUE)</formula>
    </cfRule>
    <cfRule type="expression" dxfId="1432" priority="1918">
      <formula>IF(RIGHT(TEXT(AE314,"0.#"),1)=".",TRUE,FALSE)</formula>
    </cfRule>
  </conditionalFormatting>
  <conditionalFormatting sqref="AE266:AE267 AI266:AI267 AM266:AM267 AQ266:AQ267 AU266:AU267">
    <cfRule type="expression" dxfId="1431" priority="1921">
      <formula>IF(RIGHT(TEXT(AE266,"0.#"),1)=".",FALSE,TRUE)</formula>
    </cfRule>
    <cfRule type="expression" dxfId="1430" priority="1922">
      <formula>IF(RIGHT(TEXT(AE266,"0.#"),1)=".",TRUE,FALSE)</formula>
    </cfRule>
  </conditionalFormatting>
  <conditionalFormatting sqref="AE270:AE271 AI270:AI271 AM270:AM271 AQ270:AQ271 AU270:AU271">
    <cfRule type="expression" dxfId="1429" priority="1919">
      <formula>IF(RIGHT(TEXT(AE270,"0.#"),1)=".",FALSE,TRUE)</formula>
    </cfRule>
    <cfRule type="expression" dxfId="1428" priority="1920">
      <formula>IF(RIGHT(TEXT(AE270,"0.#"),1)=".",TRUE,FALSE)</formula>
    </cfRule>
  </conditionalFormatting>
  <conditionalFormatting sqref="AE326:AE327 AI326:AI327 AM326:AM327 AQ326:AQ327 AU326:AU327">
    <cfRule type="expression" dxfId="1427" priority="1911">
      <formula>IF(RIGHT(TEXT(AE326,"0.#"),1)=".",FALSE,TRUE)</formula>
    </cfRule>
    <cfRule type="expression" dxfId="1426" priority="1912">
      <formula>IF(RIGHT(TEXT(AE326,"0.#"),1)=".",TRUE,FALSE)</formula>
    </cfRule>
  </conditionalFormatting>
  <conditionalFormatting sqref="AE318:AE319 AI318:AI319 AM318:AM319 AQ318:AQ319 AU318:AU319">
    <cfRule type="expression" dxfId="1425" priority="1915">
      <formula>IF(RIGHT(TEXT(AE318,"0.#"),1)=".",FALSE,TRUE)</formula>
    </cfRule>
    <cfRule type="expression" dxfId="1424" priority="1916">
      <formula>IF(RIGHT(TEXT(AE318,"0.#"),1)=".",TRUE,FALSE)</formula>
    </cfRule>
  </conditionalFormatting>
  <conditionalFormatting sqref="AE322:AE323 AI322:AI323 AM322:AM323 AQ322:AQ323 AU322:AU323">
    <cfRule type="expression" dxfId="1423" priority="1913">
      <formula>IF(RIGHT(TEXT(AE322,"0.#"),1)=".",FALSE,TRUE)</formula>
    </cfRule>
    <cfRule type="expression" dxfId="1422" priority="1914">
      <formula>IF(RIGHT(TEXT(AE322,"0.#"),1)=".",TRUE,FALSE)</formula>
    </cfRule>
  </conditionalFormatting>
  <conditionalFormatting sqref="AE378:AE379 AI378:AI379 AM378:AM379 AQ378:AQ379 AU378:AU379">
    <cfRule type="expression" dxfId="1421" priority="1905">
      <formula>IF(RIGHT(TEXT(AE378,"0.#"),1)=".",FALSE,TRUE)</formula>
    </cfRule>
    <cfRule type="expression" dxfId="1420" priority="1906">
      <formula>IF(RIGHT(TEXT(AE378,"0.#"),1)=".",TRUE,FALSE)</formula>
    </cfRule>
  </conditionalFormatting>
  <conditionalFormatting sqref="AE330:AE331 AI330:AI331 AM330:AM331 AQ330:AQ331 AU330:AU331">
    <cfRule type="expression" dxfId="1419" priority="1909">
      <formula>IF(RIGHT(TEXT(AE330,"0.#"),1)=".",FALSE,TRUE)</formula>
    </cfRule>
    <cfRule type="expression" dxfId="1418" priority="1910">
      <formula>IF(RIGHT(TEXT(AE330,"0.#"),1)=".",TRUE,FALSE)</formula>
    </cfRule>
  </conditionalFormatting>
  <conditionalFormatting sqref="AE374:AE375 AI374:AI375 AM374:AM375 AQ374:AQ375 AU374:AU375">
    <cfRule type="expression" dxfId="1417" priority="1907">
      <formula>IF(RIGHT(TEXT(AE374,"0.#"),1)=".",FALSE,TRUE)</formula>
    </cfRule>
    <cfRule type="expression" dxfId="1416" priority="1908">
      <formula>IF(RIGHT(TEXT(AE374,"0.#"),1)=".",TRUE,FALSE)</formula>
    </cfRule>
  </conditionalFormatting>
  <conditionalFormatting sqref="AE390:AE391 AI390:AI391 AM390:AM391 AQ390:AQ391 AU390:AU391">
    <cfRule type="expression" dxfId="1415" priority="1899">
      <formula>IF(RIGHT(TEXT(AE390,"0.#"),1)=".",FALSE,TRUE)</formula>
    </cfRule>
    <cfRule type="expression" dxfId="1414" priority="1900">
      <formula>IF(RIGHT(TEXT(AE390,"0.#"),1)=".",TRUE,FALSE)</formula>
    </cfRule>
  </conditionalFormatting>
  <conditionalFormatting sqref="AE382:AE383 AI382:AI383 AM382:AM383 AQ382:AQ383 AU382:AU383">
    <cfRule type="expression" dxfId="1413" priority="1903">
      <formula>IF(RIGHT(TEXT(AE382,"0.#"),1)=".",FALSE,TRUE)</formula>
    </cfRule>
    <cfRule type="expression" dxfId="1412" priority="1904">
      <formula>IF(RIGHT(TEXT(AE382,"0.#"),1)=".",TRUE,FALSE)</formula>
    </cfRule>
  </conditionalFormatting>
  <conditionalFormatting sqref="AE386:AE387 AI386:AI387 AM386:AM387 AQ386:AQ387 AU386:AU387">
    <cfRule type="expression" dxfId="1411" priority="1901">
      <formula>IF(RIGHT(TEXT(AE386,"0.#"),1)=".",FALSE,TRUE)</formula>
    </cfRule>
    <cfRule type="expression" dxfId="1410" priority="1902">
      <formula>IF(RIGHT(TEXT(AE386,"0.#"),1)=".",TRUE,FALSE)</formula>
    </cfRule>
  </conditionalFormatting>
  <conditionalFormatting sqref="AE440">
    <cfRule type="expression" dxfId="1409" priority="1893">
      <formula>IF(RIGHT(TEXT(AE440,"0.#"),1)=".",FALSE,TRUE)</formula>
    </cfRule>
    <cfRule type="expression" dxfId="1408" priority="1894">
      <formula>IF(RIGHT(TEXT(AE440,"0.#"),1)=".",TRUE,FALSE)</formula>
    </cfRule>
  </conditionalFormatting>
  <conditionalFormatting sqref="AE438">
    <cfRule type="expression" dxfId="1407" priority="1897">
      <formula>IF(RIGHT(TEXT(AE438,"0.#"),1)=".",FALSE,TRUE)</formula>
    </cfRule>
    <cfRule type="expression" dxfId="1406" priority="1898">
      <formula>IF(RIGHT(TEXT(AE438,"0.#"),1)=".",TRUE,FALSE)</formula>
    </cfRule>
  </conditionalFormatting>
  <conditionalFormatting sqref="AE439">
    <cfRule type="expression" dxfId="1405" priority="1895">
      <formula>IF(RIGHT(TEXT(AE439,"0.#"),1)=".",FALSE,TRUE)</formula>
    </cfRule>
    <cfRule type="expression" dxfId="1404" priority="1896">
      <formula>IF(RIGHT(TEXT(AE439,"0.#"),1)=".",TRUE,FALSE)</formula>
    </cfRule>
  </conditionalFormatting>
  <conditionalFormatting sqref="AM440">
    <cfRule type="expression" dxfId="1403" priority="1887">
      <formula>IF(RIGHT(TEXT(AM440,"0.#"),1)=".",FALSE,TRUE)</formula>
    </cfRule>
    <cfRule type="expression" dxfId="1402" priority="1888">
      <formula>IF(RIGHT(TEXT(AM440,"0.#"),1)=".",TRUE,FALSE)</formula>
    </cfRule>
  </conditionalFormatting>
  <conditionalFormatting sqref="AM438">
    <cfRule type="expression" dxfId="1401" priority="1891">
      <formula>IF(RIGHT(TEXT(AM438,"0.#"),1)=".",FALSE,TRUE)</formula>
    </cfRule>
    <cfRule type="expression" dxfId="1400" priority="1892">
      <formula>IF(RIGHT(TEXT(AM438,"0.#"),1)=".",TRUE,FALSE)</formula>
    </cfRule>
  </conditionalFormatting>
  <conditionalFormatting sqref="AM439">
    <cfRule type="expression" dxfId="1399" priority="1889">
      <formula>IF(RIGHT(TEXT(AM439,"0.#"),1)=".",FALSE,TRUE)</formula>
    </cfRule>
    <cfRule type="expression" dxfId="1398" priority="1890">
      <formula>IF(RIGHT(TEXT(AM439,"0.#"),1)=".",TRUE,FALSE)</formula>
    </cfRule>
  </conditionalFormatting>
  <conditionalFormatting sqref="AU440">
    <cfRule type="expression" dxfId="1397" priority="1881">
      <formula>IF(RIGHT(TEXT(AU440,"0.#"),1)=".",FALSE,TRUE)</formula>
    </cfRule>
    <cfRule type="expression" dxfId="1396" priority="1882">
      <formula>IF(RIGHT(TEXT(AU440,"0.#"),1)=".",TRUE,FALSE)</formula>
    </cfRule>
  </conditionalFormatting>
  <conditionalFormatting sqref="AU438">
    <cfRule type="expression" dxfId="1395" priority="1885">
      <formula>IF(RIGHT(TEXT(AU438,"0.#"),1)=".",FALSE,TRUE)</formula>
    </cfRule>
    <cfRule type="expression" dxfId="1394" priority="1886">
      <formula>IF(RIGHT(TEXT(AU438,"0.#"),1)=".",TRUE,FALSE)</formula>
    </cfRule>
  </conditionalFormatting>
  <conditionalFormatting sqref="AU439">
    <cfRule type="expression" dxfId="1393" priority="1883">
      <formula>IF(RIGHT(TEXT(AU439,"0.#"),1)=".",FALSE,TRUE)</formula>
    </cfRule>
    <cfRule type="expression" dxfId="1392" priority="1884">
      <formula>IF(RIGHT(TEXT(AU439,"0.#"),1)=".",TRUE,FALSE)</formula>
    </cfRule>
  </conditionalFormatting>
  <conditionalFormatting sqref="AI440">
    <cfRule type="expression" dxfId="1391" priority="1875">
      <formula>IF(RIGHT(TEXT(AI440,"0.#"),1)=".",FALSE,TRUE)</formula>
    </cfRule>
    <cfRule type="expression" dxfId="1390" priority="1876">
      <formula>IF(RIGHT(TEXT(AI440,"0.#"),1)=".",TRUE,FALSE)</formula>
    </cfRule>
  </conditionalFormatting>
  <conditionalFormatting sqref="AI438">
    <cfRule type="expression" dxfId="1389" priority="1879">
      <formula>IF(RIGHT(TEXT(AI438,"0.#"),1)=".",FALSE,TRUE)</formula>
    </cfRule>
    <cfRule type="expression" dxfId="1388" priority="1880">
      <formula>IF(RIGHT(TEXT(AI438,"0.#"),1)=".",TRUE,FALSE)</formula>
    </cfRule>
  </conditionalFormatting>
  <conditionalFormatting sqref="AI439">
    <cfRule type="expression" dxfId="1387" priority="1877">
      <formula>IF(RIGHT(TEXT(AI439,"0.#"),1)=".",FALSE,TRUE)</formula>
    </cfRule>
    <cfRule type="expression" dxfId="1386" priority="1878">
      <formula>IF(RIGHT(TEXT(AI439,"0.#"),1)=".",TRUE,FALSE)</formula>
    </cfRule>
  </conditionalFormatting>
  <conditionalFormatting sqref="AQ438">
    <cfRule type="expression" dxfId="1385" priority="1869">
      <formula>IF(RIGHT(TEXT(AQ438,"0.#"),1)=".",FALSE,TRUE)</formula>
    </cfRule>
    <cfRule type="expression" dxfId="1384" priority="1870">
      <formula>IF(RIGHT(TEXT(AQ438,"0.#"),1)=".",TRUE,FALSE)</formula>
    </cfRule>
  </conditionalFormatting>
  <conditionalFormatting sqref="AQ439">
    <cfRule type="expression" dxfId="1383" priority="1873">
      <formula>IF(RIGHT(TEXT(AQ439,"0.#"),1)=".",FALSE,TRUE)</formula>
    </cfRule>
    <cfRule type="expression" dxfId="1382" priority="1874">
      <formula>IF(RIGHT(TEXT(AQ439,"0.#"),1)=".",TRUE,FALSE)</formula>
    </cfRule>
  </conditionalFormatting>
  <conditionalFormatting sqref="AQ440">
    <cfRule type="expression" dxfId="1381" priority="1871">
      <formula>IF(RIGHT(TEXT(AQ440,"0.#"),1)=".",FALSE,TRUE)</formula>
    </cfRule>
    <cfRule type="expression" dxfId="1380" priority="1872">
      <formula>IF(RIGHT(TEXT(AQ440,"0.#"),1)=".",TRUE,FALSE)</formula>
    </cfRule>
  </conditionalFormatting>
  <conditionalFormatting sqref="AE445">
    <cfRule type="expression" dxfId="1379" priority="1863">
      <formula>IF(RIGHT(TEXT(AE445,"0.#"),1)=".",FALSE,TRUE)</formula>
    </cfRule>
    <cfRule type="expression" dxfId="1378" priority="1864">
      <formula>IF(RIGHT(TEXT(AE445,"0.#"),1)=".",TRUE,FALSE)</formula>
    </cfRule>
  </conditionalFormatting>
  <conditionalFormatting sqref="AE443">
    <cfRule type="expression" dxfId="1377" priority="1867">
      <formula>IF(RIGHT(TEXT(AE443,"0.#"),1)=".",FALSE,TRUE)</formula>
    </cfRule>
    <cfRule type="expression" dxfId="1376" priority="1868">
      <formula>IF(RIGHT(TEXT(AE443,"0.#"),1)=".",TRUE,FALSE)</formula>
    </cfRule>
  </conditionalFormatting>
  <conditionalFormatting sqref="AE444">
    <cfRule type="expression" dxfId="1375" priority="1865">
      <formula>IF(RIGHT(TEXT(AE444,"0.#"),1)=".",FALSE,TRUE)</formula>
    </cfRule>
    <cfRule type="expression" dxfId="1374" priority="1866">
      <formula>IF(RIGHT(TEXT(AE444,"0.#"),1)=".",TRUE,FALSE)</formula>
    </cfRule>
  </conditionalFormatting>
  <conditionalFormatting sqref="AM445">
    <cfRule type="expression" dxfId="1373" priority="1857">
      <formula>IF(RIGHT(TEXT(AM445,"0.#"),1)=".",FALSE,TRUE)</formula>
    </cfRule>
    <cfRule type="expression" dxfId="1372" priority="1858">
      <formula>IF(RIGHT(TEXT(AM445,"0.#"),1)=".",TRUE,FALSE)</formula>
    </cfRule>
  </conditionalFormatting>
  <conditionalFormatting sqref="AM443">
    <cfRule type="expression" dxfId="1371" priority="1861">
      <formula>IF(RIGHT(TEXT(AM443,"0.#"),1)=".",FALSE,TRUE)</formula>
    </cfRule>
    <cfRule type="expression" dxfId="1370" priority="1862">
      <formula>IF(RIGHT(TEXT(AM443,"0.#"),1)=".",TRUE,FALSE)</formula>
    </cfRule>
  </conditionalFormatting>
  <conditionalFormatting sqref="AM444">
    <cfRule type="expression" dxfId="1369" priority="1859">
      <formula>IF(RIGHT(TEXT(AM444,"0.#"),1)=".",FALSE,TRUE)</formula>
    </cfRule>
    <cfRule type="expression" dxfId="1368" priority="1860">
      <formula>IF(RIGHT(TEXT(AM444,"0.#"),1)=".",TRUE,FALSE)</formula>
    </cfRule>
  </conditionalFormatting>
  <conditionalFormatting sqref="AU445">
    <cfRule type="expression" dxfId="1367" priority="1851">
      <formula>IF(RIGHT(TEXT(AU445,"0.#"),1)=".",FALSE,TRUE)</formula>
    </cfRule>
    <cfRule type="expression" dxfId="1366" priority="1852">
      <formula>IF(RIGHT(TEXT(AU445,"0.#"),1)=".",TRUE,FALSE)</formula>
    </cfRule>
  </conditionalFormatting>
  <conditionalFormatting sqref="AU443">
    <cfRule type="expression" dxfId="1365" priority="1855">
      <formula>IF(RIGHT(TEXT(AU443,"0.#"),1)=".",FALSE,TRUE)</formula>
    </cfRule>
    <cfRule type="expression" dxfId="1364" priority="1856">
      <formula>IF(RIGHT(TEXT(AU443,"0.#"),1)=".",TRUE,FALSE)</formula>
    </cfRule>
  </conditionalFormatting>
  <conditionalFormatting sqref="AU444">
    <cfRule type="expression" dxfId="1363" priority="1853">
      <formula>IF(RIGHT(TEXT(AU444,"0.#"),1)=".",FALSE,TRUE)</formula>
    </cfRule>
    <cfRule type="expression" dxfId="1362" priority="1854">
      <formula>IF(RIGHT(TEXT(AU444,"0.#"),1)=".",TRUE,FALSE)</formula>
    </cfRule>
  </conditionalFormatting>
  <conditionalFormatting sqref="AI445">
    <cfRule type="expression" dxfId="1361" priority="1845">
      <formula>IF(RIGHT(TEXT(AI445,"0.#"),1)=".",FALSE,TRUE)</formula>
    </cfRule>
    <cfRule type="expression" dxfId="1360" priority="1846">
      <formula>IF(RIGHT(TEXT(AI445,"0.#"),1)=".",TRUE,FALSE)</formula>
    </cfRule>
  </conditionalFormatting>
  <conditionalFormatting sqref="AI443">
    <cfRule type="expression" dxfId="1359" priority="1849">
      <formula>IF(RIGHT(TEXT(AI443,"0.#"),1)=".",FALSE,TRUE)</formula>
    </cfRule>
    <cfRule type="expression" dxfId="1358" priority="1850">
      <formula>IF(RIGHT(TEXT(AI443,"0.#"),1)=".",TRUE,FALSE)</formula>
    </cfRule>
  </conditionalFormatting>
  <conditionalFormatting sqref="AI444">
    <cfRule type="expression" dxfId="1357" priority="1847">
      <formula>IF(RIGHT(TEXT(AI444,"0.#"),1)=".",FALSE,TRUE)</formula>
    </cfRule>
    <cfRule type="expression" dxfId="1356" priority="1848">
      <formula>IF(RIGHT(TEXT(AI444,"0.#"),1)=".",TRUE,FALSE)</formula>
    </cfRule>
  </conditionalFormatting>
  <conditionalFormatting sqref="AQ443">
    <cfRule type="expression" dxfId="1355" priority="1839">
      <formula>IF(RIGHT(TEXT(AQ443,"0.#"),1)=".",FALSE,TRUE)</formula>
    </cfRule>
    <cfRule type="expression" dxfId="1354" priority="1840">
      <formula>IF(RIGHT(TEXT(AQ443,"0.#"),1)=".",TRUE,FALSE)</formula>
    </cfRule>
  </conditionalFormatting>
  <conditionalFormatting sqref="AQ444">
    <cfRule type="expression" dxfId="1353" priority="1843">
      <formula>IF(RIGHT(TEXT(AQ444,"0.#"),1)=".",FALSE,TRUE)</formula>
    </cfRule>
    <cfRule type="expression" dxfId="1352" priority="1844">
      <formula>IF(RIGHT(TEXT(AQ444,"0.#"),1)=".",TRUE,FALSE)</formula>
    </cfRule>
  </conditionalFormatting>
  <conditionalFormatting sqref="AQ445">
    <cfRule type="expression" dxfId="1351" priority="1841">
      <formula>IF(RIGHT(TEXT(AQ445,"0.#"),1)=".",FALSE,TRUE)</formula>
    </cfRule>
    <cfRule type="expression" dxfId="1350" priority="1842">
      <formula>IF(RIGHT(TEXT(AQ445,"0.#"),1)=".",TRUE,FALSE)</formula>
    </cfRule>
  </conditionalFormatting>
  <conditionalFormatting sqref="Y873:Y900">
    <cfRule type="expression" dxfId="1349" priority="2069">
      <formula>IF(RIGHT(TEXT(Y873,"0.#"),1)=".",FALSE,TRUE)</formula>
    </cfRule>
    <cfRule type="expression" dxfId="1348" priority="2070">
      <formula>IF(RIGHT(TEXT(Y873,"0.#"),1)=".",TRUE,FALSE)</formula>
    </cfRule>
  </conditionalFormatting>
  <conditionalFormatting sqref="Y871:Y872">
    <cfRule type="expression" dxfId="1347" priority="2063">
      <formula>IF(RIGHT(TEXT(Y871,"0.#"),1)=".",FALSE,TRUE)</formula>
    </cfRule>
    <cfRule type="expression" dxfId="1346" priority="2064">
      <formula>IF(RIGHT(TEXT(Y871,"0.#"),1)=".",TRUE,FALSE)</formula>
    </cfRule>
  </conditionalFormatting>
  <conditionalFormatting sqref="Y906:Y933">
    <cfRule type="expression" dxfId="1345" priority="2057">
      <formula>IF(RIGHT(TEXT(Y906,"0.#"),1)=".",FALSE,TRUE)</formula>
    </cfRule>
    <cfRule type="expression" dxfId="1344" priority="2058">
      <formula>IF(RIGHT(TEXT(Y906,"0.#"),1)=".",TRUE,FALSE)</formula>
    </cfRule>
  </conditionalFormatting>
  <conditionalFormatting sqref="Y904:Y905">
    <cfRule type="expression" dxfId="1343" priority="2051">
      <formula>IF(RIGHT(TEXT(Y904,"0.#"),1)=".",FALSE,TRUE)</formula>
    </cfRule>
    <cfRule type="expression" dxfId="1342" priority="2052">
      <formula>IF(RIGHT(TEXT(Y904,"0.#"),1)=".",TRUE,FALSE)</formula>
    </cfRule>
  </conditionalFormatting>
  <conditionalFormatting sqref="Y939:Y966">
    <cfRule type="expression" dxfId="1341" priority="2045">
      <formula>IF(RIGHT(TEXT(Y939,"0.#"),1)=".",FALSE,TRUE)</formula>
    </cfRule>
    <cfRule type="expression" dxfId="1340" priority="2046">
      <formula>IF(RIGHT(TEXT(Y939,"0.#"),1)=".",TRUE,FALSE)</formula>
    </cfRule>
  </conditionalFormatting>
  <conditionalFormatting sqref="Y937:Y938">
    <cfRule type="expression" dxfId="1339" priority="2039">
      <formula>IF(RIGHT(TEXT(Y937,"0.#"),1)=".",FALSE,TRUE)</formula>
    </cfRule>
    <cfRule type="expression" dxfId="1338" priority="2040">
      <formula>IF(RIGHT(TEXT(Y937,"0.#"),1)=".",TRUE,FALSE)</formula>
    </cfRule>
  </conditionalFormatting>
  <conditionalFormatting sqref="Y972:Y999">
    <cfRule type="expression" dxfId="1337" priority="2033">
      <formula>IF(RIGHT(TEXT(Y972,"0.#"),1)=".",FALSE,TRUE)</formula>
    </cfRule>
    <cfRule type="expression" dxfId="1336" priority="2034">
      <formula>IF(RIGHT(TEXT(Y972,"0.#"),1)=".",TRUE,FALSE)</formula>
    </cfRule>
  </conditionalFormatting>
  <conditionalFormatting sqref="Y970:Y971">
    <cfRule type="expression" dxfId="1335" priority="2027">
      <formula>IF(RIGHT(TEXT(Y970,"0.#"),1)=".",FALSE,TRUE)</formula>
    </cfRule>
    <cfRule type="expression" dxfId="1334" priority="2028">
      <formula>IF(RIGHT(TEXT(Y970,"0.#"),1)=".",TRUE,FALSE)</formula>
    </cfRule>
  </conditionalFormatting>
  <conditionalFormatting sqref="Y1005:Y1032">
    <cfRule type="expression" dxfId="1333" priority="2021">
      <formula>IF(RIGHT(TEXT(Y1005,"0.#"),1)=".",FALSE,TRUE)</formula>
    </cfRule>
    <cfRule type="expression" dxfId="1332" priority="2022">
      <formula>IF(RIGHT(TEXT(Y1005,"0.#"),1)=".",TRUE,FALSE)</formula>
    </cfRule>
  </conditionalFormatting>
  <conditionalFormatting sqref="W23">
    <cfRule type="expression" dxfId="1331" priority="2305">
      <formula>IF(RIGHT(TEXT(W23,"0.#"),1)=".",FALSE,TRUE)</formula>
    </cfRule>
    <cfRule type="expression" dxfId="1330" priority="2306">
      <formula>IF(RIGHT(TEXT(W23,"0.#"),1)=".",TRUE,FALSE)</formula>
    </cfRule>
  </conditionalFormatting>
  <conditionalFormatting sqref="W24:W27">
    <cfRule type="expression" dxfId="1329" priority="2303">
      <formula>IF(RIGHT(TEXT(W24,"0.#"),1)=".",FALSE,TRUE)</formula>
    </cfRule>
    <cfRule type="expression" dxfId="1328" priority="2304">
      <formula>IF(RIGHT(TEXT(W24,"0.#"),1)=".",TRUE,FALSE)</formula>
    </cfRule>
  </conditionalFormatting>
  <conditionalFormatting sqref="W28">
    <cfRule type="expression" dxfId="1327" priority="2295">
      <formula>IF(RIGHT(TEXT(W28,"0.#"),1)=".",FALSE,TRUE)</formula>
    </cfRule>
    <cfRule type="expression" dxfId="1326" priority="2296">
      <formula>IF(RIGHT(TEXT(W28,"0.#"),1)=".",TRUE,FALSE)</formula>
    </cfRule>
  </conditionalFormatting>
  <conditionalFormatting sqref="P23">
    <cfRule type="expression" dxfId="1325" priority="2293">
      <formula>IF(RIGHT(TEXT(P23,"0.#"),1)=".",FALSE,TRUE)</formula>
    </cfRule>
    <cfRule type="expression" dxfId="1324" priority="2294">
      <formula>IF(RIGHT(TEXT(P23,"0.#"),1)=".",TRUE,FALSE)</formula>
    </cfRule>
  </conditionalFormatting>
  <conditionalFormatting sqref="P24:P27">
    <cfRule type="expression" dxfId="1323" priority="2291">
      <formula>IF(RIGHT(TEXT(P24,"0.#"),1)=".",FALSE,TRUE)</formula>
    </cfRule>
    <cfRule type="expression" dxfId="1322" priority="2292">
      <formula>IF(RIGHT(TEXT(P24,"0.#"),1)=".",TRUE,FALSE)</formula>
    </cfRule>
  </conditionalFormatting>
  <conditionalFormatting sqref="P28">
    <cfRule type="expression" dxfId="1321" priority="2289">
      <formula>IF(RIGHT(TEXT(P28,"0.#"),1)=".",FALSE,TRUE)</formula>
    </cfRule>
    <cfRule type="expression" dxfId="1320" priority="2290">
      <formula>IF(RIGHT(TEXT(P28,"0.#"),1)=".",TRUE,FALSE)</formula>
    </cfRule>
  </conditionalFormatting>
  <conditionalFormatting sqref="AQ114">
    <cfRule type="expression" dxfId="1319" priority="2273">
      <formula>IF(RIGHT(TEXT(AQ114,"0.#"),1)=".",FALSE,TRUE)</formula>
    </cfRule>
    <cfRule type="expression" dxfId="1318" priority="2274">
      <formula>IF(RIGHT(TEXT(AQ114,"0.#"),1)=".",TRUE,FALSE)</formula>
    </cfRule>
  </conditionalFormatting>
  <conditionalFormatting sqref="AQ104">
    <cfRule type="expression" dxfId="1317" priority="2287">
      <formula>IF(RIGHT(TEXT(AQ104,"0.#"),1)=".",FALSE,TRUE)</formula>
    </cfRule>
    <cfRule type="expression" dxfId="1316" priority="2288">
      <formula>IF(RIGHT(TEXT(AQ104,"0.#"),1)=".",TRUE,FALSE)</formula>
    </cfRule>
  </conditionalFormatting>
  <conditionalFormatting sqref="AQ105">
    <cfRule type="expression" dxfId="1315" priority="2285">
      <formula>IF(RIGHT(TEXT(AQ105,"0.#"),1)=".",FALSE,TRUE)</formula>
    </cfRule>
    <cfRule type="expression" dxfId="1314" priority="2286">
      <formula>IF(RIGHT(TEXT(AQ105,"0.#"),1)=".",TRUE,FALSE)</formula>
    </cfRule>
  </conditionalFormatting>
  <conditionalFormatting sqref="AQ107">
    <cfRule type="expression" dxfId="1313" priority="2283">
      <formula>IF(RIGHT(TEXT(AQ107,"0.#"),1)=".",FALSE,TRUE)</formula>
    </cfRule>
    <cfRule type="expression" dxfId="1312" priority="2284">
      <formula>IF(RIGHT(TEXT(AQ107,"0.#"),1)=".",TRUE,FALSE)</formula>
    </cfRule>
  </conditionalFormatting>
  <conditionalFormatting sqref="AQ108">
    <cfRule type="expression" dxfId="1311" priority="2281">
      <formula>IF(RIGHT(TEXT(AQ108,"0.#"),1)=".",FALSE,TRUE)</formula>
    </cfRule>
    <cfRule type="expression" dxfId="1310" priority="2282">
      <formula>IF(RIGHT(TEXT(AQ108,"0.#"),1)=".",TRUE,FALSE)</formula>
    </cfRule>
  </conditionalFormatting>
  <conditionalFormatting sqref="AQ110">
    <cfRule type="expression" dxfId="1309" priority="2279">
      <formula>IF(RIGHT(TEXT(AQ110,"0.#"),1)=".",FALSE,TRUE)</formula>
    </cfRule>
    <cfRule type="expression" dxfId="1308" priority="2280">
      <formula>IF(RIGHT(TEXT(AQ110,"0.#"),1)=".",TRUE,FALSE)</formula>
    </cfRule>
  </conditionalFormatting>
  <conditionalFormatting sqref="AQ111">
    <cfRule type="expression" dxfId="1307" priority="2277">
      <formula>IF(RIGHT(TEXT(AQ111,"0.#"),1)=".",FALSE,TRUE)</formula>
    </cfRule>
    <cfRule type="expression" dxfId="1306" priority="2278">
      <formula>IF(RIGHT(TEXT(AQ111,"0.#"),1)=".",TRUE,FALSE)</formula>
    </cfRule>
  </conditionalFormatting>
  <conditionalFormatting sqref="AQ113">
    <cfRule type="expression" dxfId="1305" priority="2275">
      <formula>IF(RIGHT(TEXT(AQ113,"0.#"),1)=".",FALSE,TRUE)</formula>
    </cfRule>
    <cfRule type="expression" dxfId="1304" priority="2276">
      <formula>IF(RIGHT(TEXT(AQ113,"0.#"),1)=".",TRUE,FALSE)</formula>
    </cfRule>
  </conditionalFormatting>
  <conditionalFormatting sqref="AE67">
    <cfRule type="expression" dxfId="1303" priority="2205">
      <formula>IF(RIGHT(TEXT(AE67,"0.#"),1)=".",FALSE,TRUE)</formula>
    </cfRule>
    <cfRule type="expression" dxfId="1302" priority="2206">
      <formula>IF(RIGHT(TEXT(AE67,"0.#"),1)=".",TRUE,FALSE)</formula>
    </cfRule>
  </conditionalFormatting>
  <conditionalFormatting sqref="AE68">
    <cfRule type="expression" dxfId="1301" priority="2203">
      <formula>IF(RIGHT(TEXT(AE68,"0.#"),1)=".",FALSE,TRUE)</formula>
    </cfRule>
    <cfRule type="expression" dxfId="1300" priority="2204">
      <formula>IF(RIGHT(TEXT(AE68,"0.#"),1)=".",TRUE,FALSE)</formula>
    </cfRule>
  </conditionalFormatting>
  <conditionalFormatting sqref="AE69 AI69 AM69">
    <cfRule type="expression" dxfId="1299" priority="2201">
      <formula>IF(RIGHT(TEXT(AE69,"0.#"),1)=".",FALSE,TRUE)</formula>
    </cfRule>
    <cfRule type="expression" dxfId="1298" priority="2202">
      <formula>IF(RIGHT(TEXT(AE69,"0.#"),1)=".",TRUE,FALSE)</formula>
    </cfRule>
  </conditionalFormatting>
  <conditionalFormatting sqref="AI68">
    <cfRule type="expression" dxfId="1297" priority="2197">
      <formula>IF(RIGHT(TEXT(AI68,"0.#"),1)=".",FALSE,TRUE)</formula>
    </cfRule>
    <cfRule type="expression" dxfId="1296" priority="2198">
      <formula>IF(RIGHT(TEXT(AI68,"0.#"),1)=".",TRUE,FALSE)</formula>
    </cfRule>
  </conditionalFormatting>
  <conditionalFormatting sqref="AI67">
    <cfRule type="expression" dxfId="1295" priority="2195">
      <formula>IF(RIGHT(TEXT(AI67,"0.#"),1)=".",FALSE,TRUE)</formula>
    </cfRule>
    <cfRule type="expression" dxfId="1294" priority="2196">
      <formula>IF(RIGHT(TEXT(AI67,"0.#"),1)=".",TRUE,FALSE)</formula>
    </cfRule>
  </conditionalFormatting>
  <conditionalFormatting sqref="AM67">
    <cfRule type="expression" dxfId="1293" priority="2193">
      <formula>IF(RIGHT(TEXT(AM67,"0.#"),1)=".",FALSE,TRUE)</formula>
    </cfRule>
    <cfRule type="expression" dxfId="1292" priority="2194">
      <formula>IF(RIGHT(TEXT(AM67,"0.#"),1)=".",TRUE,FALSE)</formula>
    </cfRule>
  </conditionalFormatting>
  <conditionalFormatting sqref="AM68">
    <cfRule type="expression" dxfId="1291" priority="2191">
      <formula>IF(RIGHT(TEXT(AM68,"0.#"),1)=".",FALSE,TRUE)</formula>
    </cfRule>
    <cfRule type="expression" dxfId="1290" priority="2192">
      <formula>IF(RIGHT(TEXT(AM68,"0.#"),1)=".",TRUE,FALSE)</formula>
    </cfRule>
  </conditionalFormatting>
  <conditionalFormatting sqref="AQ67:AQ69">
    <cfRule type="expression" dxfId="1289" priority="2187">
      <formula>IF(RIGHT(TEXT(AQ67,"0.#"),1)=".",FALSE,TRUE)</formula>
    </cfRule>
    <cfRule type="expression" dxfId="1288" priority="2188">
      <formula>IF(RIGHT(TEXT(AQ67,"0.#"),1)=".",TRUE,FALSE)</formula>
    </cfRule>
  </conditionalFormatting>
  <conditionalFormatting sqref="AU67:AU69">
    <cfRule type="expression" dxfId="1287" priority="2185">
      <formula>IF(RIGHT(TEXT(AU67,"0.#"),1)=".",FALSE,TRUE)</formula>
    </cfRule>
    <cfRule type="expression" dxfId="1286" priority="2186">
      <formula>IF(RIGHT(TEXT(AU67,"0.#"),1)=".",TRUE,FALSE)</formula>
    </cfRule>
  </conditionalFormatting>
  <conditionalFormatting sqref="AE70">
    <cfRule type="expression" dxfId="1285" priority="2183">
      <formula>IF(RIGHT(TEXT(AE70,"0.#"),1)=".",FALSE,TRUE)</formula>
    </cfRule>
    <cfRule type="expression" dxfId="1284" priority="2184">
      <formula>IF(RIGHT(TEXT(AE70,"0.#"),1)=".",TRUE,FALSE)</formula>
    </cfRule>
  </conditionalFormatting>
  <conditionalFormatting sqref="AE71">
    <cfRule type="expression" dxfId="1283" priority="2181">
      <formula>IF(RIGHT(TEXT(AE71,"0.#"),1)=".",FALSE,TRUE)</formula>
    </cfRule>
    <cfRule type="expression" dxfId="1282" priority="2182">
      <formula>IF(RIGHT(TEXT(AE71,"0.#"),1)=".",TRUE,FALSE)</formula>
    </cfRule>
  </conditionalFormatting>
  <conditionalFormatting sqref="AE72 AI72 AM72">
    <cfRule type="expression" dxfId="1281" priority="2179">
      <formula>IF(RIGHT(TEXT(AE72,"0.#"),1)=".",FALSE,TRUE)</formula>
    </cfRule>
    <cfRule type="expression" dxfId="1280" priority="2180">
      <formula>IF(RIGHT(TEXT(AE72,"0.#"),1)=".",TRUE,FALSE)</formula>
    </cfRule>
  </conditionalFormatting>
  <conditionalFormatting sqref="AI71">
    <cfRule type="expression" dxfId="1279" priority="2175">
      <formula>IF(RIGHT(TEXT(AI71,"0.#"),1)=".",FALSE,TRUE)</formula>
    </cfRule>
    <cfRule type="expression" dxfId="1278" priority="2176">
      <formula>IF(RIGHT(TEXT(AI71,"0.#"),1)=".",TRUE,FALSE)</formula>
    </cfRule>
  </conditionalFormatting>
  <conditionalFormatting sqref="AI70">
    <cfRule type="expression" dxfId="1277" priority="2173">
      <formula>IF(RIGHT(TEXT(AI70,"0.#"),1)=".",FALSE,TRUE)</formula>
    </cfRule>
    <cfRule type="expression" dxfId="1276" priority="2174">
      <formula>IF(RIGHT(TEXT(AI70,"0.#"),1)=".",TRUE,FALSE)</formula>
    </cfRule>
  </conditionalFormatting>
  <conditionalFormatting sqref="AM70">
    <cfRule type="expression" dxfId="1275" priority="2171">
      <formula>IF(RIGHT(TEXT(AM70,"0.#"),1)=".",FALSE,TRUE)</formula>
    </cfRule>
    <cfRule type="expression" dxfId="1274" priority="2172">
      <formula>IF(RIGHT(TEXT(AM70,"0.#"),1)=".",TRUE,FALSE)</formula>
    </cfRule>
  </conditionalFormatting>
  <conditionalFormatting sqref="AM71">
    <cfRule type="expression" dxfId="1273" priority="2169">
      <formula>IF(RIGHT(TEXT(AM71,"0.#"),1)=".",FALSE,TRUE)</formula>
    </cfRule>
    <cfRule type="expression" dxfId="1272" priority="2170">
      <formula>IF(RIGHT(TEXT(AM71,"0.#"),1)=".",TRUE,FALSE)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78" max="49" man="1"/>
    <brk id="483"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65" customHeight="1" x14ac:dyDescent="0.2">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65" customHeight="1" x14ac:dyDescent="0.2">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65" customHeight="1" x14ac:dyDescent="0.2">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2020-11-11T14:10:38Z</cp:lastPrinted>
  <dcterms:created xsi:type="dcterms:W3CDTF">2012-03-13T00:50:25Z</dcterms:created>
  <dcterms:modified xsi:type="dcterms:W3CDTF">2020-11-24T13:39:01Z</dcterms:modified>
</cp:coreProperties>
</file>