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st01\（部局内）大臣官房会計課\予算執行係\R2年度\作業依頼\■基金シート\12 最終公表\"/>
    </mc:Choice>
  </mc:AlternateContent>
  <bookViews>
    <workbookView xWindow="0" yWindow="0" windowWidth="28800" windowHeight="12210"/>
  </bookViews>
  <sheets>
    <sheet name="個別表(009)" sheetId="1" r:id="rId1"/>
  </sheets>
  <definedNames>
    <definedName name="_xlnm._FilterDatabase" localSheetId="0" hidden="1">'個別表(009)'!$A$1:$Y$11</definedName>
    <definedName name="_xlnm.Print_Area" localSheetId="0">'個別表(009)'!$A$1:$X$22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E10" i="1"/>
  <c r="F10" i="1"/>
  <c r="G10" i="1"/>
  <c r="H10" i="1"/>
  <c r="I10" i="1"/>
  <c r="J10" i="1"/>
  <c r="K10" i="1"/>
  <c r="L10" i="1"/>
  <c r="M10" i="1"/>
  <c r="N10" i="1"/>
  <c r="O10" i="1"/>
  <c r="P10" i="1"/>
  <c r="Q10" i="1"/>
  <c r="R10" i="1"/>
  <c r="S10" i="1"/>
  <c r="T10" i="1"/>
  <c r="U10" i="1"/>
  <c r="V10" i="1"/>
  <c r="W10" i="1"/>
  <c r="X10" i="1"/>
  <c r="Q11" i="1"/>
  <c r="R11" i="1"/>
  <c r="S11" i="1"/>
  <c r="T11" i="1"/>
  <c r="U11" i="1"/>
  <c r="V11" i="1"/>
  <c r="W11" i="1"/>
  <c r="X11" i="1"/>
  <c r="O23" i="1"/>
</calcChain>
</file>

<file path=xl/comments1.xml><?xml version="1.0" encoding="utf-8"?>
<comments xmlns="http://schemas.openxmlformats.org/spreadsheetml/2006/main">
  <authors>
    <author xml:space="preserve"> </author>
  </authors>
  <commentList>
    <comment ref="L6"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<sst xmlns="http://schemas.openxmlformats.org/spreadsheetml/2006/main" count="74" uniqueCount="50">
  <si>
    <t>⑩食料安定供給特別会計</t>
    <rPh sb="1" eb="3">
      <t>ショクリョウ</t>
    </rPh>
    <rPh sb="3" eb="5">
      <t>アンテイ</t>
    </rPh>
    <rPh sb="5" eb="7">
      <t>キョウキュウ</t>
    </rPh>
    <rPh sb="7" eb="9">
      <t>トクベツ</t>
    </rPh>
    <rPh sb="9" eb="11">
      <t>カイケイ</t>
    </rPh>
    <phoneticPr fontId="2"/>
  </si>
  <si>
    <t>⑨年金特別会計</t>
    <rPh sb="1" eb="3">
      <t>ネンキン</t>
    </rPh>
    <rPh sb="3" eb="5">
      <t>トクベツ</t>
    </rPh>
    <rPh sb="5" eb="7">
      <t>カイケイ</t>
    </rPh>
    <phoneticPr fontId="2"/>
  </si>
  <si>
    <t>⑧労働保険特別会計</t>
    <rPh sb="1" eb="3">
      <t>ロウドウ</t>
    </rPh>
    <rPh sb="3" eb="5">
      <t>ホケン</t>
    </rPh>
    <rPh sb="5" eb="7">
      <t>トクベツ</t>
    </rPh>
    <rPh sb="7" eb="9">
      <t>カイケイ</t>
    </rPh>
    <phoneticPr fontId="2"/>
  </si>
  <si>
    <t>⑦エネルギー対策特別会計</t>
    <rPh sb="6" eb="8">
      <t>タイサク</t>
    </rPh>
    <rPh sb="8" eb="10">
      <t>トクベツ</t>
    </rPh>
    <rPh sb="10" eb="12">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</si>
  <si>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</si>
  <si>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⑥財政投融資特別会計</t>
    <rPh sb="1" eb="3">
      <t>ザイセイ</t>
    </rPh>
    <rPh sb="3" eb="6">
      <t>トウユウシ</t>
    </rPh>
    <rPh sb="6" eb="8">
      <t>トクベツ</t>
    </rPh>
    <rPh sb="8" eb="10">
      <t>カイケイ</t>
    </rPh>
    <phoneticPr fontId="2"/>
  </si>
  <si>
    <t>⑮自動車安全特別会計</t>
    <rPh sb="1" eb="4">
      <t>ジドウシャ</t>
    </rPh>
    <rPh sb="4" eb="6">
      <t>アンゼン</t>
    </rPh>
    <rPh sb="6" eb="8">
      <t>トクベツ</t>
    </rPh>
    <rPh sb="8" eb="10">
      <t>カイケイ</t>
    </rPh>
    <phoneticPr fontId="2"/>
  </si>
  <si>
    <t>⑤外国為替資金特別会計</t>
    <rPh sb="1" eb="3">
      <t>ガイコク</t>
    </rPh>
    <rPh sb="3" eb="5">
      <t>カワセ</t>
    </rPh>
    <rPh sb="5" eb="7">
      <t>シキン</t>
    </rPh>
    <rPh sb="7" eb="9">
      <t>トクベツ</t>
    </rPh>
    <rPh sb="9" eb="11">
      <t>カイケイ</t>
    </rPh>
    <phoneticPr fontId="2"/>
  </si>
  <si>
    <t>⑭特許特別会計</t>
    <rPh sb="1" eb="3">
      <t>トッキョ</t>
    </rPh>
    <rPh sb="3" eb="5">
      <t>トクベツ</t>
    </rPh>
    <rPh sb="5" eb="7">
      <t>カイケイ</t>
    </rPh>
    <phoneticPr fontId="2"/>
  </si>
  <si>
    <t>④国債整理基金特別会計</t>
    <rPh sb="1" eb="3">
      <t>コクサイ</t>
    </rPh>
    <rPh sb="3" eb="5">
      <t>セイリ</t>
    </rPh>
    <rPh sb="5" eb="7">
      <t>キキン</t>
    </rPh>
    <rPh sb="7" eb="9">
      <t>トクベツ</t>
    </rPh>
    <rPh sb="9" eb="11">
      <t>カイケイ</t>
    </rPh>
    <phoneticPr fontId="2"/>
  </si>
  <si>
    <t>⑬貿易再保険特別会計</t>
    <rPh sb="1" eb="3">
      <t>ボウエキ</t>
    </rPh>
    <rPh sb="3" eb="6">
      <t>サイホケン</t>
    </rPh>
    <rPh sb="6" eb="8">
      <t>トクベツ</t>
    </rPh>
    <rPh sb="8" eb="10">
      <t>カイケイ</t>
    </rPh>
    <phoneticPr fontId="2"/>
  </si>
  <si>
    <t>③地震再保険特別会計</t>
    <rPh sb="1" eb="3">
      <t>ジシン</t>
    </rPh>
    <rPh sb="3" eb="6">
      <t>サイホケン</t>
    </rPh>
    <rPh sb="6" eb="8">
      <t>トクベツ</t>
    </rPh>
    <rPh sb="8" eb="10">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</si>
  <si>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</si>
  <si>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</si>
  <si>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⑪森林保険特別会計</t>
    <rPh sb="1" eb="3">
      <t>シンリン</t>
    </rPh>
    <rPh sb="3" eb="5">
      <t>ホケン</t>
    </rPh>
    <rPh sb="5" eb="7">
      <t>トクベツ</t>
    </rPh>
    <rPh sb="7" eb="9">
      <t>カイケイ</t>
    </rPh>
    <phoneticPr fontId="2"/>
  </si>
  <si>
    <t>①一般会計</t>
    <rPh sb="1" eb="3">
      <t>イッパン</t>
    </rPh>
    <rPh sb="3" eb="5">
      <t>カイケイ</t>
    </rPh>
    <phoneticPr fontId="2"/>
  </si>
  <si>
    <t>※会計区分を番号で記載</t>
    <rPh sb="1" eb="3">
      <t>カイケイ</t>
    </rPh>
    <rPh sb="3" eb="5">
      <t>クブン</t>
    </rPh>
    <rPh sb="6" eb="8">
      <t>バンゴウ</t>
    </rPh>
    <rPh sb="9" eb="11">
      <t>キサイ</t>
    </rPh>
    <phoneticPr fontId="2"/>
  </si>
  <si>
    <t>金額</t>
    <rPh sb="0" eb="2">
      <t>キンガク</t>
    </rPh>
    <phoneticPr fontId="2"/>
  </si>
  <si>
    <t>（件数）</t>
    <rPh sb="1" eb="3">
      <t>ケンスウ</t>
    </rPh>
    <phoneticPr fontId="2"/>
  </si>
  <si>
    <t>計</t>
    <rPh sb="0" eb="1">
      <t>ケイ</t>
    </rPh>
    <phoneticPr fontId="2"/>
  </si>
  <si>
    <t>ポリ塩化ビフェニルを使用した廃蛍光灯安定器の処理施設が立地する室蘭市において、当該処理が安全かつ確実に行われることを確保するための環境整備に関する事業</t>
    <phoneticPr fontId="2"/>
  </si>
  <si>
    <t>ポリ塩化ビフェニル廃棄物対策推進基金</t>
    <phoneticPr fontId="2"/>
  </si>
  <si>
    <t>室蘭市</t>
    <rPh sb="0" eb="2">
      <t>ムロラン</t>
    </rPh>
    <rPh sb="2" eb="3">
      <t>シ</t>
    </rPh>
    <phoneticPr fontId="2"/>
  </si>
  <si>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</si>
  <si>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</si>
  <si>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</si>
  <si>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</si>
  <si>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</si>
  <si>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</si>
  <si>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</si>
  <si>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</si>
  <si>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</si>
  <si>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</si>
  <si>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</si>
  <si>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</si>
  <si>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</si>
  <si>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</si>
  <si>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</si>
  <si>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</si>
  <si>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令和元年度末　貸付残高等</t>
    <rPh sb="0" eb="2">
      <t>レイワ</t>
    </rPh>
    <rPh sb="2" eb="3">
      <t>ガン</t>
    </rPh>
    <rPh sb="3" eb="5">
      <t>ネンド</t>
    </rPh>
    <rPh sb="5" eb="6">
      <t>マツ</t>
    </rPh>
    <rPh sb="7" eb="9">
      <t>カシツ</t>
    </rPh>
    <rPh sb="9" eb="11">
      <t>ザンダカ</t>
    </rPh>
    <rPh sb="11" eb="12">
      <t>トウ</t>
    </rPh>
    <phoneticPr fontId="2"/>
  </si>
  <si>
    <t>令和元年度　事業実施決定等</t>
    <rPh sb="0" eb="2">
      <t>レイワ</t>
    </rPh>
    <rPh sb="2" eb="3">
      <t>ガン</t>
    </rPh>
    <rPh sb="3" eb="5">
      <t>ネンド</t>
    </rPh>
    <rPh sb="6" eb="8">
      <t>ジギョウ</t>
    </rPh>
    <rPh sb="8" eb="10">
      <t>ジッシ</t>
    </rPh>
    <rPh sb="10" eb="12">
      <t>ケッテイ</t>
    </rPh>
    <rPh sb="12" eb="13">
      <t>トウ</t>
    </rPh>
    <phoneticPr fontId="2"/>
  </si>
  <si>
    <t>令和元年度末基金残高
(ｅ=ａ+ｂ-ｃ-ｄ)</t>
    <rPh sb="0" eb="2">
      <t>レイワ</t>
    </rPh>
    <rPh sb="2" eb="3">
      <t>ガン</t>
    </rPh>
    <rPh sb="3" eb="5">
      <t>ネンド</t>
    </rPh>
    <rPh sb="5" eb="6">
      <t>マツ</t>
    </rPh>
    <rPh sb="6" eb="8">
      <t>キキン</t>
    </rPh>
    <rPh sb="8" eb="10">
      <t>ザンダカ</t>
    </rPh>
    <phoneticPr fontId="2"/>
  </si>
  <si>
    <t>令和元年度
国庫返納額
（ｄ）</t>
    <rPh sb="0" eb="2">
      <t>レイワ</t>
    </rPh>
    <rPh sb="2" eb="3">
      <t>ガン</t>
    </rPh>
    <rPh sb="3" eb="5">
      <t>ネンド</t>
    </rPh>
    <rPh sb="8" eb="10">
      <t>ヘンノウ</t>
    </rPh>
    <phoneticPr fontId="2"/>
  </si>
  <si>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2"/>
  </si>
  <si>
    <t>平成30年度末基金残高
（ａ）</t>
    <rPh sb="0" eb="2">
      <t>ヘイセイ</t>
    </rPh>
    <rPh sb="4" eb="6">
      <t>ネンド</t>
    </rPh>
    <rPh sb="6" eb="7">
      <t>マツ</t>
    </rPh>
    <rPh sb="7" eb="9">
      <t>キキン</t>
    </rPh>
    <rPh sb="9" eb="11">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</si>
  <si>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</si>
  <si>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</si>
  <si>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</si>
  <si>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</si>
  <si>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【個別表】令和２年度基金造成団体別基金執行状況表（009ポリ塩化ビフェニル廃棄物対策推進基金（産業廃棄物適正処理推進費補助金））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</si>
</sst>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 #,##0;* \-#,##0;* &quot;-&quot;_ ;@\ "/>
    <numFmt numFmtId="177" formatCode="000"/>
    <numFmt numFmtId="178" formatCode="\(#,##0\);\(* \-#,##0\);\(* \ &quot;-&quot;\ \);@\ "/>
  </numFmts>
  <fonts count="20"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10"/>
      <name val="ＭＳ ゴシック"/>
      <family val="3"/>
      <charset val="128"/>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sz val="9"/>
      <color theme="1"/>
      <name val="游ゴシック"/>
      <family val="2"/>
      <charset val="128"/>
      <scheme val="minor"/>
    </font>
    <font>
      <sz val="7"/>
      <color theme="1"/>
      <name val="游ゴシック"/>
      <family val="2"/>
      <charset val="128"/>
      <scheme val="minor"/>
    </font>
    <font>
      <sz val="10"/>
      <color theme="1"/>
      <name val="游ゴシック"/>
      <family val="2"/>
      <charset val="128"/>
      <scheme val="minor"/>
    </font>
    <font>
      <b/>
      <sz val="12"/>
      <color theme="1"/>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28">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176" fontId="0" fillId="0" borderId="0" xfId="0" applyNumberForma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41" fontId="0" fillId="3" borderId="7" xfId="0" applyNumberFormat="1" applyFill="1" applyBorder="1" applyAlignment="1">
      <alignment horizontal="right" vertical="center"/>
    </xf>
    <xf numFmtId="41" fontId="0" fillId="3" borderId="8" xfId="0" applyNumberFormat="1" applyFill="1" applyBorder="1" applyAlignment="1">
      <alignment horizontal="right" vertical="center"/>
    </xf>
    <xf numFmtId="41" fontId="0" fillId="3" borderId="3" xfId="0" applyNumberFormat="1" applyFill="1" applyBorder="1" applyAlignment="1">
      <alignment horizontal="right" vertical="center"/>
    </xf>
    <xf numFmtId="0" fontId="7" fillId="0" borderId="9" xfId="0" applyFont="1" applyBorder="1" applyAlignment="1">
      <alignment horizontal="left" vertical="center"/>
    </xf>
    <xf numFmtId="0" fontId="4" fillId="0" borderId="9" xfId="0" applyFont="1" applyBorder="1" applyAlignment="1">
      <alignment horizontal="center" vertical="center"/>
    </xf>
    <xf numFmtId="177" fontId="4" fillId="0" borderId="9" xfId="0" applyNumberFormat="1" applyFont="1" applyBorder="1" applyAlignment="1">
      <alignment horizontal="center"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41" fontId="4" fillId="3" borderId="14" xfId="0" applyNumberFormat="1" applyFont="1" applyFill="1" applyBorder="1" applyAlignment="1">
      <alignment horizontal="right" vertical="center"/>
    </xf>
    <xf numFmtId="41" fontId="4" fillId="3" borderId="15" xfId="0" applyNumberFormat="1" applyFont="1" applyFill="1" applyBorder="1" applyAlignment="1">
      <alignment horizontal="right" vertical="center"/>
    </xf>
    <xf numFmtId="41" fontId="4" fillId="3" borderId="12" xfId="0" applyNumberFormat="1" applyFont="1" applyFill="1" applyBorder="1" applyAlignment="1">
      <alignment horizontal="right" vertical="center"/>
    </xf>
    <xf numFmtId="41" fontId="4" fillId="3" borderId="11" xfId="0" applyNumberFormat="1" applyFont="1" applyFill="1" applyBorder="1" applyAlignment="1">
      <alignment horizontal="right" vertical="center"/>
    </xf>
    <xf numFmtId="0" fontId="7" fillId="0" borderId="16" xfId="0" applyFont="1" applyBorder="1" applyAlignment="1">
      <alignment horizontal="left" vertical="center"/>
    </xf>
    <xf numFmtId="0" fontId="4" fillId="0" borderId="16" xfId="0" applyFont="1" applyBorder="1" applyAlignment="1">
      <alignment horizontal="center" vertical="center"/>
    </xf>
    <xf numFmtId="177" fontId="4" fillId="0" borderId="16" xfId="0" applyNumberFormat="1" applyFont="1" applyBorder="1" applyAlignment="1">
      <alignment horizontal="center" vertical="center"/>
    </xf>
    <xf numFmtId="0" fontId="4" fillId="0" borderId="0" xfId="0" applyFont="1">
      <alignment vertical="center"/>
    </xf>
    <xf numFmtId="41" fontId="4" fillId="0" borderId="2"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4" xfId="0" applyNumberFormat="1" applyFont="1" applyBorder="1" applyAlignment="1">
      <alignment horizontal="right" vertical="center"/>
    </xf>
    <xf numFmtId="41" fontId="9" fillId="0" borderId="5" xfId="0" applyNumberFormat="1" applyFont="1" applyFill="1" applyBorder="1" applyAlignment="1">
      <alignment horizontal="right" vertical="center"/>
    </xf>
    <xf numFmtId="41" fontId="4" fillId="0" borderId="5" xfId="0" applyNumberFormat="1" applyFont="1" applyBorder="1" applyAlignment="1">
      <alignment horizontal="right" vertical="center"/>
    </xf>
    <xf numFmtId="41" fontId="0" fillId="0" borderId="6" xfId="0" applyNumberFormat="1" applyBorder="1" applyAlignment="1">
      <alignment horizontal="right" vertical="center"/>
    </xf>
    <xf numFmtId="41" fontId="0" fillId="0" borderId="7" xfId="0" applyNumberFormat="1" applyBorder="1" applyAlignment="1">
      <alignment vertical="center"/>
    </xf>
    <xf numFmtId="41" fontId="0" fillId="0" borderId="3" xfId="0" applyNumberFormat="1" applyFill="1" applyBorder="1" applyAlignment="1">
      <alignment horizontal="right" vertical="center"/>
    </xf>
    <xf numFmtId="41" fontId="0" fillId="4" borderId="3" xfId="0" applyNumberFormat="1" applyFill="1" applyBorder="1" applyAlignment="1">
      <alignment horizontal="right" vertical="center"/>
    </xf>
    <xf numFmtId="41" fontId="0" fillId="0" borderId="7" xfId="0" applyNumberFormat="1" applyBorder="1" applyAlignment="1">
      <alignment horizontal="right" vertical="center"/>
    </xf>
    <xf numFmtId="41" fontId="4" fillId="0" borderId="7" xfId="0" applyNumberFormat="1" applyFont="1" applyBorder="1" applyAlignment="1">
      <alignment horizontal="right" vertical="center"/>
    </xf>
    <xf numFmtId="0" fontId="7" fillId="0" borderId="9" xfId="0" applyFont="1" applyBorder="1" applyAlignment="1">
      <alignment horizontal="left" vertical="center" wrapText="1"/>
    </xf>
    <xf numFmtId="0" fontId="4" fillId="0" borderId="9" xfId="0" applyFont="1" applyBorder="1" applyAlignment="1">
      <alignmen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9" fillId="0" borderId="13" xfId="0" applyNumberFormat="1" applyFont="1" applyFill="1" applyBorder="1" applyAlignment="1">
      <alignment horizontal="right" vertical="center"/>
    </xf>
    <xf numFmtId="178" fontId="4" fillId="0" borderId="13" xfId="0" applyNumberFormat="1" applyFont="1" applyBorder="1" applyAlignment="1">
      <alignment horizontal="right" vertical="center"/>
    </xf>
    <xf numFmtId="41" fontId="4" fillId="0" borderId="14" xfId="0" applyNumberFormat="1" applyFont="1" applyBorder="1" applyAlignment="1">
      <alignment horizontal="right" vertical="center"/>
    </xf>
    <xf numFmtId="41" fontId="4" fillId="0" borderId="15" xfId="0" applyNumberFormat="1" applyFont="1" applyBorder="1" applyAlignment="1">
      <alignment vertical="center"/>
    </xf>
    <xf numFmtId="41" fontId="4" fillId="0" borderId="11" xfId="0" applyNumberFormat="1" applyFont="1" applyFill="1" applyBorder="1" applyAlignment="1">
      <alignment horizontal="right" vertical="center"/>
    </xf>
    <xf numFmtId="41" fontId="4" fillId="4" borderId="11" xfId="0" applyNumberFormat="1" applyFont="1" applyFill="1" applyBorder="1" applyAlignment="1">
      <alignment horizontal="right" vertical="center"/>
    </xf>
    <xf numFmtId="41" fontId="4" fillId="0" borderId="15" xfId="0" applyNumberFormat="1" applyFont="1" applyBorder="1" applyAlignment="1">
      <alignment horizontal="right" vertical="center"/>
    </xf>
    <xf numFmtId="0" fontId="7" fillId="0" borderId="16" xfId="0" applyFont="1" applyBorder="1" applyAlignment="1">
      <alignment horizontal="left" vertical="center" wrapText="1"/>
    </xf>
    <xf numFmtId="0" fontId="4" fillId="0" borderId="16" xfId="0" applyFont="1" applyBorder="1" applyAlignment="1">
      <alignment vertical="center" wrapText="1"/>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6" xfId="0" applyBorder="1" applyAlignment="1">
      <alignment horizontal="left" vertical="center" wrapText="1"/>
    </xf>
    <xf numFmtId="0" fontId="4" fillId="2" borderId="4" xfId="0" applyFont="1" applyFill="1" applyBorder="1" applyAlignment="1">
      <alignment horizontal="center" vertical="center"/>
    </xf>
    <xf numFmtId="0" fontId="10"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8"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0" fillId="0" borderId="23" xfId="0" applyBorder="1" applyAlignment="1">
      <alignment horizontal="left" vertical="center" wrapText="1"/>
    </xf>
    <xf numFmtId="0" fontId="4" fillId="2" borderId="17" xfId="0" applyFont="1" applyFill="1" applyBorder="1" applyAlignment="1">
      <alignment horizontal="center" vertical="center"/>
    </xf>
    <xf numFmtId="0" fontId="10" fillId="2" borderId="2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24" xfId="0" applyFont="1" applyFill="1" applyBorder="1" applyAlignment="1">
      <alignment horizontal="center" vertical="center" wrapText="1"/>
    </xf>
    <xf numFmtId="0" fontId="13" fillId="0" borderId="0" xfId="0" applyFo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14" fillId="2" borderId="35" xfId="0" applyFont="1" applyFill="1" applyBorder="1" applyAlignment="1">
      <alignment vertical="center"/>
    </xf>
    <xf numFmtId="0" fontId="5" fillId="2" borderId="36"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15" fillId="2" borderId="38" xfId="0" applyFont="1" applyFill="1" applyBorder="1" applyAlignment="1">
      <alignment horizontal="left" vertical="center" wrapText="1"/>
    </xf>
    <xf numFmtId="0" fontId="15" fillId="2" borderId="39" xfId="0" applyFont="1" applyFill="1" applyBorder="1" applyAlignment="1">
      <alignment horizontal="left" vertical="center" wrapText="1"/>
    </xf>
    <xf numFmtId="0" fontId="0" fillId="0" borderId="23" xfId="0" applyBorder="1" applyAlignment="1">
      <alignment vertical="center" wrapText="1"/>
    </xf>
    <xf numFmtId="0" fontId="0" fillId="0" borderId="40" xfId="0" applyBorder="1" applyAlignment="1">
      <alignment vertical="center" wrapText="1"/>
    </xf>
    <xf numFmtId="0" fontId="15" fillId="0" borderId="41" xfId="0" applyFont="1" applyBorder="1" applyAlignment="1">
      <alignment vertical="center" wrapText="1"/>
    </xf>
    <xf numFmtId="0" fontId="0" fillId="0" borderId="42" xfId="0" applyBorder="1" applyAlignment="1">
      <alignment vertical="center"/>
    </xf>
    <xf numFmtId="0" fontId="0" fillId="0" borderId="29" xfId="0" applyBorder="1" applyAlignment="1">
      <alignment vertical="center" wrapText="1"/>
    </xf>
    <xf numFmtId="0" fontId="16" fillId="2" borderId="17" xfId="0" applyFont="1" applyFill="1" applyBorder="1" applyAlignment="1">
      <alignment vertical="center" wrapText="1"/>
    </xf>
    <xf numFmtId="0" fontId="5" fillId="2" borderId="43" xfId="0" applyFont="1" applyFill="1" applyBorder="1" applyAlignment="1">
      <alignment horizontal="left" vertical="center" wrapText="1"/>
    </xf>
    <xf numFmtId="0" fontId="4" fillId="2" borderId="36" xfId="0" applyFont="1" applyFill="1" applyBorder="1" applyAlignment="1">
      <alignment horizontal="center"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17" fillId="2" borderId="36"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5" fillId="2" borderId="44" xfId="0" applyFont="1" applyFill="1" applyBorder="1" applyAlignment="1">
      <alignment horizontal="center" vertical="center"/>
    </xf>
    <xf numFmtId="0" fontId="17" fillId="0" borderId="42" xfId="0" applyFont="1" applyBorder="1" applyAlignment="1">
      <alignment horizontal="center" vertical="center"/>
    </xf>
    <xf numFmtId="0" fontId="17" fillId="0" borderId="17" xfId="0" applyFont="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4" fillId="2" borderId="12" xfId="0" applyFont="1" applyFill="1" applyBorder="1" applyAlignment="1">
      <alignment horizontal="center" vertical="center" wrapText="1"/>
    </xf>
    <xf numFmtId="0" fontId="17" fillId="0" borderId="10" xfId="0" applyFont="1" applyBorder="1" applyAlignment="1">
      <alignment horizontal="center" vertical="center"/>
    </xf>
    <xf numFmtId="0" fontId="10" fillId="2" borderId="16" xfId="0" applyFont="1" applyFill="1" applyBorder="1" applyAlignment="1">
      <alignment horizontal="center" vertical="center" wrapText="1"/>
    </xf>
    <xf numFmtId="0" fontId="0" fillId="2" borderId="1" xfId="0" applyFill="1" applyBorder="1" applyAlignment="1">
      <alignment horizontal="center" vertical="center"/>
    </xf>
    <xf numFmtId="0" fontId="4" fillId="2" borderId="16" xfId="0" applyFont="1" applyFill="1" applyBorder="1" applyAlignment="1">
      <alignment horizontal="center" vertical="center" wrapText="1"/>
    </xf>
    <xf numFmtId="0" fontId="18"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3"/>
  <sheetViews>
    <sheetView tabSelected="1" view="pageBreakPreview" zoomScale="85" zoomScaleNormal="100" zoomScaleSheetLayoutView="85" workbookViewId="0"/>
  </sheetViews>
  <sheetFormatPr defaultColWidth="9" defaultRowHeight="13.5" outlineLevelRow="1" x14ac:dyDescent="0.4"/>
  <cols>
    <col min="1" max="1" width="4.125" style="1" customWidth="1"/>
    <col min="2" max="2" width="7.875" style="1" customWidth="1"/>
    <col min="3" max="3" width="17.8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
    <col min="26" max="16384" width="9" style="1"/>
  </cols>
  <sheetData>
    <row r="1" spans="1:25" ht="20.25" customHeight="1" thickBot="1" x14ac:dyDescent="0.45">
      <c r="A1" s="127" t="s">
        <v>49</v>
      </c>
      <c r="B1" s="127"/>
    </row>
    <row r="2" spans="1:25" s="30" customFormat="1" ht="12.75" customHeight="1" x14ac:dyDescent="0.4">
      <c r="A2" s="126" t="s">
        <v>48</v>
      </c>
      <c r="B2" s="126" t="s">
        <v>47</v>
      </c>
      <c r="C2" s="126" t="s">
        <v>46</v>
      </c>
      <c r="D2" s="126" t="s">
        <v>45</v>
      </c>
      <c r="E2" s="122" t="s">
        <v>44</v>
      </c>
      <c r="F2" s="123"/>
      <c r="G2" s="122" t="s">
        <v>43</v>
      </c>
      <c r="H2" s="125"/>
      <c r="I2" s="125"/>
      <c r="J2" s="125"/>
      <c r="K2" s="125"/>
      <c r="L2" s="125"/>
      <c r="M2" s="125"/>
      <c r="N2" s="124" t="s">
        <v>42</v>
      </c>
      <c r="O2" s="122" t="s">
        <v>41</v>
      </c>
      <c r="P2" s="123"/>
      <c r="Q2" s="122" t="s">
        <v>40</v>
      </c>
      <c r="R2" s="121"/>
      <c r="S2" s="121"/>
      <c r="T2" s="121"/>
      <c r="U2" s="121"/>
      <c r="V2" s="122" t="s">
        <v>39</v>
      </c>
      <c r="W2" s="121"/>
      <c r="X2" s="120"/>
      <c r="Y2" s="89"/>
    </row>
    <row r="3" spans="1:25" s="30" customFormat="1" ht="12" customHeight="1" x14ac:dyDescent="0.4">
      <c r="A3" s="87"/>
      <c r="B3" s="88"/>
      <c r="C3" s="87"/>
      <c r="D3" s="87"/>
      <c r="E3" s="117"/>
      <c r="F3" s="116"/>
      <c r="G3" s="119"/>
      <c r="H3" s="118"/>
      <c r="I3" s="118"/>
      <c r="J3" s="118"/>
      <c r="K3" s="118"/>
      <c r="L3" s="118"/>
      <c r="M3" s="118"/>
      <c r="N3" s="80"/>
      <c r="O3" s="117"/>
      <c r="P3" s="116"/>
      <c r="Q3" s="115" t="s">
        <v>38</v>
      </c>
      <c r="R3" s="114" t="s">
        <v>36</v>
      </c>
      <c r="S3" s="114" t="s">
        <v>35</v>
      </c>
      <c r="T3" s="111" t="s">
        <v>34</v>
      </c>
      <c r="U3" s="113" t="s">
        <v>37</v>
      </c>
      <c r="V3" s="112" t="s">
        <v>36</v>
      </c>
      <c r="W3" s="111" t="s">
        <v>35</v>
      </c>
      <c r="X3" s="110" t="s">
        <v>34</v>
      </c>
      <c r="Y3" s="89"/>
    </row>
    <row r="4" spans="1:25" s="30" customFormat="1" ht="13.5" customHeight="1" x14ac:dyDescent="0.4">
      <c r="A4" s="87"/>
      <c r="B4" s="88"/>
      <c r="C4" s="87"/>
      <c r="D4" s="87"/>
      <c r="E4" s="79"/>
      <c r="F4" s="106"/>
      <c r="G4" s="109" t="s">
        <v>33</v>
      </c>
      <c r="H4" s="108"/>
      <c r="I4" s="108"/>
      <c r="J4" s="108"/>
      <c r="K4" s="108"/>
      <c r="L4" s="108"/>
      <c r="M4" s="107" t="s">
        <v>32</v>
      </c>
      <c r="N4" s="80"/>
      <c r="O4" s="79"/>
      <c r="P4" s="106"/>
      <c r="Q4" s="105" t="s">
        <v>31</v>
      </c>
      <c r="R4" s="104"/>
      <c r="S4" s="104"/>
      <c r="T4" s="101"/>
      <c r="U4" s="103"/>
      <c r="V4" s="102"/>
      <c r="W4" s="101"/>
      <c r="X4" s="100"/>
      <c r="Y4" s="89"/>
    </row>
    <row r="5" spans="1:25" s="30" customFormat="1" ht="12" customHeight="1" x14ac:dyDescent="0.4">
      <c r="A5" s="87"/>
      <c r="B5" s="88"/>
      <c r="C5" s="87"/>
      <c r="D5" s="87"/>
      <c r="E5" s="79"/>
      <c r="F5" s="96" t="s">
        <v>29</v>
      </c>
      <c r="G5" s="79"/>
      <c r="H5" s="99" t="s">
        <v>30</v>
      </c>
      <c r="I5" s="98"/>
      <c r="J5" s="98"/>
      <c r="K5" s="98"/>
      <c r="L5" s="97"/>
      <c r="M5" s="81"/>
      <c r="N5" s="80"/>
      <c r="O5" s="79"/>
      <c r="P5" s="96" t="s">
        <v>29</v>
      </c>
      <c r="Q5" s="95"/>
      <c r="R5" s="94"/>
      <c r="S5" s="94"/>
      <c r="T5" s="91"/>
      <c r="U5" s="93"/>
      <c r="V5" s="92"/>
      <c r="W5" s="91"/>
      <c r="X5" s="90"/>
      <c r="Y5" s="89"/>
    </row>
    <row r="6" spans="1:25" s="30" customFormat="1" ht="12" customHeight="1" x14ac:dyDescent="0.4">
      <c r="A6" s="87"/>
      <c r="B6" s="88"/>
      <c r="C6" s="87"/>
      <c r="D6" s="87"/>
      <c r="E6" s="79"/>
      <c r="F6" s="78"/>
      <c r="G6" s="79"/>
      <c r="H6" s="86" t="s">
        <v>28</v>
      </c>
      <c r="I6" s="85" t="s">
        <v>27</v>
      </c>
      <c r="J6" s="84"/>
      <c r="K6" s="83"/>
      <c r="L6" s="82" t="s">
        <v>26</v>
      </c>
      <c r="M6" s="81"/>
      <c r="N6" s="80"/>
      <c r="O6" s="79"/>
      <c r="P6" s="78"/>
      <c r="Q6" s="77" t="s">
        <v>18</v>
      </c>
      <c r="R6" s="76" t="s">
        <v>18</v>
      </c>
      <c r="S6" s="76" t="s">
        <v>18</v>
      </c>
      <c r="T6" s="74" t="s">
        <v>18</v>
      </c>
      <c r="U6" s="73" t="s">
        <v>18</v>
      </c>
      <c r="V6" s="75" t="s">
        <v>18</v>
      </c>
      <c r="W6" s="74" t="s">
        <v>18</v>
      </c>
      <c r="X6" s="73" t="s">
        <v>18</v>
      </c>
      <c r="Y6" s="72" t="s">
        <v>18</v>
      </c>
    </row>
    <row r="7" spans="1:25" s="30" customFormat="1" ht="12.75" customHeight="1" thickBot="1" x14ac:dyDescent="0.45">
      <c r="A7" s="70"/>
      <c r="B7" s="71"/>
      <c r="C7" s="70"/>
      <c r="D7" s="70"/>
      <c r="E7" s="64"/>
      <c r="F7" s="63"/>
      <c r="G7" s="64"/>
      <c r="H7" s="69"/>
      <c r="I7" s="68" t="s">
        <v>25</v>
      </c>
      <c r="J7" s="68" t="s">
        <v>24</v>
      </c>
      <c r="K7" s="68" t="s">
        <v>23</v>
      </c>
      <c r="L7" s="67"/>
      <c r="M7" s="66"/>
      <c r="N7" s="65"/>
      <c r="O7" s="64"/>
      <c r="P7" s="63"/>
      <c r="Q7" s="62" t="s">
        <v>17</v>
      </c>
      <c r="R7" s="61" t="s">
        <v>17</v>
      </c>
      <c r="S7" s="61" t="s">
        <v>17</v>
      </c>
      <c r="T7" s="58" t="s">
        <v>17</v>
      </c>
      <c r="U7" s="60" t="s">
        <v>17</v>
      </c>
      <c r="V7" s="59" t="s">
        <v>17</v>
      </c>
      <c r="W7" s="58" t="s">
        <v>17</v>
      </c>
      <c r="X7" s="57" t="s">
        <v>17</v>
      </c>
      <c r="Y7" s="56" t="s">
        <v>17</v>
      </c>
    </row>
    <row r="8" spans="1:25" s="30" customFormat="1" ht="33" customHeight="1" x14ac:dyDescent="0.4">
      <c r="A8" s="29">
        <v>1</v>
      </c>
      <c r="B8" s="28" t="s">
        <v>22</v>
      </c>
      <c r="C8" s="55" t="s">
        <v>21</v>
      </c>
      <c r="D8" s="54" t="s">
        <v>20</v>
      </c>
      <c r="E8" s="53">
        <v>140</v>
      </c>
      <c r="F8" s="49">
        <v>140</v>
      </c>
      <c r="G8" s="53">
        <v>0.02</v>
      </c>
      <c r="H8" s="52">
        <v>0</v>
      </c>
      <c r="I8" s="52">
        <v>0</v>
      </c>
      <c r="J8" s="52">
        <v>0</v>
      </c>
      <c r="K8" s="52">
        <v>0</v>
      </c>
      <c r="L8" s="52">
        <v>0.02</v>
      </c>
      <c r="M8" s="51">
        <v>40.642000000000003</v>
      </c>
      <c r="N8" s="50">
        <v>0</v>
      </c>
      <c r="O8" s="24">
        <f>+(+E8+G8)-(M8+N8)</f>
        <v>99.378000000000014</v>
      </c>
      <c r="P8" s="49">
        <v>99</v>
      </c>
      <c r="Q8" s="46">
        <v>0</v>
      </c>
      <c r="R8" s="48">
        <v>0</v>
      </c>
      <c r="S8" s="48">
        <v>0</v>
      </c>
      <c r="T8" s="45">
        <v>0</v>
      </c>
      <c r="U8" s="47">
        <v>15</v>
      </c>
      <c r="V8" s="46">
        <v>0</v>
      </c>
      <c r="W8" s="45">
        <v>0</v>
      </c>
      <c r="X8" s="44">
        <v>0</v>
      </c>
      <c r="Y8" s="18" t="s">
        <v>18</v>
      </c>
    </row>
    <row r="9" spans="1:25" s="30" customFormat="1" ht="33" customHeight="1" thickBot="1" x14ac:dyDescent="0.45">
      <c r="A9" s="17"/>
      <c r="B9" s="16"/>
      <c r="C9" s="43"/>
      <c r="D9" s="42"/>
      <c r="E9" s="41"/>
      <c r="F9" s="36"/>
      <c r="G9" s="40"/>
      <c r="H9" s="39"/>
      <c r="I9" s="39"/>
      <c r="J9" s="39"/>
      <c r="K9" s="39"/>
      <c r="L9" s="39"/>
      <c r="M9" s="38"/>
      <c r="N9" s="37"/>
      <c r="O9" s="12"/>
      <c r="P9" s="36"/>
      <c r="Q9" s="33">
        <v>0</v>
      </c>
      <c r="R9" s="35">
        <v>0</v>
      </c>
      <c r="S9" s="35">
        <v>0</v>
      </c>
      <c r="T9" s="32">
        <v>0</v>
      </c>
      <c r="U9" s="34">
        <v>41</v>
      </c>
      <c r="V9" s="33">
        <v>0</v>
      </c>
      <c r="W9" s="32">
        <v>0</v>
      </c>
      <c r="X9" s="31">
        <v>0</v>
      </c>
      <c r="Y9" s="6" t="s">
        <v>17</v>
      </c>
    </row>
    <row r="10" spans="1:25" s="5" customFormat="1" ht="20.100000000000001" customHeight="1" x14ac:dyDescent="0.4">
      <c r="A10" s="29" t="s">
        <v>19</v>
      </c>
      <c r="B10" s="29">
        <v>1</v>
      </c>
      <c r="C10" s="28"/>
      <c r="D10" s="27"/>
      <c r="E10" s="24">
        <f>SUM(E8:E9)</f>
        <v>140</v>
      </c>
      <c r="F10" s="23">
        <f>SUM(F8:F9)</f>
        <v>140</v>
      </c>
      <c r="G10" s="24">
        <f>SUM(G8:G9)</f>
        <v>0.02</v>
      </c>
      <c r="H10" s="26">
        <f>SUM(H8:H9)</f>
        <v>0</v>
      </c>
      <c r="I10" s="26">
        <f>SUM(I8:I9)</f>
        <v>0</v>
      </c>
      <c r="J10" s="26">
        <f>SUM(J8:J9)</f>
        <v>0</v>
      </c>
      <c r="K10" s="26">
        <f>SUM(K8:K9)</f>
        <v>0</v>
      </c>
      <c r="L10" s="26">
        <f>SUM(L8:L9)</f>
        <v>0.02</v>
      </c>
      <c r="M10" s="26">
        <f>SUM(M8:M9)</f>
        <v>40.642000000000003</v>
      </c>
      <c r="N10" s="25">
        <f>SUM(N8:N9)</f>
        <v>0</v>
      </c>
      <c r="O10" s="24">
        <f>SUM(O8:O9)</f>
        <v>99.378000000000014</v>
      </c>
      <c r="P10" s="23">
        <f>SUM(P8:P9)</f>
        <v>99</v>
      </c>
      <c r="Q10" s="21">
        <f>SUMIF($Y$8:$Y$9,$Y$6,Q8:Q9)</f>
        <v>0</v>
      </c>
      <c r="R10" s="22">
        <f>SUMIF($Y$8:$Y$9,$Y$6,R8:R9)</f>
        <v>0</v>
      </c>
      <c r="S10" s="22">
        <f>SUMIF($Y$8:$Y$9,$Y$6,S8:S9)</f>
        <v>0</v>
      </c>
      <c r="T10" s="20">
        <f>SUMIF($Y$8:$Y$9,$Y$6,T8:T9)</f>
        <v>0</v>
      </c>
      <c r="U10" s="22">
        <f>SUMIF($Y$8:$Y$9,$Y$6,U8:U9)</f>
        <v>15</v>
      </c>
      <c r="V10" s="21">
        <f>SUMIF($Y$8:$Y$9,$Y$6,V8:V9)</f>
        <v>0</v>
      </c>
      <c r="W10" s="20">
        <f>SUMIF($Y$8:$Y$9,$Y$6,W8:W9)</f>
        <v>0</v>
      </c>
      <c r="X10" s="19">
        <f>SUMIF($Y$8:$Y$9,$Y$6,X8:X9)</f>
        <v>0</v>
      </c>
      <c r="Y10" s="18" t="s">
        <v>18</v>
      </c>
    </row>
    <row r="11" spans="1:25" s="5" customFormat="1" ht="20.100000000000001" customHeight="1" thickBot="1" x14ac:dyDescent="0.45">
      <c r="A11" s="17"/>
      <c r="B11" s="17"/>
      <c r="C11" s="16"/>
      <c r="D11" s="15"/>
      <c r="E11" s="12"/>
      <c r="F11" s="11"/>
      <c r="G11" s="12"/>
      <c r="H11" s="14"/>
      <c r="I11" s="14"/>
      <c r="J11" s="14"/>
      <c r="K11" s="14"/>
      <c r="L11" s="14"/>
      <c r="M11" s="14"/>
      <c r="N11" s="13"/>
      <c r="O11" s="12"/>
      <c r="P11" s="11"/>
      <c r="Q11" s="9">
        <f>SUMIF($Y$8:$Y$9,$Y$7,Q8:Q9)</f>
        <v>0</v>
      </c>
      <c r="R11" s="10">
        <f>SUMIF($Y$8:$Y$9,$Y$7,R8:R9)</f>
        <v>0</v>
      </c>
      <c r="S11" s="10">
        <f>SUMIF($Y$8:$Y$9,$Y$7,S8:S9)</f>
        <v>0</v>
      </c>
      <c r="T11" s="8">
        <f>SUMIF($Y$8:$Y$9,$Y$7,T8:T9)</f>
        <v>0</v>
      </c>
      <c r="U11" s="10">
        <f>SUMIF($Y$8:$Y$9,$Y$7,U8:U9)</f>
        <v>41</v>
      </c>
      <c r="V11" s="9">
        <f>SUMIF($Y$8:$Y$9,$Y$7,V8:V9)</f>
        <v>0</v>
      </c>
      <c r="W11" s="8">
        <f>SUMIF($Y$8:$Y$9,$Y$7,W8:W9)</f>
        <v>0</v>
      </c>
      <c r="X11" s="7">
        <f>SUMIF($Y$8:$Y$9,$Y$7,X8:X9)</f>
        <v>0</v>
      </c>
      <c r="Y11" s="6" t="s">
        <v>17</v>
      </c>
    </row>
    <row r="12" spans="1:25" ht="14.25" hidden="1" outlineLevel="1" thickBot="1" x14ac:dyDescent="0.45">
      <c r="A12" s="1" t="s">
        <v>16</v>
      </c>
    </row>
    <row r="13" spans="1:25" ht="19.5" hidden="1" outlineLevel="1" thickBot="1" x14ac:dyDescent="0.45">
      <c r="C13" s="1" t="s">
        <v>15</v>
      </c>
      <c r="F13" s="1" t="s">
        <v>14</v>
      </c>
      <c r="O13" s="4"/>
    </row>
    <row r="14" spans="1:25" ht="14.25" hidden="1" outlineLevel="1" thickBot="1" x14ac:dyDescent="0.45">
      <c r="C14" s="1" t="s">
        <v>13</v>
      </c>
      <c r="F14" s="1" t="s">
        <v>12</v>
      </c>
    </row>
    <row r="15" spans="1:25" ht="14.25" hidden="1" outlineLevel="1" thickBot="1" x14ac:dyDescent="0.45">
      <c r="C15" s="1" t="s">
        <v>11</v>
      </c>
      <c r="F15" s="1" t="s">
        <v>10</v>
      </c>
    </row>
    <row r="16" spans="1:25" ht="14.25" hidden="1" outlineLevel="1" thickBot="1" x14ac:dyDescent="0.45">
      <c r="C16" s="1" t="s">
        <v>9</v>
      </c>
      <c r="F16" s="1" t="s">
        <v>8</v>
      </c>
    </row>
    <row r="17" spans="3:15" ht="14.25" hidden="1" outlineLevel="1" thickBot="1" x14ac:dyDescent="0.45">
      <c r="C17" s="1" t="s">
        <v>7</v>
      </c>
      <c r="F17" s="1" t="s">
        <v>6</v>
      </c>
    </row>
    <row r="18" spans="3:15" ht="14.25" hidden="1" outlineLevel="1" thickBot="1" x14ac:dyDescent="0.45">
      <c r="C18" s="1" t="s">
        <v>5</v>
      </c>
      <c r="F18" s="1" t="s">
        <v>4</v>
      </c>
    </row>
    <row r="19" spans="3:15" ht="14.25" hidden="1" outlineLevel="1" thickBot="1" x14ac:dyDescent="0.45">
      <c r="C19" s="1" t="s">
        <v>3</v>
      </c>
    </row>
    <row r="20" spans="3:15" ht="14.25" hidden="1" outlineLevel="1" thickBot="1" x14ac:dyDescent="0.45">
      <c r="C20" s="1" t="s">
        <v>2</v>
      </c>
    </row>
    <row r="21" spans="3:15" ht="14.25" hidden="1" outlineLevel="1" thickBot="1" x14ac:dyDescent="0.45">
      <c r="C21" s="1" t="s">
        <v>1</v>
      </c>
    </row>
    <row r="22" spans="3:15" ht="14.25" hidden="1" outlineLevel="1" thickBot="1" x14ac:dyDescent="0.45">
      <c r="C22" s="1" t="s">
        <v>0</v>
      </c>
    </row>
    <row r="23" spans="3:15" collapsed="1" x14ac:dyDescent="0.4">
      <c r="O23" s="3">
        <f>+(+$E$10+$G$10)-($M$10+$N$10)</f>
        <v>99.378000000000014</v>
      </c>
    </row>
  </sheetData>
  <mergeCells count="55">
    <mergeCell ref="V3:V5"/>
    <mergeCell ref="W3:W5"/>
    <mergeCell ref="A2:A7"/>
    <mergeCell ref="B2:B7"/>
    <mergeCell ref="C2:C7"/>
    <mergeCell ref="D2:D7"/>
    <mergeCell ref="E2:F3"/>
    <mergeCell ref="G2:M3"/>
    <mergeCell ref="I6:K6"/>
    <mergeCell ref="L6:L7"/>
    <mergeCell ref="N2:N7"/>
    <mergeCell ref="O2:P3"/>
    <mergeCell ref="Q2:U2"/>
    <mergeCell ref="V2:X2"/>
    <mergeCell ref="R3:R5"/>
    <mergeCell ref="S3:S5"/>
    <mergeCell ref="T3:T5"/>
    <mergeCell ref="U3:U5"/>
    <mergeCell ref="A8:A9"/>
    <mergeCell ref="B8:B9"/>
    <mergeCell ref="C8:C9"/>
    <mergeCell ref="D8:D9"/>
    <mergeCell ref="E8:E9"/>
    <mergeCell ref="X3:X5"/>
    <mergeCell ref="M4:M7"/>
    <mergeCell ref="Q4:Q5"/>
    <mergeCell ref="F5:F7"/>
    <mergeCell ref="P5:P7"/>
    <mergeCell ref="P8:P9"/>
    <mergeCell ref="G8:G9"/>
    <mergeCell ref="H8:H9"/>
    <mergeCell ref="I8:I9"/>
    <mergeCell ref="J8:J9"/>
    <mergeCell ref="K8:K9"/>
    <mergeCell ref="L8:L9"/>
    <mergeCell ref="G10:G11"/>
    <mergeCell ref="M8:M9"/>
    <mergeCell ref="N8:N9"/>
    <mergeCell ref="O8:O9"/>
    <mergeCell ref="F8:F9"/>
    <mergeCell ref="N10:N11"/>
    <mergeCell ref="O10:O11"/>
    <mergeCell ref="A10:A11"/>
    <mergeCell ref="B10:B11"/>
    <mergeCell ref="C10:C11"/>
    <mergeCell ref="D10:D11"/>
    <mergeCell ref="E10:E11"/>
    <mergeCell ref="F10:F11"/>
    <mergeCell ref="P10:P11"/>
    <mergeCell ref="H10:H11"/>
    <mergeCell ref="I10:I11"/>
    <mergeCell ref="J10:J11"/>
    <mergeCell ref="K10:K11"/>
    <mergeCell ref="L10:L11"/>
    <mergeCell ref="M10:M11"/>
  </mergeCells>
  <phoneticPr fontId="2"/>
  <pageMargins left="0.51181102362204722" right="0.31496062992125984" top="0.55118110236220474" bottom="0.55118110236220474" header="0.31496062992125984" footer="0.31496062992125984"/>
  <pageSetup paperSize="9"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個別表(009)</vt:lpstr>
      <vt:lpstr>'個別表(009)'!Print_Area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由美子</dc:creator>
  <cp:lastModifiedBy>古川 由美子</cp:lastModifiedBy>
  <dcterms:created xsi:type="dcterms:W3CDTF">2020-10-26T03:01:37Z</dcterms:created>
  <dcterms:modified xsi:type="dcterms:W3CDTF">2020-10-26T03:02:34Z</dcterms:modified>
</cp:coreProperties>
</file>