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st01\（部局内）大臣官房会計課\予算執行係\R2年度\作業依頼\■基金シート\12 最終公表\"/>
    </mc:Choice>
  </mc:AlternateContent>
  <bookViews>
    <workbookView xWindow="0" yWindow="0" windowWidth="28800" windowHeight="12210"/>
  </bookViews>
  <sheets>
    <sheet name="個別表(008)" sheetId="1" r:id="rId1"/>
  </sheets>
  <definedNames>
    <definedName name="_xlnm._FilterDatabase" localSheetId="0" hidden="1">'個別表(008)'!$A$1:$Y$15</definedName>
    <definedName name="_xlnm.Print_Area" localSheetId="0">'個別表(008)'!$A$1:$X$26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1" l="1"/>
  <c r="O10" i="1"/>
  <c r="O12" i="1"/>
  <c r="E14" i="1"/>
  <c r="F14" i="1"/>
  <c r="G14" i="1"/>
  <c r="H14" i="1"/>
  <c r="I14" i="1"/>
  <c r="J14" i="1"/>
  <c r="K14" i="1"/>
  <c r="L14" i="1"/>
  <c r="M14" i="1"/>
  <c r="N14" i="1"/>
  <c r="O14" i="1"/>
  <c r="P14" i="1"/>
  <c r="Q14" i="1"/>
  <c r="R14" i="1"/>
  <c r="S14" i="1"/>
  <c r="T14" i="1"/>
  <c r="U14" i="1"/>
  <c r="V14" i="1"/>
  <c r="W14" i="1"/>
  <c r="X14" i="1"/>
  <c r="Q15" i="1"/>
  <c r="R15" i="1"/>
  <c r="S15" i="1"/>
  <c r="T15" i="1"/>
  <c r="U15" i="1"/>
  <c r="V15" i="1"/>
  <c r="W15" i="1"/>
  <c r="X15" i="1"/>
  <c r="O27" i="1"/>
</calcChain>
</file>

<file path=xl/comments1.xml><?xml version="1.0" encoding="utf-8"?>
<comments xmlns="http://schemas.openxmlformats.org/spreadsheetml/2006/main">
  <authors>
    <author xml:space="preserve"> </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<sst xmlns="http://schemas.openxmlformats.org/spreadsheetml/2006/main" count="84" uniqueCount="52">
  <si>
    <t>⑩食料安定供給特別会計</t>
    <rPh sb="1" eb="3">
      <t>ショクリョウ</t>
    </rPh>
    <rPh sb="3" eb="5">
      <t>アンテイ</t>
    </rPh>
    <rPh sb="5" eb="7">
      <t>キョウキュウ</t>
    </rPh>
    <rPh sb="7" eb="9">
      <t>トクベツ</t>
    </rPh>
    <rPh sb="9" eb="11">
      <t>カイケイ</t>
    </rPh>
    <phoneticPr fontId="2"/>
  </si>
  <si>
    <t>⑨年金特別会計</t>
    <rPh sb="1" eb="3">
      <t>ネンキン</t>
    </rPh>
    <rPh sb="3" eb="5">
      <t>トクベツ</t>
    </rPh>
    <rPh sb="5" eb="7">
      <t>カイケイ</t>
    </rPh>
    <phoneticPr fontId="2"/>
  </si>
  <si>
    <t>⑧労働保険特別会計</t>
    <rPh sb="1" eb="3">
      <t>ロウドウ</t>
    </rPh>
    <rPh sb="3" eb="5">
      <t>ホケン</t>
    </rPh>
    <rPh sb="5" eb="7">
      <t>トクベツ</t>
    </rPh>
    <rPh sb="7" eb="9">
      <t>カイケイ</t>
    </rPh>
    <phoneticPr fontId="2"/>
  </si>
  <si>
    <t>⑦エネルギー対策特別会計</t>
    <rPh sb="6" eb="8">
      <t>タイサク</t>
    </rPh>
    <rPh sb="8" eb="10">
      <t>トクベツ</t>
    </rPh>
    <rPh sb="10" eb="12">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</si>
  <si>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</si>
  <si>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⑥財政投融資特別会計</t>
    <rPh sb="1" eb="3">
      <t>ザイセイ</t>
    </rPh>
    <rPh sb="3" eb="6">
      <t>トウユウシ</t>
    </rPh>
    <rPh sb="6" eb="8">
      <t>トクベツ</t>
    </rPh>
    <rPh sb="8" eb="10">
      <t>カイケイ</t>
    </rPh>
    <phoneticPr fontId="2"/>
  </si>
  <si>
    <t>⑮自動車安全特別会計</t>
    <rPh sb="1" eb="4">
      <t>ジドウシャ</t>
    </rPh>
    <rPh sb="4" eb="6">
      <t>アンゼン</t>
    </rPh>
    <rPh sb="6" eb="8">
      <t>トクベツ</t>
    </rPh>
    <rPh sb="8" eb="10">
      <t>カイケイ</t>
    </rPh>
    <phoneticPr fontId="2"/>
  </si>
  <si>
    <t>⑤外国為替資金特別会計</t>
    <rPh sb="1" eb="3">
      <t>ガイコク</t>
    </rPh>
    <rPh sb="3" eb="5">
      <t>カワセ</t>
    </rPh>
    <rPh sb="5" eb="7">
      <t>シキン</t>
    </rPh>
    <rPh sb="7" eb="9">
      <t>トクベツ</t>
    </rPh>
    <rPh sb="9" eb="11">
      <t>カイケイ</t>
    </rPh>
    <phoneticPr fontId="2"/>
  </si>
  <si>
    <t>⑭特許特別会計</t>
    <rPh sb="1" eb="3">
      <t>トッキョ</t>
    </rPh>
    <rPh sb="3" eb="5">
      <t>トクベツ</t>
    </rPh>
    <rPh sb="5" eb="7">
      <t>カイケイ</t>
    </rPh>
    <phoneticPr fontId="2"/>
  </si>
  <si>
    <t>④国債整理基金特別会計</t>
    <rPh sb="1" eb="3">
      <t>コクサイ</t>
    </rPh>
    <rPh sb="3" eb="5">
      <t>セイリ</t>
    </rPh>
    <rPh sb="5" eb="7">
      <t>キキン</t>
    </rPh>
    <rPh sb="7" eb="9">
      <t>トクベツ</t>
    </rPh>
    <rPh sb="9" eb="11">
      <t>カイケイ</t>
    </rPh>
    <phoneticPr fontId="2"/>
  </si>
  <si>
    <t>⑬貿易再保険特別会計</t>
    <rPh sb="1" eb="3">
      <t>ボウエキ</t>
    </rPh>
    <rPh sb="3" eb="6">
      <t>サイホケン</t>
    </rPh>
    <rPh sb="6" eb="8">
      <t>トクベツ</t>
    </rPh>
    <rPh sb="8" eb="10">
      <t>カイケイ</t>
    </rPh>
    <phoneticPr fontId="2"/>
  </si>
  <si>
    <t>③地震再保険特別会計</t>
    <rPh sb="1" eb="3">
      <t>ジシン</t>
    </rPh>
    <rPh sb="3" eb="6">
      <t>サイホケン</t>
    </rPh>
    <rPh sb="6" eb="8">
      <t>トクベツ</t>
    </rPh>
    <rPh sb="8" eb="10">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</si>
  <si>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</si>
  <si>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</si>
  <si>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⑪森林保険特別会計</t>
    <rPh sb="1" eb="3">
      <t>シンリン</t>
    </rPh>
    <rPh sb="3" eb="5">
      <t>ホケン</t>
    </rPh>
    <rPh sb="5" eb="7">
      <t>トクベツ</t>
    </rPh>
    <rPh sb="7" eb="9">
      <t>カイケイ</t>
    </rPh>
    <phoneticPr fontId="2"/>
  </si>
  <si>
    <t>①一般会計</t>
    <rPh sb="1" eb="3">
      <t>イッパン</t>
    </rPh>
    <rPh sb="3" eb="5">
      <t>カイケイ</t>
    </rPh>
    <phoneticPr fontId="2"/>
  </si>
  <si>
    <t>※会計区分を番号で記載</t>
    <rPh sb="1" eb="3">
      <t>カイケイ</t>
    </rPh>
    <rPh sb="3" eb="5">
      <t>クブン</t>
    </rPh>
    <rPh sb="6" eb="8">
      <t>バンゴウ</t>
    </rPh>
    <rPh sb="9" eb="11">
      <t>キサイ</t>
    </rPh>
    <phoneticPr fontId="2"/>
  </si>
  <si>
    <t>金額</t>
    <rPh sb="0" eb="2">
      <t>キンガク</t>
    </rPh>
    <phoneticPr fontId="2"/>
  </si>
  <si>
    <t>（件数）</t>
    <rPh sb="1" eb="3">
      <t>ケンスウ</t>
    </rPh>
    <phoneticPr fontId="2"/>
  </si>
  <si>
    <t>計</t>
    <rPh sb="0" eb="1">
      <t>ケイ</t>
    </rPh>
    <phoneticPr fontId="2"/>
  </si>
  <si>
    <t>平成30年７月豪雨による被害が甚大であり、社会的経済的影響が極めて大きいことに鑑み、平成30年７月豪雨により被害を受けた市町村が当該市町村の財政力に比して特に過大な負担が生じる場合、本基金を活用し地方負担額をさらに軽減するもの。</t>
    <rPh sb="6" eb="7">
      <t>ガツ</t>
    </rPh>
    <rPh sb="7" eb="9">
      <t>ゴウウ</t>
    </rPh>
    <rPh sb="48" eb="49">
      <t>ガツ</t>
    </rPh>
    <rPh sb="49" eb="51">
      <t>ゴウウ</t>
    </rPh>
    <phoneticPr fontId="2"/>
  </si>
  <si>
    <t>平成30年7月豪雨における災害廃棄物処理基金事業（災害等廃棄物処理促進費補助金）</t>
    <rPh sb="0" eb="2">
      <t>ヘイセイ</t>
    </rPh>
    <rPh sb="4" eb="5">
      <t>ネン</t>
    </rPh>
    <rPh sb="6" eb="7">
      <t>ガツ</t>
    </rPh>
    <rPh sb="7" eb="9">
      <t>ゴウウ</t>
    </rPh>
    <rPh sb="13" eb="15">
      <t>サイガイ</t>
    </rPh>
    <rPh sb="15" eb="18">
      <t>ハイキブツ</t>
    </rPh>
    <rPh sb="18" eb="20">
      <t>ショリ</t>
    </rPh>
    <rPh sb="20" eb="22">
      <t>キキン</t>
    </rPh>
    <rPh sb="22" eb="24">
      <t>ジギョウ</t>
    </rPh>
    <rPh sb="25" eb="27">
      <t>サイガイ</t>
    </rPh>
    <rPh sb="27" eb="28">
      <t>トウ</t>
    </rPh>
    <rPh sb="28" eb="31">
      <t>ハイキブツ</t>
    </rPh>
    <rPh sb="31" eb="33">
      <t>ショリ</t>
    </rPh>
    <rPh sb="33" eb="35">
      <t>ソクシン</t>
    </rPh>
    <rPh sb="35" eb="36">
      <t>ヒ</t>
    </rPh>
    <rPh sb="36" eb="39">
      <t>ホジョキン</t>
    </rPh>
    <phoneticPr fontId="2"/>
  </si>
  <si>
    <t>愛媛県</t>
    <rPh sb="0" eb="3">
      <t>エヒメケン</t>
    </rPh>
    <phoneticPr fontId="2"/>
  </si>
  <si>
    <t>広島県</t>
    <rPh sb="0" eb="3">
      <t>ヒロシマケン</t>
    </rPh>
    <phoneticPr fontId="2"/>
  </si>
  <si>
    <t>岡山県</t>
    <rPh sb="0" eb="3">
      <t>オカヤマケン</t>
    </rPh>
    <phoneticPr fontId="2"/>
  </si>
  <si>
    <t>予備費</t>
    <rPh sb="0" eb="3">
      <t>ヨビヒ</t>
    </rPh>
    <phoneticPr fontId="2"/>
  </si>
  <si>
    <t>補正</t>
    <rPh sb="0" eb="2">
      <t>ホセイ</t>
    </rPh>
    <phoneticPr fontId="2"/>
  </si>
  <si>
    <t>当初</t>
    <rPh sb="0" eb="2">
      <t>トウショ</t>
    </rPh>
    <phoneticPr fontId="2"/>
  </si>
  <si>
    <t>その他</t>
    <rPh sb="2" eb="3">
      <t>タ</t>
    </rPh>
    <phoneticPr fontId="2"/>
  </si>
  <si>
    <t>国からの資金交付額</t>
    <rPh sb="0" eb="1">
      <t>クニ</t>
    </rPh>
    <rPh sb="4" eb="6">
      <t>シキン</t>
    </rPh>
    <rPh sb="6" eb="8">
      <t>コウフ</t>
    </rPh>
    <rPh sb="8" eb="9">
      <t>ガク</t>
    </rPh>
    <phoneticPr fontId="2"/>
  </si>
  <si>
    <t>国費相当額</t>
    <phoneticPr fontId="2"/>
  </si>
  <si>
    <t>うち
国費相当額</t>
    <rPh sb="3" eb="5">
      <t>コクヒ</t>
    </rPh>
    <rPh sb="5" eb="7">
      <t>ソウトウ</t>
    </rPh>
    <rPh sb="7" eb="8">
      <t>ガク</t>
    </rPh>
    <phoneticPr fontId="2"/>
  </si>
  <si>
    <t>うち</t>
    <phoneticPr fontId="2"/>
  </si>
  <si>
    <t>(補助・補てん、利子助成・補給)</t>
    <phoneticPr fontId="2"/>
  </si>
  <si>
    <t>支　出（ｃ）</t>
    <rPh sb="0" eb="1">
      <t>シ</t>
    </rPh>
    <rPh sb="2" eb="3">
      <t>デ</t>
    </rPh>
    <phoneticPr fontId="2"/>
  </si>
  <si>
    <t>収　入（ｂ）</t>
    <rPh sb="0" eb="1">
      <t>オサム</t>
    </rPh>
    <rPh sb="2" eb="3">
      <t>イ</t>
    </rPh>
    <phoneticPr fontId="2"/>
  </si>
  <si>
    <t>債務保証</t>
    <rPh sb="0" eb="2">
      <t>サイム</t>
    </rPh>
    <rPh sb="2" eb="4">
      <t>ホショウ</t>
    </rPh>
    <phoneticPr fontId="2"/>
  </si>
  <si>
    <t>貸付</t>
    <rPh sb="0" eb="2">
      <t>カシツ</t>
    </rPh>
    <phoneticPr fontId="2"/>
  </si>
  <si>
    <t>出資</t>
    <rPh sb="0" eb="2">
      <t>シュッシ</t>
    </rPh>
    <phoneticPr fontId="2"/>
  </si>
  <si>
    <t>調査等、
その他</t>
    <rPh sb="0" eb="2">
      <t>チョウサ</t>
    </rPh>
    <rPh sb="2" eb="3">
      <t>トウ</t>
    </rPh>
    <rPh sb="7" eb="8">
      <t>タ</t>
    </rPh>
    <phoneticPr fontId="2"/>
  </si>
  <si>
    <t>補助等</t>
    <rPh sb="0" eb="2">
      <t>ホジョ</t>
    </rPh>
    <rPh sb="2" eb="3">
      <t>トウ</t>
    </rPh>
    <phoneticPr fontId="2"/>
  </si>
  <si>
    <t>令和元年度末　貸付残高等</t>
    <rPh sb="0" eb="2">
      <t>レイワ</t>
    </rPh>
    <rPh sb="2" eb="3">
      <t>ガン</t>
    </rPh>
    <rPh sb="3" eb="5">
      <t>ネンド</t>
    </rPh>
    <rPh sb="5" eb="6">
      <t>マツ</t>
    </rPh>
    <rPh sb="7" eb="9">
      <t>カシツ</t>
    </rPh>
    <rPh sb="9" eb="11">
      <t>ザンダカ</t>
    </rPh>
    <rPh sb="11" eb="12">
      <t>トウ</t>
    </rPh>
    <phoneticPr fontId="2"/>
  </si>
  <si>
    <t>令和元年度　事業実施決定等</t>
    <rPh sb="0" eb="2">
      <t>レイワ</t>
    </rPh>
    <rPh sb="2" eb="3">
      <t>ガン</t>
    </rPh>
    <rPh sb="3" eb="5">
      <t>ネンド</t>
    </rPh>
    <rPh sb="6" eb="8">
      <t>ジギョウ</t>
    </rPh>
    <rPh sb="8" eb="10">
      <t>ジッシ</t>
    </rPh>
    <rPh sb="10" eb="12">
      <t>ケッテイ</t>
    </rPh>
    <rPh sb="12" eb="13">
      <t>トウ</t>
    </rPh>
    <phoneticPr fontId="2"/>
  </si>
  <si>
    <t>令和元年度末基金残高
(ｅ=ａ+ｂ-ｃ-ｄ)</t>
    <rPh sb="0" eb="2">
      <t>レイワ</t>
    </rPh>
    <rPh sb="2" eb="3">
      <t>ガン</t>
    </rPh>
    <rPh sb="3" eb="5">
      <t>ネンド</t>
    </rPh>
    <rPh sb="5" eb="6">
      <t>マツ</t>
    </rPh>
    <rPh sb="6" eb="8">
      <t>キキン</t>
    </rPh>
    <rPh sb="8" eb="10">
      <t>ザンダカ</t>
    </rPh>
    <phoneticPr fontId="2"/>
  </si>
  <si>
    <t>令和元年度
国庫返納額
（ｄ）</t>
    <rPh sb="0" eb="2">
      <t>レイワ</t>
    </rPh>
    <rPh sb="2" eb="3">
      <t>ガン</t>
    </rPh>
    <rPh sb="3" eb="5">
      <t>ネンド</t>
    </rPh>
    <rPh sb="8" eb="10">
      <t>ヘンノウ</t>
    </rPh>
    <phoneticPr fontId="2"/>
  </si>
  <si>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2"/>
  </si>
  <si>
    <t>平成30年度末基金残高
（ａ）</t>
    <rPh sb="0" eb="2">
      <t>ヘイセイ</t>
    </rPh>
    <rPh sb="4" eb="6">
      <t>ネンド</t>
    </rPh>
    <rPh sb="6" eb="7">
      <t>マツ</t>
    </rPh>
    <rPh sb="7" eb="9">
      <t>キキン</t>
    </rPh>
    <rPh sb="9" eb="11">
      <t>ザンダカ</t>
    </rPh>
    <phoneticPr fontId="2"/>
  </si>
  <si>
    <t>事務・事業の概要</t>
    <rPh sb="0" eb="2">
      <t>ジム</t>
    </rPh>
    <rPh sb="3" eb="5">
      <t>ジギョウ</t>
    </rPh>
    <rPh sb="6" eb="8">
      <t>ガイヨウ</t>
    </rPh>
    <phoneticPr fontId="2"/>
  </si>
  <si>
    <t>基金の名称</t>
    <rPh sb="0" eb="2">
      <t>キキン</t>
    </rPh>
    <rPh sb="3" eb="5">
      <t>メイショウ</t>
    </rPh>
    <phoneticPr fontId="2"/>
  </si>
  <si>
    <t>基金の造成団体の名称</t>
    <rPh sb="0" eb="2">
      <t>キキン</t>
    </rPh>
    <rPh sb="3" eb="5">
      <t>ゾウセイ</t>
    </rPh>
    <rPh sb="5" eb="7">
      <t>ダンタイ</t>
    </rPh>
    <rPh sb="8" eb="10">
      <t>メイショウ</t>
    </rPh>
    <phoneticPr fontId="2"/>
  </si>
  <si>
    <t>番
号</t>
    <rPh sb="0" eb="1">
      <t>バン</t>
    </rPh>
    <rPh sb="2" eb="3">
      <t>ゴウ</t>
    </rPh>
    <phoneticPr fontId="2"/>
  </si>
  <si>
    <t>【個別表】令和２年度基金造成団体別基金執行状況表（008平成30年7月豪雨における災害廃棄物処理基金事業（災害等廃棄物処理促進費補助金））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</si>
</sst>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 #,##0;* \-#,##0;* &quot;-&quot;_ ;@\ "/>
    <numFmt numFmtId="177" formatCode="000"/>
    <numFmt numFmtId="178" formatCode="\(#,##0\);\(* \-#,##0\);\(* \ &quot;-&quot;\ \);@\ "/>
  </numFmts>
  <fonts count="19"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1"/>
      <color rgb="FFFF0000"/>
      <name val="ＭＳ ゴシック"/>
      <family val="3"/>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sz val="8"/>
      <color theme="1"/>
      <name val="ＭＳ ゴシック"/>
      <family val="3"/>
      <charset val="128"/>
    </font>
    <font>
      <sz val="9"/>
      <color rgb="FFFF0000"/>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0"/>
      <color rgb="FFFF0000"/>
      <name val="ＭＳ ゴシック"/>
      <family val="3"/>
      <charset val="128"/>
    </font>
    <font>
      <sz val="7"/>
      <color theme="1"/>
      <name val="游ゴシック"/>
      <family val="3"/>
      <charset val="128"/>
      <scheme val="minor"/>
    </font>
    <font>
      <sz val="9"/>
      <color theme="1"/>
      <name val="游ゴシック"/>
      <family val="2"/>
      <charset val="128"/>
      <scheme val="minor"/>
    </font>
    <font>
      <sz val="7"/>
      <color theme="1"/>
      <name val="游ゴシック"/>
      <family val="2"/>
      <charset val="128"/>
      <scheme val="minor"/>
    </font>
    <font>
      <sz val="10"/>
      <color theme="1"/>
      <name val="游ゴシック"/>
      <family val="2"/>
      <charset val="128"/>
      <scheme val="minor"/>
    </font>
    <font>
      <b/>
      <sz val="12"/>
      <color theme="1"/>
      <name val="ＭＳ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51">
    <border>
      <left/>
      <right/>
      <top/>
      <bottom/>
      <diagonal/>
    </border>
    <border>
      <left/>
      <right/>
      <top style="medium">
        <color auto="1"/>
      </top>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dotted">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right style="thin">
        <color auto="1"/>
      </right>
      <top/>
      <bottom style="medium">
        <color auto="1"/>
      </bottom>
      <diagonal/>
    </border>
    <border>
      <left/>
      <right style="thin">
        <color auto="1"/>
      </right>
      <top style="medium">
        <color auto="1"/>
      </top>
      <bottom/>
      <diagonal/>
    </border>
    <border>
      <left style="medium">
        <color auto="1"/>
      </left>
      <right/>
      <top/>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s>
  <cellStyleXfs count="1">
    <xf numFmtId="0" fontId="0" fillId="0" borderId="0">
      <alignment vertical="center"/>
    </xf>
  </cellStyleXfs>
  <cellXfs count="131">
    <xf numFmtId="0" fontId="0" fillId="0" borderId="0" xfId="0">
      <alignment vertical="center"/>
    </xf>
    <xf numFmtId="0" fontId="1" fillId="0" borderId="0" xfId="0" applyFont="1">
      <alignment vertical="center"/>
    </xf>
    <xf numFmtId="0" fontId="3" fillId="0" borderId="0" xfId="0" applyFont="1">
      <alignment vertical="center"/>
    </xf>
    <xf numFmtId="176" fontId="4" fillId="0" borderId="1" xfId="0" applyNumberFormat="1" applyFont="1" applyFill="1" applyBorder="1" applyAlignment="1">
      <alignment vertical="center"/>
    </xf>
    <xf numFmtId="176" fontId="0" fillId="0" borderId="0" xfId="0" applyNumberFormat="1" applyFill="1" applyBorder="1" applyAlignment="1">
      <alignment vertical="center"/>
    </xf>
    <xf numFmtId="0" fontId="5" fillId="0" borderId="0" xfId="0" applyFont="1" applyAlignment="1">
      <alignment vertical="center" wrapText="1"/>
    </xf>
    <xf numFmtId="0" fontId="6" fillId="2" borderId="0" xfId="0" applyFont="1" applyFill="1" applyBorder="1" applyAlignment="1">
      <alignment horizontal="center" vertical="center"/>
    </xf>
    <xf numFmtId="41" fontId="4" fillId="3" borderId="2" xfId="0" applyNumberFormat="1" applyFont="1" applyFill="1" applyBorder="1" applyAlignment="1">
      <alignment horizontal="right" vertical="center"/>
    </xf>
    <xf numFmtId="41" fontId="4" fillId="3" borderId="3" xfId="0" applyNumberFormat="1" applyFont="1" applyFill="1" applyBorder="1" applyAlignment="1">
      <alignment horizontal="right" vertical="center"/>
    </xf>
    <xf numFmtId="41" fontId="4" fillId="3" borderId="4" xfId="0" applyNumberFormat="1" applyFont="1" applyFill="1" applyBorder="1" applyAlignment="1">
      <alignment horizontal="right" vertical="center"/>
    </xf>
    <xf numFmtId="41" fontId="4" fillId="3" borderId="5" xfId="0" applyNumberFormat="1" applyFont="1" applyFill="1" applyBorder="1" applyAlignment="1">
      <alignment horizontal="right" vertical="center"/>
    </xf>
    <xf numFmtId="41" fontId="0" fillId="3" borderId="6" xfId="0" applyNumberFormat="1" applyFill="1" applyBorder="1" applyAlignment="1">
      <alignment horizontal="right" vertical="center"/>
    </xf>
    <xf numFmtId="41" fontId="0" fillId="3" borderId="7" xfId="0" applyNumberFormat="1" applyFill="1" applyBorder="1" applyAlignment="1">
      <alignment horizontal="right" vertical="center"/>
    </xf>
    <xf numFmtId="41" fontId="0" fillId="3" borderId="8" xfId="0" applyNumberFormat="1" applyFill="1" applyBorder="1" applyAlignment="1">
      <alignment horizontal="right" vertical="center"/>
    </xf>
    <xf numFmtId="41" fontId="0" fillId="3" borderId="3" xfId="0" applyNumberFormat="1" applyFill="1" applyBorder="1" applyAlignment="1">
      <alignment horizontal="right" vertical="center"/>
    </xf>
    <xf numFmtId="0" fontId="7" fillId="0" borderId="9" xfId="0" applyFont="1" applyBorder="1" applyAlignment="1">
      <alignment horizontal="left" vertical="center"/>
    </xf>
    <xf numFmtId="0" fontId="4" fillId="0" borderId="9" xfId="0" applyFont="1" applyBorder="1" applyAlignment="1">
      <alignment horizontal="center" vertical="center"/>
    </xf>
    <xf numFmtId="177" fontId="4" fillId="0" borderId="9" xfId="0" applyNumberFormat="1" applyFont="1" applyBorder="1" applyAlignment="1">
      <alignment horizontal="center" vertical="center"/>
    </xf>
    <xf numFmtId="0" fontId="8" fillId="2" borderId="0" xfId="0" applyFont="1" applyFill="1" applyBorder="1" applyAlignment="1">
      <alignment horizontal="center" vertical="center"/>
    </xf>
    <xf numFmtId="178" fontId="4" fillId="3" borderId="10" xfId="0" applyNumberFormat="1" applyFont="1" applyFill="1" applyBorder="1" applyAlignment="1">
      <alignment horizontal="right" vertical="center"/>
    </xf>
    <xf numFmtId="178" fontId="4" fillId="3" borderId="11" xfId="0" applyNumberFormat="1" applyFont="1" applyFill="1" applyBorder="1" applyAlignment="1">
      <alignment horizontal="right" vertical="center"/>
    </xf>
    <xf numFmtId="178" fontId="4" fillId="3" borderId="12" xfId="0" applyNumberFormat="1" applyFont="1" applyFill="1" applyBorder="1" applyAlignment="1">
      <alignment horizontal="right" vertical="center"/>
    </xf>
    <xf numFmtId="178" fontId="4" fillId="3" borderId="13" xfId="0" applyNumberFormat="1" applyFont="1" applyFill="1" applyBorder="1" applyAlignment="1">
      <alignment horizontal="right" vertical="center"/>
    </xf>
    <xf numFmtId="41" fontId="4" fillId="3" borderId="14" xfId="0" applyNumberFormat="1" applyFont="1" applyFill="1" applyBorder="1" applyAlignment="1">
      <alignment horizontal="right" vertical="center"/>
    </xf>
    <xf numFmtId="41" fontId="4" fillId="3" borderId="15" xfId="0" applyNumberFormat="1" applyFont="1" applyFill="1" applyBorder="1" applyAlignment="1">
      <alignment horizontal="right" vertical="center"/>
    </xf>
    <xf numFmtId="41" fontId="4" fillId="3" borderId="12" xfId="0" applyNumberFormat="1" applyFont="1" applyFill="1" applyBorder="1" applyAlignment="1">
      <alignment horizontal="right" vertical="center"/>
    </xf>
    <xf numFmtId="41" fontId="4" fillId="3" borderId="11" xfId="0" applyNumberFormat="1" applyFont="1" applyFill="1" applyBorder="1" applyAlignment="1">
      <alignment horizontal="right" vertical="center"/>
    </xf>
    <xf numFmtId="0" fontId="7" fillId="0" borderId="16" xfId="0" applyFont="1" applyBorder="1" applyAlignment="1">
      <alignment horizontal="left" vertical="center"/>
    </xf>
    <xf numFmtId="0" fontId="4" fillId="0" borderId="16" xfId="0" applyFont="1" applyBorder="1" applyAlignment="1">
      <alignment horizontal="center" vertical="center"/>
    </xf>
    <xf numFmtId="177" fontId="4" fillId="0" borderId="16" xfId="0" applyNumberFormat="1" applyFont="1" applyBorder="1" applyAlignment="1">
      <alignment horizontal="center" vertical="center"/>
    </xf>
    <xf numFmtId="0" fontId="4" fillId="0" borderId="0" xfId="0" applyFont="1">
      <alignment vertical="center"/>
    </xf>
    <xf numFmtId="41" fontId="4" fillId="0" borderId="2" xfId="0" applyNumberFormat="1" applyFont="1" applyBorder="1" applyAlignment="1">
      <alignment horizontal="right" vertical="center"/>
    </xf>
    <xf numFmtId="41" fontId="4" fillId="0" borderId="3" xfId="0" applyNumberFormat="1" applyFont="1" applyBorder="1" applyAlignment="1">
      <alignment horizontal="right" vertical="center"/>
    </xf>
    <xf numFmtId="41" fontId="4" fillId="0" borderId="4" xfId="0" applyNumberFormat="1" applyFont="1" applyBorder="1" applyAlignment="1">
      <alignment horizontal="right" vertical="center"/>
    </xf>
    <xf numFmtId="41" fontId="4" fillId="0" borderId="5" xfId="0" applyNumberFormat="1" applyFont="1" applyBorder="1" applyAlignment="1">
      <alignment horizontal="right" vertical="center"/>
    </xf>
    <xf numFmtId="41" fontId="0" fillId="0" borderId="6" xfId="0" applyNumberFormat="1" applyBorder="1" applyAlignment="1">
      <alignment horizontal="right" vertical="center"/>
    </xf>
    <xf numFmtId="41" fontId="0" fillId="0" borderId="7" xfId="0" applyNumberFormat="1" applyBorder="1" applyAlignment="1">
      <alignment vertical="center"/>
    </xf>
    <xf numFmtId="41" fontId="4" fillId="0" borderId="6" xfId="0" applyNumberFormat="1" applyFont="1" applyFill="1" applyBorder="1" applyAlignment="1">
      <alignment horizontal="center" vertical="center"/>
    </xf>
    <xf numFmtId="41" fontId="4" fillId="4" borderId="3" xfId="0" applyNumberFormat="1" applyFont="1" applyFill="1" applyBorder="1" applyAlignment="1">
      <alignment horizontal="right" vertical="center"/>
    </xf>
    <xf numFmtId="41" fontId="0" fillId="4" borderId="3" xfId="0" applyNumberFormat="1" applyFill="1" applyBorder="1" applyAlignment="1">
      <alignment horizontal="right" vertical="center"/>
    </xf>
    <xf numFmtId="41" fontId="0" fillId="0" borderId="7" xfId="0" applyNumberFormat="1" applyBorder="1" applyAlignment="1">
      <alignment horizontal="right" vertical="center"/>
    </xf>
    <xf numFmtId="0" fontId="7" fillId="0" borderId="9" xfId="0" applyFont="1" applyBorder="1" applyAlignment="1">
      <alignment horizontal="left" vertical="center" wrapText="1"/>
    </xf>
    <xf numFmtId="0" fontId="4" fillId="0" borderId="9" xfId="0" applyFont="1" applyBorder="1" applyAlignment="1">
      <alignment vertical="center"/>
    </xf>
    <xf numFmtId="178" fontId="4" fillId="0" borderId="10" xfId="0" applyNumberFormat="1" applyFont="1" applyBorder="1" applyAlignment="1">
      <alignment horizontal="right" vertical="center"/>
    </xf>
    <xf numFmtId="178" fontId="4" fillId="0" borderId="11" xfId="0" applyNumberFormat="1" applyFont="1" applyBorder="1" applyAlignment="1">
      <alignment horizontal="right" vertical="center"/>
    </xf>
    <xf numFmtId="178" fontId="4" fillId="0" borderId="12" xfId="0" applyNumberFormat="1" applyFont="1" applyBorder="1" applyAlignment="1">
      <alignment horizontal="right" vertical="center"/>
    </xf>
    <xf numFmtId="178" fontId="4" fillId="0" borderId="13" xfId="0" applyNumberFormat="1" applyFont="1" applyBorder="1" applyAlignment="1">
      <alignment horizontal="right" vertical="center"/>
    </xf>
    <xf numFmtId="41" fontId="4" fillId="0" borderId="14" xfId="0" applyNumberFormat="1" applyFont="1" applyBorder="1" applyAlignment="1">
      <alignment horizontal="right" vertical="center"/>
    </xf>
    <xf numFmtId="41" fontId="4" fillId="0" borderId="15" xfId="0" applyNumberFormat="1" applyFont="1" applyBorder="1" applyAlignment="1">
      <alignment vertical="center"/>
    </xf>
    <xf numFmtId="41" fontId="4" fillId="0" borderId="14" xfId="0" applyNumberFormat="1" applyFont="1" applyFill="1" applyBorder="1" applyAlignment="1">
      <alignment horizontal="center" vertical="center"/>
    </xf>
    <xf numFmtId="41" fontId="4" fillId="4" borderId="11" xfId="0" applyNumberFormat="1" applyFont="1" applyFill="1" applyBorder="1" applyAlignment="1">
      <alignment horizontal="right" vertical="center"/>
    </xf>
    <xf numFmtId="41" fontId="4" fillId="0" borderId="15" xfId="0" applyNumberFormat="1" applyFont="1" applyBorder="1" applyAlignment="1">
      <alignment horizontal="right" vertical="center"/>
    </xf>
    <xf numFmtId="0" fontId="7" fillId="0" borderId="16" xfId="0" applyFont="1" applyBorder="1" applyAlignment="1">
      <alignment horizontal="left" vertical="center" wrapText="1"/>
    </xf>
    <xf numFmtId="0" fontId="4" fillId="0" borderId="16" xfId="0" applyFont="1" applyBorder="1" applyAlignment="1">
      <alignment vertical="center" wrapText="1"/>
    </xf>
    <xf numFmtId="41" fontId="4" fillId="3" borderId="7" xfId="0" applyNumberFormat="1" applyFont="1" applyFill="1" applyBorder="1" applyAlignment="1">
      <alignment horizontal="right" vertical="center"/>
    </xf>
    <xf numFmtId="41" fontId="0" fillId="0" borderId="3" xfId="0" applyNumberFormat="1" applyFill="1" applyBorder="1" applyAlignment="1">
      <alignment horizontal="right" vertical="center"/>
    </xf>
    <xf numFmtId="41" fontId="0" fillId="0" borderId="17" xfId="0" applyNumberFormat="1" applyBorder="1" applyAlignment="1">
      <alignment horizontal="right" vertical="center"/>
    </xf>
    <xf numFmtId="41" fontId="4" fillId="0" borderId="11" xfId="0" applyNumberFormat="1" applyFont="1" applyFill="1" applyBorder="1" applyAlignment="1">
      <alignment horizontal="right" vertical="center"/>
    </xf>
    <xf numFmtId="41" fontId="4" fillId="0" borderId="18" xfId="0" applyNumberFormat="1" applyFont="1" applyBorder="1" applyAlignment="1">
      <alignment horizontal="right" vertical="center"/>
    </xf>
    <xf numFmtId="0" fontId="6" fillId="2" borderId="19"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6" xfId="0" applyBorder="1" applyAlignment="1">
      <alignment horizontal="left" vertical="center" wrapText="1"/>
    </xf>
    <xf numFmtId="0" fontId="4" fillId="2" borderId="4" xfId="0" applyFont="1" applyFill="1" applyBorder="1" applyAlignment="1">
      <alignment horizontal="center" vertical="center"/>
    </xf>
    <xf numFmtId="0" fontId="9" fillId="2" borderId="9"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8"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0" fontId="0" fillId="0" borderId="25" xfId="0" applyBorder="1" applyAlignment="1">
      <alignment horizontal="left" vertical="center" wrapText="1"/>
    </xf>
    <xf numFmtId="0" fontId="4" fillId="2" borderId="19" xfId="0" applyFont="1" applyFill="1" applyBorder="1" applyAlignment="1">
      <alignment horizontal="center" vertical="center"/>
    </xf>
    <xf numFmtId="0" fontId="9" fillId="2" borderId="26"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10" fillId="5" borderId="29"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4" fillId="2" borderId="26" xfId="0" applyFont="1" applyFill="1" applyBorder="1" applyAlignment="1">
      <alignment horizontal="center" vertical="center"/>
    </xf>
    <xf numFmtId="0" fontId="4" fillId="2" borderId="26" xfId="0" applyFont="1" applyFill="1" applyBorder="1" applyAlignment="1">
      <alignment horizontal="center" vertical="center" wrapText="1"/>
    </xf>
    <xf numFmtId="0" fontId="12" fillId="0" borderId="0" xfId="0" applyFont="1">
      <alignment vertical="center"/>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13" fillId="2" borderId="37" xfId="0" applyFont="1" applyFill="1" applyBorder="1" applyAlignment="1">
      <alignment vertical="center"/>
    </xf>
    <xf numFmtId="0" fontId="5" fillId="2" borderId="38" xfId="0" applyFont="1" applyFill="1" applyBorder="1" applyAlignment="1">
      <alignment horizontal="left" vertical="center" wrapText="1"/>
    </xf>
    <xf numFmtId="0" fontId="14" fillId="2" borderId="39" xfId="0" applyFont="1" applyFill="1" applyBorder="1" applyAlignment="1">
      <alignment horizontal="left" vertical="center" wrapText="1"/>
    </xf>
    <xf numFmtId="0" fontId="14" fillId="2" borderId="40" xfId="0" applyFont="1" applyFill="1" applyBorder="1" applyAlignment="1">
      <alignment horizontal="left" vertical="center" wrapText="1"/>
    </xf>
    <xf numFmtId="0" fontId="14" fillId="2" borderId="41" xfId="0" applyFont="1" applyFill="1" applyBorder="1" applyAlignment="1">
      <alignment horizontal="left" vertical="center" wrapText="1"/>
    </xf>
    <xf numFmtId="0" fontId="0" fillId="0" borderId="25" xfId="0" applyBorder="1" applyAlignment="1">
      <alignment vertical="center" wrapText="1"/>
    </xf>
    <xf numFmtId="0" fontId="0" fillId="0" borderId="42" xfId="0" applyBorder="1" applyAlignment="1">
      <alignment vertical="center" wrapText="1"/>
    </xf>
    <xf numFmtId="0" fontId="14" fillId="0" borderId="43" xfId="0" applyFont="1" applyBorder="1" applyAlignment="1">
      <alignment vertical="center" wrapText="1"/>
    </xf>
    <xf numFmtId="0" fontId="0" fillId="0" borderId="44" xfId="0" applyBorder="1" applyAlignment="1">
      <alignment vertical="center"/>
    </xf>
    <xf numFmtId="0" fontId="0" fillId="0" borderId="31" xfId="0" applyBorder="1" applyAlignment="1">
      <alignment vertical="center" wrapText="1"/>
    </xf>
    <xf numFmtId="0" fontId="15" fillId="2" borderId="19" xfId="0" applyFont="1" applyFill="1" applyBorder="1" applyAlignment="1">
      <alignment vertical="center" wrapText="1"/>
    </xf>
    <xf numFmtId="0" fontId="5" fillId="2" borderId="45" xfId="0" applyFont="1" applyFill="1" applyBorder="1" applyAlignment="1">
      <alignment horizontal="left" vertical="center" wrapText="1"/>
    </xf>
    <xf numFmtId="0" fontId="4" fillId="2" borderId="38" xfId="0" applyFont="1" applyFill="1" applyBorder="1" applyAlignment="1">
      <alignment horizontal="center" vertical="center" wrapText="1"/>
    </xf>
    <xf numFmtId="0" fontId="0" fillId="2" borderId="40" xfId="0" applyFill="1" applyBorder="1" applyAlignment="1">
      <alignment vertical="center"/>
    </xf>
    <xf numFmtId="0" fontId="4" fillId="2" borderId="46" xfId="0" applyFont="1" applyFill="1" applyBorder="1" applyAlignment="1">
      <alignment horizontal="left" vertical="center"/>
    </xf>
    <xf numFmtId="0" fontId="16" fillId="2" borderId="38"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5" fillId="2" borderId="46" xfId="0" applyFont="1" applyFill="1" applyBorder="1" applyAlignment="1">
      <alignment horizontal="center" vertical="center"/>
    </xf>
    <xf numFmtId="0" fontId="16" fillId="0" borderId="44" xfId="0" applyFont="1" applyBorder="1" applyAlignment="1">
      <alignment horizontal="center" vertical="center"/>
    </xf>
    <xf numFmtId="0" fontId="16" fillId="0" borderId="19" xfId="0" applyFont="1" applyBorder="1" applyAlignment="1">
      <alignment horizontal="center" vertical="center"/>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4" fillId="2" borderId="12" xfId="0" applyFont="1" applyFill="1" applyBorder="1" applyAlignment="1">
      <alignment horizontal="center" vertical="center" wrapText="1"/>
    </xf>
    <xf numFmtId="0" fontId="16" fillId="0" borderId="10" xfId="0" applyFont="1" applyBorder="1" applyAlignment="1">
      <alignment horizontal="center" vertical="center"/>
    </xf>
    <xf numFmtId="0" fontId="9" fillId="2" borderId="16" xfId="0" applyFont="1" applyFill="1" applyBorder="1" applyAlignment="1">
      <alignment horizontal="center" vertical="center" wrapText="1"/>
    </xf>
    <xf numFmtId="0" fontId="0" fillId="2" borderId="1" xfId="0" applyFill="1" applyBorder="1" applyAlignment="1">
      <alignment horizontal="center" vertical="center"/>
    </xf>
    <xf numFmtId="0" fontId="4" fillId="2" borderId="16" xfId="0" applyFont="1" applyFill="1" applyBorder="1" applyAlignment="1">
      <alignment horizontal="center" vertical="center" wrapText="1"/>
    </xf>
    <xf numFmtId="0" fontId="17"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27"/>
  <sheetViews>
    <sheetView tabSelected="1" view="pageBreakPreview" zoomScale="85" zoomScaleNormal="100" zoomScaleSheetLayoutView="85" workbookViewId="0">
      <selection activeCell="P12" sqref="P12:P13"/>
    </sheetView>
  </sheetViews>
  <sheetFormatPr defaultColWidth="9" defaultRowHeight="13.5" outlineLevelRow="1" x14ac:dyDescent="0.4"/>
  <cols>
    <col min="1" max="1" width="4.125" style="1" customWidth="1"/>
    <col min="2" max="2" width="7.875" style="1" customWidth="1"/>
    <col min="3" max="3" width="17.8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2"/>
    <col min="26" max="16384" width="9" style="1"/>
  </cols>
  <sheetData>
    <row r="1" spans="1:25" ht="20.25" customHeight="1" thickBot="1" x14ac:dyDescent="0.45">
      <c r="A1" s="130" t="s">
        <v>51</v>
      </c>
      <c r="B1" s="130"/>
    </row>
    <row r="2" spans="1:25" s="30" customFormat="1" ht="12.75" customHeight="1" x14ac:dyDescent="0.4">
      <c r="A2" s="129" t="s">
        <v>50</v>
      </c>
      <c r="B2" s="129" t="s">
        <v>49</v>
      </c>
      <c r="C2" s="129" t="s">
        <v>48</v>
      </c>
      <c r="D2" s="129" t="s">
        <v>47</v>
      </c>
      <c r="E2" s="125" t="s">
        <v>46</v>
      </c>
      <c r="F2" s="126"/>
      <c r="G2" s="125" t="s">
        <v>45</v>
      </c>
      <c r="H2" s="128"/>
      <c r="I2" s="128"/>
      <c r="J2" s="128"/>
      <c r="K2" s="128"/>
      <c r="L2" s="128"/>
      <c r="M2" s="128"/>
      <c r="N2" s="127" t="s">
        <v>44</v>
      </c>
      <c r="O2" s="125" t="s">
        <v>43</v>
      </c>
      <c r="P2" s="126"/>
      <c r="Q2" s="125" t="s">
        <v>42</v>
      </c>
      <c r="R2" s="124"/>
      <c r="S2" s="124"/>
      <c r="T2" s="124"/>
      <c r="U2" s="124"/>
      <c r="V2" s="125" t="s">
        <v>41</v>
      </c>
      <c r="W2" s="124"/>
      <c r="X2" s="123"/>
      <c r="Y2" s="92"/>
    </row>
    <row r="3" spans="1:25" s="30" customFormat="1" ht="12" customHeight="1" x14ac:dyDescent="0.4">
      <c r="A3" s="90"/>
      <c r="B3" s="91"/>
      <c r="C3" s="90"/>
      <c r="D3" s="90"/>
      <c r="E3" s="120"/>
      <c r="F3" s="119"/>
      <c r="G3" s="122"/>
      <c r="H3" s="121"/>
      <c r="I3" s="121"/>
      <c r="J3" s="121"/>
      <c r="K3" s="121"/>
      <c r="L3" s="121"/>
      <c r="M3" s="121"/>
      <c r="N3" s="83"/>
      <c r="O3" s="120"/>
      <c r="P3" s="119"/>
      <c r="Q3" s="118" t="s">
        <v>40</v>
      </c>
      <c r="R3" s="117" t="s">
        <v>38</v>
      </c>
      <c r="S3" s="117" t="s">
        <v>37</v>
      </c>
      <c r="T3" s="114" t="s">
        <v>36</v>
      </c>
      <c r="U3" s="116" t="s">
        <v>39</v>
      </c>
      <c r="V3" s="115" t="s">
        <v>38</v>
      </c>
      <c r="W3" s="114" t="s">
        <v>37</v>
      </c>
      <c r="X3" s="113" t="s">
        <v>36</v>
      </c>
      <c r="Y3" s="92"/>
    </row>
    <row r="4" spans="1:25" s="30" customFormat="1" ht="13.5" customHeight="1" x14ac:dyDescent="0.4">
      <c r="A4" s="90"/>
      <c r="B4" s="91"/>
      <c r="C4" s="90"/>
      <c r="D4" s="90"/>
      <c r="E4" s="82"/>
      <c r="F4" s="109"/>
      <c r="G4" s="112" t="s">
        <v>35</v>
      </c>
      <c r="H4" s="111"/>
      <c r="I4" s="111"/>
      <c r="J4" s="111"/>
      <c r="K4" s="111"/>
      <c r="L4" s="111"/>
      <c r="M4" s="110" t="s">
        <v>34</v>
      </c>
      <c r="N4" s="83"/>
      <c r="O4" s="82"/>
      <c r="P4" s="109"/>
      <c r="Q4" s="108" t="s">
        <v>33</v>
      </c>
      <c r="R4" s="107"/>
      <c r="S4" s="107"/>
      <c r="T4" s="104"/>
      <c r="U4" s="106"/>
      <c r="V4" s="105"/>
      <c r="W4" s="104"/>
      <c r="X4" s="103"/>
      <c r="Y4" s="92"/>
    </row>
    <row r="5" spans="1:25" s="30" customFormat="1" ht="12" customHeight="1" x14ac:dyDescent="0.4">
      <c r="A5" s="90"/>
      <c r="B5" s="91"/>
      <c r="C5" s="90"/>
      <c r="D5" s="90"/>
      <c r="E5" s="82"/>
      <c r="F5" s="99" t="s">
        <v>31</v>
      </c>
      <c r="G5" s="82"/>
      <c r="H5" s="102" t="s">
        <v>32</v>
      </c>
      <c r="I5" s="101"/>
      <c r="J5" s="101"/>
      <c r="K5" s="101"/>
      <c r="L5" s="100"/>
      <c r="M5" s="84"/>
      <c r="N5" s="83"/>
      <c r="O5" s="82"/>
      <c r="P5" s="99" t="s">
        <v>31</v>
      </c>
      <c r="Q5" s="98"/>
      <c r="R5" s="97"/>
      <c r="S5" s="97"/>
      <c r="T5" s="94"/>
      <c r="U5" s="96"/>
      <c r="V5" s="95"/>
      <c r="W5" s="94"/>
      <c r="X5" s="93"/>
      <c r="Y5" s="92"/>
    </row>
    <row r="6" spans="1:25" s="30" customFormat="1" ht="12" customHeight="1" x14ac:dyDescent="0.4">
      <c r="A6" s="90"/>
      <c r="B6" s="91"/>
      <c r="C6" s="90"/>
      <c r="D6" s="90"/>
      <c r="E6" s="82"/>
      <c r="F6" s="81"/>
      <c r="G6" s="82"/>
      <c r="H6" s="89" t="s">
        <v>30</v>
      </c>
      <c r="I6" s="88" t="s">
        <v>29</v>
      </c>
      <c r="J6" s="87"/>
      <c r="K6" s="86"/>
      <c r="L6" s="85" t="s">
        <v>28</v>
      </c>
      <c r="M6" s="84"/>
      <c r="N6" s="83"/>
      <c r="O6" s="82"/>
      <c r="P6" s="81"/>
      <c r="Q6" s="80" t="s">
        <v>18</v>
      </c>
      <c r="R6" s="79" t="s">
        <v>18</v>
      </c>
      <c r="S6" s="79" t="s">
        <v>18</v>
      </c>
      <c r="T6" s="77" t="s">
        <v>18</v>
      </c>
      <c r="U6" s="76" t="s">
        <v>18</v>
      </c>
      <c r="V6" s="78" t="s">
        <v>18</v>
      </c>
      <c r="W6" s="77" t="s">
        <v>18</v>
      </c>
      <c r="X6" s="76" t="s">
        <v>18</v>
      </c>
      <c r="Y6" s="75" t="s">
        <v>18</v>
      </c>
    </row>
    <row r="7" spans="1:25" s="30" customFormat="1" ht="12.75" customHeight="1" thickBot="1" x14ac:dyDescent="0.45">
      <c r="A7" s="73"/>
      <c r="B7" s="74"/>
      <c r="C7" s="73"/>
      <c r="D7" s="73"/>
      <c r="E7" s="67"/>
      <c r="F7" s="66"/>
      <c r="G7" s="67"/>
      <c r="H7" s="72"/>
      <c r="I7" s="71" t="s">
        <v>27</v>
      </c>
      <c r="J7" s="71" t="s">
        <v>26</v>
      </c>
      <c r="K7" s="71" t="s">
        <v>25</v>
      </c>
      <c r="L7" s="70"/>
      <c r="M7" s="69"/>
      <c r="N7" s="68"/>
      <c r="O7" s="67"/>
      <c r="P7" s="66"/>
      <c r="Q7" s="65" t="s">
        <v>17</v>
      </c>
      <c r="R7" s="64" t="s">
        <v>17</v>
      </c>
      <c r="S7" s="64" t="s">
        <v>17</v>
      </c>
      <c r="T7" s="61" t="s">
        <v>17</v>
      </c>
      <c r="U7" s="63" t="s">
        <v>17</v>
      </c>
      <c r="V7" s="62" t="s">
        <v>17</v>
      </c>
      <c r="W7" s="61" t="s">
        <v>17</v>
      </c>
      <c r="X7" s="60" t="s">
        <v>17</v>
      </c>
      <c r="Y7" s="59" t="s">
        <v>17</v>
      </c>
    </row>
    <row r="8" spans="1:25" s="30" customFormat="1" ht="34.5" customHeight="1" x14ac:dyDescent="0.4">
      <c r="A8" s="29">
        <v>1</v>
      </c>
      <c r="B8" s="28" t="s">
        <v>24</v>
      </c>
      <c r="C8" s="53" t="s">
        <v>21</v>
      </c>
      <c r="D8" s="52" t="s">
        <v>20</v>
      </c>
      <c r="E8" s="51">
        <v>0</v>
      </c>
      <c r="F8" s="47">
        <v>0</v>
      </c>
      <c r="G8" s="51">
        <v>3.351</v>
      </c>
      <c r="H8" s="58">
        <v>3.351</v>
      </c>
      <c r="I8" s="50">
        <v>0</v>
      </c>
      <c r="J8" s="50">
        <v>3.351</v>
      </c>
      <c r="K8" s="50">
        <v>0</v>
      </c>
      <c r="L8" s="50">
        <v>0</v>
      </c>
      <c r="M8" s="57">
        <v>3.351</v>
      </c>
      <c r="N8" s="48">
        <v>0</v>
      </c>
      <c r="O8" s="24">
        <f>+(+E8+G8)-(M8+N8)</f>
        <v>0</v>
      </c>
      <c r="P8" s="47">
        <v>0</v>
      </c>
      <c r="Q8" s="45">
        <v>1</v>
      </c>
      <c r="R8" s="46">
        <v>0</v>
      </c>
      <c r="S8" s="46">
        <v>0</v>
      </c>
      <c r="T8" s="44">
        <v>0</v>
      </c>
      <c r="U8" s="46">
        <v>0</v>
      </c>
      <c r="V8" s="45">
        <v>0</v>
      </c>
      <c r="W8" s="44">
        <v>0</v>
      </c>
      <c r="X8" s="43">
        <v>0</v>
      </c>
      <c r="Y8" s="18" t="s">
        <v>18</v>
      </c>
    </row>
    <row r="9" spans="1:25" s="30" customFormat="1" ht="34.5" customHeight="1" thickBot="1" x14ac:dyDescent="0.45">
      <c r="A9" s="17"/>
      <c r="B9" s="16"/>
      <c r="C9" s="42"/>
      <c r="D9" s="41"/>
      <c r="E9" s="40"/>
      <c r="F9" s="35"/>
      <c r="G9" s="40"/>
      <c r="H9" s="56"/>
      <c r="I9" s="38"/>
      <c r="J9" s="38"/>
      <c r="K9" s="38"/>
      <c r="L9" s="38"/>
      <c r="M9" s="55"/>
      <c r="N9" s="36"/>
      <c r="O9" s="12"/>
      <c r="P9" s="35"/>
      <c r="Q9" s="33">
        <v>3.351</v>
      </c>
      <c r="R9" s="34">
        <v>0</v>
      </c>
      <c r="S9" s="34">
        <v>0</v>
      </c>
      <c r="T9" s="32">
        <v>0</v>
      </c>
      <c r="U9" s="34">
        <v>0</v>
      </c>
      <c r="V9" s="33">
        <v>0</v>
      </c>
      <c r="W9" s="32">
        <v>0</v>
      </c>
      <c r="X9" s="31">
        <v>0</v>
      </c>
      <c r="Y9" s="6" t="s">
        <v>17</v>
      </c>
    </row>
    <row r="10" spans="1:25" s="30" customFormat="1" ht="34.5" customHeight="1" x14ac:dyDescent="0.4">
      <c r="A10" s="29">
        <v>2</v>
      </c>
      <c r="B10" s="28" t="s">
        <v>23</v>
      </c>
      <c r="C10" s="53" t="s">
        <v>21</v>
      </c>
      <c r="D10" s="52" t="s">
        <v>20</v>
      </c>
      <c r="E10" s="51">
        <v>0</v>
      </c>
      <c r="F10" s="47">
        <v>0</v>
      </c>
      <c r="G10" s="51">
        <v>46.847000000000001</v>
      </c>
      <c r="H10" s="50">
        <v>46.845999999999997</v>
      </c>
      <c r="I10" s="50">
        <v>0</v>
      </c>
      <c r="J10" s="50">
        <v>46.845999999999997</v>
      </c>
      <c r="K10" s="50">
        <v>0</v>
      </c>
      <c r="L10" s="50">
        <v>1E-3</v>
      </c>
      <c r="M10" s="49">
        <v>0</v>
      </c>
      <c r="N10" s="48">
        <v>0</v>
      </c>
      <c r="O10" s="24">
        <f>+(+E10+G10)-(M10+N10)</f>
        <v>46.847000000000001</v>
      </c>
      <c r="P10" s="47">
        <v>46.847000000000001</v>
      </c>
      <c r="Q10" s="45">
        <v>0</v>
      </c>
      <c r="R10" s="46">
        <v>0</v>
      </c>
      <c r="S10" s="46">
        <v>0</v>
      </c>
      <c r="T10" s="44">
        <v>0</v>
      </c>
      <c r="U10" s="46">
        <v>0</v>
      </c>
      <c r="V10" s="45">
        <v>0</v>
      </c>
      <c r="W10" s="44">
        <v>0</v>
      </c>
      <c r="X10" s="43">
        <v>0</v>
      </c>
      <c r="Y10" s="18" t="s">
        <v>18</v>
      </c>
    </row>
    <row r="11" spans="1:25" s="30" customFormat="1" ht="34.5" customHeight="1" thickBot="1" x14ac:dyDescent="0.45">
      <c r="A11" s="17"/>
      <c r="B11" s="16"/>
      <c r="C11" s="42"/>
      <c r="D11" s="41"/>
      <c r="E11" s="40"/>
      <c r="F11" s="35"/>
      <c r="G11" s="40"/>
      <c r="H11" s="39"/>
      <c r="I11" s="38"/>
      <c r="J11" s="38"/>
      <c r="K11" s="38"/>
      <c r="L11" s="38"/>
      <c r="M11" s="37"/>
      <c r="N11" s="36"/>
      <c r="O11" s="54"/>
      <c r="P11" s="35"/>
      <c r="Q11" s="33">
        <v>0</v>
      </c>
      <c r="R11" s="34">
        <v>0</v>
      </c>
      <c r="S11" s="34">
        <v>0</v>
      </c>
      <c r="T11" s="32">
        <v>0</v>
      </c>
      <c r="U11" s="34">
        <v>0</v>
      </c>
      <c r="V11" s="33">
        <v>0</v>
      </c>
      <c r="W11" s="32">
        <v>0</v>
      </c>
      <c r="X11" s="31">
        <v>0</v>
      </c>
      <c r="Y11" s="6" t="s">
        <v>17</v>
      </c>
    </row>
    <row r="12" spans="1:25" s="30" customFormat="1" ht="34.5" customHeight="1" x14ac:dyDescent="0.4">
      <c r="A12" s="29">
        <v>3</v>
      </c>
      <c r="B12" s="28" t="s">
        <v>22</v>
      </c>
      <c r="C12" s="53" t="s">
        <v>21</v>
      </c>
      <c r="D12" s="52" t="s">
        <v>20</v>
      </c>
      <c r="E12" s="51">
        <v>0</v>
      </c>
      <c r="F12" s="47">
        <v>0</v>
      </c>
      <c r="G12" s="51">
        <v>83.653999999999996</v>
      </c>
      <c r="H12" s="50">
        <v>83.653999999999996</v>
      </c>
      <c r="I12" s="50">
        <v>0</v>
      </c>
      <c r="J12" s="50">
        <v>83.650999999999996</v>
      </c>
      <c r="K12" s="50">
        <v>0</v>
      </c>
      <c r="L12" s="50">
        <v>3.0000000000000001E-3</v>
      </c>
      <c r="M12" s="49">
        <v>0</v>
      </c>
      <c r="N12" s="48">
        <v>0</v>
      </c>
      <c r="O12" s="24">
        <f>+(+E12+G12)-(M12+N12)</f>
        <v>83.653999999999996</v>
      </c>
      <c r="P12" s="47">
        <v>83.653999999999996</v>
      </c>
      <c r="Q12" s="45">
        <v>0</v>
      </c>
      <c r="R12" s="46">
        <v>0</v>
      </c>
      <c r="S12" s="46">
        <v>0</v>
      </c>
      <c r="T12" s="44">
        <v>0</v>
      </c>
      <c r="U12" s="46">
        <v>0</v>
      </c>
      <c r="V12" s="45">
        <v>0</v>
      </c>
      <c r="W12" s="44">
        <v>0</v>
      </c>
      <c r="X12" s="43">
        <v>0</v>
      </c>
      <c r="Y12" s="18" t="s">
        <v>18</v>
      </c>
    </row>
    <row r="13" spans="1:25" s="30" customFormat="1" ht="34.5" customHeight="1" thickBot="1" x14ac:dyDescent="0.45">
      <c r="A13" s="17"/>
      <c r="B13" s="16"/>
      <c r="C13" s="42"/>
      <c r="D13" s="41"/>
      <c r="E13" s="40"/>
      <c r="F13" s="35"/>
      <c r="G13" s="40"/>
      <c r="H13" s="39"/>
      <c r="I13" s="38"/>
      <c r="J13" s="38"/>
      <c r="K13" s="38"/>
      <c r="L13" s="38"/>
      <c r="M13" s="37"/>
      <c r="N13" s="36"/>
      <c r="O13" s="12"/>
      <c r="P13" s="35"/>
      <c r="Q13" s="33">
        <v>0</v>
      </c>
      <c r="R13" s="34">
        <v>0</v>
      </c>
      <c r="S13" s="34">
        <v>0</v>
      </c>
      <c r="T13" s="32">
        <v>0</v>
      </c>
      <c r="U13" s="34">
        <v>0</v>
      </c>
      <c r="V13" s="33">
        <v>0</v>
      </c>
      <c r="W13" s="32">
        <v>0</v>
      </c>
      <c r="X13" s="31">
        <v>0</v>
      </c>
      <c r="Y13" s="6" t="s">
        <v>17</v>
      </c>
    </row>
    <row r="14" spans="1:25" s="5" customFormat="1" ht="20.100000000000001" customHeight="1" x14ac:dyDescent="0.4">
      <c r="A14" s="29" t="s">
        <v>19</v>
      </c>
      <c r="B14" s="29">
        <v>3</v>
      </c>
      <c r="C14" s="28"/>
      <c r="D14" s="27"/>
      <c r="E14" s="24">
        <f>SUM(E8:E13)</f>
        <v>0</v>
      </c>
      <c r="F14" s="23">
        <f>SUM(F8:F13)</f>
        <v>0</v>
      </c>
      <c r="G14" s="24">
        <f>SUM(G8:G13)</f>
        <v>133.852</v>
      </c>
      <c r="H14" s="26">
        <f>SUM(H8:H13)</f>
        <v>133.851</v>
      </c>
      <c r="I14" s="26">
        <f>SUM(I8:I13)</f>
        <v>0</v>
      </c>
      <c r="J14" s="26">
        <f>SUM(J8:J13)</f>
        <v>133.84799999999998</v>
      </c>
      <c r="K14" s="26">
        <f>SUM(K8:K13)</f>
        <v>0</v>
      </c>
      <c r="L14" s="26">
        <f>SUM(L8:L13)</f>
        <v>4.0000000000000001E-3</v>
      </c>
      <c r="M14" s="26">
        <f>SUM(M8:M13)</f>
        <v>3.351</v>
      </c>
      <c r="N14" s="25">
        <f>SUM(N8:N13)</f>
        <v>0</v>
      </c>
      <c r="O14" s="24">
        <f>SUM(O8:O13)</f>
        <v>130.501</v>
      </c>
      <c r="P14" s="23">
        <f>SUM(P8:P13)</f>
        <v>130.501</v>
      </c>
      <c r="Q14" s="21">
        <f>SUMIF($Y$8:$Y$13,$Y$6,Q8:Q13)</f>
        <v>1</v>
      </c>
      <c r="R14" s="22">
        <f>SUMIF($Y$8:$Y$13,$Y$6,R8:R13)</f>
        <v>0</v>
      </c>
      <c r="S14" s="22">
        <f>SUMIF($Y$8:$Y$13,$Y$6,S8:S13)</f>
        <v>0</v>
      </c>
      <c r="T14" s="20">
        <f>SUMIF($Y$8:$Y$13,$Y$6,T8:T13)</f>
        <v>0</v>
      </c>
      <c r="U14" s="22">
        <f>SUMIF($Y$8:$Y$13,$Y$6,U8:U13)</f>
        <v>0</v>
      </c>
      <c r="V14" s="21">
        <f>SUMIF($Y$8:$Y$13,$Y$6,V8:V13)</f>
        <v>0</v>
      </c>
      <c r="W14" s="20">
        <f>SUMIF($Y$8:$Y$13,$Y$6,W8:W13)</f>
        <v>0</v>
      </c>
      <c r="X14" s="19">
        <f>SUMIF($Y$8:$Y$13,$Y$6,X8:X13)</f>
        <v>0</v>
      </c>
      <c r="Y14" s="18" t="s">
        <v>18</v>
      </c>
    </row>
    <row r="15" spans="1:25" s="5" customFormat="1" ht="20.100000000000001" customHeight="1" thickBot="1" x14ac:dyDescent="0.45">
      <c r="A15" s="17"/>
      <c r="B15" s="17"/>
      <c r="C15" s="16"/>
      <c r="D15" s="15"/>
      <c r="E15" s="12"/>
      <c r="F15" s="11"/>
      <c r="G15" s="12"/>
      <c r="H15" s="14"/>
      <c r="I15" s="14"/>
      <c r="J15" s="14"/>
      <c r="K15" s="14"/>
      <c r="L15" s="14"/>
      <c r="M15" s="14"/>
      <c r="N15" s="13"/>
      <c r="O15" s="12"/>
      <c r="P15" s="11"/>
      <c r="Q15" s="9">
        <f>SUMIF($Y$8:$Y$13,$Y$7,Q8:Q13)</f>
        <v>3.351</v>
      </c>
      <c r="R15" s="10">
        <f>SUMIF($Y$8:$Y$13,$Y$7,R8:R13)</f>
        <v>0</v>
      </c>
      <c r="S15" s="10">
        <f>SUMIF($Y$8:$Y$13,$Y$7,S8:S13)</f>
        <v>0</v>
      </c>
      <c r="T15" s="8">
        <f>SUMIF($Y$8:$Y$13,$Y$7,T8:T13)</f>
        <v>0</v>
      </c>
      <c r="U15" s="10">
        <f>SUMIF($Y$8:$Y$13,$Y$7,U8:U13)</f>
        <v>0</v>
      </c>
      <c r="V15" s="9">
        <f>SUMIF($Y$8:$Y$13,$Y$7,V8:V13)</f>
        <v>0</v>
      </c>
      <c r="W15" s="8">
        <f>SUMIF($Y$8:$Y$13,$Y$7,W8:W13)</f>
        <v>0</v>
      </c>
      <c r="X15" s="7">
        <f>SUMIF($Y$8:$Y$13,$Y$7,X8:X13)</f>
        <v>0</v>
      </c>
      <c r="Y15" s="6" t="s">
        <v>17</v>
      </c>
    </row>
    <row r="16" spans="1:25" ht="14.25" hidden="1" outlineLevel="1" thickBot="1" x14ac:dyDescent="0.45">
      <c r="A16" s="1" t="s">
        <v>16</v>
      </c>
    </row>
    <row r="17" spans="3:15" ht="19.5" hidden="1" outlineLevel="1" thickBot="1" x14ac:dyDescent="0.45">
      <c r="C17" s="1" t="s">
        <v>15</v>
      </c>
      <c r="F17" s="1" t="s">
        <v>14</v>
      </c>
      <c r="O17" s="4"/>
    </row>
    <row r="18" spans="3:15" ht="14.25" hidden="1" outlineLevel="1" thickBot="1" x14ac:dyDescent="0.45">
      <c r="C18" s="1" t="s">
        <v>13</v>
      </c>
      <c r="F18" s="1" t="s">
        <v>12</v>
      </c>
    </row>
    <row r="19" spans="3:15" ht="14.25" hidden="1" outlineLevel="1" thickBot="1" x14ac:dyDescent="0.45">
      <c r="C19" s="1" t="s">
        <v>11</v>
      </c>
      <c r="F19" s="1" t="s">
        <v>10</v>
      </c>
    </row>
    <row r="20" spans="3:15" ht="14.25" hidden="1" outlineLevel="1" thickBot="1" x14ac:dyDescent="0.45">
      <c r="C20" s="1" t="s">
        <v>9</v>
      </c>
      <c r="F20" s="1" t="s">
        <v>8</v>
      </c>
    </row>
    <row r="21" spans="3:15" ht="14.25" hidden="1" outlineLevel="1" thickBot="1" x14ac:dyDescent="0.45">
      <c r="C21" s="1" t="s">
        <v>7</v>
      </c>
      <c r="F21" s="1" t="s">
        <v>6</v>
      </c>
    </row>
    <row r="22" spans="3:15" ht="14.25" hidden="1" outlineLevel="1" thickBot="1" x14ac:dyDescent="0.45">
      <c r="C22" s="1" t="s">
        <v>5</v>
      </c>
      <c r="F22" s="1" t="s">
        <v>4</v>
      </c>
    </row>
    <row r="23" spans="3:15" ht="14.25" hidden="1" outlineLevel="1" thickBot="1" x14ac:dyDescent="0.45">
      <c r="C23" s="1" t="s">
        <v>3</v>
      </c>
    </row>
    <row r="24" spans="3:15" ht="14.25" hidden="1" outlineLevel="1" thickBot="1" x14ac:dyDescent="0.45">
      <c r="C24" s="1" t="s">
        <v>2</v>
      </c>
    </row>
    <row r="25" spans="3:15" ht="14.25" hidden="1" outlineLevel="1" thickBot="1" x14ac:dyDescent="0.45">
      <c r="C25" s="1" t="s">
        <v>1</v>
      </c>
    </row>
    <row r="26" spans="3:15" ht="14.25" hidden="1" outlineLevel="1" thickBot="1" x14ac:dyDescent="0.45">
      <c r="C26" s="1" t="s">
        <v>0</v>
      </c>
    </row>
    <row r="27" spans="3:15" collapsed="1" x14ac:dyDescent="0.4">
      <c r="O27" s="3">
        <f>+(+$E$14+$G$14)-($M$14+$N$14)</f>
        <v>130.501</v>
      </c>
    </row>
  </sheetData>
  <mergeCells count="87">
    <mergeCell ref="A2:A7"/>
    <mergeCell ref="B2:B7"/>
    <mergeCell ref="C2:C7"/>
    <mergeCell ref="D2:D7"/>
    <mergeCell ref="E2:F3"/>
    <mergeCell ref="G2:M3"/>
    <mergeCell ref="V2:X2"/>
    <mergeCell ref="R3:R5"/>
    <mergeCell ref="S3:S5"/>
    <mergeCell ref="T3:T5"/>
    <mergeCell ref="U3:U5"/>
    <mergeCell ref="V3:V5"/>
    <mergeCell ref="W3:W5"/>
    <mergeCell ref="X3:X5"/>
    <mergeCell ref="M4:M7"/>
    <mergeCell ref="Q4:Q5"/>
    <mergeCell ref="F5:F7"/>
    <mergeCell ref="P5:P7"/>
    <mergeCell ref="I6:K6"/>
    <mergeCell ref="L6:L7"/>
    <mergeCell ref="N2:N7"/>
    <mergeCell ref="O2:P3"/>
    <mergeCell ref="Q2:U2"/>
    <mergeCell ref="A8:A9"/>
    <mergeCell ref="B8:B9"/>
    <mergeCell ref="C8:C9"/>
    <mergeCell ref="D8:D9"/>
    <mergeCell ref="E8:E9"/>
    <mergeCell ref="F8:F9"/>
    <mergeCell ref="G8:G9"/>
    <mergeCell ref="H8:H9"/>
    <mergeCell ref="I8:I9"/>
    <mergeCell ref="J8:J9"/>
    <mergeCell ref="K8:K9"/>
    <mergeCell ref="L8:L9"/>
    <mergeCell ref="M8:M9"/>
    <mergeCell ref="N8:N9"/>
    <mergeCell ref="O8:O9"/>
    <mergeCell ref="P8:P9"/>
    <mergeCell ref="A10:A11"/>
    <mergeCell ref="B10:B11"/>
    <mergeCell ref="C10:C11"/>
    <mergeCell ref="D10:D11"/>
    <mergeCell ref="E10:E11"/>
    <mergeCell ref="F10:F11"/>
    <mergeCell ref="G10:G11"/>
    <mergeCell ref="H10:H11"/>
    <mergeCell ref="I10:I11"/>
    <mergeCell ref="J10:J11"/>
    <mergeCell ref="K10:K11"/>
    <mergeCell ref="L10:L11"/>
    <mergeCell ref="M10:M11"/>
    <mergeCell ref="N10:N11"/>
    <mergeCell ref="O10:O11"/>
    <mergeCell ref="P10:P11"/>
    <mergeCell ref="A12:A13"/>
    <mergeCell ref="B12:B13"/>
    <mergeCell ref="C12:C13"/>
    <mergeCell ref="D12:D13"/>
    <mergeCell ref="E12:E13"/>
    <mergeCell ref="F12:F13"/>
    <mergeCell ref="P12:P13"/>
    <mergeCell ref="G12:G13"/>
    <mergeCell ref="H12:H13"/>
    <mergeCell ref="I12:I13"/>
    <mergeCell ref="J12:J13"/>
    <mergeCell ref="K12:K13"/>
    <mergeCell ref="L12:L13"/>
    <mergeCell ref="G14:G15"/>
    <mergeCell ref="M12:M13"/>
    <mergeCell ref="N12:N13"/>
    <mergeCell ref="O12:O13"/>
    <mergeCell ref="N14:N15"/>
    <mergeCell ref="O14:O15"/>
    <mergeCell ref="A14:A15"/>
    <mergeCell ref="B14:B15"/>
    <mergeCell ref="C14:C15"/>
    <mergeCell ref="D14:D15"/>
    <mergeCell ref="E14:E15"/>
    <mergeCell ref="F14:F15"/>
    <mergeCell ref="P14:P15"/>
    <mergeCell ref="H14:H15"/>
    <mergeCell ref="I14:I15"/>
    <mergeCell ref="J14:J15"/>
    <mergeCell ref="K14:K15"/>
    <mergeCell ref="L14:L15"/>
    <mergeCell ref="M14:M15"/>
  </mergeCells>
  <phoneticPr fontId="2"/>
  <pageMargins left="0.51181102362204722" right="0.31496062992125984" top="0.55118110236220474" bottom="0.55118110236220474" header="0.31496062992125984" footer="0.31496062992125984"/>
  <pageSetup paperSize="9" scale="5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個別表(008)</vt:lpstr>
      <vt:lpstr>'個別表(008)'!Print_Area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由美子</dc:creator>
  <cp:lastModifiedBy>古川 由美子</cp:lastModifiedBy>
  <dcterms:created xsi:type="dcterms:W3CDTF">2020-10-26T03:00:41Z</dcterms:created>
  <dcterms:modified xsi:type="dcterms:W3CDTF">2020-10-26T03:01:24Z</dcterms:modified>
</cp:coreProperties>
</file>