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st01\（部局内）大臣官房会計課\予算執行係\R2年度\作業依頼\■基金シート\12 最終公表\"/>
    </mc:Choice>
  </mc:AlternateContent>
  <bookViews>
    <workbookView xWindow="0" yWindow="0" windowWidth="28800" windowHeight="12210"/>
  </bookViews>
  <sheets>
    <sheet name="個別表(005)" sheetId="1" r:id="rId1"/>
  </sheets>
  <definedNames>
    <definedName name="_xlnm._FilterDatabase" localSheetId="0" hidden="1">'個別表(005)'!$A$1:$Y$11</definedName>
    <definedName name="_xlnm.Print_Area" localSheetId="0">'個別表(005)'!$A$1:$X$22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1" l="1"/>
  <c r="E10" i="1"/>
  <c r="F10" i="1"/>
  <c r="G10" i="1"/>
  <c r="H10" i="1"/>
  <c r="I10" i="1"/>
  <c r="J10" i="1"/>
  <c r="K10" i="1"/>
  <c r="L10" i="1"/>
  <c r="M10" i="1"/>
  <c r="N10" i="1"/>
  <c r="O10" i="1"/>
  <c r="P10" i="1"/>
  <c r="Q10" i="1"/>
  <c r="R10" i="1"/>
  <c r="S10" i="1"/>
  <c r="T10" i="1"/>
  <c r="U10" i="1"/>
  <c r="V10" i="1"/>
  <c r="W10" i="1"/>
  <c r="X10" i="1"/>
  <c r="Q11" i="1"/>
  <c r="R11" i="1"/>
  <c r="S11" i="1"/>
  <c r="T11" i="1"/>
  <c r="U11" i="1"/>
  <c r="V11" i="1"/>
  <c r="W11" i="1"/>
  <c r="X11" i="1"/>
  <c r="O23" i="1"/>
</calcChain>
</file>

<file path=xl/comments1.xml><?xml version="1.0" encoding="utf-8"?>
<comments xmlns="http://schemas.openxmlformats.org/spreadsheetml/2006/main">
  <authors>
    <author xml:space="preserve"> </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<sst xmlns="http://schemas.openxmlformats.org/spreadsheetml/2006/main" count="74" uniqueCount="50">
  <si>
    <t>⑩食料安定供給特別会計</t>
    <rPh sb="1" eb="3">
      <t>ショクリョウ</t>
    </rPh>
    <rPh sb="3" eb="5">
      <t>アンテイ</t>
    </rPh>
    <rPh sb="5" eb="7">
      <t>キョウキュウ</t>
    </rPh>
    <rPh sb="7" eb="9">
      <t>トクベツ</t>
    </rPh>
    <rPh sb="9" eb="11">
      <t>カイケイ</t>
    </rPh>
    <phoneticPr fontId="2"/>
  </si>
  <si>
    <t>⑨年金特別会計</t>
    <rPh sb="1" eb="3">
      <t>ネンキン</t>
    </rPh>
    <rPh sb="3" eb="5">
      <t>トクベツ</t>
    </rPh>
    <rPh sb="5" eb="7">
      <t>カイケイ</t>
    </rPh>
    <phoneticPr fontId="2"/>
  </si>
  <si>
    <t>⑧労働保険特別会計</t>
    <rPh sb="1" eb="3">
      <t>ロウドウ</t>
    </rPh>
    <rPh sb="3" eb="5">
      <t>ホケン</t>
    </rPh>
    <rPh sb="5" eb="7">
      <t>トクベツ</t>
    </rPh>
    <rPh sb="7" eb="9">
      <t>カイケイ</t>
    </rPh>
    <phoneticPr fontId="2"/>
  </si>
  <si>
    <t>⑦エネルギー対策特別会計</t>
    <rPh sb="6" eb="8">
      <t>タイサク</t>
    </rPh>
    <rPh sb="8" eb="10">
      <t>トクベツ</t>
    </rPh>
    <rPh sb="10" eb="12">
      <t>カイケイ</t>
    </rPh>
    <phoneticPr fontId="2"/>
  </si>
  <si>
    <t>⑯東日本大震災復興特別会計</t>
    <rPh sb="1" eb="2">
      <t>ヒガシ</t>
    </rPh>
    <rPh sb="2" eb="4">
      <t>ニホン</t>
    </rPh>
    <rPh sb="4" eb="7">
      <t>ダイシンサイ</t>
    </rPh>
    <rPh sb="7" eb="9">
      <t>フッコウ</t>
    </rPh>
    <rPh sb="9" eb="11">
      <t>トクベツ</t>
    </rPh>
    <rPh sb="11" eb="13">
      <t>カイケイ</t>
    </rPh>
    <phoneticPr fontId="2"/>
  </si>
  <si>
    <t>⑥財政投融資特別会計</t>
    <rPh sb="1" eb="3">
      <t>ザイセイ</t>
    </rPh>
    <rPh sb="3" eb="6">
      <t>トウユウシ</t>
    </rPh>
    <rPh sb="6" eb="8">
      <t>トクベツ</t>
    </rPh>
    <rPh sb="8" eb="10">
      <t>カイケイ</t>
    </rPh>
    <phoneticPr fontId="2"/>
  </si>
  <si>
    <t>⑮自動車安全特別会計</t>
    <rPh sb="1" eb="4">
      <t>ジドウシャ</t>
    </rPh>
    <rPh sb="4" eb="6">
      <t>アンゼン</t>
    </rPh>
    <rPh sb="6" eb="8">
      <t>トクベツ</t>
    </rPh>
    <rPh sb="8" eb="10">
      <t>カイケイ</t>
    </rPh>
    <phoneticPr fontId="2"/>
  </si>
  <si>
    <t>⑤外国為替資金特別会計</t>
    <rPh sb="1" eb="3">
      <t>ガイコク</t>
    </rPh>
    <rPh sb="3" eb="5">
      <t>カワセ</t>
    </rPh>
    <rPh sb="5" eb="7">
      <t>シキン</t>
    </rPh>
    <rPh sb="7" eb="9">
      <t>トクベツ</t>
    </rPh>
    <rPh sb="9" eb="11">
      <t>カイケイ</t>
    </rPh>
    <phoneticPr fontId="2"/>
  </si>
  <si>
    <t>⑭特許特別会計</t>
    <rPh sb="1" eb="3">
      <t>トッキョ</t>
    </rPh>
    <rPh sb="3" eb="5">
      <t>トクベツ</t>
    </rPh>
    <rPh sb="5" eb="7">
      <t>カイケイ</t>
    </rPh>
    <phoneticPr fontId="2"/>
  </si>
  <si>
    <t>④国債整理基金特別会計</t>
    <rPh sb="1" eb="3">
      <t>コクサイ</t>
    </rPh>
    <rPh sb="3" eb="5">
      <t>セイリ</t>
    </rPh>
    <rPh sb="5" eb="7">
      <t>キキン</t>
    </rPh>
    <rPh sb="7" eb="9">
      <t>トクベツ</t>
    </rPh>
    <rPh sb="9" eb="11">
      <t>カイケイ</t>
    </rPh>
    <phoneticPr fontId="2"/>
  </si>
  <si>
    <t>⑬貿易再保険特別会計</t>
    <rPh sb="1" eb="3">
      <t>ボウエキ</t>
    </rPh>
    <rPh sb="3" eb="6">
      <t>サイホケン</t>
    </rPh>
    <rPh sb="6" eb="8">
      <t>トクベツ</t>
    </rPh>
    <rPh sb="8" eb="10">
      <t>カイケイ</t>
    </rPh>
    <phoneticPr fontId="2"/>
  </si>
  <si>
    <t>③地震再保険特別会計</t>
    <rPh sb="1" eb="3">
      <t>ジシン</t>
    </rPh>
    <rPh sb="3" eb="6">
      <t>サイホケン</t>
    </rPh>
    <rPh sb="6" eb="8">
      <t>トクベツ</t>
    </rPh>
    <rPh sb="8" eb="10">
      <t>カイケイ</t>
    </rPh>
    <phoneticPr fontId="2"/>
  </si>
  <si>
    <t>⑫国有林野事業債務管理特別会計</t>
    <rPh sb="1" eb="5">
      <t>コクユウリンヤ</t>
    </rPh>
    <rPh sb="5" eb="7">
      <t>ジギョウ</t>
    </rPh>
    <rPh sb="7" eb="9">
      <t>サイム</t>
    </rPh>
    <rPh sb="9" eb="11">
      <t>カンリ</t>
    </rPh>
    <rPh sb="11" eb="13">
      <t>トクベツ</t>
    </rPh>
    <rPh sb="13" eb="15">
      <t>カイケイ</t>
    </rPh>
    <phoneticPr fontId="2"/>
  </si>
  <si>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
  </si>
  <si>
    <t>⑪森林保険特別会計</t>
    <rPh sb="1" eb="3">
      <t>シンリン</t>
    </rPh>
    <rPh sb="3" eb="5">
      <t>ホケン</t>
    </rPh>
    <rPh sb="5" eb="7">
      <t>トクベツ</t>
    </rPh>
    <rPh sb="7" eb="9">
      <t>カイケイ</t>
    </rPh>
    <phoneticPr fontId="2"/>
  </si>
  <si>
    <t>①一般会計</t>
    <rPh sb="1" eb="3">
      <t>イッパン</t>
    </rPh>
    <rPh sb="3" eb="5">
      <t>カイケイ</t>
    </rPh>
    <phoneticPr fontId="2"/>
  </si>
  <si>
    <t>※会計区分を番号で記載</t>
    <rPh sb="1" eb="3">
      <t>カイケイ</t>
    </rPh>
    <rPh sb="3" eb="5">
      <t>クブン</t>
    </rPh>
    <rPh sb="6" eb="8">
      <t>バンゴウ</t>
    </rPh>
    <rPh sb="9" eb="11">
      <t>キサイ</t>
    </rPh>
    <phoneticPr fontId="2"/>
  </si>
  <si>
    <t>金額</t>
    <rPh sb="0" eb="2">
      <t>キンガク</t>
    </rPh>
    <phoneticPr fontId="2"/>
  </si>
  <si>
    <t>（件数）</t>
    <rPh sb="1" eb="3">
      <t>ケンスウ</t>
    </rPh>
    <phoneticPr fontId="2"/>
  </si>
  <si>
    <t>計</t>
    <rPh sb="0" eb="1">
      <t>ケイ</t>
    </rPh>
    <phoneticPr fontId="2"/>
  </si>
  <si>
    <t>福島県が、福島県民の長期にわたる健康管理を実施して行く上で専門人材が不足しており、県民健康調査をバックアップする講座を支援して、不足しているリスクコミュニケーションや甲状腺検査等を担う人材を育成する。
福島県立医科大学において、甲状腺内分泌学講座、健康リスクコミュニケーション学講座及び放射線健康管理学講座を設置し、県民健康調査における甲状腺検査や、健康リスクコミュニケーション、低線量被ばくの健康影響やリスク管理に係る人材育成等に取り組む。</t>
    <rPh sb="102" eb="104">
      <t>フクシマ</t>
    </rPh>
    <rPh sb="104" eb="106">
      <t>ケンリツ</t>
    </rPh>
    <rPh sb="106" eb="110">
      <t>イカダイガク</t>
    </rPh>
    <rPh sb="115" eb="118">
      <t>コウジョウセン</t>
    </rPh>
    <rPh sb="118" eb="121">
      <t>ナイブンピツ</t>
    </rPh>
    <rPh sb="121" eb="122">
      <t>ガク</t>
    </rPh>
    <rPh sb="122" eb="124">
      <t>コウザ</t>
    </rPh>
    <rPh sb="125" eb="127">
      <t>ケンコウ</t>
    </rPh>
    <rPh sb="139" eb="140">
      <t>ガク</t>
    </rPh>
    <rPh sb="140" eb="142">
      <t>コウザ</t>
    </rPh>
    <rPh sb="142" eb="143">
      <t>オヨ</t>
    </rPh>
    <rPh sb="144" eb="151">
      <t>ホウシャセンケンコウカンリ</t>
    </rPh>
    <rPh sb="151" eb="152">
      <t>ガク</t>
    </rPh>
    <rPh sb="152" eb="154">
      <t>コウザ</t>
    </rPh>
    <rPh sb="155" eb="157">
      <t>セッチ</t>
    </rPh>
    <rPh sb="159" eb="161">
      <t>ケンミン</t>
    </rPh>
    <rPh sb="161" eb="163">
      <t>ケンコウ</t>
    </rPh>
    <rPh sb="163" eb="165">
      <t>チョウサ</t>
    </rPh>
    <rPh sb="169" eb="172">
      <t>コウジョウセン</t>
    </rPh>
    <rPh sb="172" eb="174">
      <t>ケンサ</t>
    </rPh>
    <rPh sb="176" eb="178">
      <t>ケンコウ</t>
    </rPh>
    <rPh sb="191" eb="192">
      <t>テイ</t>
    </rPh>
    <rPh sb="192" eb="194">
      <t>センリョウ</t>
    </rPh>
    <rPh sb="194" eb="195">
      <t>ヒ</t>
    </rPh>
    <rPh sb="198" eb="200">
      <t>ケンコウ</t>
    </rPh>
    <rPh sb="200" eb="202">
      <t>エイキョウ</t>
    </rPh>
    <rPh sb="206" eb="208">
      <t>カンリ</t>
    </rPh>
    <rPh sb="209" eb="210">
      <t>カカ</t>
    </rPh>
    <rPh sb="211" eb="213">
      <t>ジンザイ</t>
    </rPh>
    <rPh sb="213" eb="215">
      <t>イクセイ</t>
    </rPh>
    <rPh sb="215" eb="216">
      <t>トウ</t>
    </rPh>
    <rPh sb="217" eb="218">
      <t>ト</t>
    </rPh>
    <rPh sb="219" eb="220">
      <t>ク</t>
    </rPh>
    <phoneticPr fontId="2"/>
  </si>
  <si>
    <t>福島県民健康管理基金
（原子力被災者健康確保・管理関連交付金（県民健康管理調査支援のための人材育成事業））</t>
  </si>
  <si>
    <t>福島県</t>
    <rPh sb="0" eb="3">
      <t>フクシマケン</t>
    </rPh>
    <phoneticPr fontId="2"/>
  </si>
  <si>
    <t>予備費</t>
    <rPh sb="0" eb="3">
      <t>ヨビヒ</t>
    </rPh>
    <phoneticPr fontId="2"/>
  </si>
  <si>
    <t>補正</t>
    <rPh sb="0" eb="2">
      <t>ホセイ</t>
    </rPh>
    <phoneticPr fontId="2"/>
  </si>
  <si>
    <t>当初</t>
    <rPh sb="0" eb="2">
      <t>トウショ</t>
    </rPh>
    <phoneticPr fontId="2"/>
  </si>
  <si>
    <t>その他</t>
    <rPh sb="2" eb="3">
      <t>タ</t>
    </rPh>
    <phoneticPr fontId="2"/>
  </si>
  <si>
    <t>国からの資金交付額</t>
    <rPh sb="0" eb="1">
      <t>クニ</t>
    </rPh>
    <rPh sb="4" eb="6">
      <t>シキン</t>
    </rPh>
    <rPh sb="6" eb="8">
      <t>コウフ</t>
    </rPh>
    <rPh sb="8" eb="9">
      <t>ガク</t>
    </rPh>
    <phoneticPr fontId="2"/>
  </si>
  <si>
    <t>国費相当額</t>
    <phoneticPr fontId="2"/>
  </si>
  <si>
    <t>うち
国費相当額</t>
    <rPh sb="3" eb="5">
      <t>コクヒ</t>
    </rPh>
    <rPh sb="5" eb="7">
      <t>ソウトウ</t>
    </rPh>
    <rPh sb="7" eb="8">
      <t>ガク</t>
    </rPh>
    <phoneticPr fontId="2"/>
  </si>
  <si>
    <t>うち</t>
    <phoneticPr fontId="2"/>
  </si>
  <si>
    <t>(補助・補てん、利子助成・補給)</t>
    <phoneticPr fontId="2"/>
  </si>
  <si>
    <t>支　出（ｃ）</t>
    <rPh sb="0" eb="1">
      <t>シ</t>
    </rPh>
    <rPh sb="2" eb="3">
      <t>デ</t>
    </rPh>
    <phoneticPr fontId="2"/>
  </si>
  <si>
    <t>収　入（ｂ）</t>
    <rPh sb="0" eb="1">
      <t>オサム</t>
    </rPh>
    <rPh sb="2" eb="3">
      <t>イ</t>
    </rPh>
    <phoneticPr fontId="2"/>
  </si>
  <si>
    <t>債務保証</t>
    <rPh sb="0" eb="2">
      <t>サイム</t>
    </rPh>
    <rPh sb="2" eb="4">
      <t>ホショウ</t>
    </rPh>
    <phoneticPr fontId="2"/>
  </si>
  <si>
    <t>貸付</t>
    <rPh sb="0" eb="2">
      <t>カシツ</t>
    </rPh>
    <phoneticPr fontId="2"/>
  </si>
  <si>
    <t>出資</t>
    <rPh sb="0" eb="2">
      <t>シュッシ</t>
    </rPh>
    <phoneticPr fontId="2"/>
  </si>
  <si>
    <t>調査等、
その他</t>
    <rPh sb="0" eb="2">
      <t>チョウサ</t>
    </rPh>
    <rPh sb="2" eb="3">
      <t>トウ</t>
    </rPh>
    <rPh sb="7" eb="8">
      <t>タ</t>
    </rPh>
    <phoneticPr fontId="2"/>
  </si>
  <si>
    <t>補助等</t>
    <rPh sb="0" eb="2">
      <t>ホジョ</t>
    </rPh>
    <rPh sb="2" eb="3">
      <t>トウ</t>
    </rPh>
    <phoneticPr fontId="2"/>
  </si>
  <si>
    <t>令和元年度末　貸付残高等</t>
    <rPh sb="0" eb="2">
      <t>レイワ</t>
    </rPh>
    <rPh sb="2" eb="3">
      <t>ガン</t>
    </rPh>
    <rPh sb="3" eb="5">
      <t>ネンド</t>
    </rPh>
    <rPh sb="5" eb="6">
      <t>マツ</t>
    </rPh>
    <rPh sb="7" eb="9">
      <t>カシツ</t>
    </rPh>
    <rPh sb="9" eb="11">
      <t>ザンダカ</t>
    </rPh>
    <rPh sb="11" eb="12">
      <t>トウ</t>
    </rPh>
    <phoneticPr fontId="2"/>
  </si>
  <si>
    <t>令和元年度　事業実施決定等</t>
    <rPh sb="0" eb="2">
      <t>レイワ</t>
    </rPh>
    <rPh sb="2" eb="3">
      <t>ガン</t>
    </rPh>
    <rPh sb="3" eb="5">
      <t>ネンド</t>
    </rPh>
    <rPh sb="6" eb="8">
      <t>ジギョウ</t>
    </rPh>
    <rPh sb="8" eb="10">
      <t>ジッシ</t>
    </rPh>
    <rPh sb="10" eb="12">
      <t>ケッテイ</t>
    </rPh>
    <rPh sb="12" eb="13">
      <t>トウ</t>
    </rPh>
    <phoneticPr fontId="2"/>
  </si>
  <si>
    <t>令和元年度末基金残高
(ｅ=ａ+ｂ-ｃ-ｄ)</t>
    <rPh sb="0" eb="2">
      <t>レイワ</t>
    </rPh>
    <rPh sb="2" eb="3">
      <t>ガン</t>
    </rPh>
    <rPh sb="3" eb="5">
      <t>ネンド</t>
    </rPh>
    <rPh sb="5" eb="6">
      <t>マツ</t>
    </rPh>
    <rPh sb="6" eb="8">
      <t>キキン</t>
    </rPh>
    <rPh sb="8" eb="10">
      <t>ザンダカ</t>
    </rPh>
    <phoneticPr fontId="2"/>
  </si>
  <si>
    <t>令和元年度
国庫返納額
（ｄ）</t>
    <rPh sb="0" eb="2">
      <t>レイワ</t>
    </rPh>
    <rPh sb="2" eb="3">
      <t>ガン</t>
    </rPh>
    <rPh sb="3" eb="5">
      <t>ネンド</t>
    </rPh>
    <rPh sb="8" eb="10">
      <t>ヘンノウ</t>
    </rPh>
    <phoneticPr fontId="2"/>
  </si>
  <si>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2"/>
  </si>
  <si>
    <t>平成30年度末基金残高
（ａ）</t>
    <rPh sb="0" eb="2">
      <t>ヘイセイ</t>
    </rPh>
    <rPh sb="4" eb="6">
      <t>ネンド</t>
    </rPh>
    <rPh sb="6" eb="7">
      <t>マツ</t>
    </rPh>
    <rPh sb="7" eb="9">
      <t>キキン</t>
    </rPh>
    <rPh sb="9" eb="11">
      <t>ザンダカ</t>
    </rPh>
    <phoneticPr fontId="2"/>
  </si>
  <si>
    <t>事務・事業の概要</t>
    <rPh sb="0" eb="2">
      <t>ジム</t>
    </rPh>
    <rPh sb="3" eb="5">
      <t>ジギョウ</t>
    </rPh>
    <rPh sb="6" eb="8">
      <t>ガイヨウ</t>
    </rPh>
    <phoneticPr fontId="2"/>
  </si>
  <si>
    <t>基金の名称</t>
    <rPh sb="0" eb="2">
      <t>キキン</t>
    </rPh>
    <rPh sb="3" eb="5">
      <t>メイショウ</t>
    </rPh>
    <phoneticPr fontId="2"/>
  </si>
  <si>
    <t>基金の造成団体の名称</t>
    <rPh sb="0" eb="2">
      <t>キキン</t>
    </rPh>
    <rPh sb="3" eb="5">
      <t>ゾウセイ</t>
    </rPh>
    <rPh sb="5" eb="7">
      <t>ダンタイ</t>
    </rPh>
    <rPh sb="8" eb="10">
      <t>メイショウ</t>
    </rPh>
    <phoneticPr fontId="2"/>
  </si>
  <si>
    <t>番
号</t>
    <rPh sb="0" eb="1">
      <t>バン</t>
    </rPh>
    <rPh sb="2" eb="3">
      <t>ゴウ</t>
    </rPh>
    <phoneticPr fontId="2"/>
  </si>
  <si>
    <t>【個別表】令和２年度基金造成団体別基金執行状況表（005福島県民健康管理基金（原子力被災者健康確保・管理関連交付金（県民健康管理調査支援のための人材育成事業））</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</si>
</sst>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 #,##0;* \-#,##0;* &quot;-&quot;_ ;@\ "/>
    <numFmt numFmtId="177" formatCode="000"/>
    <numFmt numFmtId="178" formatCode="\(#,##0\);\(* \-#,##0\);\(* \ &quot;-&quot;\ \);@\ "/>
  </numFmts>
  <fonts count="19" x14ac:knownFonts="1">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1"/>
      <color rgb="FFFF0000"/>
      <name val="ＭＳ ゴシック"/>
      <family val="3"/>
      <charset val="128"/>
    </font>
    <font>
      <sz val="10"/>
      <color theme="1"/>
      <name val="ＭＳ ゴシック"/>
      <family val="3"/>
      <charset val="128"/>
    </font>
    <font>
      <sz val="9"/>
      <color theme="1"/>
      <name val="ＭＳ ゴシック"/>
      <family val="3"/>
      <charset val="128"/>
    </font>
    <font>
      <sz val="9"/>
      <color rgb="FFFF0000"/>
      <name val="ＭＳ ゴシック"/>
      <family val="3"/>
      <charset val="128"/>
    </font>
    <font>
      <sz val="8"/>
      <color theme="1"/>
      <name val="ＭＳ ゴシック"/>
      <family val="3"/>
      <charset val="128"/>
    </font>
    <font>
      <sz val="9"/>
      <color rgb="FFFF0000"/>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0"/>
      <color rgb="FFFF0000"/>
      <name val="ＭＳ ゴシック"/>
      <family val="3"/>
      <charset val="128"/>
    </font>
    <font>
      <sz val="7"/>
      <color theme="1"/>
      <name val="游ゴシック"/>
      <family val="3"/>
      <charset val="128"/>
      <scheme val="minor"/>
    </font>
    <font>
      <sz val="9"/>
      <color theme="1"/>
      <name val="游ゴシック"/>
      <family val="2"/>
      <charset val="128"/>
      <scheme val="minor"/>
    </font>
    <font>
      <sz val="7"/>
      <color theme="1"/>
      <name val="游ゴシック"/>
      <family val="2"/>
      <charset val="128"/>
      <scheme val="minor"/>
    </font>
    <font>
      <sz val="10"/>
      <color theme="1"/>
      <name val="游ゴシック"/>
      <family val="2"/>
      <charset val="128"/>
      <scheme val="minor"/>
    </font>
    <font>
      <b/>
      <sz val="12"/>
      <color theme="1"/>
      <name val="ＭＳ 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right/>
      <top style="medium">
        <color auto="1"/>
      </top>
      <bottom/>
      <diagonal/>
    </border>
    <border>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style="dotted">
        <color auto="1"/>
      </top>
      <bottom/>
      <diagonal/>
    </border>
    <border>
      <left style="thin">
        <color auto="1"/>
      </left>
      <right style="thin">
        <color auto="1"/>
      </right>
      <top style="dotted">
        <color auto="1"/>
      </top>
      <bottom/>
      <diagonal/>
    </border>
    <border>
      <left style="medium">
        <color auto="1"/>
      </left>
      <right/>
      <top style="dotted">
        <color auto="1"/>
      </top>
      <bottom/>
      <diagonal/>
    </border>
    <border>
      <left style="thin">
        <color auto="1"/>
      </left>
      <right/>
      <top style="dotted">
        <color auto="1"/>
      </top>
      <bottom/>
      <diagonal/>
    </border>
    <border>
      <left style="medium">
        <color auto="1"/>
      </left>
      <right style="thin">
        <color auto="1"/>
      </right>
      <top style="dotted">
        <color auto="1"/>
      </top>
      <bottom/>
      <diagonal/>
    </border>
    <border>
      <left style="thin">
        <color auto="1"/>
      </left>
      <right style="medium">
        <color auto="1"/>
      </right>
      <top/>
      <bottom/>
      <diagonal/>
    </border>
    <border>
      <left style="medium">
        <color auto="1"/>
      </left>
      <right style="medium">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bottom style="dotted">
        <color auto="1"/>
      </bottom>
      <diagonal/>
    </border>
    <border>
      <left/>
      <right style="medium">
        <color auto="1"/>
      </right>
      <top/>
      <bottom style="dotted">
        <color auto="1"/>
      </bottom>
      <diagonal/>
    </border>
    <border>
      <left style="thin">
        <color auto="1"/>
      </left>
      <right/>
      <top/>
      <bottom style="dotted">
        <color auto="1"/>
      </bottom>
      <diagonal/>
    </border>
    <border>
      <left style="medium">
        <color auto="1"/>
      </left>
      <right/>
      <top/>
      <bottom style="dotted">
        <color auto="1"/>
      </bottom>
      <diagonal/>
    </border>
    <border>
      <left style="thin">
        <color auto="1"/>
      </left>
      <right style="medium">
        <color auto="1"/>
      </right>
      <top style="thin">
        <color auto="1"/>
      </top>
      <bottom/>
      <diagonal/>
    </border>
    <border>
      <left/>
      <right style="thin">
        <color auto="1"/>
      </right>
      <top style="thin">
        <color indexed="64"/>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medium">
        <color auto="1"/>
      </left>
      <right style="thin">
        <color auto="1"/>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right style="medium">
        <color auto="1"/>
      </right>
      <top style="thin">
        <color auto="1"/>
      </top>
      <bottom/>
      <diagonal/>
    </border>
    <border>
      <left/>
      <right/>
      <top/>
      <bottom style="thin">
        <color auto="1"/>
      </bottom>
      <diagonal/>
    </border>
    <border>
      <left style="medium">
        <color auto="1"/>
      </left>
      <right/>
      <top/>
      <bottom style="thin">
        <color auto="1"/>
      </bottom>
      <diagonal/>
    </border>
  </borders>
  <cellStyleXfs count="1">
    <xf numFmtId="0" fontId="0" fillId="0" borderId="0">
      <alignment vertical="center"/>
    </xf>
  </cellStyleXfs>
  <cellXfs count="125">
    <xf numFmtId="0" fontId="0" fillId="0" borderId="0" xfId="0">
      <alignment vertical="center"/>
    </xf>
    <xf numFmtId="0" fontId="1" fillId="0" borderId="0" xfId="0" applyFont="1">
      <alignment vertical="center"/>
    </xf>
    <xf numFmtId="0" fontId="3" fillId="0" borderId="0" xfId="0" applyFont="1">
      <alignment vertical="center"/>
    </xf>
    <xf numFmtId="176" fontId="4" fillId="0" borderId="1" xfId="0" applyNumberFormat="1" applyFont="1" applyFill="1" applyBorder="1" applyAlignment="1">
      <alignment vertical="center"/>
    </xf>
    <xf numFmtId="176" fontId="0" fillId="0" borderId="0" xfId="0" applyNumberFormat="1" applyFill="1" applyBorder="1" applyAlignment="1">
      <alignment vertical="center"/>
    </xf>
    <xf numFmtId="0" fontId="5" fillId="0" borderId="0" xfId="0" applyFont="1" applyAlignment="1">
      <alignment vertical="center" wrapText="1"/>
    </xf>
    <xf numFmtId="0" fontId="6" fillId="2" borderId="0" xfId="0" applyFont="1" applyFill="1" applyBorder="1" applyAlignment="1">
      <alignment horizontal="center" vertical="center"/>
    </xf>
    <xf numFmtId="41" fontId="4" fillId="3" borderId="2" xfId="0" applyNumberFormat="1" applyFont="1" applyFill="1" applyBorder="1" applyAlignment="1">
      <alignment horizontal="right" vertical="center"/>
    </xf>
    <xf numFmtId="41" fontId="4" fillId="3" borderId="3" xfId="0" applyNumberFormat="1" applyFont="1" applyFill="1" applyBorder="1" applyAlignment="1">
      <alignment horizontal="right" vertical="center"/>
    </xf>
    <xf numFmtId="41" fontId="4" fillId="3" borderId="4" xfId="0" applyNumberFormat="1" applyFont="1" applyFill="1" applyBorder="1" applyAlignment="1">
      <alignment horizontal="right" vertical="center"/>
    </xf>
    <xf numFmtId="41" fontId="4" fillId="3" borderId="5" xfId="0" applyNumberFormat="1" applyFont="1" applyFill="1" applyBorder="1" applyAlignment="1">
      <alignment horizontal="right" vertical="center"/>
    </xf>
    <xf numFmtId="41" fontId="0" fillId="3" borderId="6" xfId="0" applyNumberFormat="1" applyFill="1" applyBorder="1" applyAlignment="1">
      <alignment horizontal="right" vertical="center"/>
    </xf>
    <xf numFmtId="41" fontId="0" fillId="3" borderId="7" xfId="0" applyNumberFormat="1" applyFill="1" applyBorder="1" applyAlignment="1">
      <alignment horizontal="right" vertical="center"/>
    </xf>
    <xf numFmtId="41" fontId="0" fillId="3" borderId="8" xfId="0" applyNumberFormat="1" applyFill="1" applyBorder="1" applyAlignment="1">
      <alignment horizontal="right" vertical="center"/>
    </xf>
    <xf numFmtId="41" fontId="0" fillId="3" borderId="3" xfId="0" applyNumberFormat="1" applyFill="1" applyBorder="1" applyAlignment="1">
      <alignment horizontal="right" vertical="center"/>
    </xf>
    <xf numFmtId="0" fontId="7" fillId="0" borderId="9" xfId="0" applyFont="1" applyBorder="1" applyAlignment="1">
      <alignment horizontal="left" vertical="center"/>
    </xf>
    <xf numFmtId="0" fontId="4" fillId="0" borderId="9" xfId="0" applyFont="1" applyBorder="1" applyAlignment="1">
      <alignment horizontal="center" vertical="center"/>
    </xf>
    <xf numFmtId="177" fontId="4" fillId="0" borderId="9" xfId="0" applyNumberFormat="1" applyFont="1" applyBorder="1" applyAlignment="1">
      <alignment horizontal="center" vertical="center"/>
    </xf>
    <xf numFmtId="0" fontId="8" fillId="2" borderId="0" xfId="0" applyFont="1" applyFill="1" applyBorder="1" applyAlignment="1">
      <alignment horizontal="center" vertical="center"/>
    </xf>
    <xf numFmtId="178" fontId="4" fillId="3" borderId="10" xfId="0" applyNumberFormat="1" applyFont="1" applyFill="1" applyBorder="1" applyAlignment="1">
      <alignment horizontal="right" vertical="center"/>
    </xf>
    <xf numFmtId="178" fontId="4" fillId="3" borderId="11" xfId="0" applyNumberFormat="1" applyFont="1" applyFill="1" applyBorder="1" applyAlignment="1">
      <alignment horizontal="right" vertical="center"/>
    </xf>
    <xf numFmtId="178" fontId="4" fillId="3" borderId="12" xfId="0" applyNumberFormat="1" applyFont="1" applyFill="1" applyBorder="1" applyAlignment="1">
      <alignment horizontal="right" vertical="center"/>
    </xf>
    <xf numFmtId="178" fontId="4" fillId="3" borderId="13" xfId="0" applyNumberFormat="1" applyFont="1" applyFill="1" applyBorder="1" applyAlignment="1">
      <alignment horizontal="right" vertical="center"/>
    </xf>
    <xf numFmtId="41" fontId="4" fillId="3" borderId="14" xfId="0" applyNumberFormat="1" applyFont="1" applyFill="1" applyBorder="1" applyAlignment="1">
      <alignment horizontal="right" vertical="center"/>
    </xf>
    <xf numFmtId="41" fontId="4" fillId="3" borderId="15" xfId="0" applyNumberFormat="1" applyFont="1" applyFill="1" applyBorder="1" applyAlignment="1">
      <alignment horizontal="right" vertical="center"/>
    </xf>
    <xf numFmtId="41" fontId="4" fillId="3" borderId="12" xfId="0" applyNumberFormat="1" applyFont="1" applyFill="1" applyBorder="1" applyAlignment="1">
      <alignment horizontal="right" vertical="center"/>
    </xf>
    <xf numFmtId="41" fontId="4" fillId="3" borderId="11" xfId="0" applyNumberFormat="1" applyFont="1" applyFill="1" applyBorder="1" applyAlignment="1">
      <alignment horizontal="right" vertical="center"/>
    </xf>
    <xf numFmtId="0" fontId="7" fillId="0" borderId="16" xfId="0" applyFont="1" applyBorder="1" applyAlignment="1">
      <alignment horizontal="left" vertical="center"/>
    </xf>
    <xf numFmtId="0" fontId="4" fillId="0" borderId="16" xfId="0" applyFont="1" applyBorder="1" applyAlignment="1">
      <alignment horizontal="center" vertical="center"/>
    </xf>
    <xf numFmtId="177" fontId="4" fillId="0" borderId="16" xfId="0" applyNumberFormat="1" applyFont="1" applyBorder="1" applyAlignment="1">
      <alignment horizontal="center" vertical="center"/>
    </xf>
    <xf numFmtId="0" fontId="4" fillId="0" borderId="0" xfId="0" applyFont="1">
      <alignment vertical="center"/>
    </xf>
    <xf numFmtId="41" fontId="4" fillId="0" borderId="2" xfId="0" applyNumberFormat="1" applyFont="1" applyBorder="1" applyAlignment="1">
      <alignment horizontal="right" vertical="center"/>
    </xf>
    <xf numFmtId="41" fontId="4" fillId="0" borderId="3" xfId="0" applyNumberFormat="1" applyFont="1" applyBorder="1" applyAlignment="1">
      <alignment horizontal="right" vertical="center"/>
    </xf>
    <xf numFmtId="41" fontId="4" fillId="0" borderId="4" xfId="0" applyNumberFormat="1" applyFont="1" applyBorder="1" applyAlignment="1">
      <alignment horizontal="right" vertical="center"/>
    </xf>
    <xf numFmtId="41" fontId="4" fillId="0" borderId="5" xfId="0" applyNumberFormat="1" applyFont="1" applyBorder="1" applyAlignment="1">
      <alignment horizontal="right" vertical="center"/>
    </xf>
    <xf numFmtId="41" fontId="0" fillId="0" borderId="6" xfId="0" applyNumberFormat="1" applyBorder="1" applyAlignment="1">
      <alignment horizontal="right" vertical="center"/>
    </xf>
    <xf numFmtId="41" fontId="0" fillId="0" borderId="7" xfId="0" applyNumberFormat="1" applyBorder="1" applyAlignment="1">
      <alignment vertical="center"/>
    </xf>
    <xf numFmtId="41" fontId="0" fillId="0" borderId="3" xfId="0" applyNumberFormat="1" applyFill="1" applyBorder="1" applyAlignment="1">
      <alignment horizontal="right" vertical="center"/>
    </xf>
    <xf numFmtId="41" fontId="0" fillId="4" borderId="3" xfId="0" applyNumberFormat="1" applyFill="1" applyBorder="1" applyAlignment="1">
      <alignment horizontal="right" vertical="center"/>
    </xf>
    <xf numFmtId="41" fontId="0" fillId="0" borderId="7" xfId="0" applyNumberFormat="1" applyBorder="1" applyAlignment="1">
      <alignment horizontal="right" vertical="center"/>
    </xf>
    <xf numFmtId="0" fontId="7" fillId="0" borderId="9" xfId="0" applyFont="1" applyBorder="1" applyAlignment="1">
      <alignment horizontal="left" vertical="center" wrapText="1"/>
    </xf>
    <xf numFmtId="0" fontId="4" fillId="0" borderId="9" xfId="0" applyFont="1" applyBorder="1" applyAlignment="1">
      <alignment vertical="center"/>
    </xf>
    <xf numFmtId="178" fontId="4" fillId="0" borderId="10" xfId="0" applyNumberFormat="1" applyFont="1" applyBorder="1" applyAlignment="1">
      <alignment horizontal="right" vertical="center"/>
    </xf>
    <xf numFmtId="178" fontId="4" fillId="0" borderId="11" xfId="0" applyNumberFormat="1" applyFont="1" applyBorder="1" applyAlignment="1">
      <alignment horizontal="right" vertical="center"/>
    </xf>
    <xf numFmtId="178" fontId="4" fillId="0" borderId="12" xfId="0" applyNumberFormat="1" applyFont="1" applyBorder="1" applyAlignment="1">
      <alignment horizontal="right" vertical="center"/>
    </xf>
    <xf numFmtId="178" fontId="4" fillId="0" borderId="13" xfId="0" applyNumberFormat="1" applyFont="1" applyBorder="1" applyAlignment="1">
      <alignment horizontal="right" vertical="center"/>
    </xf>
    <xf numFmtId="41" fontId="4" fillId="0" borderId="14" xfId="0" applyNumberFormat="1" applyFont="1" applyBorder="1" applyAlignment="1">
      <alignment horizontal="right" vertical="center"/>
    </xf>
    <xf numFmtId="41" fontId="4" fillId="0" borderId="15" xfId="0" applyNumberFormat="1" applyFont="1" applyBorder="1" applyAlignment="1">
      <alignment vertical="center"/>
    </xf>
    <xf numFmtId="41" fontId="4" fillId="0" borderId="11" xfId="0" applyNumberFormat="1" applyFont="1" applyFill="1" applyBorder="1" applyAlignment="1">
      <alignment horizontal="right" vertical="center"/>
    </xf>
    <xf numFmtId="41" fontId="4" fillId="4" borderId="11" xfId="0" applyNumberFormat="1" applyFont="1" applyFill="1" applyBorder="1" applyAlignment="1">
      <alignment horizontal="right" vertical="center"/>
    </xf>
    <xf numFmtId="41" fontId="4" fillId="0" borderId="15" xfId="0" applyNumberFormat="1" applyFont="1" applyBorder="1" applyAlignment="1">
      <alignment horizontal="right" vertical="center"/>
    </xf>
    <xf numFmtId="0" fontId="7" fillId="0" borderId="16" xfId="0" applyFont="1" applyBorder="1" applyAlignment="1">
      <alignment horizontal="left" vertical="center" wrapText="1"/>
    </xf>
    <xf numFmtId="0" fontId="4" fillId="0" borderId="16" xfId="0" applyFont="1" applyBorder="1" applyAlignment="1">
      <alignment vertical="center" wrapText="1"/>
    </xf>
    <xf numFmtId="0" fontId="6" fillId="2" borderId="1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0" fillId="0" borderId="6" xfId="0" applyBorder="1" applyAlignment="1">
      <alignment horizontal="left" vertical="center" wrapText="1"/>
    </xf>
    <xf numFmtId="0" fontId="4" fillId="2" borderId="4" xfId="0" applyFont="1" applyFill="1" applyBorder="1" applyAlignment="1">
      <alignment horizontal="center" vertical="center"/>
    </xf>
    <xf numFmtId="0" fontId="9" fillId="2" borderId="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9" xfId="0" applyFont="1" applyFill="1" applyBorder="1" applyAlignment="1">
      <alignment horizontal="center" vertical="center" wrapText="1"/>
    </xf>
    <xf numFmtId="0" fontId="8"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0" fillId="0" borderId="23" xfId="0" applyBorder="1" applyAlignment="1">
      <alignment horizontal="left" vertical="center" wrapText="1"/>
    </xf>
    <xf numFmtId="0" fontId="4" fillId="2" borderId="17" xfId="0" applyFont="1" applyFill="1" applyBorder="1" applyAlignment="1">
      <alignment horizontal="center" vertical="center"/>
    </xf>
    <xf numFmtId="0" fontId="9" fillId="2" borderId="24"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24" xfId="0" applyFont="1" applyFill="1" applyBorder="1" applyAlignment="1">
      <alignment horizontal="center" vertical="center" wrapText="1"/>
    </xf>
    <xf numFmtId="0" fontId="12" fillId="0" borderId="0" xfId="0" applyFont="1">
      <alignment vertical="center"/>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13" fillId="2" borderId="35" xfId="0" applyFont="1" applyFill="1" applyBorder="1" applyAlignment="1">
      <alignment vertical="center"/>
    </xf>
    <xf numFmtId="0" fontId="5" fillId="2" borderId="36" xfId="0" applyFont="1" applyFill="1" applyBorder="1" applyAlignment="1">
      <alignment horizontal="left" vertical="center" wrapText="1"/>
    </xf>
    <xf numFmtId="0" fontId="14" fillId="2" borderId="37" xfId="0" applyFont="1" applyFill="1" applyBorder="1" applyAlignment="1">
      <alignment horizontal="left" vertical="center" wrapText="1"/>
    </xf>
    <xf numFmtId="0" fontId="14" fillId="2" borderId="38" xfId="0" applyFont="1" applyFill="1" applyBorder="1" applyAlignment="1">
      <alignment horizontal="left" vertical="center" wrapText="1"/>
    </xf>
    <xf numFmtId="0" fontId="14" fillId="2" borderId="39" xfId="0" applyFont="1" applyFill="1" applyBorder="1" applyAlignment="1">
      <alignment horizontal="left" vertical="center" wrapText="1"/>
    </xf>
    <xf numFmtId="0" fontId="0" fillId="0" borderId="23" xfId="0" applyBorder="1" applyAlignment="1">
      <alignment vertical="center" wrapText="1"/>
    </xf>
    <xf numFmtId="0" fontId="0" fillId="0" borderId="40" xfId="0" applyBorder="1" applyAlignment="1">
      <alignment vertical="center" wrapText="1"/>
    </xf>
    <xf numFmtId="0" fontId="14" fillId="0" borderId="41" xfId="0" applyFont="1" applyBorder="1" applyAlignment="1">
      <alignment vertical="center" wrapText="1"/>
    </xf>
    <xf numFmtId="0" fontId="0" fillId="0" borderId="42" xfId="0" applyBorder="1" applyAlignment="1">
      <alignment vertical="center"/>
    </xf>
    <xf numFmtId="0" fontId="0" fillId="0" borderId="29" xfId="0" applyBorder="1" applyAlignment="1">
      <alignment vertical="center" wrapText="1"/>
    </xf>
    <xf numFmtId="0" fontId="15" fillId="2" borderId="17" xfId="0" applyFont="1" applyFill="1" applyBorder="1" applyAlignment="1">
      <alignment vertical="center" wrapText="1"/>
    </xf>
    <xf numFmtId="0" fontId="5" fillId="2" borderId="43" xfId="0" applyFont="1" applyFill="1" applyBorder="1" applyAlignment="1">
      <alignment horizontal="left" vertical="center" wrapText="1"/>
    </xf>
    <xf numFmtId="0" fontId="4" fillId="2" borderId="36" xfId="0" applyFont="1" applyFill="1" applyBorder="1" applyAlignment="1">
      <alignment horizontal="center" vertical="center" wrapText="1"/>
    </xf>
    <xf numFmtId="0" fontId="0" fillId="2" borderId="38" xfId="0" applyFill="1" applyBorder="1" applyAlignment="1">
      <alignment vertical="center"/>
    </xf>
    <xf numFmtId="0" fontId="4" fillId="2" borderId="44" xfId="0" applyFont="1" applyFill="1" applyBorder="1" applyAlignment="1">
      <alignment horizontal="left" vertical="center"/>
    </xf>
    <xf numFmtId="0" fontId="16" fillId="2" borderId="36"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39" xfId="0" applyFont="1" applyFill="1" applyBorder="1" applyAlignment="1">
      <alignment horizontal="center" vertical="center" wrapText="1"/>
    </xf>
    <xf numFmtId="0" fontId="5" fillId="2" borderId="44" xfId="0" applyFont="1" applyFill="1" applyBorder="1" applyAlignment="1">
      <alignment horizontal="center" vertical="center"/>
    </xf>
    <xf numFmtId="0" fontId="16" fillId="0" borderId="42" xfId="0" applyFont="1" applyBorder="1" applyAlignment="1">
      <alignment horizontal="center" vertical="center"/>
    </xf>
    <xf numFmtId="0" fontId="16" fillId="0" borderId="17" xfId="0" applyFont="1" applyBorder="1" applyAlignment="1">
      <alignment horizontal="center" vertical="center"/>
    </xf>
    <xf numFmtId="0" fontId="0" fillId="2" borderId="47" xfId="0" applyFill="1" applyBorder="1" applyAlignment="1">
      <alignment horizontal="center" vertical="center"/>
    </xf>
    <xf numFmtId="0" fontId="0" fillId="2" borderId="48" xfId="0" applyFill="1"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4" fillId="2" borderId="12" xfId="0" applyFont="1" applyFill="1" applyBorder="1" applyAlignment="1">
      <alignment horizontal="center" vertical="center" wrapText="1"/>
    </xf>
    <xf numFmtId="0" fontId="16" fillId="0" borderId="10" xfId="0" applyFont="1" applyBorder="1" applyAlignment="1">
      <alignment horizontal="center" vertical="center"/>
    </xf>
    <xf numFmtId="0" fontId="9" fillId="2" borderId="16" xfId="0" applyFont="1" applyFill="1" applyBorder="1" applyAlignment="1">
      <alignment horizontal="center" vertical="center" wrapText="1"/>
    </xf>
    <xf numFmtId="0" fontId="0" fillId="2" borderId="1" xfId="0" applyFill="1" applyBorder="1" applyAlignment="1">
      <alignment horizontal="center" vertical="center"/>
    </xf>
    <xf numFmtId="0" fontId="4" fillId="2" borderId="16" xfId="0" applyFont="1" applyFill="1" applyBorder="1" applyAlignment="1">
      <alignment horizontal="center" vertical="center" wrapText="1"/>
    </xf>
    <xf numFmtId="0" fontId="17"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23"/>
  <sheetViews>
    <sheetView tabSelected="1" view="pageBreakPreview" zoomScale="85" zoomScaleNormal="100" zoomScaleSheetLayoutView="85" workbookViewId="0">
      <selection activeCell="P8" sqref="P8:P9"/>
    </sheetView>
  </sheetViews>
  <sheetFormatPr defaultColWidth="9" defaultRowHeight="13.5" outlineLevelRow="1" x14ac:dyDescent="0.4"/>
  <cols>
    <col min="1" max="1" width="4.125" style="1" customWidth="1"/>
    <col min="2" max="2" width="7.875" style="1" customWidth="1"/>
    <col min="3" max="3" width="17.8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2"/>
    <col min="26" max="16384" width="9" style="1"/>
  </cols>
  <sheetData>
    <row r="1" spans="1:25" ht="20.25" customHeight="1" thickBot="1" x14ac:dyDescent="0.45">
      <c r="A1" s="124" t="s">
        <v>49</v>
      </c>
      <c r="B1" s="124"/>
    </row>
    <row r="2" spans="1:25" s="30" customFormat="1" ht="12.75" customHeight="1" x14ac:dyDescent="0.4">
      <c r="A2" s="123" t="s">
        <v>48</v>
      </c>
      <c r="B2" s="123" t="s">
        <v>47</v>
      </c>
      <c r="C2" s="123" t="s">
        <v>46</v>
      </c>
      <c r="D2" s="123" t="s">
        <v>45</v>
      </c>
      <c r="E2" s="119" t="s">
        <v>44</v>
      </c>
      <c r="F2" s="120"/>
      <c r="G2" s="119" t="s">
        <v>43</v>
      </c>
      <c r="H2" s="122"/>
      <c r="I2" s="122"/>
      <c r="J2" s="122"/>
      <c r="K2" s="122"/>
      <c r="L2" s="122"/>
      <c r="M2" s="122"/>
      <c r="N2" s="121" t="s">
        <v>42</v>
      </c>
      <c r="O2" s="119" t="s">
        <v>41</v>
      </c>
      <c r="P2" s="120"/>
      <c r="Q2" s="119" t="s">
        <v>40</v>
      </c>
      <c r="R2" s="118"/>
      <c r="S2" s="118"/>
      <c r="T2" s="118"/>
      <c r="U2" s="118"/>
      <c r="V2" s="119" t="s">
        <v>39</v>
      </c>
      <c r="W2" s="118"/>
      <c r="X2" s="117"/>
      <c r="Y2" s="86"/>
    </row>
    <row r="3" spans="1:25" s="30" customFormat="1" ht="12" customHeight="1" x14ac:dyDescent="0.4">
      <c r="A3" s="84"/>
      <c r="B3" s="85"/>
      <c r="C3" s="84"/>
      <c r="D3" s="84"/>
      <c r="E3" s="114"/>
      <c r="F3" s="113"/>
      <c r="G3" s="116"/>
      <c r="H3" s="115"/>
      <c r="I3" s="115"/>
      <c r="J3" s="115"/>
      <c r="K3" s="115"/>
      <c r="L3" s="115"/>
      <c r="M3" s="115"/>
      <c r="N3" s="77"/>
      <c r="O3" s="114"/>
      <c r="P3" s="113"/>
      <c r="Q3" s="112" t="s">
        <v>38</v>
      </c>
      <c r="R3" s="111" t="s">
        <v>36</v>
      </c>
      <c r="S3" s="111" t="s">
        <v>35</v>
      </c>
      <c r="T3" s="108" t="s">
        <v>34</v>
      </c>
      <c r="U3" s="110" t="s">
        <v>37</v>
      </c>
      <c r="V3" s="109" t="s">
        <v>36</v>
      </c>
      <c r="W3" s="108" t="s">
        <v>35</v>
      </c>
      <c r="X3" s="107" t="s">
        <v>34</v>
      </c>
      <c r="Y3" s="86"/>
    </row>
    <row r="4" spans="1:25" s="30" customFormat="1" ht="13.5" customHeight="1" x14ac:dyDescent="0.4">
      <c r="A4" s="84"/>
      <c r="B4" s="85"/>
      <c r="C4" s="84"/>
      <c r="D4" s="84"/>
      <c r="E4" s="76"/>
      <c r="F4" s="103"/>
      <c r="G4" s="106" t="s">
        <v>33</v>
      </c>
      <c r="H4" s="105"/>
      <c r="I4" s="105"/>
      <c r="J4" s="105"/>
      <c r="K4" s="105"/>
      <c r="L4" s="105"/>
      <c r="M4" s="104" t="s">
        <v>32</v>
      </c>
      <c r="N4" s="77"/>
      <c r="O4" s="76"/>
      <c r="P4" s="103"/>
      <c r="Q4" s="102" t="s">
        <v>31</v>
      </c>
      <c r="R4" s="101"/>
      <c r="S4" s="101"/>
      <c r="T4" s="98"/>
      <c r="U4" s="100"/>
      <c r="V4" s="99"/>
      <c r="W4" s="98"/>
      <c r="X4" s="97"/>
      <c r="Y4" s="86"/>
    </row>
    <row r="5" spans="1:25" s="30" customFormat="1" ht="12" customHeight="1" x14ac:dyDescent="0.4">
      <c r="A5" s="84"/>
      <c r="B5" s="85"/>
      <c r="C5" s="84"/>
      <c r="D5" s="84"/>
      <c r="E5" s="76"/>
      <c r="F5" s="93" t="s">
        <v>29</v>
      </c>
      <c r="G5" s="76"/>
      <c r="H5" s="96" t="s">
        <v>30</v>
      </c>
      <c r="I5" s="95"/>
      <c r="J5" s="95"/>
      <c r="K5" s="95"/>
      <c r="L5" s="94"/>
      <c r="M5" s="78"/>
      <c r="N5" s="77"/>
      <c r="O5" s="76"/>
      <c r="P5" s="93" t="s">
        <v>29</v>
      </c>
      <c r="Q5" s="92"/>
      <c r="R5" s="91"/>
      <c r="S5" s="91"/>
      <c r="T5" s="88"/>
      <c r="U5" s="90"/>
      <c r="V5" s="89"/>
      <c r="W5" s="88"/>
      <c r="X5" s="87"/>
      <c r="Y5" s="86"/>
    </row>
    <row r="6" spans="1:25" s="30" customFormat="1" ht="12" customHeight="1" x14ac:dyDescent="0.4">
      <c r="A6" s="84"/>
      <c r="B6" s="85"/>
      <c r="C6" s="84"/>
      <c r="D6" s="84"/>
      <c r="E6" s="76"/>
      <c r="F6" s="75"/>
      <c r="G6" s="76"/>
      <c r="H6" s="83" t="s">
        <v>28</v>
      </c>
      <c r="I6" s="82" t="s">
        <v>27</v>
      </c>
      <c r="J6" s="81"/>
      <c r="K6" s="80"/>
      <c r="L6" s="79" t="s">
        <v>26</v>
      </c>
      <c r="M6" s="78"/>
      <c r="N6" s="77"/>
      <c r="O6" s="76"/>
      <c r="P6" s="75"/>
      <c r="Q6" s="74" t="s">
        <v>18</v>
      </c>
      <c r="R6" s="73" t="s">
        <v>18</v>
      </c>
      <c r="S6" s="73" t="s">
        <v>18</v>
      </c>
      <c r="T6" s="71" t="s">
        <v>18</v>
      </c>
      <c r="U6" s="70" t="s">
        <v>18</v>
      </c>
      <c r="V6" s="72" t="s">
        <v>18</v>
      </c>
      <c r="W6" s="71" t="s">
        <v>18</v>
      </c>
      <c r="X6" s="70" t="s">
        <v>18</v>
      </c>
      <c r="Y6" s="69" t="s">
        <v>18</v>
      </c>
    </row>
    <row r="7" spans="1:25" s="30" customFormat="1" ht="12.75" customHeight="1" thickBot="1" x14ac:dyDescent="0.45">
      <c r="A7" s="67"/>
      <c r="B7" s="68"/>
      <c r="C7" s="67"/>
      <c r="D7" s="67"/>
      <c r="E7" s="61"/>
      <c r="F7" s="60"/>
      <c r="G7" s="61"/>
      <c r="H7" s="66"/>
      <c r="I7" s="65" t="s">
        <v>25</v>
      </c>
      <c r="J7" s="65" t="s">
        <v>24</v>
      </c>
      <c r="K7" s="65" t="s">
        <v>23</v>
      </c>
      <c r="L7" s="64"/>
      <c r="M7" s="63"/>
      <c r="N7" s="62"/>
      <c r="O7" s="61"/>
      <c r="P7" s="60"/>
      <c r="Q7" s="59" t="s">
        <v>17</v>
      </c>
      <c r="R7" s="58" t="s">
        <v>17</v>
      </c>
      <c r="S7" s="58" t="s">
        <v>17</v>
      </c>
      <c r="T7" s="55" t="s">
        <v>17</v>
      </c>
      <c r="U7" s="57" t="s">
        <v>17</v>
      </c>
      <c r="V7" s="56" t="s">
        <v>17</v>
      </c>
      <c r="W7" s="55" t="s">
        <v>17</v>
      </c>
      <c r="X7" s="54" t="s">
        <v>17</v>
      </c>
      <c r="Y7" s="53" t="s">
        <v>17</v>
      </c>
    </row>
    <row r="8" spans="1:25" s="30" customFormat="1" ht="117" customHeight="1" x14ac:dyDescent="0.4">
      <c r="A8" s="29">
        <v>1</v>
      </c>
      <c r="B8" s="28" t="s">
        <v>22</v>
      </c>
      <c r="C8" s="52" t="s">
        <v>21</v>
      </c>
      <c r="D8" s="51" t="s">
        <v>20</v>
      </c>
      <c r="E8" s="50">
        <v>0.88700000000000001</v>
      </c>
      <c r="F8" s="46">
        <v>0.88700000000000001</v>
      </c>
      <c r="G8" s="50">
        <v>0</v>
      </c>
      <c r="H8" s="49">
        <v>0</v>
      </c>
      <c r="I8" s="49">
        <v>0</v>
      </c>
      <c r="J8" s="49">
        <v>0</v>
      </c>
      <c r="K8" s="49">
        <v>0</v>
      </c>
      <c r="L8" s="49">
        <v>0</v>
      </c>
      <c r="M8" s="48">
        <v>0</v>
      </c>
      <c r="N8" s="47">
        <v>0.88700000000000001</v>
      </c>
      <c r="O8" s="24">
        <f>+(+E8+G8)-(M8+N8)</f>
        <v>0</v>
      </c>
      <c r="P8" s="46">
        <v>0</v>
      </c>
      <c r="Q8" s="45">
        <v>0</v>
      </c>
      <c r="R8" s="45">
        <v>0</v>
      </c>
      <c r="S8" s="45">
        <v>0</v>
      </c>
      <c r="T8" s="43">
        <v>0</v>
      </c>
      <c r="U8" s="45">
        <v>0</v>
      </c>
      <c r="V8" s="44">
        <v>0</v>
      </c>
      <c r="W8" s="43">
        <v>0</v>
      </c>
      <c r="X8" s="42">
        <v>0</v>
      </c>
      <c r="Y8" s="18" t="s">
        <v>18</v>
      </c>
    </row>
    <row r="9" spans="1:25" s="30" customFormat="1" ht="117" customHeight="1" thickBot="1" x14ac:dyDescent="0.45">
      <c r="A9" s="17"/>
      <c r="B9" s="16"/>
      <c r="C9" s="41"/>
      <c r="D9" s="40"/>
      <c r="E9" s="39"/>
      <c r="F9" s="35"/>
      <c r="G9" s="39"/>
      <c r="H9" s="38"/>
      <c r="I9" s="38"/>
      <c r="J9" s="38"/>
      <c r="K9" s="38"/>
      <c r="L9" s="38"/>
      <c r="M9" s="37"/>
      <c r="N9" s="36"/>
      <c r="O9" s="12"/>
      <c r="P9" s="35"/>
      <c r="Q9" s="33">
        <v>0</v>
      </c>
      <c r="R9" s="34">
        <v>0</v>
      </c>
      <c r="S9" s="34">
        <v>0</v>
      </c>
      <c r="T9" s="32">
        <v>0</v>
      </c>
      <c r="U9" s="34">
        <v>0</v>
      </c>
      <c r="V9" s="33">
        <v>0</v>
      </c>
      <c r="W9" s="32">
        <v>0</v>
      </c>
      <c r="X9" s="31">
        <v>0</v>
      </c>
      <c r="Y9" s="6" t="s">
        <v>17</v>
      </c>
    </row>
    <row r="10" spans="1:25" s="5" customFormat="1" ht="20.100000000000001" customHeight="1" x14ac:dyDescent="0.4">
      <c r="A10" s="29" t="s">
        <v>19</v>
      </c>
      <c r="B10" s="29">
        <v>1</v>
      </c>
      <c r="C10" s="28"/>
      <c r="D10" s="27"/>
      <c r="E10" s="24">
        <f>SUM(E8:E9)</f>
        <v>0.88700000000000001</v>
      </c>
      <c r="F10" s="23">
        <f>SUM(F8:F9)</f>
        <v>0.88700000000000001</v>
      </c>
      <c r="G10" s="24">
        <f>SUM(G8:G9)</f>
        <v>0</v>
      </c>
      <c r="H10" s="26">
        <f>SUM(H8:H9)</f>
        <v>0</v>
      </c>
      <c r="I10" s="26">
        <f>SUM(I8:I9)</f>
        <v>0</v>
      </c>
      <c r="J10" s="26">
        <f>SUM(J8:J9)</f>
        <v>0</v>
      </c>
      <c r="K10" s="26">
        <f>SUM(K8:K9)</f>
        <v>0</v>
      </c>
      <c r="L10" s="26">
        <f>SUM(L8:L9)</f>
        <v>0</v>
      </c>
      <c r="M10" s="26">
        <f>SUM(M8:M9)</f>
        <v>0</v>
      </c>
      <c r="N10" s="25">
        <f>SUM(N8:N9)</f>
        <v>0.88700000000000001</v>
      </c>
      <c r="O10" s="24">
        <f>SUM(O8:O9)</f>
        <v>0</v>
      </c>
      <c r="P10" s="23">
        <f>SUM(P8:P9)</f>
        <v>0</v>
      </c>
      <c r="Q10" s="21">
        <f>SUMIF($Y$8:$Y$9,$Y$6,Q8:Q9)</f>
        <v>0</v>
      </c>
      <c r="R10" s="22">
        <f>SUMIF($Y$8:$Y$9,$Y$6,R8:R9)</f>
        <v>0</v>
      </c>
      <c r="S10" s="22">
        <f>SUMIF($Y$8:$Y$9,$Y$6,S8:S9)</f>
        <v>0</v>
      </c>
      <c r="T10" s="20">
        <f>SUMIF($Y$8:$Y$9,$Y$6,T8:T9)</f>
        <v>0</v>
      </c>
      <c r="U10" s="22">
        <f>SUMIF($Y$8:$Y$9,$Y$6,U8:U9)</f>
        <v>0</v>
      </c>
      <c r="V10" s="21">
        <f>SUMIF($Y$8:$Y$9,$Y$6,V8:V9)</f>
        <v>0</v>
      </c>
      <c r="W10" s="20">
        <f>SUMIF($Y$8:$Y$9,$Y$6,W8:W9)</f>
        <v>0</v>
      </c>
      <c r="X10" s="19">
        <f>SUMIF($Y$8:$Y$9,$Y$6,X8:X9)</f>
        <v>0</v>
      </c>
      <c r="Y10" s="18" t="s">
        <v>18</v>
      </c>
    </row>
    <row r="11" spans="1:25" s="5" customFormat="1" ht="20.100000000000001" customHeight="1" thickBot="1" x14ac:dyDescent="0.45">
      <c r="A11" s="17"/>
      <c r="B11" s="17"/>
      <c r="C11" s="16"/>
      <c r="D11" s="15"/>
      <c r="E11" s="12"/>
      <c r="F11" s="11"/>
      <c r="G11" s="12"/>
      <c r="H11" s="14"/>
      <c r="I11" s="14"/>
      <c r="J11" s="14"/>
      <c r="K11" s="14"/>
      <c r="L11" s="14"/>
      <c r="M11" s="14"/>
      <c r="N11" s="13"/>
      <c r="O11" s="12"/>
      <c r="P11" s="11"/>
      <c r="Q11" s="9">
        <f>SUMIF($Y$8:$Y$9,$Y$7,Q8:Q9)</f>
        <v>0</v>
      </c>
      <c r="R11" s="10">
        <f>SUMIF($Y$8:$Y$9,$Y$7,R8:R9)</f>
        <v>0</v>
      </c>
      <c r="S11" s="10">
        <f>SUMIF($Y$8:$Y$9,$Y$7,S8:S9)</f>
        <v>0</v>
      </c>
      <c r="T11" s="8">
        <f>SUMIF($Y$8:$Y$9,$Y$7,T8:T9)</f>
        <v>0</v>
      </c>
      <c r="U11" s="10">
        <f>SUMIF($Y$8:$Y$9,$Y$7,U8:U9)</f>
        <v>0</v>
      </c>
      <c r="V11" s="9">
        <f>SUMIF($Y$8:$Y$9,$Y$7,V8:V9)</f>
        <v>0</v>
      </c>
      <c r="W11" s="8">
        <f>SUMIF($Y$8:$Y$9,$Y$7,W8:W9)</f>
        <v>0</v>
      </c>
      <c r="X11" s="7">
        <f>SUMIF($Y$8:$Y$9,$Y$7,X8:X9)</f>
        <v>0</v>
      </c>
      <c r="Y11" s="6" t="s">
        <v>17</v>
      </c>
    </row>
    <row r="12" spans="1:25" ht="14.25" hidden="1" outlineLevel="1" thickBot="1" x14ac:dyDescent="0.45">
      <c r="A12" s="1" t="s">
        <v>16</v>
      </c>
    </row>
    <row r="13" spans="1:25" ht="19.5" hidden="1" outlineLevel="1" thickBot="1" x14ac:dyDescent="0.45">
      <c r="C13" s="1" t="s">
        <v>15</v>
      </c>
      <c r="F13" s="1" t="s">
        <v>14</v>
      </c>
      <c r="O13" s="4"/>
    </row>
    <row r="14" spans="1:25" ht="14.25" hidden="1" outlineLevel="1" thickBot="1" x14ac:dyDescent="0.45">
      <c r="C14" s="1" t="s">
        <v>13</v>
      </c>
      <c r="F14" s="1" t="s">
        <v>12</v>
      </c>
    </row>
    <row r="15" spans="1:25" ht="14.25" hidden="1" outlineLevel="1" thickBot="1" x14ac:dyDescent="0.45">
      <c r="C15" s="1" t="s">
        <v>11</v>
      </c>
      <c r="F15" s="1" t="s">
        <v>10</v>
      </c>
    </row>
    <row r="16" spans="1:25" ht="14.25" hidden="1" outlineLevel="1" thickBot="1" x14ac:dyDescent="0.45">
      <c r="C16" s="1" t="s">
        <v>9</v>
      </c>
      <c r="F16" s="1" t="s">
        <v>8</v>
      </c>
    </row>
    <row r="17" spans="3:15" ht="14.25" hidden="1" outlineLevel="1" thickBot="1" x14ac:dyDescent="0.45">
      <c r="C17" s="1" t="s">
        <v>7</v>
      </c>
      <c r="F17" s="1" t="s">
        <v>6</v>
      </c>
    </row>
    <row r="18" spans="3:15" ht="14.25" hidden="1" outlineLevel="1" thickBot="1" x14ac:dyDescent="0.45">
      <c r="C18" s="1" t="s">
        <v>5</v>
      </c>
      <c r="F18" s="1" t="s">
        <v>4</v>
      </c>
    </row>
    <row r="19" spans="3:15" ht="14.25" hidden="1" outlineLevel="1" thickBot="1" x14ac:dyDescent="0.45">
      <c r="C19" s="1" t="s">
        <v>3</v>
      </c>
    </row>
    <row r="20" spans="3:15" ht="14.25" hidden="1" outlineLevel="1" thickBot="1" x14ac:dyDescent="0.45">
      <c r="C20" s="1" t="s">
        <v>2</v>
      </c>
    </row>
    <row r="21" spans="3:15" ht="14.25" hidden="1" outlineLevel="1" thickBot="1" x14ac:dyDescent="0.45">
      <c r="C21" s="1" t="s">
        <v>1</v>
      </c>
    </row>
    <row r="22" spans="3:15" ht="14.25" hidden="1" outlineLevel="1" thickBot="1" x14ac:dyDescent="0.45">
      <c r="C22" s="1" t="s">
        <v>0</v>
      </c>
    </row>
    <row r="23" spans="3:15" collapsed="1" x14ac:dyDescent="0.4">
      <c r="O23" s="3">
        <f>+(+$E$10+$G$10)-($M$10+$N$10)</f>
        <v>0</v>
      </c>
    </row>
  </sheetData>
  <mergeCells count="55">
    <mergeCell ref="N10:N11"/>
    <mergeCell ref="O10:O11"/>
    <mergeCell ref="P10:P11"/>
    <mergeCell ref="G10:G11"/>
    <mergeCell ref="H10:H11"/>
    <mergeCell ref="I10:I11"/>
    <mergeCell ref="J10:J11"/>
    <mergeCell ref="K10:K11"/>
    <mergeCell ref="L10:L11"/>
    <mergeCell ref="H8:H9"/>
    <mergeCell ref="I8:I9"/>
    <mergeCell ref="J8:J9"/>
    <mergeCell ref="K8:K9"/>
    <mergeCell ref="L8:L9"/>
    <mergeCell ref="M10:M11"/>
    <mergeCell ref="N8:N9"/>
    <mergeCell ref="O8:O9"/>
    <mergeCell ref="P8:P9"/>
    <mergeCell ref="A10:A11"/>
    <mergeCell ref="B10:B11"/>
    <mergeCell ref="C10:C11"/>
    <mergeCell ref="D10:D11"/>
    <mergeCell ref="E10:E11"/>
    <mergeCell ref="F10:F11"/>
    <mergeCell ref="G8:G9"/>
    <mergeCell ref="R3:R5"/>
    <mergeCell ref="S3:S5"/>
    <mergeCell ref="T3:T5"/>
    <mergeCell ref="U3:U5"/>
    <mergeCell ref="A8:A9"/>
    <mergeCell ref="B8:B9"/>
    <mergeCell ref="C8:C9"/>
    <mergeCell ref="D8:D9"/>
    <mergeCell ref="E8:E9"/>
    <mergeCell ref="M8:M9"/>
    <mergeCell ref="F8:F9"/>
    <mergeCell ref="X3:X5"/>
    <mergeCell ref="M4:M7"/>
    <mergeCell ref="Q4:Q5"/>
    <mergeCell ref="F5:F7"/>
    <mergeCell ref="P5:P7"/>
    <mergeCell ref="I6:K6"/>
    <mergeCell ref="L6:L7"/>
    <mergeCell ref="N2:N7"/>
    <mergeCell ref="O2:P3"/>
    <mergeCell ref="V3:V5"/>
    <mergeCell ref="W3:W5"/>
    <mergeCell ref="A2:A7"/>
    <mergeCell ref="B2:B7"/>
    <mergeCell ref="C2:C7"/>
    <mergeCell ref="D2:D7"/>
    <mergeCell ref="E2:F3"/>
    <mergeCell ref="G2:M3"/>
    <mergeCell ref="Q2:U2"/>
    <mergeCell ref="V2:X2"/>
  </mergeCells>
  <phoneticPr fontId="2"/>
  <pageMargins left="0.51181102362204722" right="0.31496062992125984" top="0.55118110236220474" bottom="0.55118110236220474" header="0.31496062992125984" footer="0.31496062992125984"/>
  <pageSetup paperSize="9" scale="5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個別表(005)</vt:lpstr>
      <vt:lpstr>'個別表(005)'!Print_Area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由美子</dc:creator>
  <cp:lastModifiedBy>古川 由美子</cp:lastModifiedBy>
  <dcterms:created xsi:type="dcterms:W3CDTF">2020-10-26T02:57:57Z</dcterms:created>
  <dcterms:modified xsi:type="dcterms:W3CDTF">2020-10-26T02:58:35Z</dcterms:modified>
</cp:coreProperties>
</file>