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４ 廃棄物・リサイクル対策の推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飯塚 健</author>
  </authors>
  <commentList>
    <comment ref="AU33" authorId="0" shapeId="0">
      <text>
        <r>
          <rPr>
            <b/>
            <sz val="9"/>
            <color indexed="81"/>
            <rFont val="MS P ゴシック"/>
            <family val="3"/>
            <charset val="128"/>
          </rPr>
          <t>３会場×20の地方公共団体</t>
        </r>
      </text>
    </comment>
    <comment ref="AG702" authorId="0" shapeId="0">
      <text>
        <r>
          <rPr>
            <b/>
            <sz val="9"/>
            <color indexed="81"/>
            <rFont val="MS P ゴシック"/>
            <family val="3"/>
            <charset val="128"/>
          </rPr>
          <t>循環計画 p61</t>
        </r>
      </text>
    </comment>
  </commentList>
</comments>
</file>

<file path=xl/sharedStrings.xml><?xml version="1.0" encoding="utf-8"?>
<sst xmlns="http://schemas.openxmlformats.org/spreadsheetml/2006/main" count="2156" uniqueCount="517">
  <si>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</si>
  <si>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</si>
  <si>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</si>
  <si>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</si>
  <si>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</si>
  <si>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</si>
  <si>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</si>
  <si>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</si>
  <si>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</si>
  <si>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</si>
  <si>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</si>
  <si>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</si>
  <si>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</si>
  <si>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</si>
  <si>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</si>
  <si>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</si>
  <si>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</si>
  <si>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</si>
  <si>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</si>
  <si>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</si>
  <si>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</si>
  <si>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</si>
  <si>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</si>
  <si>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</si>
  <si>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</si>
  <si>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</si>
  <si>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</si>
  <si>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</si>
  <si>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</si>
  <si>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</si>
  <si>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</si>
  <si>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</si>
  <si>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</si>
  <si>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</si>
  <si>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</si>
  <si>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</si>
  <si>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</si>
  <si>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</si>
  <si>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</si>
  <si>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</si>
  <si>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</si>
  <si>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</si>
  <si>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</si>
  <si>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</si>
  <si>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</si>
  <si>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</si>
  <si>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</si>
  <si>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</si>
  <si>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</si>
  <si>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</si>
  <si>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</si>
  <si>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</si>
  <si>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</si>
  <si>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</si>
  <si>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</si>
  <si>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</si>
  <si>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</si>
  <si>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</si>
  <si>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</si>
  <si>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</si>
  <si>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</si>
  <si>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</si>
  <si>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</si>
  <si>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</si>
  <si>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</si>
  <si>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</si>
  <si>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</si>
  <si>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</si>
  <si>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</si>
  <si>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</si>
  <si>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</si>
  <si>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</si>
  <si>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</si>
  <si>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</si>
  <si>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</si>
  <si>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</si>
  <si>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</si>
  <si>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</si>
  <si>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</si>
  <si>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</si>
  <si>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</si>
  <si>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</si>
  <si>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</si>
  <si>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</si>
  <si>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</si>
  <si>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</si>
  <si>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</si>
  <si>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</si>
  <si>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</si>
  <si>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</si>
  <si>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</si>
  <si>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</si>
  <si>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</si>
  <si>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</si>
  <si>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</si>
  <si>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</si>
  <si>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</si>
  <si>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</si>
  <si>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</si>
  <si>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</si>
  <si>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</si>
  <si>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</si>
  <si>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</si>
  <si>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</si>
  <si>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</si>
  <si>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</si>
  <si>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</si>
  <si>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</si>
  <si>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</si>
  <si>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</si>
  <si>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</si>
  <si>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</si>
  <si>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</si>
  <si>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</si>
  <si>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</si>
  <si>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</si>
  <si>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</si>
  <si>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</si>
  <si>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</si>
  <si>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</si>
  <si>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</si>
  <si>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</si>
  <si>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</si>
  <si>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</si>
  <si>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</si>
  <si>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</si>
  <si>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</si>
  <si>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</si>
  <si>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</si>
  <si>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</si>
  <si>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</si>
  <si>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</si>
  <si>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</si>
  <si>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</si>
  <si>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</si>
  <si>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</si>
  <si>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</si>
  <si>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</si>
  <si>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</si>
  <si>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</si>
  <si>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</si>
  <si>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</si>
  <si>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</si>
  <si>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</si>
  <si>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</si>
  <si>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</si>
  <si>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</si>
  <si>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</si>
  <si>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</si>
  <si>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</si>
  <si>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</si>
  <si>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</si>
  <si>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</si>
  <si>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</si>
  <si>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</si>
  <si>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</si>
  <si>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</si>
  <si>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</si>
  <si>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</si>
  <si>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</si>
  <si>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</si>
  <si>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</si>
  <si>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</si>
  <si>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</si>
  <si>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</si>
  <si>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</si>
  <si>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</si>
  <si>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</si>
  <si>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</si>
  <si>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</si>
  <si>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</si>
  <si>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</si>
  <si>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</si>
  <si>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</si>
  <si>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</si>
  <si>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</si>
  <si>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</si>
  <si>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</si>
  <si>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</si>
  <si>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</si>
  <si>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</si>
  <si>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</si>
  <si>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</si>
  <si>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</si>
  <si>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</si>
  <si>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</si>
  <si>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</si>
  <si>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</si>
  <si>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</si>
  <si>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</si>
  <si>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</si>
  <si>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</si>
  <si>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</si>
  <si>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</si>
  <si>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</si>
  <si>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</si>
  <si>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</si>
  <si>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</si>
  <si>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</si>
  <si>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</si>
  <si>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</si>
  <si>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</si>
  <si>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</si>
  <si>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</si>
  <si>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</si>
  <si>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</si>
  <si>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</si>
  <si>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</si>
  <si>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</si>
  <si>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</si>
  <si>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</si>
  <si>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</si>
  <si>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</si>
  <si>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</si>
  <si>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</si>
  <si>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</si>
  <si>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</si>
  <si>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</si>
  <si>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</si>
  <si>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</si>
  <si>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</si>
  <si>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</si>
  <si>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</si>
  <si>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</si>
  <si>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</si>
  <si>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</si>
  <si>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</si>
  <si>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</si>
  <si>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</si>
  <si>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</si>
  <si>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</si>
  <si>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</si>
  <si>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</si>
  <si>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</si>
  <si>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</si>
  <si>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</si>
  <si>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</si>
  <si>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</si>
  <si>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</si>
  <si>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</si>
  <si>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</si>
  <si>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</si>
  <si>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</si>
  <si>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</si>
  <si>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</si>
  <si>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</si>
  <si>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</si>
  <si>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</si>
  <si>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</si>
  <si>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</si>
  <si>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</si>
  <si>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</si>
  <si>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</si>
  <si>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</si>
  <si>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</si>
  <si>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</si>
  <si>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</si>
  <si>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</si>
  <si>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</si>
  <si>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</si>
  <si>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</si>
  <si>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</si>
  <si>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</si>
  <si>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</si>
  <si>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</si>
  <si>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</si>
  <si>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</si>
  <si>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</si>
  <si>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</si>
  <si>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</si>
  <si>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</si>
  <si>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</si>
  <si>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</si>
  <si>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</si>
  <si>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</si>
  <si>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</si>
  <si>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</si>
  <si>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</si>
  <si>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</si>
  <si>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</si>
  <si>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</si>
  <si>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</si>
  <si>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</si>
  <si>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</si>
  <si>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</si>
  <si>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</si>
  <si>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</si>
  <si>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</si>
  <si>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</si>
  <si>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</si>
  <si>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</si>
  <si>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</si>
  <si>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</si>
  <si>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</si>
  <si>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</si>
  <si>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</si>
  <si>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</si>
  <si>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</si>
  <si>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</si>
  <si>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</si>
  <si>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</si>
  <si>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</si>
  <si>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</si>
  <si>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</si>
  <si>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</si>
  <si>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</si>
  <si>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</si>
  <si>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</si>
  <si>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</si>
  <si>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</si>
  <si>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</si>
  <si>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</si>
  <si>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</si>
  <si>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</si>
  <si>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</si>
  <si>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</si>
  <si>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</si>
  <si>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</si>
  <si>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</si>
  <si>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</si>
  <si>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</si>
  <si>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</si>
  <si>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</si>
  <si>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</si>
  <si>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</si>
  <si>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</si>
  <si>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</si>
  <si>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</si>
  <si>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</si>
  <si>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</si>
  <si>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</si>
  <si>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</si>
  <si>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</si>
  <si>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</si>
  <si>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</si>
  <si>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</si>
  <si>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</si>
  <si>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</si>
  <si>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</si>
  <si>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</si>
  <si>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</si>
  <si>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</si>
  <si>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</si>
  <si>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</si>
  <si>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</si>
  <si>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</si>
  <si>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</si>
  <si>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</si>
  <si>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</si>
  <si>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</si>
  <si>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</si>
  <si>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</si>
  <si>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</si>
  <si>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</si>
  <si>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</si>
  <si>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</si>
  <si>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</si>
  <si>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</si>
  <si>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</si>
  <si>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</si>
  <si>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</si>
  <si>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</si>
  <si>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</si>
  <si>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</si>
  <si>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</si>
  <si>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</si>
  <si>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</si>
  <si>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</si>
  <si>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</si>
  <si>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</si>
  <si>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</si>
  <si>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</si>
  <si>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</si>
  <si>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</si>
  <si>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</si>
  <si>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</si>
  <si>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</si>
  <si>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</si>
  <si>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</si>
  <si>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</si>
  <si>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</si>
  <si>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</si>
  <si>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</si>
  <si>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</si>
  <si>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</si>
  <si>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</si>
  <si>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</si>
  <si>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</si>
  <si>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</si>
  <si>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</si>
  <si>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</si>
  <si>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</si>
  <si>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</si>
  <si>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</si>
  <si>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</si>
  <si>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</si>
  <si>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</si>
  <si>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</si>
  <si>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</si>
  <si>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</si>
  <si>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</si>
  <si>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</si>
  <si>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</si>
  <si>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</si>
  <si>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</si>
  <si>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</si>
  <si>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</si>
  <si>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</si>
  <si>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</si>
  <si>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</si>
  <si>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</si>
  <si>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</si>
  <si>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</si>
  <si>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</si>
  <si>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</si>
  <si>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</si>
  <si>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</si>
  <si>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</si>
  <si>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</si>
  <si>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</si>
  <si>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</si>
  <si>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</si>
  <si>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</si>
  <si>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</si>
  <si>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</si>
  <si>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</si>
  <si>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</si>
  <si>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</si>
  <si>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</si>
  <si>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</si>
  <si>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</si>
  <si>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</si>
  <si>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</si>
  <si>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</si>
  <si>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</si>
  <si>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</si>
  <si>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</si>
  <si>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</si>
  <si>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</si>
  <si>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</si>
  <si>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</si>
  <si>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</si>
  <si>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</si>
  <si>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</si>
  <si>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</si>
  <si>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</si>
  <si>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</si>
  <si>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</si>
  <si>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</si>
  <si>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</si>
  <si>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</si>
  <si>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</si>
  <si>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</si>
  <si>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</si>
  <si>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</si>
  <si>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</si>
  <si>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</si>
  <si>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</si>
  <si>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</si>
  <si>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</si>
  <si>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</si>
  <si>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</si>
  <si>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</si>
  <si>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</si>
  <si>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</si>
  <si>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</si>
  <si>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</si>
  <si>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</si>
  <si>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</si>
  <si>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</si>
  <si>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</si>
  <si>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</si>
  <si>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</si>
  <si>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</si>
  <si>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</si>
  <si>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</si>
  <si>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</si>
  <si>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</si>
  <si>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</si>
  <si>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</si>
  <si>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</si>
  <si>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</si>
  <si>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</si>
  <si>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</si>
  <si>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</si>
  <si>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t>
  </si>
  <si>
    <t>環境保全調査費</t>
    <rPh sb="0" eb="2">
      <t>カンキョウ</t>
    </rPh>
    <rPh sb="2" eb="4">
      <t>ホゼン</t>
    </rPh>
    <rPh sb="4" eb="7">
      <t>チョウサヒ</t>
    </rPh>
    <phoneticPr fontId="5"/>
  </si>
  <si>
    <t>・地方公共団体の可燃ごみ指定袋へのバイオマスプラスチック導入に向けた方策を確立する。
・廃棄物処理の効率向上の観点等から、ごみ処理方法ごとに適したバイオマスプラスチック製ごみ袋の導入を促進する。
・導入に向けたガイドラインを作成し、地方公共団体へ周知することで、バイオマスプラスチックの使用量増につなげる。</t>
    <rPh sb="1" eb="3">
      <t>チホウ</t>
    </rPh>
    <rPh sb="3" eb="5">
      <t>コウキョウ</t>
    </rPh>
    <rPh sb="5" eb="7">
      <t>ダンタイ</t>
    </rPh>
    <rPh sb="8" eb="10">
      <t>カネン</t>
    </rPh>
    <rPh sb="12" eb="14">
      <t>シテイ</t>
    </rPh>
    <rPh sb="14" eb="15">
      <t>フクロ</t>
    </rPh>
    <rPh sb="28" eb="30">
      <t>ドウニュウ</t>
    </rPh>
    <rPh sb="31" eb="32">
      <t>ム</t>
    </rPh>
    <rPh sb="34" eb="36">
      <t>ホウサク</t>
    </rPh>
    <rPh sb="37" eb="39">
      <t>カクリツ</t>
    </rPh>
    <rPh sb="44" eb="47">
      <t>ハイキブツ</t>
    </rPh>
    <rPh sb="47" eb="49">
      <t>ショリ</t>
    </rPh>
    <rPh sb="50" eb="52">
      <t>コウリツ</t>
    </rPh>
    <rPh sb="52" eb="54">
      <t>コウジョウ</t>
    </rPh>
    <rPh sb="55" eb="57">
      <t>カンテン</t>
    </rPh>
    <rPh sb="57" eb="58">
      <t>トウ</t>
    </rPh>
    <rPh sb="63" eb="65">
      <t>ショリ</t>
    </rPh>
    <rPh sb="65" eb="67">
      <t>ホウホウ</t>
    </rPh>
    <rPh sb="70" eb="71">
      <t>テキ</t>
    </rPh>
    <rPh sb="84" eb="85">
      <t>セイ</t>
    </rPh>
    <rPh sb="87" eb="88">
      <t>フクロ</t>
    </rPh>
    <rPh sb="89" eb="91">
      <t>ドウニュウ</t>
    </rPh>
    <rPh sb="92" eb="94">
      <t>ソクシン</t>
    </rPh>
    <rPh sb="99" eb="101">
      <t>ドウニュウ</t>
    </rPh>
    <rPh sb="102" eb="103">
      <t>ム</t>
    </rPh>
    <rPh sb="112" eb="114">
      <t>サクセイ</t>
    </rPh>
    <rPh sb="116" eb="118">
      <t>チホウ</t>
    </rPh>
    <rPh sb="118" eb="120">
      <t>コウキョウ</t>
    </rPh>
    <rPh sb="120" eb="122">
      <t>ダンタイ</t>
    </rPh>
    <rPh sb="123" eb="125">
      <t>シュウチ</t>
    </rPh>
    <rPh sb="143" eb="146">
      <t>シヨウリョウ</t>
    </rPh>
    <rPh sb="146" eb="147">
      <t>ゾウ</t>
    </rPh>
    <phoneticPr fontId="5"/>
  </si>
  <si>
    <t>生分解性ごみ袋、バイオＰＥ指定袋を導入している地方公共団体での配合率、コスト、袋の強度等の実態を調査すると共にバイオマスプラスチックを導入するにあたっての課題と解決策を調査・分析する。また、堆肥化処理、メタン化処理の効率向上の観点等から、求められる分解速度など、ごみ処理方法ごとに適したバイオマスプラチック製ごみ袋を調査し、導入した場合の効果をまとめる。さらに、事業系ごみ袋でもバイオＰＥ等を導入している事例等を調査し、バイオマスプラスチック使用に向けた方策を検討する。
これらの調査・検討した内容から、導入に向けたガイドラインを作成し、地方公共団体へ周知する。</t>
    <phoneticPr fontId="5"/>
  </si>
  <si>
    <t>-</t>
  </si>
  <si>
    <t>地方公共団体におけるバイオマスプラスチック製ごみ収集袋等の導入促進</t>
    <rPh sb="0" eb="2">
      <t>チホウ</t>
    </rPh>
    <rPh sb="2" eb="4">
      <t>コウキョウ</t>
    </rPh>
    <rPh sb="4" eb="6">
      <t>ダンタイ</t>
    </rPh>
    <rPh sb="21" eb="22">
      <t>セイ</t>
    </rPh>
    <rPh sb="24" eb="26">
      <t>シュウシュウ</t>
    </rPh>
    <rPh sb="26" eb="28">
      <t>ブクロナド</t>
    </rPh>
    <rPh sb="29" eb="31">
      <t>ドウニュウ</t>
    </rPh>
    <rPh sb="31" eb="33">
      <t>ソクシン</t>
    </rPh>
    <phoneticPr fontId="5"/>
  </si>
  <si>
    <t>バイオマスプラスチックの導入に向けたガイドラインを周知するための地方公共団体職員向け研修会等の延べ参加団体数</t>
    <rPh sb="25" eb="27">
      <t>シュウチ</t>
    </rPh>
    <rPh sb="32" eb="38">
      <t>チホウコウキョウダンタイ</t>
    </rPh>
    <rPh sb="38" eb="40">
      <t>ショクイン</t>
    </rPh>
    <rPh sb="40" eb="41">
      <t>ム</t>
    </rPh>
    <rPh sb="42" eb="44">
      <t>ケンシュウ</t>
    </rPh>
    <rPh sb="44" eb="45">
      <t>カイ</t>
    </rPh>
    <rPh sb="45" eb="46">
      <t>トウ</t>
    </rPh>
    <rPh sb="47" eb="48">
      <t>ノ</t>
    </rPh>
    <rPh sb="49" eb="51">
      <t>サンカ</t>
    </rPh>
    <rPh sb="51" eb="53">
      <t>ダンタイ</t>
    </rPh>
    <rPh sb="53" eb="54">
      <t>スウ</t>
    </rPh>
    <phoneticPr fontId="5"/>
  </si>
  <si>
    <t>団体</t>
    <rPh sb="0" eb="2">
      <t>ダンタイ</t>
    </rPh>
    <phoneticPr fontId="5"/>
  </si>
  <si>
    <t>-</t>
    <phoneticPr fontId="5"/>
  </si>
  <si>
    <t>-</t>
    <phoneticPr fontId="5"/>
  </si>
  <si>
    <t>百万円/件</t>
    <rPh sb="0" eb="3">
      <t>ヒャクマンエン</t>
    </rPh>
    <rPh sb="4" eb="5">
      <t>ケン</t>
    </rPh>
    <phoneticPr fontId="5"/>
  </si>
  <si>
    <t>X/Y</t>
    <phoneticPr fontId="5"/>
  </si>
  <si>
    <t>箇所</t>
    <rPh sb="0" eb="2">
      <t>カショ</t>
    </rPh>
    <phoneticPr fontId="5"/>
  </si>
  <si>
    <t>バイオマスプラスチックを導入している事例の現地調査数</t>
    <rPh sb="12" eb="14">
      <t>ドウニュウ</t>
    </rPh>
    <rPh sb="18" eb="20">
      <t>ジレイ</t>
    </rPh>
    <rPh sb="21" eb="23">
      <t>ゲンチ</t>
    </rPh>
    <rPh sb="23" eb="25">
      <t>チョウサ</t>
    </rPh>
    <rPh sb="25" eb="26">
      <t>スウ</t>
    </rPh>
    <phoneticPr fontId="5"/>
  </si>
  <si>
    <t>Ｘ：契約金額／Ｙ：バイオマスプラスチックを導入している事例の現地調査数</t>
    <rPh sb="2" eb="4">
      <t>ケイヤク</t>
    </rPh>
    <rPh sb="4" eb="6">
      <t>キンガク</t>
    </rPh>
    <rPh sb="30" eb="32">
      <t>ゲンチ</t>
    </rPh>
    <phoneticPr fontId="5"/>
  </si>
  <si>
    <t>-</t>
    <phoneticPr fontId="5"/>
  </si>
  <si>
    <t>-</t>
    <phoneticPr fontId="5"/>
  </si>
  <si>
    <t>-</t>
    <phoneticPr fontId="5"/>
  </si>
  <si>
    <t>-</t>
    <phoneticPr fontId="5"/>
  </si>
  <si>
    <t>地方公共団体で可燃ごみ指定袋等へのバイオマスプラスチック使用を進めていくためには、国がコスト、性状、生分解性等の課題と解決策等を情報収集し、地方公共団体へ導入に向けたガイドライン等を示し、導入を技術的に支援していく必要がある。</t>
    <rPh sb="41" eb="42">
      <t>クニ</t>
    </rPh>
    <phoneticPr fontId="5"/>
  </si>
  <si>
    <t>平成30年６月に閣議決定された第四次循環型社会形成推進基本計画及び令和元年５月に策定されたプラスチック資源循環戦略では、2030年までに約200万トンのバイオマスプラスチックの導入を目指しており、優先度は高い。</t>
    <rPh sb="0" eb="2">
      <t>ヘイセイ</t>
    </rPh>
    <rPh sb="4" eb="5">
      <t>ネン</t>
    </rPh>
    <rPh sb="6" eb="7">
      <t>ガツ</t>
    </rPh>
    <rPh sb="8" eb="10">
      <t>カクギ</t>
    </rPh>
    <rPh sb="10" eb="12">
      <t>ケッテイ</t>
    </rPh>
    <rPh sb="15" eb="16">
      <t>ダイ</t>
    </rPh>
    <rPh sb="16" eb="18">
      <t>ヨンジ</t>
    </rPh>
    <rPh sb="18" eb="21">
      <t>ジュンカンガタ</t>
    </rPh>
    <rPh sb="21" eb="23">
      <t>シャカイ</t>
    </rPh>
    <rPh sb="23" eb="25">
      <t>ケイセイ</t>
    </rPh>
    <rPh sb="25" eb="27">
      <t>スイシン</t>
    </rPh>
    <rPh sb="27" eb="29">
      <t>キホン</t>
    </rPh>
    <rPh sb="29" eb="31">
      <t>ケイカク</t>
    </rPh>
    <rPh sb="31" eb="32">
      <t>オヨ</t>
    </rPh>
    <rPh sb="33" eb="35">
      <t>レイワ</t>
    </rPh>
    <rPh sb="35" eb="37">
      <t>ガンネン</t>
    </rPh>
    <rPh sb="38" eb="39">
      <t>ガツ</t>
    </rPh>
    <rPh sb="40" eb="42">
      <t>サクテイ</t>
    </rPh>
    <rPh sb="51" eb="53">
      <t>シゲン</t>
    </rPh>
    <rPh sb="53" eb="55">
      <t>ジュンカン</t>
    </rPh>
    <rPh sb="55" eb="57">
      <t>センリャク</t>
    </rPh>
    <rPh sb="64" eb="65">
      <t>ネン</t>
    </rPh>
    <rPh sb="68" eb="69">
      <t>ヤク</t>
    </rPh>
    <rPh sb="72" eb="73">
      <t>マン</t>
    </rPh>
    <rPh sb="88" eb="90">
      <t>ドウニュウ</t>
    </rPh>
    <rPh sb="91" eb="93">
      <t>メザ</t>
    </rPh>
    <rPh sb="98" eb="101">
      <t>ユウセンド</t>
    </rPh>
    <rPh sb="102" eb="103">
      <t>タカ</t>
    </rPh>
    <phoneticPr fontId="5"/>
  </si>
  <si>
    <t>‐</t>
  </si>
  <si>
    <t>地球温暖化対策や海洋ごみ対策等の課題に対応するため、バイオプラスチックの実用性向上と化石燃料由来プラスチックとの代替促進等を推進する必要があり、ニーズは高い。</t>
    <rPh sb="0" eb="2">
      <t>チキュウ</t>
    </rPh>
    <rPh sb="2" eb="5">
      <t>オンダンカ</t>
    </rPh>
    <rPh sb="5" eb="7">
      <t>タイサク</t>
    </rPh>
    <rPh sb="8" eb="10">
      <t>カイヨウ</t>
    </rPh>
    <rPh sb="12" eb="14">
      <t>タイサク</t>
    </rPh>
    <rPh sb="14" eb="15">
      <t>トウ</t>
    </rPh>
    <rPh sb="16" eb="18">
      <t>カダイ</t>
    </rPh>
    <rPh sb="19" eb="21">
      <t>タイオウ</t>
    </rPh>
    <rPh sb="36" eb="39">
      <t>ジツヨウセイ</t>
    </rPh>
    <rPh sb="39" eb="41">
      <t>コウジョウ</t>
    </rPh>
    <rPh sb="42" eb="44">
      <t>カセキ</t>
    </rPh>
    <rPh sb="44" eb="46">
      <t>ネンリョウ</t>
    </rPh>
    <rPh sb="46" eb="48">
      <t>ユライ</t>
    </rPh>
    <rPh sb="56" eb="57">
      <t>ダイ</t>
    </rPh>
    <rPh sb="57" eb="58">
      <t>カ</t>
    </rPh>
    <rPh sb="58" eb="60">
      <t>ソクシン</t>
    </rPh>
    <rPh sb="60" eb="61">
      <t>トウ</t>
    </rPh>
    <rPh sb="62" eb="64">
      <t>スイシン</t>
    </rPh>
    <rPh sb="66" eb="68">
      <t>ヒツヨウ</t>
    </rPh>
    <rPh sb="76" eb="77">
      <t>タカ</t>
    </rPh>
    <phoneticPr fontId="5"/>
  </si>
  <si>
    <t>平成33年度の説明会（３箇所程度）において、各会場で概ね20の地方公共団体の参加を想定。</t>
    <rPh sb="0" eb="2">
      <t>ヘイセイ</t>
    </rPh>
    <rPh sb="4" eb="5">
      <t>ネン</t>
    </rPh>
    <rPh sb="5" eb="6">
      <t>ド</t>
    </rPh>
    <rPh sb="7" eb="9">
      <t>セツメイ</t>
    </rPh>
    <rPh sb="9" eb="10">
      <t>カイ</t>
    </rPh>
    <rPh sb="12" eb="14">
      <t>カショ</t>
    </rPh>
    <rPh sb="14" eb="16">
      <t>テイド</t>
    </rPh>
    <rPh sb="22" eb="23">
      <t>カク</t>
    </rPh>
    <rPh sb="23" eb="25">
      <t>カイジョウ</t>
    </rPh>
    <rPh sb="26" eb="27">
      <t>オオム</t>
    </rPh>
    <rPh sb="31" eb="37">
      <t>チホウコウキョウダンタイ</t>
    </rPh>
    <rPh sb="38" eb="40">
      <t>サンカ</t>
    </rPh>
    <rPh sb="41" eb="43">
      <t>ソウテイ</t>
    </rPh>
    <phoneticPr fontId="5"/>
  </si>
  <si>
    <t>第四次循環型社会形成推進基本計画（平成30年６月閣議決定）
プラスチック資源循環戦略（令和元年５月策定）</t>
    <rPh sb="49" eb="51">
      <t>サクテイ</t>
    </rPh>
    <phoneticPr fontId="5"/>
  </si>
  <si>
    <t>-</t>
    <phoneticPr fontId="5"/>
  </si>
  <si>
    <t>-</t>
    <phoneticPr fontId="5"/>
  </si>
  <si>
    <t>バイオマスプラスチック利活用検討業務</t>
    <phoneticPr fontId="5"/>
  </si>
  <si>
    <t>-</t>
    <phoneticPr fontId="5"/>
  </si>
  <si>
    <t>-</t>
    <phoneticPr fontId="5"/>
  </si>
  <si>
    <t>-</t>
    <phoneticPr fontId="5"/>
  </si>
  <si>
    <t>４．廃棄物・リサイクル対策の推進</t>
    <rPh sb="2" eb="5">
      <t>ハイキブツ</t>
    </rPh>
    <rPh sb="11" eb="13">
      <t>タイサク</t>
    </rPh>
    <rPh sb="14" eb="16">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</si>
</sst>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117019</xdr:colOff>
      <xdr:row>742</xdr:row>
      <xdr:rowOff>0</xdr:rowOff>
    </xdr:from>
    <xdr:to>
      <xdr:col>33</xdr:col>
      <xdr:colOff>73900</xdr:colOff>
      <xdr:row>743</xdr:row>
      <xdr:rowOff>299969</xdr:rowOff>
    </xdr:to>
    <xdr:sp macro="" textlink="">
      <xdr:nvSpPr>
        <xdr:cNvPr id="3" name="正方形/長方形 2"/>
        <xdr:cNvSpPr/>
      </xdr:nvSpPr>
      <xdr:spPr>
        <a:xfrm>
          <a:off x="4140379" y="43731180"/>
          <a:ext cx="1968561" cy="6581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20</a:t>
          </a:r>
          <a:r>
            <a:rPr kumimoji="1" lang="ja-JP" altLang="en-US" sz="1100" baseline="0">
              <a:solidFill>
                <a:schemeClr val="tx1"/>
              </a:solidFill>
              <a:latin typeface="+mn-ea"/>
              <a:ea typeface="+mn-ea"/>
            </a:rPr>
            <a:t>百万円</a:t>
          </a:r>
        </a:p>
      </xdr:txBody>
    </xdr:sp>
    <xdr:clientData/>
  </xdr:twoCellAnchor>
  <xdr:twoCellAnchor>
    <xdr:from>
      <xdr:col>22</xdr:col>
      <xdr:colOff>100086</xdr:colOff>
      <xdr:row>744</xdr:row>
      <xdr:rowOff>101599</xdr:rowOff>
    </xdr:from>
    <xdr:to>
      <xdr:col>33</xdr:col>
      <xdr:colOff>48216</xdr:colOff>
      <xdr:row>745</xdr:row>
      <xdr:rowOff>237066</xdr:rowOff>
    </xdr:to>
    <xdr:sp macro="" textlink="">
      <xdr:nvSpPr>
        <xdr:cNvPr id="4" name="大かっこ 3"/>
        <xdr:cNvSpPr/>
      </xdr:nvSpPr>
      <xdr:spPr>
        <a:xfrm>
          <a:off x="4123446" y="44541439"/>
          <a:ext cx="1959810" cy="49360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clientData/>
  </xdr:twoCellAnchor>
  <xdr:twoCellAnchor>
    <xdr:from>
      <xdr:col>23</xdr:col>
      <xdr:colOff>97973</xdr:colOff>
      <xdr:row>750</xdr:row>
      <xdr:rowOff>381000</xdr:rowOff>
    </xdr:from>
    <xdr:to>
      <xdr:col>32</xdr:col>
      <xdr:colOff>152400</xdr:colOff>
      <xdr:row>753</xdr:row>
      <xdr:rowOff>50798</xdr:rowOff>
    </xdr:to>
    <xdr:sp macro="" textlink="">
      <xdr:nvSpPr>
        <xdr:cNvPr id="5" name="大かっこ 4"/>
        <xdr:cNvSpPr/>
      </xdr:nvSpPr>
      <xdr:spPr>
        <a:xfrm>
          <a:off x="4354287" y="47385514"/>
          <a:ext cx="1719942" cy="84545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バイオマスプラスチック利活用検討事業</a:t>
          </a:r>
          <a:endParaRPr lang="ja-JP" altLang="ja-JP" sz="800">
            <a:effectLst/>
          </a:endParaRPr>
        </a:p>
      </xdr:txBody>
    </xdr:sp>
    <xdr:clientData/>
  </xdr:twoCellAnchor>
  <xdr:twoCellAnchor>
    <xdr:from>
      <xdr:col>27</xdr:col>
      <xdr:colOff>51856</xdr:colOff>
      <xdr:row>746</xdr:row>
      <xdr:rowOff>25399</xdr:rowOff>
    </xdr:from>
    <xdr:to>
      <xdr:col>28</xdr:col>
      <xdr:colOff>154257</xdr:colOff>
      <xdr:row>747</xdr:row>
      <xdr:rowOff>63337</xdr:rowOff>
    </xdr:to>
    <xdr:sp macro="" textlink="">
      <xdr:nvSpPr>
        <xdr:cNvPr id="6" name="下矢印 5"/>
        <xdr:cNvSpPr/>
      </xdr:nvSpPr>
      <xdr:spPr>
        <a:xfrm>
          <a:off x="4989616" y="45181519"/>
          <a:ext cx="285281" cy="38845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142240</xdr:colOff>
      <xdr:row>748</xdr:row>
      <xdr:rowOff>96217</xdr:rowOff>
    </xdr:from>
    <xdr:to>
      <xdr:col>34</xdr:col>
      <xdr:colOff>28966</xdr:colOff>
      <xdr:row>750</xdr:row>
      <xdr:rowOff>236365</xdr:rowOff>
    </xdr:to>
    <xdr:sp macro="" textlink="">
      <xdr:nvSpPr>
        <xdr:cNvPr id="7" name="正方形/長方形 6"/>
        <xdr:cNvSpPr/>
      </xdr:nvSpPr>
      <xdr:spPr>
        <a:xfrm>
          <a:off x="3982720" y="45960997"/>
          <a:ext cx="2264166" cy="8564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（１社を想定）</a:t>
          </a:r>
        </a:p>
        <a:p>
          <a:pPr algn="ctr">
            <a:lnSpc>
              <a:spcPts val="1200"/>
            </a:lnSpc>
          </a:pPr>
          <a:r>
            <a:rPr kumimoji="1" lang="en-US" altLang="ja-JP" sz="1200" baseline="0">
              <a:solidFill>
                <a:schemeClr val="tx1"/>
              </a:solidFill>
              <a:latin typeface="+mn-ea"/>
              <a:ea typeface="+mn-ea"/>
            </a:rPr>
            <a:t>20</a:t>
          </a:r>
          <a:r>
            <a:rPr kumimoji="1" lang="ja-JP" altLang="en-US" sz="1200" baseline="0">
              <a:solidFill>
                <a:schemeClr val="tx1"/>
              </a:solidFill>
              <a:latin typeface="+mn-ea"/>
              <a:ea typeface="+mn-ea"/>
            </a:rPr>
            <a:t>百万円</a:t>
          </a:r>
        </a:p>
      </xdr:txBody>
    </xdr:sp>
    <xdr:clientData/>
  </xdr:twoCellAnchor>
  <xdr:twoCellAnchor>
    <xdr:from>
      <xdr:col>22</xdr:col>
      <xdr:colOff>107307</xdr:colOff>
      <xdr:row>747</xdr:row>
      <xdr:rowOff>91743</xdr:rowOff>
    </xdr:from>
    <xdr:to>
      <xdr:col>33</xdr:col>
      <xdr:colOff>110245</xdr:colOff>
      <xdr:row>748</xdr:row>
      <xdr:rowOff>25401</xdr:rowOff>
    </xdr:to>
    <xdr:sp macro="" textlink="">
      <xdr:nvSpPr>
        <xdr:cNvPr id="8" name="正方形/長方形 7"/>
        <xdr:cNvSpPr/>
      </xdr:nvSpPr>
      <xdr:spPr>
        <a:xfrm>
          <a:off x="4130667" y="45598383"/>
          <a:ext cx="2014618" cy="291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一般競争入札（総合評価）</a:t>
          </a:r>
          <a:r>
            <a:rPr kumimoji="1" lang="en-US" altLang="ja-JP" sz="105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18</v>
      </c>
      <c r="AT2" s="925"/>
      <c r="AU2" s="925"/>
      <c r="AV2" s="42" t="str">
        <f>IF(AW2="", "", "-")</f>
        <v/>
      </c>
      <c r="AW2" s="896"/>
      <c r="AX2" s="896"/>
    </row>
    <row r="3" spans="1:50" ht="21" customHeight="1" thickBot="1">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c r="A4" s="689" t="s">
        <v>25</v>
      </c>
      <c r="B4" s="690"/>
      <c r="C4" s="690"/>
      <c r="D4" s="690"/>
      <c r="E4" s="690"/>
      <c r="F4" s="690"/>
      <c r="G4" s="667" t="s">
        <v>512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24" t="s">
        <v>480</v>
      </c>
      <c r="H5" s="825"/>
      <c r="I5" s="825"/>
      <c r="J5" s="825"/>
      <c r="K5" s="825"/>
      <c r="L5" s="825"/>
      <c r="M5" s="826" t="s">
        <v>65</v>
      </c>
      <c r="N5" s="827"/>
      <c r="O5" s="827"/>
      <c r="P5" s="827"/>
      <c r="Q5" s="827"/>
      <c r="R5" s="828"/>
      <c r="S5" s="829" t="s">
        <v>84</v>
      </c>
      <c r="T5" s="825"/>
      <c r="U5" s="825"/>
      <c r="V5" s="825"/>
      <c r="W5" s="825"/>
      <c r="X5" s="830"/>
      <c r="Y5" s="683" t="s">
        <v>3</v>
      </c>
      <c r="Z5" s="528"/>
      <c r="AA5" s="528"/>
      <c r="AB5" s="528"/>
      <c r="AC5" s="528"/>
      <c r="AD5" s="529"/>
      <c r="AE5" s="684" t="s">
        <v>483</v>
      </c>
      <c r="AF5" s="684"/>
      <c r="AG5" s="684"/>
      <c r="AH5" s="684"/>
      <c r="AI5" s="684"/>
      <c r="AJ5" s="684"/>
      <c r="AK5" s="684"/>
      <c r="AL5" s="684"/>
      <c r="AM5" s="684"/>
      <c r="AN5" s="684"/>
      <c r="AO5" s="684"/>
      <c r="AP5" s="685"/>
      <c r="AQ5" s="686" t="s">
        <v>484</v>
      </c>
      <c r="AR5" s="687"/>
      <c r="AS5" s="687"/>
      <c r="AT5" s="687"/>
      <c r="AU5" s="687"/>
      <c r="AV5" s="687"/>
      <c r="AW5" s="687"/>
      <c r="AX5" s="688"/>
    </row>
    <row r="6" spans="1:50" ht="39" customHeight="1">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c r="A7" s="480" t="s">
        <v>22</v>
      </c>
      <c r="B7" s="481"/>
      <c r="C7" s="481"/>
      <c r="D7" s="481"/>
      <c r="E7" s="481"/>
      <c r="F7" s="482"/>
      <c r="G7" s="483" t="s">
        <v>510</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509</v>
      </c>
      <c r="AF7" s="898"/>
      <c r="AG7" s="898"/>
      <c r="AH7" s="898"/>
      <c r="AI7" s="898"/>
      <c r="AJ7" s="898"/>
      <c r="AK7" s="898"/>
      <c r="AL7" s="898"/>
      <c r="AM7" s="898"/>
      <c r="AN7" s="898"/>
      <c r="AO7" s="898"/>
      <c r="AP7" s="898"/>
      <c r="AQ7" s="898"/>
      <c r="AR7" s="898"/>
      <c r="AS7" s="898"/>
      <c r="AT7" s="898"/>
      <c r="AU7" s="898"/>
      <c r="AV7" s="898"/>
      <c r="AW7" s="898"/>
      <c r="AX7" s="899"/>
    </row>
    <row r="8" spans="1:50" ht="53.25" customHeight="1">
      <c r="A8" s="480" t="s">
        <v>329</v>
      </c>
      <c r="B8" s="481"/>
      <c r="C8" s="481"/>
      <c r="D8" s="481"/>
      <c r="E8" s="481"/>
      <c r="F8" s="482"/>
      <c r="G8" s="926" t="str">
        <f>入力規則等!A28</f>
        <v>-</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c r="A9" s="834" t="s">
        <v>23</v>
      </c>
      <c r="B9" s="835"/>
      <c r="C9" s="835"/>
      <c r="D9" s="835"/>
      <c r="E9" s="835"/>
      <c r="F9" s="835"/>
      <c r="G9" s="836" t="s">
        <v>487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c r="A10" s="645" t="s">
        <v>29</v>
      </c>
      <c r="B10" s="646"/>
      <c r="C10" s="646"/>
      <c r="D10" s="646"/>
      <c r="E10" s="646"/>
      <c r="F10" s="646"/>
      <c r="G10" s="739" t="s">
        <v>488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c r="A13" s="599"/>
      <c r="B13" s="600"/>
      <c r="C13" s="600"/>
      <c r="D13" s="600"/>
      <c r="E13" s="600"/>
      <c r="F13" s="601"/>
      <c r="G13" s="708" t="s">
        <v>6</v>
      </c>
      <c r="H13" s="709"/>
      <c r="I13" s="749" t="s">
        <v>7</v>
      </c>
      <c r="J13" s="750"/>
      <c r="K13" s="750"/>
      <c r="L13" s="750"/>
      <c r="M13" s="750"/>
      <c r="N13" s="750"/>
      <c r="O13" s="751"/>
      <c r="P13" s="642" t="s">
        <v>489</v>
      </c>
      <c r="Q13" s="643"/>
      <c r="R13" s="643"/>
      <c r="S13" s="643"/>
      <c r="T13" s="643"/>
      <c r="U13" s="643"/>
      <c r="V13" s="644"/>
      <c r="W13" s="642" t="s">
        <v>489</v>
      </c>
      <c r="X13" s="643"/>
      <c r="Y13" s="643"/>
      <c r="Z13" s="643"/>
      <c r="AA13" s="643"/>
      <c r="AB13" s="643"/>
      <c r="AC13" s="644"/>
      <c r="AD13" s="642" t="s">
        <v>489</v>
      </c>
      <c r="AE13" s="643"/>
      <c r="AF13" s="643"/>
      <c r="AG13" s="643"/>
      <c r="AH13" s="643"/>
      <c r="AI13" s="643"/>
      <c r="AJ13" s="644"/>
      <c r="AK13" s="642" t="s">
        <v>489</v>
      </c>
      <c r="AL13" s="643"/>
      <c r="AM13" s="643"/>
      <c r="AN13" s="643"/>
      <c r="AO13" s="643"/>
      <c r="AP13" s="643"/>
      <c r="AQ13" s="644"/>
      <c r="AR13" s="904">
        <v>20</v>
      </c>
      <c r="AS13" s="905"/>
      <c r="AT13" s="905"/>
      <c r="AU13" s="905"/>
      <c r="AV13" s="905"/>
      <c r="AW13" s="905"/>
      <c r="AX13" s="906"/>
    </row>
    <row r="14" spans="1:50" ht="21" customHeight="1">
      <c r="A14" s="599"/>
      <c r="B14" s="600"/>
      <c r="C14" s="600"/>
      <c r="D14" s="600"/>
      <c r="E14" s="600"/>
      <c r="F14" s="601"/>
      <c r="G14" s="710"/>
      <c r="H14" s="711"/>
      <c r="I14" s="696" t="s">
        <v>8</v>
      </c>
      <c r="J14" s="747"/>
      <c r="K14" s="747"/>
      <c r="L14" s="747"/>
      <c r="M14" s="747"/>
      <c r="N14" s="747"/>
      <c r="O14" s="748"/>
      <c r="P14" s="642" t="s">
        <v>489</v>
      </c>
      <c r="Q14" s="643"/>
      <c r="R14" s="643"/>
      <c r="S14" s="643"/>
      <c r="T14" s="643"/>
      <c r="U14" s="643"/>
      <c r="V14" s="644"/>
      <c r="W14" s="642" t="s">
        <v>489</v>
      </c>
      <c r="X14" s="643"/>
      <c r="Y14" s="643"/>
      <c r="Z14" s="643"/>
      <c r="AA14" s="643"/>
      <c r="AB14" s="643"/>
      <c r="AC14" s="644"/>
      <c r="AD14" s="642" t="s">
        <v>489</v>
      </c>
      <c r="AE14" s="643"/>
      <c r="AF14" s="643"/>
      <c r="AG14" s="643"/>
      <c r="AH14" s="643"/>
      <c r="AI14" s="643"/>
      <c r="AJ14" s="644"/>
      <c r="AK14" s="642" t="s">
        <v>489</v>
      </c>
      <c r="AL14" s="643"/>
      <c r="AM14" s="643"/>
      <c r="AN14" s="643"/>
      <c r="AO14" s="643"/>
      <c r="AP14" s="643"/>
      <c r="AQ14" s="644"/>
      <c r="AR14" s="773"/>
      <c r="AS14" s="773"/>
      <c r="AT14" s="773"/>
      <c r="AU14" s="773"/>
      <c r="AV14" s="773"/>
      <c r="AW14" s="773"/>
      <c r="AX14" s="774"/>
    </row>
    <row r="15" spans="1:50" ht="21" customHeight="1">
      <c r="A15" s="599"/>
      <c r="B15" s="600"/>
      <c r="C15" s="600"/>
      <c r="D15" s="600"/>
      <c r="E15" s="600"/>
      <c r="F15" s="601"/>
      <c r="G15" s="710"/>
      <c r="H15" s="711"/>
      <c r="I15" s="696" t="s">
        <v>50</v>
      </c>
      <c r="J15" s="697"/>
      <c r="K15" s="697"/>
      <c r="L15" s="697"/>
      <c r="M15" s="697"/>
      <c r="N15" s="697"/>
      <c r="O15" s="698"/>
      <c r="P15" s="642" t="s">
        <v>489</v>
      </c>
      <c r="Q15" s="643"/>
      <c r="R15" s="643"/>
      <c r="S15" s="643"/>
      <c r="T15" s="643"/>
      <c r="U15" s="643"/>
      <c r="V15" s="644"/>
      <c r="W15" s="642" t="s">
        <v>489</v>
      </c>
      <c r="X15" s="643"/>
      <c r="Y15" s="643"/>
      <c r="Z15" s="643"/>
      <c r="AA15" s="643"/>
      <c r="AB15" s="643"/>
      <c r="AC15" s="644"/>
      <c r="AD15" s="642" t="s">
        <v>489</v>
      </c>
      <c r="AE15" s="643"/>
      <c r="AF15" s="643"/>
      <c r="AG15" s="643"/>
      <c r="AH15" s="643"/>
      <c r="AI15" s="643"/>
      <c r="AJ15" s="644"/>
      <c r="AK15" s="642" t="s">
        <v>489</v>
      </c>
      <c r="AL15" s="643"/>
      <c r="AM15" s="643"/>
      <c r="AN15" s="643"/>
      <c r="AO15" s="643"/>
      <c r="AP15" s="643"/>
      <c r="AQ15" s="644"/>
      <c r="AR15" s="642" t="s">
        <v>489</v>
      </c>
      <c r="AS15" s="643"/>
      <c r="AT15" s="643"/>
      <c r="AU15" s="643"/>
      <c r="AV15" s="643"/>
      <c r="AW15" s="643"/>
      <c r="AX15" s="791"/>
    </row>
    <row r="16" spans="1:50" ht="21" customHeight="1">
      <c r="A16" s="599"/>
      <c r="B16" s="600"/>
      <c r="C16" s="600"/>
      <c r="D16" s="600"/>
      <c r="E16" s="600"/>
      <c r="F16" s="601"/>
      <c r="G16" s="710"/>
      <c r="H16" s="711"/>
      <c r="I16" s="696" t="s">
        <v>51</v>
      </c>
      <c r="J16" s="697"/>
      <c r="K16" s="697"/>
      <c r="L16" s="697"/>
      <c r="M16" s="697"/>
      <c r="N16" s="697"/>
      <c r="O16" s="698"/>
      <c r="P16" s="642" t="s">
        <v>489</v>
      </c>
      <c r="Q16" s="643"/>
      <c r="R16" s="643"/>
      <c r="S16" s="643"/>
      <c r="T16" s="643"/>
      <c r="U16" s="643"/>
      <c r="V16" s="644"/>
      <c r="W16" s="642" t="s">
        <v>489</v>
      </c>
      <c r="X16" s="643"/>
      <c r="Y16" s="643"/>
      <c r="Z16" s="643"/>
      <c r="AA16" s="643"/>
      <c r="AB16" s="643"/>
      <c r="AC16" s="644"/>
      <c r="AD16" s="642" t="s">
        <v>489</v>
      </c>
      <c r="AE16" s="643"/>
      <c r="AF16" s="643"/>
      <c r="AG16" s="643"/>
      <c r="AH16" s="643"/>
      <c r="AI16" s="643"/>
      <c r="AJ16" s="644"/>
      <c r="AK16" s="642" t="s">
        <v>489</v>
      </c>
      <c r="AL16" s="643"/>
      <c r="AM16" s="643"/>
      <c r="AN16" s="643"/>
      <c r="AO16" s="643"/>
      <c r="AP16" s="643"/>
      <c r="AQ16" s="644"/>
      <c r="AR16" s="742"/>
      <c r="AS16" s="743"/>
      <c r="AT16" s="743"/>
      <c r="AU16" s="743"/>
      <c r="AV16" s="743"/>
      <c r="AW16" s="743"/>
      <c r="AX16" s="744"/>
    </row>
    <row r="17" spans="1:50" ht="24.75" customHeight="1">
      <c r="A17" s="599"/>
      <c r="B17" s="600"/>
      <c r="C17" s="600"/>
      <c r="D17" s="600"/>
      <c r="E17" s="600"/>
      <c r="F17" s="601"/>
      <c r="G17" s="710"/>
      <c r="H17" s="711"/>
      <c r="I17" s="696" t="s">
        <v>49</v>
      </c>
      <c r="J17" s="747"/>
      <c r="K17" s="747"/>
      <c r="L17" s="747"/>
      <c r="M17" s="747"/>
      <c r="N17" s="747"/>
      <c r="O17" s="748"/>
      <c r="P17" s="642" t="s">
        <v>489</v>
      </c>
      <c r="Q17" s="643"/>
      <c r="R17" s="643"/>
      <c r="S17" s="643"/>
      <c r="T17" s="643"/>
      <c r="U17" s="643"/>
      <c r="V17" s="644"/>
      <c r="W17" s="642" t="s">
        <v>489</v>
      </c>
      <c r="X17" s="643"/>
      <c r="Y17" s="643"/>
      <c r="Z17" s="643"/>
      <c r="AA17" s="643"/>
      <c r="AB17" s="643"/>
      <c r="AC17" s="644"/>
      <c r="AD17" s="642" t="s">
        <v>489</v>
      </c>
      <c r="AE17" s="643"/>
      <c r="AF17" s="643"/>
      <c r="AG17" s="643"/>
      <c r="AH17" s="643"/>
      <c r="AI17" s="643"/>
      <c r="AJ17" s="644"/>
      <c r="AK17" s="642" t="s">
        <v>489</v>
      </c>
      <c r="AL17" s="643"/>
      <c r="AM17" s="643"/>
      <c r="AN17" s="643"/>
      <c r="AO17" s="643"/>
      <c r="AP17" s="643"/>
      <c r="AQ17" s="644"/>
      <c r="AR17" s="902"/>
      <c r="AS17" s="902"/>
      <c r="AT17" s="902"/>
      <c r="AU17" s="902"/>
      <c r="AV17" s="902"/>
      <c r="AW17" s="902"/>
      <c r="AX17" s="903"/>
    </row>
    <row r="18" spans="1:50" ht="24.75" customHeight="1">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20</v>
      </c>
      <c r="AS18" s="864"/>
      <c r="AT18" s="864"/>
      <c r="AU18" s="864"/>
      <c r="AV18" s="864"/>
      <c r="AW18" s="864"/>
      <c r="AX18" s="866"/>
    </row>
    <row r="19" spans="1:50" ht="24.75" customHeight="1">
      <c r="A19" s="599"/>
      <c r="B19" s="600"/>
      <c r="C19" s="600"/>
      <c r="D19" s="600"/>
      <c r="E19" s="600"/>
      <c r="F19" s="601"/>
      <c r="G19" s="861" t="s">
        <v>9</v>
      </c>
      <c r="H19" s="862"/>
      <c r="I19" s="862"/>
      <c r="J19" s="862"/>
      <c r="K19" s="862"/>
      <c r="L19" s="862"/>
      <c r="M19" s="862"/>
      <c r="N19" s="862"/>
      <c r="O19" s="862"/>
      <c r="P19" s="642" t="s">
        <v>493</v>
      </c>
      <c r="Q19" s="643"/>
      <c r="R19" s="643"/>
      <c r="S19" s="643"/>
      <c r="T19" s="643"/>
      <c r="U19" s="643"/>
      <c r="V19" s="644"/>
      <c r="W19" s="642" t="s">
        <v>489</v>
      </c>
      <c r="X19" s="643"/>
      <c r="Y19" s="643"/>
      <c r="Z19" s="643"/>
      <c r="AA19" s="643"/>
      <c r="AB19" s="643"/>
      <c r="AC19" s="644"/>
      <c r="AD19" s="642" t="s">
        <v>489</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c r="A21" s="834"/>
      <c r="B21" s="835"/>
      <c r="C21" s="835"/>
      <c r="D21" s="835"/>
      <c r="E21" s="835"/>
      <c r="F21" s="931"/>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c r="A23" s="952"/>
      <c r="B23" s="953"/>
      <c r="C23" s="953"/>
      <c r="D23" s="953"/>
      <c r="E23" s="953"/>
      <c r="F23" s="954"/>
      <c r="G23" s="937" t="s">
        <v>486</v>
      </c>
      <c r="H23" s="938"/>
      <c r="I23" s="938"/>
      <c r="J23" s="938"/>
      <c r="K23" s="938"/>
      <c r="L23" s="938"/>
      <c r="M23" s="938"/>
      <c r="N23" s="938"/>
      <c r="O23" s="939"/>
      <c r="P23" s="904">
        <v>0</v>
      </c>
      <c r="Q23" s="905"/>
      <c r="R23" s="905"/>
      <c r="S23" s="905"/>
      <c r="T23" s="905"/>
      <c r="U23" s="905"/>
      <c r="V23" s="922"/>
      <c r="W23" s="904">
        <v>20</v>
      </c>
      <c r="X23" s="905"/>
      <c r="Y23" s="905"/>
      <c r="Z23" s="905"/>
      <c r="AA23" s="905"/>
      <c r="AB23" s="905"/>
      <c r="AC23" s="922"/>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15" customHeight="1">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15" hidden="1" customHeight="1">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378</v>
      </c>
      <c r="H29" s="947"/>
      <c r="I29" s="947"/>
      <c r="J29" s="947"/>
      <c r="K29" s="947"/>
      <c r="L29" s="947"/>
      <c r="M29" s="947"/>
      <c r="N29" s="947"/>
      <c r="O29" s="948"/>
      <c r="P29" s="642" t="str">
        <f>AK13</f>
        <v>-</v>
      </c>
      <c r="Q29" s="643"/>
      <c r="R29" s="643"/>
      <c r="S29" s="643"/>
      <c r="T29" s="643"/>
      <c r="U29" s="643"/>
      <c r="V29" s="644"/>
      <c r="W29" s="918">
        <f>AR13</f>
        <v>20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511</v>
      </c>
      <c r="AR31" s="185"/>
      <c r="AS31" s="118" t="s">
        <v>306</v>
      </c>
      <c r="AT31" s="119"/>
      <c r="AU31" s="184">
        <v>33</v>
      </c>
      <c r="AV31" s="184"/>
      <c r="AW31" s="383" t="s">
        <v>295</v>
      </c>
      <c r="AX31" s="384"/>
    </row>
    <row r="32" spans="1:50" ht="23.25" customHeight="1">
      <c r="A32" s="388"/>
      <c r="B32" s="386"/>
      <c r="C32" s="386"/>
      <c r="D32" s="386"/>
      <c r="E32" s="386"/>
      <c r="F32" s="387"/>
      <c r="G32" s="549" t="s">
        <v>490</v>
      </c>
      <c r="H32" s="550"/>
      <c r="I32" s="550"/>
      <c r="J32" s="550"/>
      <c r="K32" s="550"/>
      <c r="L32" s="550"/>
      <c r="M32" s="550"/>
      <c r="N32" s="550"/>
      <c r="O32" s="551"/>
      <c r="P32" s="90" t="s">
        <v>491</v>
      </c>
      <c r="Q32" s="90"/>
      <c r="R32" s="90"/>
      <c r="S32" s="90"/>
      <c r="T32" s="90"/>
      <c r="U32" s="90"/>
      <c r="V32" s="90"/>
      <c r="W32" s="90"/>
      <c r="X32" s="91"/>
      <c r="Y32" s="456" t="s">
        <v>12</v>
      </c>
      <c r="Z32" s="516"/>
      <c r="AA32" s="517"/>
      <c r="AB32" s="446" t="s">
        <v>492</v>
      </c>
      <c r="AC32" s="446"/>
      <c r="AD32" s="446"/>
      <c r="AE32" s="203" t="s">
        <v>494</v>
      </c>
      <c r="AF32" s="204"/>
      <c r="AG32" s="204"/>
      <c r="AH32" s="204"/>
      <c r="AI32" s="203" t="s">
        <v>489</v>
      </c>
      <c r="AJ32" s="204"/>
      <c r="AK32" s="204"/>
      <c r="AL32" s="204"/>
      <c r="AM32" s="203" t="s">
        <v>489</v>
      </c>
      <c r="AN32" s="204"/>
      <c r="AO32" s="204"/>
      <c r="AP32" s="204"/>
      <c r="AQ32" s="325" t="s">
        <v>489</v>
      </c>
      <c r="AR32" s="192"/>
      <c r="AS32" s="192"/>
      <c r="AT32" s="326"/>
      <c r="AU32" s="204" t="s">
        <v>489</v>
      </c>
      <c r="AV32" s="204"/>
      <c r="AW32" s="204"/>
      <c r="AX32" s="206"/>
    </row>
    <row r="33" spans="1:50" ht="23.25" customHeight="1">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492</v>
      </c>
      <c r="AC33" s="508"/>
      <c r="AD33" s="508"/>
      <c r="AE33" s="203" t="s">
        <v>489</v>
      </c>
      <c r="AF33" s="204"/>
      <c r="AG33" s="204"/>
      <c r="AH33" s="204"/>
      <c r="AI33" s="203" t="s">
        <v>489</v>
      </c>
      <c r="AJ33" s="204"/>
      <c r="AK33" s="204"/>
      <c r="AL33" s="204"/>
      <c r="AM33" s="203" t="s">
        <v>489</v>
      </c>
      <c r="AN33" s="204"/>
      <c r="AO33" s="204"/>
      <c r="AP33" s="204"/>
      <c r="AQ33" s="325" t="s">
        <v>489</v>
      </c>
      <c r="AR33" s="192"/>
      <c r="AS33" s="192"/>
      <c r="AT33" s="326"/>
      <c r="AU33" s="204">
        <v>60</v>
      </c>
      <c r="AV33" s="204"/>
      <c r="AW33" s="204"/>
      <c r="AX33" s="206"/>
    </row>
    <row r="34" spans="1:50" ht="23.25" customHeight="1">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489</v>
      </c>
      <c r="AF34" s="204"/>
      <c r="AG34" s="204"/>
      <c r="AH34" s="204"/>
      <c r="AI34" s="203" t="s">
        <v>489</v>
      </c>
      <c r="AJ34" s="204"/>
      <c r="AK34" s="204"/>
      <c r="AL34" s="204"/>
      <c r="AM34" s="203" t="s">
        <v>489</v>
      </c>
      <c r="AN34" s="204"/>
      <c r="AO34" s="204"/>
      <c r="AP34" s="204"/>
      <c r="AQ34" s="325" t="s">
        <v>489</v>
      </c>
      <c r="AR34" s="192"/>
      <c r="AS34" s="192"/>
      <c r="AT34" s="326"/>
      <c r="AU34" s="204" t="s">
        <v>489</v>
      </c>
      <c r="AV34" s="204"/>
      <c r="AW34" s="204"/>
      <c r="AX34" s="206"/>
    </row>
    <row r="35" spans="1:50" ht="29.45" customHeight="1">
      <c r="A35" s="211" t="s">
        <v>423</v>
      </c>
      <c r="B35" s="212"/>
      <c r="C35" s="212"/>
      <c r="D35" s="212"/>
      <c r="E35" s="212"/>
      <c r="F35" s="213"/>
      <c r="G35" s="217" t="s">
        <v>508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9.4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2.9" hidden="1" customHeight="1">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2.9" hidden="1" customHeight="1" thickBot="1">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c r="A101" s="407"/>
      <c r="B101" s="408"/>
      <c r="C101" s="408"/>
      <c r="D101" s="408"/>
      <c r="E101" s="408"/>
      <c r="F101" s="409"/>
      <c r="G101" s="90" t="s">
        <v>498</v>
      </c>
      <c r="H101" s="90"/>
      <c r="I101" s="90"/>
      <c r="J101" s="90"/>
      <c r="K101" s="90"/>
      <c r="L101" s="90"/>
      <c r="M101" s="90"/>
      <c r="N101" s="90"/>
      <c r="O101" s="90"/>
      <c r="P101" s="90"/>
      <c r="Q101" s="90"/>
      <c r="R101" s="90"/>
      <c r="S101" s="90"/>
      <c r="T101" s="90"/>
      <c r="U101" s="90"/>
      <c r="V101" s="90"/>
      <c r="W101" s="90"/>
      <c r="X101" s="91"/>
      <c r="Y101" s="527" t="s">
        <v>54</v>
      </c>
      <c r="Z101" s="528"/>
      <c r="AA101" s="529"/>
      <c r="AB101" s="446" t="s">
        <v>497</v>
      </c>
      <c r="AC101" s="446"/>
      <c r="AD101" s="446"/>
      <c r="AE101" s="203" t="s">
        <v>489</v>
      </c>
      <c r="AF101" s="204"/>
      <c r="AG101" s="204"/>
      <c r="AH101" s="205"/>
      <c r="AI101" s="203" t="s">
        <v>489</v>
      </c>
      <c r="AJ101" s="204"/>
      <c r="AK101" s="204"/>
      <c r="AL101" s="205"/>
      <c r="AM101" s="203" t="s">
        <v>489</v>
      </c>
      <c r="AN101" s="204"/>
      <c r="AO101" s="204"/>
      <c r="AP101" s="205"/>
      <c r="AQ101" s="203" t="s">
        <v>489</v>
      </c>
      <c r="AR101" s="204"/>
      <c r="AS101" s="204"/>
      <c r="AT101" s="205"/>
      <c r="AU101" s="203" t="s">
        <v>489</v>
      </c>
      <c r="AV101" s="204"/>
      <c r="AW101" s="204"/>
      <c r="AX101" s="205"/>
    </row>
    <row r="102" spans="1:60" ht="23.25" customHeight="1">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497</v>
      </c>
      <c r="AC102" s="446"/>
      <c r="AD102" s="446"/>
      <c r="AE102" s="403" t="s">
        <v>489</v>
      </c>
      <c r="AF102" s="403"/>
      <c r="AG102" s="403"/>
      <c r="AH102" s="403"/>
      <c r="AI102" s="403" t="s">
        <v>489</v>
      </c>
      <c r="AJ102" s="403"/>
      <c r="AK102" s="403"/>
      <c r="AL102" s="403"/>
      <c r="AM102" s="403" t="s">
        <v>489</v>
      </c>
      <c r="AN102" s="403"/>
      <c r="AO102" s="403"/>
      <c r="AP102" s="403"/>
      <c r="AQ102" s="258" t="s">
        <v>489</v>
      </c>
      <c r="AR102" s="259"/>
      <c r="AS102" s="259"/>
      <c r="AT102" s="304"/>
      <c r="AU102" s="258">
        <v>3</v>
      </c>
      <c r="AV102" s="259"/>
      <c r="AW102" s="259"/>
      <c r="AX102" s="304"/>
    </row>
    <row r="103" spans="1:60" ht="31.5" hidden="1" customHeight="1">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15" hidden="1" customHeight="1">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2.9" hidden="1" customHeight="1">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c r="A116" s="424"/>
      <c r="B116" s="425"/>
      <c r="C116" s="425"/>
      <c r="D116" s="425"/>
      <c r="E116" s="425"/>
      <c r="F116" s="426"/>
      <c r="G116" s="378" t="s">
        <v>499</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495</v>
      </c>
      <c r="AC116" s="448"/>
      <c r="AD116" s="449"/>
      <c r="AE116" s="403" t="s">
        <v>489</v>
      </c>
      <c r="AF116" s="403"/>
      <c r="AG116" s="403"/>
      <c r="AH116" s="403"/>
      <c r="AI116" s="403" t="s">
        <v>489</v>
      </c>
      <c r="AJ116" s="403"/>
      <c r="AK116" s="403"/>
      <c r="AL116" s="403"/>
      <c r="AM116" s="403" t="s">
        <v>493</v>
      </c>
      <c r="AN116" s="403"/>
      <c r="AO116" s="403"/>
      <c r="AP116" s="403"/>
      <c r="AQ116" s="203" t="s">
        <v>493</v>
      </c>
      <c r="AR116" s="204"/>
      <c r="AS116" s="204"/>
      <c r="AT116" s="204"/>
      <c r="AU116" s="204"/>
      <c r="AV116" s="204"/>
      <c r="AW116" s="204"/>
      <c r="AX116" s="206"/>
    </row>
    <row r="117" spans="1:50" ht="14.25" thickBot="1">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496</v>
      </c>
      <c r="AC117" s="458"/>
      <c r="AD117" s="459"/>
      <c r="AE117" s="536" t="s">
        <v>500</v>
      </c>
      <c r="AF117" s="536"/>
      <c r="AG117" s="536"/>
      <c r="AH117" s="536"/>
      <c r="AI117" s="536" t="s">
        <v>489</v>
      </c>
      <c r="AJ117" s="536"/>
      <c r="AK117" s="536"/>
      <c r="AL117" s="536"/>
      <c r="AM117" s="536" t="s">
        <v>489</v>
      </c>
      <c r="AN117" s="536"/>
      <c r="AO117" s="536"/>
      <c r="AP117" s="536"/>
      <c r="AQ117" s="536" t="s">
        <v>489</v>
      </c>
      <c r="AR117" s="536"/>
      <c r="AS117" s="536"/>
      <c r="AT117" s="536"/>
      <c r="AU117" s="536"/>
      <c r="AV117" s="536"/>
      <c r="AW117" s="536"/>
      <c r="AX117" s="537"/>
    </row>
    <row r="118" spans="1:50" hidden="1">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idden="1">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idden="1">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idden="1">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idden="1">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idden="1">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idden="1">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idden="1">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idden="1">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idden="1">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idden="1">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14.25" hidden="1" thickBot="1">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38.25" customHeight="1">
      <c r="A130" s="173" t="s">
        <v>475</v>
      </c>
      <c r="B130" s="170"/>
      <c r="C130" s="169" t="s">
        <v>309</v>
      </c>
      <c r="D130" s="170"/>
      <c r="E130" s="154" t="s">
        <v>338</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8.25" customHeight="1">
      <c r="A131" s="174"/>
      <c r="B131" s="171"/>
      <c r="C131" s="165"/>
      <c r="D131" s="171"/>
      <c r="E131" s="159" t="s">
        <v>337</v>
      </c>
      <c r="F131" s="160"/>
      <c r="G131" s="95" t="s">
        <v>516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493</v>
      </c>
      <c r="AR133" s="184"/>
      <c r="AS133" s="118" t="s">
        <v>306</v>
      </c>
      <c r="AT133" s="119"/>
      <c r="AU133" s="185" t="s">
        <v>493</v>
      </c>
      <c r="AV133" s="185"/>
      <c r="AW133" s="118" t="s">
        <v>295</v>
      </c>
      <c r="AX133" s="180"/>
    </row>
    <row r="134" spans="1:50" ht="28.5" customHeight="1">
      <c r="A134" s="174"/>
      <c r="B134" s="171"/>
      <c r="C134" s="165"/>
      <c r="D134" s="171"/>
      <c r="E134" s="165"/>
      <c r="F134" s="166"/>
      <c r="G134" s="89" t="s">
        <v>493</v>
      </c>
      <c r="H134" s="90"/>
      <c r="I134" s="90"/>
      <c r="J134" s="90"/>
      <c r="K134" s="90"/>
      <c r="L134" s="90"/>
      <c r="M134" s="90"/>
      <c r="N134" s="90"/>
      <c r="O134" s="90"/>
      <c r="P134" s="90"/>
      <c r="Q134" s="90"/>
      <c r="R134" s="90"/>
      <c r="S134" s="90"/>
      <c r="T134" s="90"/>
      <c r="U134" s="90"/>
      <c r="V134" s="90"/>
      <c r="W134" s="90"/>
      <c r="X134" s="91"/>
      <c r="Y134" s="186" t="s">
        <v>320</v>
      </c>
      <c r="Z134" s="187"/>
      <c r="AA134" s="188"/>
      <c r="AB134" s="189" t="s">
        <v>500</v>
      </c>
      <c r="AC134" s="190"/>
      <c r="AD134" s="190"/>
      <c r="AE134" s="191" t="s">
        <v>501</v>
      </c>
      <c r="AF134" s="192"/>
      <c r="AG134" s="192"/>
      <c r="AH134" s="192"/>
      <c r="AI134" s="191" t="s">
        <v>489</v>
      </c>
      <c r="AJ134" s="192"/>
      <c r="AK134" s="192"/>
      <c r="AL134" s="192"/>
      <c r="AM134" s="191" t="s">
        <v>489</v>
      </c>
      <c r="AN134" s="192"/>
      <c r="AO134" s="192"/>
      <c r="AP134" s="192"/>
      <c r="AQ134" s="191" t="s">
        <v>489</v>
      </c>
      <c r="AR134" s="192"/>
      <c r="AS134" s="192"/>
      <c r="AT134" s="192"/>
      <c r="AU134" s="191" t="s">
        <v>489</v>
      </c>
      <c r="AV134" s="192"/>
      <c r="AW134" s="192"/>
      <c r="AX134" s="193"/>
    </row>
    <row r="135" spans="1:50" ht="28.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493</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t="s">
        <v>489</v>
      </c>
      <c r="AV135" s="192"/>
      <c r="AW135" s="192"/>
      <c r="AX135" s="193"/>
    </row>
    <row r="136" spans="1:50" hidden="1">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idden="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idden="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idden="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idden="1">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idden="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idden="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idden="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idden="1">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idden="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idden="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idden="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idden="1">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idden="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idden="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idden="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4" customHeight="1">
      <c r="A154" s="174"/>
      <c r="B154" s="171"/>
      <c r="C154" s="165"/>
      <c r="D154" s="171"/>
      <c r="E154" s="165"/>
      <c r="F154" s="166"/>
      <c r="G154" s="89" t="s">
        <v>493</v>
      </c>
      <c r="H154" s="90"/>
      <c r="I154" s="90"/>
      <c r="J154" s="90"/>
      <c r="K154" s="90"/>
      <c r="L154" s="90"/>
      <c r="M154" s="90"/>
      <c r="N154" s="90"/>
      <c r="O154" s="90"/>
      <c r="P154" s="91"/>
      <c r="Q154" s="110" t="s">
        <v>494</v>
      </c>
      <c r="R154" s="90"/>
      <c r="S154" s="90"/>
      <c r="T154" s="90"/>
      <c r="U154" s="90"/>
      <c r="V154" s="90"/>
      <c r="W154" s="90"/>
      <c r="X154" s="90"/>
      <c r="Y154" s="90"/>
      <c r="Z154" s="90"/>
      <c r="AA154" s="278"/>
      <c r="AB154" s="126" t="s">
        <v>493</v>
      </c>
      <c r="AC154" s="127"/>
      <c r="AD154" s="127"/>
      <c r="AE154" s="132" t="s">
        <v>493</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4"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4"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4"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493</v>
      </c>
      <c r="AF157" s="90"/>
      <c r="AG157" s="90"/>
      <c r="AH157" s="90"/>
      <c r="AI157" s="90"/>
      <c r="AJ157" s="90"/>
      <c r="AK157" s="90"/>
      <c r="AL157" s="90"/>
      <c r="AM157" s="90"/>
      <c r="AN157" s="90"/>
      <c r="AO157" s="90"/>
      <c r="AP157" s="90"/>
      <c r="AQ157" s="90"/>
      <c r="AR157" s="90"/>
      <c r="AS157" s="90"/>
      <c r="AT157" s="90"/>
      <c r="AU157" s="90"/>
      <c r="AV157" s="90"/>
      <c r="AW157" s="90"/>
      <c r="AX157" s="111"/>
    </row>
    <row r="158" spans="1:50" ht="24"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idden="1">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7.5" customHeight="1">
      <c r="A188" s="174"/>
      <c r="B188" s="171"/>
      <c r="C188" s="165"/>
      <c r="D188" s="171"/>
      <c r="E188" s="110" t="s">
        <v>493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7.5" customHeight="1" thickBo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idden="1">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idden="1">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idden="1">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idden="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idden="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idden="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idden="1">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idden="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idden="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idden="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idden="1">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idden="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idden="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idden="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idden="1">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idden="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idden="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idden="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idden="1">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idden="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idden="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idden="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idden="1">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idden="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idden="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idden="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idden="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idden="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idden="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idden="1">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idden="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idden="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idden="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idden="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idden="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idden="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idden="1">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idden="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idden="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idden="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idden="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idden="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idden="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idden="1">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idden="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idden="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idden="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idden="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idden="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idden="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idden="1">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idden="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idden="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idden="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idden="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idden="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idden="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idden="1">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idden="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14.25" hidden="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idden="1">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idden="1">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idden="1">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idden="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idden="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idden="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idden="1">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idden="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idden="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idden="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idden="1">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idden="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idden="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idden="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idden="1">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idden="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idden="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idden="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idden="1">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idden="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idden="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idden="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idden="1">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idden="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idden="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idden="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idden="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idden="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idden="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idden="1">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idden="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idden="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idden="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idden="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idden="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idden="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idden="1">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idden="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idden="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idden="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idden="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idden="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idden="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idden="1">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idden="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idden="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idden="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idden="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idden="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idden="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idden="1">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idden="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idden="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idden="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idden="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idden="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idden="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idden="1">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idden="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14.25" hidden="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idden="1">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idden="1">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idden="1">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idden="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idden="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idden="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idden="1">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idden="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idden="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idden="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idden="1">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idden="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idden="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idden="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idden="1">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idden="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idden="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idden="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idden="1">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idden="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idden="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idden="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idden="1">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idden="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idden="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idden="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idden="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idden="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idden="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idden="1">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idden="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idden="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idden="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idden="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idden="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idden="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idden="1">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idden="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idden="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idden="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idden="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idden="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idden="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idden="1">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idden="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idden="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idden="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idden="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idden="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idden="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idden="1">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idden="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idden="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idden="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idden="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idden="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idden="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idden="1">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idden="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14.25" hidden="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idden="1">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idden="1">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idden="1">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idden="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idden="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idden="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idden="1">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idden="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idden="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idden="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idden="1">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idden="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idden="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idden="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idden="1">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idden="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idden="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idden="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idden="1">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idden="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idden="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idden="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idden="1">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idden="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idden="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idden="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idden="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idden="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idden="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idden="1">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idden="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idden="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idden="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idden="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idden="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idden="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idden="1">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idden="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idden="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idden="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idden="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idden="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idden="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idden="1">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idden="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idden="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idden="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idden="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idden="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idden="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idden="1">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idden="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idden="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idden="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idden="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idden="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idden="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idden="1">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idden="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idden="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idden="1">
      <c r="A430" s="174"/>
      <c r="B430" s="171"/>
      <c r="C430" s="163" t="s">
        <v>471</v>
      </c>
      <c r="D430" s="916"/>
      <c r="E430" s="159" t="s">
        <v>463</v>
      </c>
      <c r="F430" s="883"/>
      <c r="G430" s="884" t="s">
        <v>325</v>
      </c>
      <c r="H430" s="108"/>
      <c r="I430" s="108"/>
      <c r="J430" s="885" t="s">
        <v>489</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idden="1">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idden="1">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306</v>
      </c>
      <c r="AH432" s="119"/>
      <c r="AI432" s="141"/>
      <c r="AJ432" s="141"/>
      <c r="AK432" s="141"/>
      <c r="AL432" s="139"/>
      <c r="AM432" s="141"/>
      <c r="AN432" s="141"/>
      <c r="AO432" s="141"/>
      <c r="AP432" s="139"/>
      <c r="AQ432" s="575" t="s">
        <v>489</v>
      </c>
      <c r="AR432" s="185"/>
      <c r="AS432" s="118" t="s">
        <v>306</v>
      </c>
      <c r="AT432" s="119"/>
      <c r="AU432" s="185" t="s">
        <v>489</v>
      </c>
      <c r="AV432" s="185"/>
      <c r="AW432" s="118" t="s">
        <v>295</v>
      </c>
      <c r="AX432" s="180"/>
    </row>
    <row r="433" spans="1:50" hidden="1">
      <c r="A433" s="174"/>
      <c r="B433" s="171"/>
      <c r="C433" s="165"/>
      <c r="D433" s="171"/>
      <c r="E433" s="327"/>
      <c r="F433" s="328"/>
      <c r="G433" s="89" t="s">
        <v>493</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5" t="s">
        <v>502</v>
      </c>
      <c r="AF433" s="192"/>
      <c r="AG433" s="192"/>
      <c r="AH433" s="192"/>
      <c r="AI433" s="325" t="s">
        <v>489</v>
      </c>
      <c r="AJ433" s="192"/>
      <c r="AK433" s="192"/>
      <c r="AL433" s="192"/>
      <c r="AM433" s="325" t="s">
        <v>489</v>
      </c>
      <c r="AN433" s="192"/>
      <c r="AO433" s="192"/>
      <c r="AP433" s="326"/>
      <c r="AQ433" s="325" t="s">
        <v>489</v>
      </c>
      <c r="AR433" s="192"/>
      <c r="AS433" s="192"/>
      <c r="AT433" s="326"/>
      <c r="AU433" s="192" t="s">
        <v>489</v>
      </c>
      <c r="AV433" s="192"/>
      <c r="AW433" s="192"/>
      <c r="AX433" s="193"/>
    </row>
    <row r="434" spans="1:50" hidden="1">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489</v>
      </c>
      <c r="AC434" s="190"/>
      <c r="AD434" s="190"/>
      <c r="AE434" s="325" t="s">
        <v>489</v>
      </c>
      <c r="AF434" s="192"/>
      <c r="AG434" s="192"/>
      <c r="AH434" s="326"/>
      <c r="AI434" s="325" t="s">
        <v>489</v>
      </c>
      <c r="AJ434" s="192"/>
      <c r="AK434" s="192"/>
      <c r="AL434" s="192"/>
      <c r="AM434" s="325" t="s">
        <v>489</v>
      </c>
      <c r="AN434" s="192"/>
      <c r="AO434" s="192"/>
      <c r="AP434" s="326"/>
      <c r="AQ434" s="325" t="s">
        <v>489</v>
      </c>
      <c r="AR434" s="192"/>
      <c r="AS434" s="192"/>
      <c r="AT434" s="326"/>
      <c r="AU434" s="192" t="s">
        <v>489</v>
      </c>
      <c r="AV434" s="192"/>
      <c r="AW434" s="192"/>
      <c r="AX434" s="193"/>
    </row>
    <row r="435" spans="1:50" hidden="1">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489</v>
      </c>
      <c r="AF435" s="192"/>
      <c r="AG435" s="192"/>
      <c r="AH435" s="326"/>
      <c r="AI435" s="325" t="s">
        <v>489</v>
      </c>
      <c r="AJ435" s="192"/>
      <c r="AK435" s="192"/>
      <c r="AL435" s="192"/>
      <c r="AM435" s="325" t="s">
        <v>489</v>
      </c>
      <c r="AN435" s="192"/>
      <c r="AO435" s="192"/>
      <c r="AP435" s="326"/>
      <c r="AQ435" s="325" t="s">
        <v>489</v>
      </c>
      <c r="AR435" s="192"/>
      <c r="AS435" s="192"/>
      <c r="AT435" s="326"/>
      <c r="AU435" s="192" t="s">
        <v>489</v>
      </c>
      <c r="AV435" s="192"/>
      <c r="AW435" s="192"/>
      <c r="AX435" s="193"/>
    </row>
    <row r="436" spans="1:50" hidden="1">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idden="1">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idden="1">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idden="1">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idden="1">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idden="1">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idden="1">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idden="1">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idden="1">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idden="1">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idden="1">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idden="1">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idden="1">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idden="1">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idden="1">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idden="1">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idden="1">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idden="1">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idden="1">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idden="1">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idden="1">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idden="1">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489</v>
      </c>
      <c r="AF457" s="185"/>
      <c r="AG457" s="118" t="s">
        <v>306</v>
      </c>
      <c r="AH457" s="119"/>
      <c r="AI457" s="141"/>
      <c r="AJ457" s="141"/>
      <c r="AK457" s="141"/>
      <c r="AL457" s="139"/>
      <c r="AM457" s="141"/>
      <c r="AN457" s="141"/>
      <c r="AO457" s="141"/>
      <c r="AP457" s="139"/>
      <c r="AQ457" s="575" t="s">
        <v>489</v>
      </c>
      <c r="AR457" s="185"/>
      <c r="AS457" s="118" t="s">
        <v>306</v>
      </c>
      <c r="AT457" s="119"/>
      <c r="AU457" s="185" t="s">
        <v>489</v>
      </c>
      <c r="AV457" s="185"/>
      <c r="AW457" s="118" t="s">
        <v>295</v>
      </c>
      <c r="AX457" s="180"/>
    </row>
    <row r="458" spans="1:50" hidden="1">
      <c r="A458" s="174"/>
      <c r="B458" s="171"/>
      <c r="C458" s="165"/>
      <c r="D458" s="171"/>
      <c r="E458" s="327"/>
      <c r="F458" s="328"/>
      <c r="G458" s="89" t="s">
        <v>503</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5" t="s">
        <v>489</v>
      </c>
      <c r="AF458" s="192"/>
      <c r="AG458" s="192"/>
      <c r="AH458" s="192"/>
      <c r="AI458" s="325" t="s">
        <v>489</v>
      </c>
      <c r="AJ458" s="192"/>
      <c r="AK458" s="192"/>
      <c r="AL458" s="192"/>
      <c r="AM458" s="325" t="s">
        <v>489</v>
      </c>
      <c r="AN458" s="192"/>
      <c r="AO458" s="192"/>
      <c r="AP458" s="326"/>
      <c r="AQ458" s="325" t="s">
        <v>489</v>
      </c>
      <c r="AR458" s="192"/>
      <c r="AS458" s="192"/>
      <c r="AT458" s="326"/>
      <c r="AU458" s="192" t="s">
        <v>489</v>
      </c>
      <c r="AV458" s="192"/>
      <c r="AW458" s="192"/>
      <c r="AX458" s="193"/>
    </row>
    <row r="459" spans="1:50" hidden="1">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489</v>
      </c>
      <c r="AC459" s="190"/>
      <c r="AD459" s="190"/>
      <c r="AE459" s="325" t="s">
        <v>489</v>
      </c>
      <c r="AF459" s="192"/>
      <c r="AG459" s="192"/>
      <c r="AH459" s="326"/>
      <c r="AI459" s="325" t="s">
        <v>489</v>
      </c>
      <c r="AJ459" s="192"/>
      <c r="AK459" s="192"/>
      <c r="AL459" s="192"/>
      <c r="AM459" s="325" t="s">
        <v>489</v>
      </c>
      <c r="AN459" s="192"/>
      <c r="AO459" s="192"/>
      <c r="AP459" s="326"/>
      <c r="AQ459" s="325" t="s">
        <v>489</v>
      </c>
      <c r="AR459" s="192"/>
      <c r="AS459" s="192"/>
      <c r="AT459" s="326"/>
      <c r="AU459" s="192" t="s">
        <v>489</v>
      </c>
      <c r="AV459" s="192"/>
      <c r="AW459" s="192"/>
      <c r="AX459" s="193"/>
    </row>
    <row r="460" spans="1:50" hidden="1">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489</v>
      </c>
      <c r="AF460" s="192"/>
      <c r="AG460" s="192"/>
      <c r="AH460" s="326"/>
      <c r="AI460" s="325" t="s">
        <v>489</v>
      </c>
      <c r="AJ460" s="192"/>
      <c r="AK460" s="192"/>
      <c r="AL460" s="192"/>
      <c r="AM460" s="325" t="s">
        <v>489</v>
      </c>
      <c r="AN460" s="192"/>
      <c r="AO460" s="192"/>
      <c r="AP460" s="326"/>
      <c r="AQ460" s="325" t="s">
        <v>489</v>
      </c>
      <c r="AR460" s="192"/>
      <c r="AS460" s="192"/>
      <c r="AT460" s="326"/>
      <c r="AU460" s="192" t="s">
        <v>489</v>
      </c>
      <c r="AV460" s="192"/>
      <c r="AW460" s="192"/>
      <c r="AX460" s="193"/>
    </row>
    <row r="461" spans="1:50" hidden="1">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idden="1">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idden="1">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idden="1">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idden="1">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idden="1">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idden="1">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idden="1">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idden="1">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idden="1">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idden="1">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idden="1">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idden="1">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idden="1">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idden="1">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idden="1">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idden="1">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idden="1">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idden="1">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idden="1">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idden="1">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idden="1">
      <c r="A482" s="174"/>
      <c r="B482" s="171"/>
      <c r="C482" s="165"/>
      <c r="D482" s="171"/>
      <c r="E482" s="110" t="s">
        <v>493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idden="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idden="1">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idden="1">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idden="1">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idden="1">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idden="1">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idden="1">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idden="1">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idden="1">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idden="1">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idden="1">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idden="1">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idden="1">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idden="1">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idden="1">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idden="1">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idden="1">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idden="1">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idden="1">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idden="1">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idden="1">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idden="1">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idden="1">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idden="1">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idden="1">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idden="1">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idden="1">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idden="1">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idden="1">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idden="1">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idden="1">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idden="1">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idden="1">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idden="1">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idden="1">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idden="1">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idden="1">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idden="1">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idden="1">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idden="1">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idden="1">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idden="1">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idden="1">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idden="1">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idden="1">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idden="1">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idden="1">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idden="1">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idden="1">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idden="1">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idden="1">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idden="1">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idden="1">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idden="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idden="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idden="1">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idden="1">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idden="1">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idden="1">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idden="1">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idden="1">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idden="1">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idden="1">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idden="1">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idden="1">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idden="1">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idden="1">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idden="1">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idden="1">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idden="1">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idden="1">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idden="1">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idden="1">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idden="1">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idden="1">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idden="1">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idden="1">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idden="1">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idden="1">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idden="1">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idden="1">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idden="1">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idden="1">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idden="1">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idden="1">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idden="1">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idden="1">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idden="1">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idden="1">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idden="1">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idden="1">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idden="1">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idden="1">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idden="1">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idden="1">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idden="1">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idden="1">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idden="1">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idden="1">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idden="1">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idden="1">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idden="1">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idden="1">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idden="1">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idden="1">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idden="1">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idden="1">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idden="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idden="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idden="1">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idden="1">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idden="1">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idden="1">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idden="1">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idden="1">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idden="1">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idden="1">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idden="1">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idden="1">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idden="1">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idden="1">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idden="1">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idden="1">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idden="1">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idden="1">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idden="1">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idden="1">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idden="1">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idden="1">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idden="1">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idden="1">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idden="1">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idden="1">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idden="1">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idden="1">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idden="1">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idden="1">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idden="1">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idden="1">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idden="1">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idden="1">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idden="1">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idden="1">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idden="1">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idden="1">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idden="1">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idden="1">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idden="1">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idden="1">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idden="1">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idden="1">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idden="1">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idden="1">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idden="1">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idden="1">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idden="1">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idden="1">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idden="1">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idden="1">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idden="1">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idden="1">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idden="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idden="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idden="1">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idden="1">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idden="1">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idden="1">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idden="1">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idden="1">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idden="1">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idden="1">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idden="1">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idden="1">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idden="1">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idden="1">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idden="1">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idden="1">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idden="1">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idden="1">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idden="1">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idden="1">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idden="1">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idden="1">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idden="1">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idden="1">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idden="1">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idden="1">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idden="1">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idden="1">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idden="1">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idden="1">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idden="1">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idden="1">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idden="1">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idden="1">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idden="1">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idden="1">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idden="1">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idden="1">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idden="1">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idden="1">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idden="1">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idden="1">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idden="1">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idden="1">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idden="1">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idden="1">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idden="1">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idden="1">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idden="1">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idden="1">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idden="1">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idden="1">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idden="1">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idden="1">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idden="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25" hidden="1" thickBot="1">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14.2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72" customHeight="1">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485</v>
      </c>
      <c r="AE702" s="331"/>
      <c r="AF702" s="331"/>
      <c r="AG702" s="370" t="s">
        <v>507</v>
      </c>
      <c r="AH702" s="371"/>
      <c r="AI702" s="371"/>
      <c r="AJ702" s="371"/>
      <c r="AK702" s="371"/>
      <c r="AL702" s="371"/>
      <c r="AM702" s="371"/>
      <c r="AN702" s="371"/>
      <c r="AO702" s="371"/>
      <c r="AP702" s="371"/>
      <c r="AQ702" s="371"/>
      <c r="AR702" s="371"/>
      <c r="AS702" s="371"/>
      <c r="AT702" s="371"/>
      <c r="AU702" s="371"/>
      <c r="AV702" s="371"/>
      <c r="AW702" s="371"/>
      <c r="AX702" s="372"/>
    </row>
    <row r="703" spans="1:50" ht="70.150000000000006" customHeight="1">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485</v>
      </c>
      <c r="AE703" s="314"/>
      <c r="AF703" s="314"/>
      <c r="AG703" s="86" t="s">
        <v>504</v>
      </c>
      <c r="AH703" s="87"/>
      <c r="AI703" s="87"/>
      <c r="AJ703" s="87"/>
      <c r="AK703" s="87"/>
      <c r="AL703" s="87"/>
      <c r="AM703" s="87"/>
      <c r="AN703" s="87"/>
      <c r="AO703" s="87"/>
      <c r="AP703" s="87"/>
      <c r="AQ703" s="87"/>
      <c r="AR703" s="87"/>
      <c r="AS703" s="87"/>
      <c r="AT703" s="87"/>
      <c r="AU703" s="87"/>
      <c r="AV703" s="87"/>
      <c r="AW703" s="87"/>
      <c r="AX703" s="88"/>
    </row>
    <row r="704" spans="1:50" ht="60.6" customHeight="1">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485</v>
      </c>
      <c r="AE704" s="768"/>
      <c r="AF704" s="768"/>
      <c r="AG704" s="152" t="s">
        <v>505</v>
      </c>
      <c r="AH704" s="93"/>
      <c r="AI704" s="93"/>
      <c r="AJ704" s="93"/>
      <c r="AK704" s="93"/>
      <c r="AL704" s="93"/>
      <c r="AM704" s="93"/>
      <c r="AN704" s="93"/>
      <c r="AO704" s="93"/>
      <c r="AP704" s="93"/>
      <c r="AQ704" s="93"/>
      <c r="AR704" s="93"/>
      <c r="AS704" s="93"/>
      <c r="AT704" s="93"/>
      <c r="AU704" s="93"/>
      <c r="AV704" s="93"/>
      <c r="AW704" s="93"/>
      <c r="AX704" s="153"/>
    </row>
    <row r="705" spans="1:50" ht="27" customHeight="1">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506</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t="s">
        <v>506</v>
      </c>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506</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506</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506</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506</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506</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506</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506</v>
      </c>
      <c r="AE713" s="314"/>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506</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506</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506</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506</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506</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506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c r="A726" s="625" t="s">
        <v>47</v>
      </c>
      <c r="B726" s="787"/>
      <c r="C726" s="800" t="s">
        <v>52</v>
      </c>
      <c r="D726" s="822"/>
      <c r="E726" s="822"/>
      <c r="F726" s="823"/>
      <c r="G726" s="562"/>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c r="A727" s="788"/>
      <c r="B727" s="789"/>
      <c r="C727" s="733" t="s">
        <v>56</v>
      </c>
      <c r="D727" s="734"/>
      <c r="E727" s="734"/>
      <c r="F727" s="735"/>
      <c r="G727" s="560"/>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6" t="s">
        <v>467</v>
      </c>
      <c r="B737" s="195"/>
      <c r="C737" s="195"/>
      <c r="D737" s="196"/>
      <c r="E737" s="975" t="s">
        <v>513</v>
      </c>
      <c r="F737" s="975"/>
      <c r="G737" s="975"/>
      <c r="H737" s="975"/>
      <c r="I737" s="975"/>
      <c r="J737" s="975"/>
      <c r="K737" s="975"/>
      <c r="L737" s="975"/>
      <c r="M737" s="975"/>
      <c r="N737" s="350" t="s">
        <v>460</v>
      </c>
      <c r="O737" s="350"/>
      <c r="P737" s="350"/>
      <c r="Q737" s="350"/>
      <c r="R737" s="975" t="s">
        <v>514</v>
      </c>
      <c r="S737" s="975"/>
      <c r="T737" s="975"/>
      <c r="U737" s="975"/>
      <c r="V737" s="975"/>
      <c r="W737" s="975"/>
      <c r="X737" s="975"/>
      <c r="Y737" s="975"/>
      <c r="Z737" s="975"/>
      <c r="AA737" s="350" t="s">
        <v>459</v>
      </c>
      <c r="AB737" s="350"/>
      <c r="AC737" s="350"/>
      <c r="AD737" s="350"/>
      <c r="AE737" s="975" t="s">
        <v>513</v>
      </c>
      <c r="AF737" s="975"/>
      <c r="AG737" s="975"/>
      <c r="AH737" s="975"/>
      <c r="AI737" s="975"/>
      <c r="AJ737" s="975"/>
      <c r="AK737" s="975"/>
      <c r="AL737" s="975"/>
      <c r="AM737" s="975"/>
      <c r="AN737" s="350" t="s">
        <v>458</v>
      </c>
      <c r="AO737" s="350"/>
      <c r="AP737" s="350"/>
      <c r="AQ737" s="350"/>
      <c r="AR737" s="967" t="s">
        <v>513</v>
      </c>
      <c r="AS737" s="968"/>
      <c r="AT737" s="968"/>
      <c r="AU737" s="968"/>
      <c r="AV737" s="968"/>
      <c r="AW737" s="968"/>
      <c r="AX737" s="969"/>
      <c r="AY737" s="74"/>
      <c r="AZ737" s="74"/>
    </row>
    <row r="738" spans="1:52" ht="24.75" customHeight="1">
      <c r="A738" s="976" t="s">
        <v>457</v>
      </c>
      <c r="B738" s="195"/>
      <c r="C738" s="195"/>
      <c r="D738" s="196"/>
      <c r="E738" s="975" t="s">
        <v>514</v>
      </c>
      <c r="F738" s="975"/>
      <c r="G738" s="975"/>
      <c r="H738" s="975"/>
      <c r="I738" s="975"/>
      <c r="J738" s="975"/>
      <c r="K738" s="975"/>
      <c r="L738" s="975"/>
      <c r="M738" s="975"/>
      <c r="N738" s="350" t="s">
        <v>456</v>
      </c>
      <c r="O738" s="350"/>
      <c r="P738" s="350"/>
      <c r="Q738" s="350"/>
      <c r="R738" s="975" t="s">
        <v>515</v>
      </c>
      <c r="S738" s="975"/>
      <c r="T738" s="975"/>
      <c r="U738" s="975"/>
      <c r="V738" s="975"/>
      <c r="W738" s="975"/>
      <c r="X738" s="975"/>
      <c r="Y738" s="975"/>
      <c r="Z738" s="975"/>
      <c r="AA738" s="350" t="s">
        <v>455</v>
      </c>
      <c r="AB738" s="350"/>
      <c r="AC738" s="350"/>
      <c r="AD738" s="350"/>
      <c r="AE738" s="975" t="s">
        <v>513</v>
      </c>
      <c r="AF738" s="975"/>
      <c r="AG738" s="975"/>
      <c r="AH738" s="975"/>
      <c r="AI738" s="975"/>
      <c r="AJ738" s="975"/>
      <c r="AK738" s="975"/>
      <c r="AL738" s="975"/>
      <c r="AM738" s="975"/>
      <c r="AN738" s="350" t="s">
        <v>451</v>
      </c>
      <c r="AO738" s="350"/>
      <c r="AP738" s="350"/>
      <c r="AQ738" s="350"/>
      <c r="AR738" s="967" t="s">
        <v>513</v>
      </c>
      <c r="AS738" s="968"/>
      <c r="AT738" s="968"/>
      <c r="AU738" s="968"/>
      <c r="AV738" s="968"/>
      <c r="AW738" s="968"/>
      <c r="AX738" s="969"/>
    </row>
    <row r="739" spans="1:52" ht="24.75" customHeight="1" thickBot="1">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30.6" customHeight="1">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30.6" customHeight="1">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30.6" customHeight="1">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30.6" customHeight="1">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30.6" customHeight="1">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30.6" customHeight="1">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30.6" customHeight="1">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30.6" customHeight="1">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30.6" customHeight="1">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30.6" customHeight="1">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30.6" customHeight="1">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30.6" customHeight="1">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30.6" customHeight="1">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30.6" customHeight="1">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30.6" customHeight="1">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30.6" customHeight="1">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30.6" customHeight="1">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30.6" customHeight="1">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30.6" customHeight="1">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0.6" customHeight="1">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30.6" hidden="1" customHeight="1">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0.6" hidden="1" customHeight="1">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6" hidden="1" customHeight="1">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6" hidden="1" customHeight="1">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30.6" hidden="1" customHeight="1">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30.6" hidden="1" customHeight="1">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30.6" hidden="1" customHeight="1">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30.6" hidden="1" customHeight="1">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30.6" hidden="1" customHeight="1">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30.6" hidden="1" customHeight="1">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6" hidden="1" customHeight="1">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6" hidden="1" customHeight="1">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6" hidden="1" customHeight="1">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6" hidden="1" customHeight="1">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6" hidden="1" customHeight="1">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6" hidden="1" customHeight="1" thickBot="1">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6" hidden="1" customHeight="1">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6" hidden="1" customHeight="1">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6" hidden="1" customHeight="1">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6" hidden="1" customHeight="1">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8.9" hidden="1" customHeight="1">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430</v>
      </c>
    </row>
    <row r="97" spans="25:25">
      <c r="Y97" s="32" t="s">
        <v>480</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2019-08-28T09:33:43Z</cp:lastPrinted>
  <dcterms:created xsi:type="dcterms:W3CDTF">2012-03-13T00:50:25Z</dcterms:created>
  <dcterms:modified xsi:type="dcterms:W3CDTF">2019-09-10T13:10:49Z</dcterms:modified>
</cp:coreProperties>
</file>