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地球局\事業室\技術L\"/>
    </mc:Choice>
  </mc:AlternateContent>
  <bookViews>
    <workbookView xWindow="1249" yWindow="0" windowWidth="20734" windowHeight="9169"/>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<sst xmlns="http://schemas.openxmlformats.org/spreadsheetml/2006/main" count="2951" uniqueCount="642">
  <si>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</si>
  <si>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</si>
  <si>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</si>
  <si>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</si>
  <si>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</si>
  <si>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</si>
  <si>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</si>
  <si>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</si>
  <si>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</si>
  <si>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</si>
  <si>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</si>
  <si>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</si>
  <si>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</si>
  <si>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</si>
  <si>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</si>
  <si>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</si>
  <si>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</si>
  <si>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</si>
  <si>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</si>
  <si>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</si>
  <si>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</si>
  <si>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</si>
  <si>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</si>
  <si>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</si>
  <si>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</si>
  <si>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</si>
  <si>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</si>
  <si>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</si>
  <si>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</si>
  <si>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</si>
  <si>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</si>
  <si>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</si>
  <si>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</si>
  <si>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</si>
  <si>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</si>
  <si>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</si>
  <si>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</si>
  <si>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</si>
  <si>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</si>
  <si>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</si>
  <si>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</si>
  <si>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</si>
  <si>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</si>
  <si>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</si>
  <si>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</si>
  <si>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</si>
  <si>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</si>
  <si>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</si>
  <si>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</si>
  <si>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</si>
  <si>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</si>
  <si>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</si>
  <si>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</si>
  <si>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</si>
  <si>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</si>
  <si>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</si>
  <si>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</si>
  <si>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</si>
  <si>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</si>
  <si>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</si>
  <si>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</si>
  <si>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</si>
  <si>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</si>
  <si>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</si>
  <si>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</si>
  <si>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</si>
  <si>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</si>
  <si>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</si>
  <si>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</si>
  <si>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</si>
  <si>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</si>
  <si>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</si>
  <si>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</si>
  <si>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</si>
  <si>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</si>
  <si>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</si>
  <si>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</si>
  <si>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</si>
  <si>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</si>
  <si>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</si>
  <si>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</si>
  <si>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</si>
  <si>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</si>
  <si>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</si>
  <si>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</si>
  <si>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</si>
  <si>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</si>
  <si>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</si>
  <si>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</si>
  <si>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</si>
  <si>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</si>
  <si>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</si>
  <si>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</si>
  <si>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</si>
  <si>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</si>
  <si>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</si>
  <si>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</si>
  <si>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</si>
  <si>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</si>
  <si>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</si>
  <si>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</si>
  <si>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</si>
  <si>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</si>
  <si>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</si>
  <si>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</si>
  <si>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</si>
  <si>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</si>
  <si>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</si>
  <si>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</si>
  <si>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</si>
  <si>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</si>
  <si>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</si>
  <si>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</si>
  <si>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</si>
  <si>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</si>
  <si>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</si>
  <si>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</si>
  <si>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</si>
  <si>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</si>
  <si>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</si>
  <si>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</si>
  <si>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</si>
  <si>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</si>
  <si>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</si>
  <si>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</si>
  <si>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</si>
  <si>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</si>
  <si>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</si>
  <si>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</si>
  <si>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</si>
  <si>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</si>
  <si>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</si>
  <si>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</si>
  <si>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</si>
  <si>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</si>
  <si>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</si>
  <si>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</si>
  <si>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</si>
  <si>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</si>
  <si>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</si>
  <si>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</si>
  <si>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</si>
  <si>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</si>
  <si>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</si>
  <si>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</si>
  <si>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</si>
  <si>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</si>
  <si>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</si>
  <si>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</si>
  <si>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</si>
  <si>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</si>
  <si>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</si>
  <si>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</si>
  <si>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</si>
  <si>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</si>
  <si>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</si>
  <si>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</si>
  <si>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</si>
  <si>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</si>
  <si>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</si>
  <si>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</si>
  <si>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</si>
  <si>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</si>
  <si>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</si>
  <si>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</si>
  <si>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</si>
  <si>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</si>
  <si>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</si>
  <si>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</si>
  <si>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</si>
  <si>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</si>
  <si>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</si>
  <si>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</si>
  <si>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</si>
  <si>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</si>
  <si>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</si>
  <si>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</si>
  <si>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</si>
  <si>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</si>
  <si>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</si>
  <si>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</si>
  <si>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</si>
  <si>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</si>
  <si>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</si>
  <si>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</si>
  <si>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</si>
  <si>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</si>
  <si>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</si>
  <si>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</si>
  <si>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</si>
  <si>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</si>
  <si>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</si>
  <si>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</si>
  <si>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</si>
  <si>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</si>
  <si>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</si>
  <si>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</si>
  <si>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</si>
  <si>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</si>
  <si>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</si>
  <si>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</si>
  <si>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</si>
  <si>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</si>
  <si>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</si>
  <si>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</si>
  <si>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</si>
  <si>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</si>
  <si>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</si>
  <si>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</si>
  <si>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</si>
  <si>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</si>
  <si>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</si>
  <si>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</si>
  <si>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</si>
  <si>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</si>
  <si>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</si>
  <si>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</si>
  <si>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</si>
  <si>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</si>
  <si>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</si>
  <si>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</si>
  <si>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</si>
  <si>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</si>
  <si>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</si>
  <si>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</si>
  <si>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</si>
  <si>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</si>
  <si>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</si>
  <si>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</si>
  <si>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</si>
  <si>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</si>
  <si>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</si>
  <si>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</si>
  <si>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</si>
  <si>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</si>
  <si>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</si>
  <si>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</si>
  <si>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</si>
  <si>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</si>
  <si>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</si>
  <si>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</si>
  <si>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</si>
  <si>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</si>
  <si>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</si>
  <si>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</si>
  <si>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</si>
  <si>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</si>
  <si>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</si>
  <si>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</si>
  <si>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</si>
  <si>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</si>
  <si>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</si>
  <si>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</si>
  <si>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</si>
  <si>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</si>
  <si>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</si>
  <si>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</si>
  <si>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</si>
  <si>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</si>
  <si>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</si>
  <si>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</si>
  <si>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</si>
  <si>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</si>
  <si>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</si>
  <si>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</si>
  <si>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</si>
  <si>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</si>
  <si>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</si>
  <si>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</si>
  <si>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</si>
  <si>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</si>
  <si>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</si>
  <si>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</si>
  <si>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</si>
  <si>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</si>
  <si>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</si>
  <si>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</si>
  <si>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</si>
  <si>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</si>
  <si>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</si>
  <si>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</si>
  <si>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</si>
  <si>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</si>
  <si>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</si>
  <si>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</si>
  <si>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</si>
  <si>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</si>
  <si>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</si>
  <si>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</si>
  <si>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</si>
  <si>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</si>
  <si>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</si>
  <si>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</si>
  <si>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</si>
  <si>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</si>
  <si>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</si>
  <si>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</si>
  <si>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</si>
  <si>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</si>
  <si>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</si>
  <si>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</si>
  <si>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</si>
  <si>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</si>
  <si>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</si>
  <si>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</si>
  <si>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</si>
  <si>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</si>
  <si>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</si>
  <si>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</si>
  <si>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</si>
  <si>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</si>
  <si>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</si>
  <si>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</si>
  <si>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</si>
  <si>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</si>
  <si>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</si>
  <si>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</si>
  <si>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</si>
  <si>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</si>
  <si>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</si>
  <si>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</si>
  <si>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</si>
  <si>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</si>
  <si>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</si>
  <si>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</si>
  <si>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</si>
  <si>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</si>
  <si>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</si>
  <si>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</si>
  <si>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</si>
  <si>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</si>
  <si>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</si>
  <si>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</si>
  <si>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</si>
  <si>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</si>
  <si>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</si>
  <si>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</si>
  <si>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</si>
  <si>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</si>
  <si>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</si>
  <si>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</si>
  <si>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</si>
  <si>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</si>
  <si>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</si>
  <si>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</si>
  <si>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</si>
  <si>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</si>
  <si>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</si>
  <si>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</si>
  <si>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</si>
  <si>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</si>
  <si>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</si>
  <si>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</si>
  <si>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</si>
  <si>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</si>
  <si>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</si>
  <si>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</si>
  <si>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</si>
  <si>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</si>
  <si>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</si>
  <si>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</si>
  <si>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</si>
  <si>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</si>
  <si>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</si>
  <si>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</si>
  <si>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</si>
  <si>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</si>
  <si>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</si>
  <si>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</si>
  <si>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</si>
  <si>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</si>
  <si>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</si>
  <si>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</si>
  <si>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</si>
  <si>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</si>
  <si>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</si>
  <si>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</si>
  <si>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</si>
  <si>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</si>
  <si>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</si>
  <si>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</si>
  <si>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</si>
  <si>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</si>
  <si>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</si>
  <si>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</si>
  <si>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</si>
  <si>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</si>
  <si>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</si>
  <si>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</si>
  <si>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</si>
  <si>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</si>
  <si>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</si>
  <si>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</si>
  <si>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</si>
  <si>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</si>
  <si>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</si>
  <si>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</si>
  <si>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</si>
  <si>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</si>
  <si>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</si>
  <si>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</si>
  <si>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</si>
  <si>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</si>
  <si>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</si>
  <si>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</si>
  <si>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</si>
  <si>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</si>
  <si>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</si>
  <si>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</si>
  <si>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</si>
  <si>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</si>
  <si>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</si>
  <si>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</si>
  <si>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</si>
  <si>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</si>
  <si>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</si>
  <si>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</si>
  <si>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</si>
  <si>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</si>
  <si>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</si>
  <si>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</si>
  <si>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</si>
  <si>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</si>
  <si>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</si>
  <si>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</si>
  <si>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</si>
  <si>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</si>
  <si>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</si>
  <si>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</si>
  <si>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</si>
  <si>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</si>
  <si>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</si>
  <si>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</si>
  <si>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</si>
  <si>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</si>
  <si>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</si>
  <si>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</si>
  <si>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</si>
  <si>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</si>
  <si>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</si>
  <si>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</si>
  <si>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</si>
  <si>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</si>
  <si>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</si>
  <si>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</si>
  <si>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</si>
  <si>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</si>
  <si>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</si>
  <si>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</si>
  <si>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</si>
  <si>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</si>
  <si>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</si>
  <si>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</si>
  <si>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</si>
  <si>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</si>
  <si>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</si>
  <si>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</si>
  <si>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</si>
  <si>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</si>
  <si>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</si>
  <si>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</si>
  <si>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</si>
  <si>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</si>
  <si>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</si>
  <si>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</si>
  <si>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</si>
  <si>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</si>
  <si>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</si>
  <si>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</si>
  <si>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</si>
  <si>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</si>
  <si>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</si>
  <si>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</si>
  <si>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</si>
  <si>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</si>
  <si>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</si>
  <si>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</si>
  <si>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</si>
  <si>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</si>
  <si>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</si>
  <si>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</si>
  <si>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</si>
  <si>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</si>
  <si>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</si>
  <si>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</si>
  <si>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</si>
  <si>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</si>
  <si>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</si>
  <si>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</si>
  <si>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</si>
  <si>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</si>
  <si>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</si>
  <si>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</si>
  <si>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</si>
  <si>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</si>
  <si>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</si>
  <si>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</si>
  <si>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</si>
  <si>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</si>
  <si>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</si>
  <si>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</si>
  <si>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</si>
  <si>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</si>
  <si>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</si>
  <si>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</si>
  <si>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</si>
  <si>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</si>
  <si>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</si>
  <si>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</si>
  <si>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</si>
  <si>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</si>
  <si>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</si>
  <si>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</si>
  <si>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</si>
  <si>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</si>
  <si>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</si>
  <si>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</si>
  <si>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</si>
  <si>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</si>
  <si>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</si>
  <si>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</si>
  <si>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</si>
  <si>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</si>
  <si>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</si>
  <si>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</si>
  <si>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</si>
  <si>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</si>
  <si>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</si>
  <si>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</si>
  <si>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</si>
  <si>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</si>
  <si>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</si>
  <si>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</si>
  <si>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</si>
  <si>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</si>
  <si>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</si>
  <si>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</si>
  <si>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</si>
  <si>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</si>
  <si>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</si>
  <si>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</si>
  <si>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</si>
  <si>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</si>
  <si>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</si>
  <si>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</si>
  <si>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</si>
  <si>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</si>
  <si>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</si>
  <si>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</si>
  <si>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</si>
  <si>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</si>
  <si>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</si>
  <si>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</si>
  <si>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</si>
  <si>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</si>
  <si>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</si>
  <si>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</si>
  <si>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</si>
  <si>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</si>
  <si>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</si>
  <si>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</si>
  <si>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</si>
  <si>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</si>
  <si>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</si>
  <si>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</si>
  <si>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</si>
  <si>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</si>
  <si>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</si>
  <si>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</si>
  <si>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</si>
  <si>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</si>
  <si>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環境省</t>
  </si>
  <si>
    <t>地球環境局</t>
    <rPh sb="0" eb="2">
      <t>チキュウ</t>
    </rPh>
    <rPh sb="2" eb="5">
      <t>カンキョウキョク</t>
    </rPh>
    <phoneticPr fontId="5"/>
  </si>
  <si>
    <t>地球温暖化対策課　地球温暖化対策事業室</t>
    <rPh sb="0" eb="7">
      <t>チキュウオンダンカタイサク</t>
    </rPh>
    <rPh sb="7" eb="8">
      <t>カ</t>
    </rPh>
    <rPh sb="9" eb="19">
      <t>チキュウオンダンカタイサクジギョウシツ</t>
    </rPh>
    <phoneticPr fontId="5"/>
  </si>
  <si>
    <t>相澤　寛史</t>
    <rPh sb="0" eb="2">
      <t>アイザワ</t>
    </rPh>
    <rPh sb="3" eb="4">
      <t>ヒロシ</t>
    </rPh>
    <rPh sb="4" eb="5">
      <t>シ</t>
    </rPh>
    <phoneticPr fontId="5"/>
  </si>
  <si>
    <t>○</t>
  </si>
  <si>
    <t xml:space="preserve">特別会計に関する法律第85条第3項第1号ホ
施行令第50条第7項第10号及び第11号
</t>
    <phoneticPr fontId="5"/>
  </si>
  <si>
    <t>-</t>
    <phoneticPr fontId="5"/>
  </si>
  <si>
    <t>-</t>
    <phoneticPr fontId="5"/>
  </si>
  <si>
    <t>-</t>
    <phoneticPr fontId="5"/>
  </si>
  <si>
    <t>-</t>
    <phoneticPr fontId="5"/>
  </si>
  <si>
    <t>-</t>
    <phoneticPr fontId="5"/>
  </si>
  <si>
    <t>-</t>
    <phoneticPr fontId="5"/>
  </si>
  <si>
    <t>-</t>
    <phoneticPr fontId="5"/>
  </si>
  <si>
    <t>-</t>
    <phoneticPr fontId="5"/>
  </si>
  <si>
    <t>支出先の選定に当たっては、公募等を行い、有識者等で構成される審査委員会において事業者を選定することで競争性が確保されるように努める。</t>
    <rPh sb="0" eb="3">
      <t>シシュツサキ</t>
    </rPh>
    <rPh sb="15" eb="16">
      <t>トウ</t>
    </rPh>
    <rPh sb="23" eb="24">
      <t>トウ</t>
    </rPh>
    <phoneticPr fontId="5"/>
  </si>
  <si>
    <t>‐</t>
  </si>
  <si>
    <t>無</t>
  </si>
  <si>
    <t>-</t>
    <phoneticPr fontId="5"/>
  </si>
  <si>
    <t>-</t>
    <phoneticPr fontId="5"/>
  </si>
  <si>
    <t>予算の範囲内において、効率的・効果的に執行できるよう努める。</t>
    <phoneticPr fontId="5"/>
  </si>
  <si>
    <t>-</t>
    <phoneticPr fontId="5"/>
  </si>
  <si>
    <t>浮体式洋上風力発電による地域の脱炭素化ビジネス促進事業</t>
    <phoneticPr fontId="5"/>
  </si>
  <si>
    <t>-</t>
    <phoneticPr fontId="5"/>
  </si>
  <si>
    <t>-</t>
    <phoneticPr fontId="5"/>
  </si>
  <si>
    <t>-</t>
    <phoneticPr fontId="5"/>
  </si>
  <si>
    <t>地球温暖化対策計画（平成28年５月）、第３期海洋基本計画（平成30年５月）、第５次エネルギー基本計画（平成30年７月）、パリ協定に基づく成長戦略としての長期戦略（令和元年6月）</t>
    <phoneticPr fontId="5"/>
  </si>
  <si>
    <t>脱炭素化社会の構築に向けた「再生可能エネルギーの主力電源化」の取組は重要であり、とくに海に囲まれた我が国においてポテンシャルを有する洋上風力発電の導入は政策的意義を有する。浮体式洋上風力発電の実証事業等で実用化した技術・施工方法等の本格的な普及展開のため、ポテンシャルを有する遠隔地域等を対象として、浮体式洋上風力発電を活用した脱炭素化とともに自立的なビジネス形成を目指す地域選定・社会受容性等の確保や円滑な事業化等を支援する。</t>
    <phoneticPr fontId="5"/>
  </si>
  <si>
    <t>浮体式洋上風力発電の導入にあたり、広域的な風況ポテンシャルに加え係留索や風車浮体等の設置に適した海底地形・海象条件等との適合、周辺地域を含めた需要先とのアクセスを踏まえた事業性や電力需要等を踏まえた出力変動対策、環境保全・社会受容性等の確保などの課題を効果的に解決するため以下の事項に取組む。
①浮体式洋上風力事業化に向けた産学官協議体の設置・中長期目標検討
②戦略推進地域（適地）の抽出・事業計画の検証等
③既存の浮体式洋上風車の社会受容・環境性など適地・金融機関等関係者への理解醸成
④先導的な対象地域における事業化導入計画の策定等</t>
    <phoneticPr fontId="5"/>
  </si>
  <si>
    <t>洋上風力は、再生可能エネルギーの中で最も大きな導入ポテンシャルを有する温暖化対策上不可欠なエネルギーである。特に、ポテンシャルの7割を占める浮体式洋上風力の普及・促進が2030年26%、2050年80%の温室効果ガス削減目標の達成には重要であり、社会のニーズを的確に反映している。</t>
    <phoneticPr fontId="5"/>
  </si>
  <si>
    <t>我が国において、離島など遠隔地域にて浮体式洋上風力発電を商用的に導入している事例はまだ無く、CO2削減・地域循環共生圏構築に寄与する取組みを通じて全国レベルで推進地域の抽出や計画検証、社会受容・環境性など適地・金融機関等幅広い関係者への理解醸成とともに、モデル構築の成果等を以て全国に普及させるのは国主導で実施すべきものである。また、先導的な対象地域において、浮体式洋上風力発電及び関連設備等を導入して脱炭素化を図る事業については、このような再生可能エネルギー電源の導入コストが従来電源と比べ割高であることから、民間企業等による事業化にあたっては支援が必要である。</t>
    <phoneticPr fontId="5"/>
  </si>
  <si>
    <t>我が国においてポテンシャルを有する浮体式洋上風力発電は、長崎五島における実証事業等を踏まえ初号機の運用が端緒に就いたばかりの段階であり、今後他の地域等における商用規模の導入やそれに伴う効果・持続性や関係者間の協調を含めた課題について必ずしも明らかにされている状況とは言えない。このため地域や民間事業者の自助努力のみで促進していくことは困難であり、国においてそのような見通し及び普及展開を図ることで、広く各地域・民間企業等の後押しをすることが有効である。</t>
    <phoneticPr fontId="5"/>
  </si>
  <si>
    <t>-</t>
    <phoneticPr fontId="5"/>
  </si>
  <si>
    <t>令和２年度新規要求</t>
    <rPh sb="0" eb="2">
      <t>レイワ</t>
    </rPh>
    <rPh sb="3" eb="5">
      <t>ネンド</t>
    </rPh>
    <rPh sb="5" eb="7">
      <t>シンキ</t>
    </rPh>
    <rPh sb="7" eb="9">
      <t>ヨウキュウ</t>
    </rPh>
    <phoneticPr fontId="5"/>
  </si>
  <si>
    <t>事業によるCO2排出削減見込量（直接効果・波及効果含む）</t>
    <phoneticPr fontId="5"/>
  </si>
  <si>
    <t>1tあたりのCO2削減コスト（円/t-C02）</t>
    <phoneticPr fontId="5"/>
  </si>
  <si>
    <t>CO2削減に係る費用（円）／CO2削減量（t-CO2）</t>
    <phoneticPr fontId="5"/>
  </si>
  <si>
    <t>-</t>
    <phoneticPr fontId="5"/>
  </si>
  <si>
    <t>-</t>
    <phoneticPr fontId="5"/>
  </si>
  <si>
    <t>-</t>
    <phoneticPr fontId="5"/>
  </si>
  <si>
    <t>戦略推進地域の抽出数</t>
    <rPh sb="0" eb="2">
      <t>センリャク</t>
    </rPh>
    <rPh sb="2" eb="4">
      <t>スイシン</t>
    </rPh>
    <rPh sb="4" eb="6">
      <t>チイキ</t>
    </rPh>
    <rPh sb="7" eb="9">
      <t>チュウシュツ</t>
    </rPh>
    <rPh sb="9" eb="10">
      <t>スウ</t>
    </rPh>
    <phoneticPr fontId="5"/>
  </si>
  <si>
    <t>件</t>
    <rPh sb="0" eb="1">
      <t>ケン</t>
    </rPh>
    <phoneticPr fontId="5"/>
  </si>
  <si>
    <t>-</t>
    <phoneticPr fontId="5"/>
  </si>
  <si>
    <t>洋上風車の曳航・展示等の実施件数</t>
    <rPh sb="14" eb="16">
      <t>ケンスウ</t>
    </rPh>
    <phoneticPr fontId="5"/>
  </si>
  <si>
    <t>-</t>
    <phoneticPr fontId="5"/>
  </si>
  <si>
    <t>-</t>
    <phoneticPr fontId="5"/>
  </si>
  <si>
    <t>補助事業実施件数</t>
    <rPh sb="0" eb="2">
      <t>ホジョ</t>
    </rPh>
    <rPh sb="2" eb="4">
      <t>ジギョウ</t>
    </rPh>
    <rPh sb="4" eb="6">
      <t>ジッシ</t>
    </rPh>
    <rPh sb="6" eb="8">
      <t>ケンスウ</t>
    </rPh>
    <phoneticPr fontId="5"/>
  </si>
  <si>
    <t>執行額／（検証事業実施件数＋モデル構築事業実施件数）　　　　　　　　　　　　　　</t>
    <rPh sb="0" eb="2">
      <t>シッコウ</t>
    </rPh>
    <rPh sb="2" eb="3">
      <t>ガク</t>
    </rPh>
    <rPh sb="9" eb="11">
      <t>ジッシ</t>
    </rPh>
    <rPh sb="11" eb="13">
      <t>ケンスウ</t>
    </rPh>
    <rPh sb="17" eb="19">
      <t>コウチク</t>
    </rPh>
    <rPh sb="19" eb="21">
      <t>ジギョウ</t>
    </rPh>
    <rPh sb="21" eb="23">
      <t>ジッシ</t>
    </rPh>
    <rPh sb="23" eb="25">
      <t>ケンスウ</t>
    </rPh>
    <phoneticPr fontId="5"/>
  </si>
  <si>
    <t>二酸化炭素排出抑制対策事業等補助金</t>
    <phoneticPr fontId="5"/>
  </si>
  <si>
    <t>二酸化炭素排出抑制対策事業等委託費</t>
    <rPh sb="14" eb="16">
      <t>イタク</t>
    </rPh>
    <rPh sb="16" eb="17">
      <t>ヒ</t>
    </rPh>
    <phoneticPr fontId="5"/>
  </si>
  <si>
    <t>-</t>
    <phoneticPr fontId="5"/>
  </si>
  <si>
    <t>t-CO2</t>
    <phoneticPr fontId="5"/>
  </si>
  <si>
    <t>１．地球温暖化対策の推進</t>
    <phoneticPr fontId="5"/>
  </si>
  <si>
    <t>エネルギー起源二酸化炭素の排出量（CO2換算トン）</t>
    <phoneticPr fontId="5"/>
  </si>
  <si>
    <t>万t-CO2/年</t>
    <phoneticPr fontId="5"/>
  </si>
  <si>
    <t>脱炭素化とともに自立的なビジネス形成が促進されるよう戦略的に導入を推進すべき地域の抽出や円滑な事業化等を図り、浮体式洋上風力発電の本格普及を通じてエネルギー起源二酸化炭素の排出削減に資する。</t>
    <rPh sb="70" eb="71">
      <t>ツウ</t>
    </rPh>
    <rPh sb="78" eb="80">
      <t>キゲン</t>
    </rPh>
    <rPh sb="80" eb="83">
      <t>ニサンカ</t>
    </rPh>
    <rPh sb="83" eb="85">
      <t>タンソ</t>
    </rPh>
    <rPh sb="86" eb="88">
      <t>ハイシュツ</t>
    </rPh>
    <rPh sb="88" eb="90">
      <t>サクゲン</t>
    </rPh>
    <rPh sb="91" eb="92">
      <t>シ</t>
    </rPh>
    <phoneticPr fontId="5"/>
  </si>
  <si>
    <t>-</t>
  </si>
  <si>
    <t>-</t>
    <phoneticPr fontId="5"/>
  </si>
  <si>
    <t>百万円/件</t>
    <rPh sb="0" eb="3">
      <t>ヒャクマンエン</t>
    </rPh>
    <rPh sb="4" eb="5">
      <t>ケン</t>
    </rPh>
    <phoneticPr fontId="5"/>
  </si>
  <si>
    <t>-</t>
    <phoneticPr fontId="5"/>
  </si>
  <si>
    <t>-</t>
    <phoneticPr fontId="5"/>
  </si>
  <si>
    <t>-</t>
    <phoneticPr fontId="5"/>
  </si>
  <si>
    <t>-</t>
    <phoneticPr fontId="5"/>
  </si>
  <si>
    <t>-</t>
    <phoneticPr fontId="5"/>
  </si>
  <si>
    <t>-</t>
    <phoneticPr fontId="5"/>
  </si>
  <si>
    <t>-</t>
    <phoneticPr fontId="5"/>
  </si>
  <si>
    <t>-</t>
    <phoneticPr fontId="5"/>
  </si>
  <si>
    <t>地球温暖化対策事業効果算定ガイドブック</t>
    <phoneticPr fontId="5"/>
  </si>
  <si>
    <t>・中間目標年度（国費ベース）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5"/>
  </si>
  <si>
    <t>-</t>
    <phoneticPr fontId="5"/>
  </si>
  <si>
    <t>平成35年度までに本事業で補助した事業により、216,000t-CO2のCO2排出削減量を目指す。また、本事業終了後に波及効果により27,000,000t-CO2のCO2排出削減量を目指す。</t>
    <phoneticPr fontId="5"/>
  </si>
  <si>
    <t>平成42年度までに1tあたりのCO2削減コストを33,000円以下とする。
※本事業の終了年度である35年度までは国費ベース、42年度は事業ベースの目標値。</t>
    <rPh sb="0" eb="2">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</si>
</sst>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38615</xdr:colOff>
      <xdr:row>743</xdr:row>
      <xdr:rowOff>25743</xdr:rowOff>
    </xdr:from>
    <xdr:to>
      <xdr:col>21</xdr:col>
      <xdr:colOff>115845</xdr:colOff>
      <xdr:row>745</xdr:row>
      <xdr:rowOff>205945</xdr:rowOff>
    </xdr:to>
    <xdr:sp macro="" textlink="">
      <xdr:nvSpPr>
        <xdr:cNvPr id="3" name="正方形/長方形 2"/>
        <xdr:cNvSpPr/>
      </xdr:nvSpPr>
      <xdr:spPr>
        <a:xfrm>
          <a:off x="1480237" y="52580574"/>
          <a:ext cx="2960473" cy="87527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11</xdr:col>
      <xdr:colOff>102974</xdr:colOff>
      <xdr:row>743</xdr:row>
      <xdr:rowOff>90102</xdr:rowOff>
    </xdr:from>
    <xdr:ext cx="1228221" cy="692497"/>
    <xdr:sp macro="" textlink="">
      <xdr:nvSpPr>
        <xdr:cNvPr id="4" name="テキスト ボックス 3"/>
        <xdr:cNvSpPr txBox="1"/>
      </xdr:nvSpPr>
      <xdr:spPr>
        <a:xfrm>
          <a:off x="2368379" y="52644933"/>
          <a:ext cx="1228221" cy="6924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800"/>
            <a:t>環境省</a:t>
          </a:r>
          <a:endParaRPr kumimoji="1" lang="en-US" altLang="ja-JP" sz="1800"/>
        </a:p>
        <a:p>
          <a:pPr algn="ctr"/>
          <a:r>
            <a:rPr kumimoji="1" lang="en-US" altLang="ja-JP" sz="1800"/>
            <a:t>800</a:t>
          </a:r>
          <a:r>
            <a:rPr kumimoji="1" lang="ja-JP" altLang="en-US" sz="1800"/>
            <a:t>百万円</a:t>
          </a:r>
        </a:p>
      </xdr:txBody>
    </xdr:sp>
    <xdr:clientData/>
  </xdr:oneCellAnchor>
  <xdr:twoCellAnchor>
    <xdr:from>
      <xdr:col>18</xdr:col>
      <xdr:colOff>75171</xdr:colOff>
      <xdr:row>748</xdr:row>
      <xdr:rowOff>191014</xdr:rowOff>
    </xdr:from>
    <xdr:to>
      <xdr:col>32</xdr:col>
      <xdr:colOff>152401</xdr:colOff>
      <xdr:row>751</xdr:row>
      <xdr:rowOff>23683</xdr:rowOff>
    </xdr:to>
    <xdr:sp macro="" textlink="">
      <xdr:nvSpPr>
        <xdr:cNvPr id="6" name="正方形/長方形 5"/>
        <xdr:cNvSpPr/>
      </xdr:nvSpPr>
      <xdr:spPr>
        <a:xfrm>
          <a:off x="3782198" y="54483514"/>
          <a:ext cx="2960473" cy="87527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18</xdr:col>
      <xdr:colOff>205944</xdr:colOff>
      <xdr:row>746</xdr:row>
      <xdr:rowOff>218818</xdr:rowOff>
    </xdr:from>
    <xdr:ext cx="2715913" cy="570290"/>
    <xdr:sp macro="" textlink="">
      <xdr:nvSpPr>
        <xdr:cNvPr id="7" name="テキスト ボックス 6"/>
        <xdr:cNvSpPr txBox="1"/>
      </xdr:nvSpPr>
      <xdr:spPr>
        <a:xfrm>
          <a:off x="3912971" y="53816250"/>
          <a:ext cx="2715913" cy="570290"/>
        </a:xfrm>
        <a:prstGeom prst="rect">
          <a:avLst/>
        </a:prstGeom>
        <a:solidFill>
          <a:schemeClr val="bg1"/>
        </a:solidFill>
        <a:ln w="571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400"/>
            <a:t>随意契約（公募）・委託</a:t>
          </a:r>
        </a:p>
      </xdr:txBody>
    </xdr:sp>
    <xdr:clientData/>
  </xdr:oneCellAnchor>
  <xdr:twoCellAnchor>
    <xdr:from>
      <xdr:col>18</xdr:col>
      <xdr:colOff>98855</xdr:colOff>
      <xdr:row>754</xdr:row>
      <xdr:rowOff>253311</xdr:rowOff>
    </xdr:from>
    <xdr:to>
      <xdr:col>32</xdr:col>
      <xdr:colOff>176085</xdr:colOff>
      <xdr:row>757</xdr:row>
      <xdr:rowOff>77228</xdr:rowOff>
    </xdr:to>
    <xdr:sp macro="" textlink="">
      <xdr:nvSpPr>
        <xdr:cNvPr id="8" name="正方形/長方形 7"/>
        <xdr:cNvSpPr/>
      </xdr:nvSpPr>
      <xdr:spPr>
        <a:xfrm>
          <a:off x="3805882" y="56631014"/>
          <a:ext cx="2960473" cy="1188309"/>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19</xdr:col>
      <xdr:colOff>23682</xdr:colOff>
      <xdr:row>752</xdr:row>
      <xdr:rowOff>281116</xdr:rowOff>
    </xdr:from>
    <xdr:ext cx="2715913" cy="570290"/>
    <xdr:sp macro="" textlink="">
      <xdr:nvSpPr>
        <xdr:cNvPr id="9" name="テキスト ボックス 8"/>
        <xdr:cNvSpPr txBox="1"/>
      </xdr:nvSpPr>
      <xdr:spPr>
        <a:xfrm>
          <a:off x="3936655" y="55963751"/>
          <a:ext cx="2715913" cy="570290"/>
        </a:xfrm>
        <a:prstGeom prst="rect">
          <a:avLst/>
        </a:prstGeom>
        <a:solidFill>
          <a:schemeClr val="bg1"/>
        </a:solidFill>
        <a:ln w="571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400"/>
            <a:t>随意契約（公募）・委託</a:t>
          </a:r>
        </a:p>
      </xdr:txBody>
    </xdr:sp>
    <xdr:clientData/>
  </xdr:oneCellAnchor>
  <xdr:twoCellAnchor>
    <xdr:from>
      <xdr:col>18</xdr:col>
      <xdr:colOff>96795</xdr:colOff>
      <xdr:row>758</xdr:row>
      <xdr:rowOff>302739</xdr:rowOff>
    </xdr:from>
    <xdr:to>
      <xdr:col>32</xdr:col>
      <xdr:colOff>174025</xdr:colOff>
      <xdr:row>760</xdr:row>
      <xdr:rowOff>135408</xdr:rowOff>
    </xdr:to>
    <xdr:sp macro="" textlink="">
      <xdr:nvSpPr>
        <xdr:cNvPr id="10" name="正方形/長方形 9"/>
        <xdr:cNvSpPr/>
      </xdr:nvSpPr>
      <xdr:spPr>
        <a:xfrm>
          <a:off x="3803822" y="58714158"/>
          <a:ext cx="2960473" cy="87527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19</xdr:col>
      <xdr:colOff>21622</xdr:colOff>
      <xdr:row>757</xdr:row>
      <xdr:rowOff>304799</xdr:rowOff>
    </xdr:from>
    <xdr:ext cx="2715913" cy="570290"/>
    <xdr:sp macro="" textlink="">
      <xdr:nvSpPr>
        <xdr:cNvPr id="11" name="テキスト ボックス 10"/>
        <xdr:cNvSpPr txBox="1"/>
      </xdr:nvSpPr>
      <xdr:spPr>
        <a:xfrm>
          <a:off x="3934595" y="58046894"/>
          <a:ext cx="2715913" cy="570290"/>
        </a:xfrm>
        <a:prstGeom prst="rect">
          <a:avLst/>
        </a:prstGeom>
        <a:solidFill>
          <a:schemeClr val="bg1"/>
        </a:solidFill>
        <a:ln w="571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400"/>
            <a:t>随意契約（公募）・委託</a:t>
          </a:r>
        </a:p>
      </xdr:txBody>
    </xdr:sp>
    <xdr:clientData/>
  </xdr:oneCellAnchor>
  <xdr:twoCellAnchor>
    <xdr:from>
      <xdr:col>18</xdr:col>
      <xdr:colOff>133351</xdr:colOff>
      <xdr:row>764</xdr:row>
      <xdr:rowOff>146220</xdr:rowOff>
    </xdr:from>
    <xdr:to>
      <xdr:col>33</xdr:col>
      <xdr:colOff>4635</xdr:colOff>
      <xdr:row>768</xdr:row>
      <xdr:rowOff>51487</xdr:rowOff>
    </xdr:to>
    <xdr:sp macro="" textlink="">
      <xdr:nvSpPr>
        <xdr:cNvPr id="12" name="正方形/長方形 11"/>
        <xdr:cNvSpPr/>
      </xdr:nvSpPr>
      <xdr:spPr>
        <a:xfrm>
          <a:off x="3840378" y="60977504"/>
          <a:ext cx="2960473" cy="1140942"/>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19</xdr:col>
      <xdr:colOff>58178</xdr:colOff>
      <xdr:row>762</xdr:row>
      <xdr:rowOff>174024</xdr:rowOff>
    </xdr:from>
    <xdr:ext cx="2715913" cy="570290"/>
    <xdr:sp macro="" textlink="">
      <xdr:nvSpPr>
        <xdr:cNvPr id="13" name="テキスト ボックス 12"/>
        <xdr:cNvSpPr txBox="1"/>
      </xdr:nvSpPr>
      <xdr:spPr>
        <a:xfrm>
          <a:off x="3971151" y="60310240"/>
          <a:ext cx="2715913" cy="570290"/>
        </a:xfrm>
        <a:prstGeom prst="rect">
          <a:avLst/>
        </a:prstGeom>
        <a:solidFill>
          <a:schemeClr val="bg1"/>
        </a:solidFill>
        <a:ln w="571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400"/>
            <a:t>公募・補助金等交付</a:t>
          </a:r>
        </a:p>
      </xdr:txBody>
    </xdr:sp>
    <xdr:clientData/>
  </xdr:oneCellAnchor>
  <xdr:twoCellAnchor>
    <xdr:from>
      <xdr:col>35</xdr:col>
      <xdr:colOff>115845</xdr:colOff>
      <xdr:row>746</xdr:row>
      <xdr:rowOff>231690</xdr:rowOff>
    </xdr:from>
    <xdr:to>
      <xdr:col>49</xdr:col>
      <xdr:colOff>411892</xdr:colOff>
      <xdr:row>750</xdr:row>
      <xdr:rowOff>321790</xdr:rowOff>
    </xdr:to>
    <xdr:sp macro="" textlink="">
      <xdr:nvSpPr>
        <xdr:cNvPr id="14" name="大かっこ 13"/>
        <xdr:cNvSpPr/>
      </xdr:nvSpPr>
      <xdr:spPr>
        <a:xfrm>
          <a:off x="7323953" y="55605406"/>
          <a:ext cx="3179290" cy="1480235"/>
        </a:xfrm>
        <a:prstGeom prst="bracketPair">
          <a:avLst>
            <a:gd name="adj" fmla="val 797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139528</xdr:colOff>
      <xdr:row>752</xdr:row>
      <xdr:rowOff>281117</xdr:rowOff>
    </xdr:from>
    <xdr:to>
      <xdr:col>49</xdr:col>
      <xdr:colOff>386149</xdr:colOff>
      <xdr:row>756</xdr:row>
      <xdr:rowOff>371218</xdr:rowOff>
    </xdr:to>
    <xdr:sp macro="" textlink="">
      <xdr:nvSpPr>
        <xdr:cNvPr id="15" name="大かっこ 14"/>
        <xdr:cNvSpPr/>
      </xdr:nvSpPr>
      <xdr:spPr>
        <a:xfrm>
          <a:off x="7347636" y="57740036"/>
          <a:ext cx="3129864" cy="1480236"/>
        </a:xfrm>
        <a:prstGeom prst="bracketPair">
          <a:avLst>
            <a:gd name="adj" fmla="val 797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163212</xdr:colOff>
      <xdr:row>757</xdr:row>
      <xdr:rowOff>291929</xdr:rowOff>
    </xdr:from>
    <xdr:to>
      <xdr:col>49</xdr:col>
      <xdr:colOff>373277</xdr:colOff>
      <xdr:row>760</xdr:row>
      <xdr:rowOff>60240</xdr:rowOff>
    </xdr:to>
    <xdr:sp macro="" textlink="">
      <xdr:nvSpPr>
        <xdr:cNvPr id="16" name="大かっこ 15"/>
        <xdr:cNvSpPr/>
      </xdr:nvSpPr>
      <xdr:spPr>
        <a:xfrm>
          <a:off x="7371320" y="59810307"/>
          <a:ext cx="3093308" cy="1480237"/>
        </a:xfrm>
        <a:prstGeom prst="bracketPair">
          <a:avLst>
            <a:gd name="adj" fmla="val 797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186896</xdr:colOff>
      <xdr:row>762</xdr:row>
      <xdr:rowOff>186898</xdr:rowOff>
    </xdr:from>
    <xdr:to>
      <xdr:col>49</xdr:col>
      <xdr:colOff>347534</xdr:colOff>
      <xdr:row>767</xdr:row>
      <xdr:rowOff>45309</xdr:rowOff>
    </xdr:to>
    <xdr:sp macro="" textlink="">
      <xdr:nvSpPr>
        <xdr:cNvPr id="17" name="大かっこ 16"/>
        <xdr:cNvSpPr/>
      </xdr:nvSpPr>
      <xdr:spPr>
        <a:xfrm>
          <a:off x="7395004" y="62099398"/>
          <a:ext cx="3043881" cy="1480235"/>
        </a:xfrm>
        <a:prstGeom prst="bracketPair">
          <a:avLst>
            <a:gd name="adj" fmla="val 797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77232</xdr:colOff>
      <xdr:row>745</xdr:row>
      <xdr:rowOff>205944</xdr:rowOff>
    </xdr:from>
    <xdr:to>
      <xdr:col>18</xdr:col>
      <xdr:colOff>75172</xdr:colOff>
      <xdr:row>749</xdr:row>
      <xdr:rowOff>281114</xdr:rowOff>
    </xdr:to>
    <xdr:cxnSp macro="">
      <xdr:nvCxnSpPr>
        <xdr:cNvPr id="19" name="カギ線コネクタ 18"/>
        <xdr:cNvCxnSpPr>
          <a:stCxn id="3" idx="2"/>
          <a:endCxn id="6" idx="1"/>
        </xdr:cNvCxnSpPr>
      </xdr:nvCxnSpPr>
      <xdr:spPr>
        <a:xfrm rot="16200000" flipH="1">
          <a:off x="2638684" y="53777634"/>
          <a:ext cx="1465305" cy="821724"/>
        </a:xfrm>
        <a:prstGeom prst="bentConnector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77232</xdr:colOff>
      <xdr:row>745</xdr:row>
      <xdr:rowOff>205944</xdr:rowOff>
    </xdr:from>
    <xdr:to>
      <xdr:col>18</xdr:col>
      <xdr:colOff>98856</xdr:colOff>
      <xdr:row>756</xdr:row>
      <xdr:rowOff>152398</xdr:rowOff>
    </xdr:to>
    <xdr:cxnSp macro="">
      <xdr:nvCxnSpPr>
        <xdr:cNvPr id="23" name="カギ線コネクタ 22"/>
        <xdr:cNvCxnSpPr>
          <a:stCxn id="3" idx="2"/>
          <a:endCxn id="8" idx="1"/>
        </xdr:cNvCxnSpPr>
      </xdr:nvCxnSpPr>
      <xdr:spPr>
        <a:xfrm rot="16200000" flipH="1">
          <a:off x="1498516" y="54917802"/>
          <a:ext cx="3769325" cy="845408"/>
        </a:xfrm>
        <a:prstGeom prst="bentConnector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77232</xdr:colOff>
      <xdr:row>745</xdr:row>
      <xdr:rowOff>205944</xdr:rowOff>
    </xdr:from>
    <xdr:to>
      <xdr:col>18</xdr:col>
      <xdr:colOff>96796</xdr:colOff>
      <xdr:row>759</xdr:row>
      <xdr:rowOff>71049</xdr:rowOff>
    </xdr:to>
    <xdr:cxnSp macro="">
      <xdr:nvCxnSpPr>
        <xdr:cNvPr id="27" name="カギ線コネクタ 26"/>
        <xdr:cNvCxnSpPr>
          <a:stCxn id="3" idx="2"/>
          <a:endCxn id="10" idx="1"/>
        </xdr:cNvCxnSpPr>
      </xdr:nvCxnSpPr>
      <xdr:spPr>
        <a:xfrm rot="16200000" flipH="1">
          <a:off x="534174" y="55882144"/>
          <a:ext cx="5695949" cy="843348"/>
        </a:xfrm>
        <a:prstGeom prst="bentConnector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77232</xdr:colOff>
      <xdr:row>745</xdr:row>
      <xdr:rowOff>205944</xdr:rowOff>
    </xdr:from>
    <xdr:to>
      <xdr:col>18</xdr:col>
      <xdr:colOff>133352</xdr:colOff>
      <xdr:row>766</xdr:row>
      <xdr:rowOff>98852</xdr:rowOff>
    </xdr:to>
    <xdr:cxnSp macro="">
      <xdr:nvCxnSpPr>
        <xdr:cNvPr id="30" name="カギ線コネクタ 29"/>
        <xdr:cNvCxnSpPr>
          <a:stCxn id="3" idx="2"/>
          <a:endCxn id="12" idx="1"/>
        </xdr:cNvCxnSpPr>
      </xdr:nvCxnSpPr>
      <xdr:spPr>
        <a:xfrm rot="16200000" flipH="1">
          <a:off x="-645639" y="57061957"/>
          <a:ext cx="8092131" cy="879904"/>
        </a:xfrm>
        <a:prstGeom prst="bentConnector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65796</xdr:colOff>
      <xdr:row>748</xdr:row>
      <xdr:rowOff>268246</xdr:rowOff>
    </xdr:from>
    <xdr:ext cx="2070759" cy="692497"/>
    <xdr:sp macro="" textlink="">
      <xdr:nvSpPr>
        <xdr:cNvPr id="33" name="テキスト ボックス 32"/>
        <xdr:cNvSpPr txBox="1"/>
      </xdr:nvSpPr>
      <xdr:spPr>
        <a:xfrm>
          <a:off x="4184715" y="54560746"/>
          <a:ext cx="2070759" cy="6924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800"/>
            <a:t>A. </a:t>
          </a:r>
          <a:r>
            <a:rPr kumimoji="1" lang="ja-JP" altLang="en-US" sz="1800"/>
            <a:t>民間企業等</a:t>
          </a:r>
          <a:r>
            <a:rPr kumimoji="1" lang="en-US" altLang="ja-JP" sz="1800"/>
            <a:t>(1</a:t>
          </a:r>
          <a:r>
            <a:rPr kumimoji="1" lang="ja-JP" altLang="en-US" sz="1800"/>
            <a:t>者</a:t>
          </a:r>
          <a:r>
            <a:rPr kumimoji="1" lang="en-US" altLang="ja-JP" sz="1800"/>
            <a:t>)</a:t>
          </a:r>
        </a:p>
        <a:p>
          <a:pPr algn="ctr"/>
          <a:r>
            <a:rPr kumimoji="1" lang="en-US" altLang="ja-JP" sz="1800"/>
            <a:t>50</a:t>
          </a:r>
          <a:r>
            <a:rPr kumimoji="1" lang="ja-JP" altLang="en-US" sz="1800"/>
            <a:t>百万円</a:t>
          </a:r>
        </a:p>
      </xdr:txBody>
    </xdr:sp>
    <xdr:clientData/>
  </xdr:oneCellAnchor>
  <xdr:oneCellAnchor>
    <xdr:from>
      <xdr:col>21</xdr:col>
      <xdr:colOff>7130</xdr:colOff>
      <xdr:row>755</xdr:row>
      <xdr:rowOff>21626</xdr:rowOff>
    </xdr:from>
    <xdr:ext cx="1958998" cy="992579"/>
    <xdr:sp macro="" textlink="">
      <xdr:nvSpPr>
        <xdr:cNvPr id="35" name="テキスト ボックス 34"/>
        <xdr:cNvSpPr txBox="1"/>
      </xdr:nvSpPr>
      <xdr:spPr>
        <a:xfrm>
          <a:off x="4331995" y="56746862"/>
          <a:ext cx="1958998" cy="992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800"/>
            <a:t>B. </a:t>
          </a:r>
          <a:r>
            <a:rPr kumimoji="1" lang="ja-JP" altLang="en-US" sz="1800"/>
            <a:t>地方公共団体、</a:t>
          </a:r>
          <a:endParaRPr kumimoji="1" lang="en-US" altLang="ja-JP" sz="1800"/>
        </a:p>
        <a:p>
          <a:pPr algn="ctr"/>
          <a:r>
            <a:rPr kumimoji="1" lang="ja-JP" altLang="en-US" sz="1800"/>
            <a:t>民間企業等</a:t>
          </a:r>
          <a:r>
            <a:rPr kumimoji="1" lang="en-US" altLang="ja-JP" sz="1800"/>
            <a:t>(5</a:t>
          </a:r>
          <a:r>
            <a:rPr kumimoji="1" lang="ja-JP" altLang="en-US" sz="1800"/>
            <a:t>者</a:t>
          </a:r>
          <a:r>
            <a:rPr kumimoji="1" lang="en-US" altLang="ja-JP" sz="1800"/>
            <a:t>)</a:t>
          </a:r>
        </a:p>
        <a:p>
          <a:pPr algn="ctr"/>
          <a:r>
            <a:rPr kumimoji="1" lang="en-US" altLang="ja-JP" sz="1800"/>
            <a:t>150</a:t>
          </a:r>
          <a:r>
            <a:rPr kumimoji="1" lang="ja-JP" altLang="en-US" sz="1800"/>
            <a:t>百万円</a:t>
          </a:r>
        </a:p>
      </xdr:txBody>
    </xdr:sp>
    <xdr:clientData/>
  </xdr:oneCellAnchor>
  <xdr:oneCellAnchor>
    <xdr:from>
      <xdr:col>20</xdr:col>
      <xdr:colOff>120450</xdr:colOff>
      <xdr:row>758</xdr:row>
      <xdr:rowOff>407774</xdr:rowOff>
    </xdr:from>
    <xdr:ext cx="2060308" cy="692497"/>
    <xdr:sp macro="" textlink="">
      <xdr:nvSpPr>
        <xdr:cNvPr id="39" name="テキスト ボックス 38"/>
        <xdr:cNvSpPr txBox="1"/>
      </xdr:nvSpPr>
      <xdr:spPr>
        <a:xfrm>
          <a:off x="4239369" y="58819193"/>
          <a:ext cx="2060308" cy="6924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800"/>
            <a:t>C. </a:t>
          </a:r>
          <a:r>
            <a:rPr kumimoji="1" lang="ja-JP" altLang="en-US" sz="1800"/>
            <a:t>民間企業等</a:t>
          </a:r>
          <a:r>
            <a:rPr kumimoji="1" lang="en-US" altLang="ja-JP" sz="1800"/>
            <a:t>(1</a:t>
          </a:r>
          <a:r>
            <a:rPr kumimoji="1" lang="ja-JP" altLang="en-US" sz="1800"/>
            <a:t>者</a:t>
          </a:r>
          <a:r>
            <a:rPr kumimoji="1" lang="en-US" altLang="ja-JP" sz="1800"/>
            <a:t>)</a:t>
          </a:r>
        </a:p>
        <a:p>
          <a:pPr algn="ctr"/>
          <a:r>
            <a:rPr kumimoji="1" lang="en-US" altLang="ja-JP" sz="1800"/>
            <a:t>400</a:t>
          </a:r>
          <a:r>
            <a:rPr kumimoji="1" lang="ja-JP" altLang="en-US" sz="1800"/>
            <a:t>百万円</a:t>
          </a:r>
        </a:p>
      </xdr:txBody>
    </xdr:sp>
    <xdr:clientData/>
  </xdr:oneCellAnchor>
  <xdr:oneCellAnchor>
    <xdr:from>
      <xdr:col>20</xdr:col>
      <xdr:colOff>174039</xdr:colOff>
      <xdr:row>764</xdr:row>
      <xdr:rowOff>238384</xdr:rowOff>
    </xdr:from>
    <xdr:ext cx="1923282" cy="992579"/>
    <xdr:sp macro="" textlink="">
      <xdr:nvSpPr>
        <xdr:cNvPr id="40" name="テキスト ボックス 39"/>
        <xdr:cNvSpPr txBox="1"/>
      </xdr:nvSpPr>
      <xdr:spPr>
        <a:xfrm>
          <a:off x="4292958" y="61069668"/>
          <a:ext cx="1923282" cy="992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800"/>
            <a:t>D.</a:t>
          </a:r>
          <a:r>
            <a:rPr kumimoji="1" lang="ja-JP" altLang="en-US" sz="1800"/>
            <a:t>地方公共団体、</a:t>
          </a:r>
          <a:endParaRPr kumimoji="1" lang="en-US" altLang="ja-JP" sz="1800"/>
        </a:p>
        <a:p>
          <a:pPr algn="ctr"/>
          <a:r>
            <a:rPr kumimoji="1" lang="en-US" altLang="ja-JP" sz="1800"/>
            <a:t> </a:t>
          </a:r>
          <a:r>
            <a:rPr kumimoji="1" lang="ja-JP" altLang="en-US" sz="1800"/>
            <a:t>民間企業等</a:t>
          </a:r>
          <a:r>
            <a:rPr kumimoji="1" lang="en-US" altLang="ja-JP" sz="1800"/>
            <a:t>(2</a:t>
          </a:r>
          <a:r>
            <a:rPr kumimoji="1" lang="ja-JP" altLang="en-US" sz="1800"/>
            <a:t>者</a:t>
          </a:r>
          <a:r>
            <a:rPr kumimoji="1" lang="en-US" altLang="ja-JP" sz="1800"/>
            <a:t>)</a:t>
          </a:r>
        </a:p>
        <a:p>
          <a:pPr algn="ctr"/>
          <a:r>
            <a:rPr kumimoji="1" lang="en-US" altLang="ja-JP" sz="1800"/>
            <a:t>200</a:t>
          </a:r>
          <a:r>
            <a:rPr kumimoji="1" lang="ja-JP" altLang="en-US" sz="1800"/>
            <a:t>百万円</a:t>
          </a:r>
        </a:p>
      </xdr:txBody>
    </xdr:sp>
    <xdr:clientData/>
  </xdr:oneCellAnchor>
  <xdr:oneCellAnchor>
    <xdr:from>
      <xdr:col>36</xdr:col>
      <xdr:colOff>51487</xdr:colOff>
      <xdr:row>746</xdr:row>
      <xdr:rowOff>270304</xdr:rowOff>
    </xdr:from>
    <xdr:ext cx="2767399" cy="1293046"/>
    <xdr:sp macro="" textlink="">
      <xdr:nvSpPr>
        <xdr:cNvPr id="41" name="テキスト ボックス 40"/>
        <xdr:cNvSpPr txBox="1"/>
      </xdr:nvSpPr>
      <xdr:spPr>
        <a:xfrm>
          <a:off x="7465541" y="53867736"/>
          <a:ext cx="2767399" cy="1293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latinLnBrk="1"/>
          <a:r>
            <a:rPr lang="ja-JP" altLang="ja-JP" sz="1200" u="sng">
              <a:solidFill>
                <a:schemeClr val="tx1"/>
              </a:solidFill>
              <a:effectLst/>
              <a:latin typeface="+mn-lt"/>
              <a:ea typeface="+mn-ea"/>
              <a:cs typeface="+mn-cs"/>
            </a:rPr>
            <a:t>（１）浮体式洋上風力発電事業化協議体の管理・検討等事業</a:t>
          </a:r>
        </a:p>
        <a:p>
          <a:pPr latinLnBrk="1"/>
          <a:r>
            <a:rPr lang="ja-JP" altLang="ja-JP" sz="1200">
              <a:solidFill>
                <a:schemeClr val="tx1"/>
              </a:solidFill>
              <a:effectLst/>
              <a:latin typeface="+mn-lt"/>
              <a:ea typeface="+mn-ea"/>
              <a:cs typeface="+mn-cs"/>
            </a:rPr>
            <a:t>・産学官の有識者・専門家等から構成する協議体を設置し、浮体式洋上風力発電の導入に向けた戦略・中長期目標等の検討を実施する。</a:t>
          </a:r>
        </a:p>
      </xdr:txBody>
    </xdr:sp>
    <xdr:clientData/>
  </xdr:oneCellAnchor>
  <xdr:oneCellAnchor>
    <xdr:from>
      <xdr:col>36</xdr:col>
      <xdr:colOff>62298</xdr:colOff>
      <xdr:row>753</xdr:row>
      <xdr:rowOff>62298</xdr:rowOff>
    </xdr:from>
    <xdr:ext cx="2767399" cy="1293046"/>
    <xdr:sp macro="" textlink="">
      <xdr:nvSpPr>
        <xdr:cNvPr id="42" name="テキスト ボックス 41"/>
        <xdr:cNvSpPr txBox="1"/>
      </xdr:nvSpPr>
      <xdr:spPr>
        <a:xfrm>
          <a:off x="7476352" y="56092467"/>
          <a:ext cx="2767399" cy="1293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latinLnBrk="1"/>
          <a:r>
            <a:rPr lang="ja-JP" altLang="ja-JP" sz="1200" u="sng">
              <a:solidFill>
                <a:schemeClr val="tx1"/>
              </a:solidFill>
              <a:effectLst/>
              <a:latin typeface="+mn-lt"/>
              <a:ea typeface="+mn-ea"/>
              <a:cs typeface="+mn-cs"/>
            </a:rPr>
            <a:t>（２）戦略推進地域の抽出・事業計画の検証事業</a:t>
          </a:r>
        </a:p>
        <a:p>
          <a:pPr latinLnBrk="1"/>
          <a:r>
            <a:rPr lang="ja-JP" altLang="ja-JP" sz="1200">
              <a:solidFill>
                <a:schemeClr val="tx1"/>
              </a:solidFill>
              <a:effectLst/>
              <a:latin typeface="+mn-lt"/>
              <a:ea typeface="+mn-ea"/>
              <a:cs typeface="+mn-cs"/>
            </a:rPr>
            <a:t>・協議体及び事業化を目指す地方公共団体等と連携し、推進地域（適地）の抽出に必要な各種調査検討や事業計画の検証等を実施する。</a:t>
          </a:r>
        </a:p>
      </xdr:txBody>
    </xdr:sp>
    <xdr:clientData/>
  </xdr:oneCellAnchor>
  <xdr:oneCellAnchor>
    <xdr:from>
      <xdr:col>36</xdr:col>
      <xdr:colOff>34496</xdr:colOff>
      <xdr:row>757</xdr:row>
      <xdr:rowOff>304800</xdr:rowOff>
    </xdr:from>
    <xdr:ext cx="2767399" cy="1293046"/>
    <xdr:sp macro="" textlink="">
      <xdr:nvSpPr>
        <xdr:cNvPr id="43" name="テキスト ボックス 42"/>
        <xdr:cNvSpPr txBox="1"/>
      </xdr:nvSpPr>
      <xdr:spPr>
        <a:xfrm>
          <a:off x="7448550" y="58046895"/>
          <a:ext cx="2767399" cy="1293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latinLnBrk="1"/>
          <a:r>
            <a:rPr lang="ja-JP" altLang="ja-JP" sz="1200" u="sng">
              <a:solidFill>
                <a:schemeClr val="tx1"/>
              </a:solidFill>
              <a:effectLst/>
              <a:latin typeface="+mn-lt"/>
              <a:ea typeface="+mn-ea"/>
              <a:cs typeface="+mn-cs"/>
            </a:rPr>
            <a:t>（３）浮体式洋上風車に係る地域関係者等への啓発促進事業</a:t>
          </a:r>
        </a:p>
        <a:p>
          <a:pPr latinLnBrk="1"/>
          <a:r>
            <a:rPr lang="ja-JP" altLang="ja-JP" sz="1200">
              <a:solidFill>
                <a:schemeClr val="tx1"/>
              </a:solidFill>
              <a:effectLst/>
              <a:latin typeface="+mn-lt"/>
              <a:ea typeface="+mn-ea"/>
              <a:cs typeface="+mn-cs"/>
            </a:rPr>
            <a:t>・</a:t>
          </a:r>
          <a:r>
            <a:rPr lang="en-US" altLang="ja-JP" sz="1200">
              <a:solidFill>
                <a:schemeClr val="tx1"/>
              </a:solidFill>
              <a:effectLst/>
              <a:latin typeface="+mn-lt"/>
              <a:ea typeface="+mn-ea"/>
              <a:cs typeface="+mn-cs"/>
            </a:rPr>
            <a:t>MW</a:t>
          </a:r>
          <a:r>
            <a:rPr lang="ja-JP" altLang="ja-JP" sz="1200">
              <a:solidFill>
                <a:schemeClr val="tx1"/>
              </a:solidFill>
              <a:effectLst/>
              <a:latin typeface="+mn-lt"/>
              <a:ea typeface="+mn-ea"/>
              <a:cs typeface="+mn-cs"/>
            </a:rPr>
            <a:t>級の巨大な洋上風車に対し、社会受容・環境性など地域関係者等への理解醸成を図るため全国各地に洋上風車の曳航・展示等を実施する。</a:t>
          </a:r>
        </a:p>
      </xdr:txBody>
    </xdr:sp>
    <xdr:clientData/>
  </xdr:oneCellAnchor>
  <xdr:oneCellAnchor>
    <xdr:from>
      <xdr:col>36</xdr:col>
      <xdr:colOff>96794</xdr:colOff>
      <xdr:row>762</xdr:row>
      <xdr:rowOff>264127</xdr:rowOff>
    </xdr:from>
    <xdr:ext cx="2767399" cy="1293046"/>
    <xdr:sp macro="" textlink="">
      <xdr:nvSpPr>
        <xdr:cNvPr id="44" name="テキスト ボックス 43"/>
        <xdr:cNvSpPr txBox="1"/>
      </xdr:nvSpPr>
      <xdr:spPr>
        <a:xfrm>
          <a:off x="7510848" y="60400343"/>
          <a:ext cx="2767399" cy="1293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latinLnBrk="1"/>
          <a:r>
            <a:rPr lang="ja-JP" altLang="ja-JP" sz="1200" u="sng">
              <a:solidFill>
                <a:schemeClr val="tx1"/>
              </a:solidFill>
              <a:effectLst/>
              <a:latin typeface="+mn-lt"/>
              <a:ea typeface="+mn-ea"/>
              <a:cs typeface="+mn-cs"/>
            </a:rPr>
            <a:t>（４）先導地域に対するモデル構築事業</a:t>
          </a:r>
        </a:p>
        <a:p>
          <a:pPr latinLnBrk="1"/>
          <a:r>
            <a:rPr lang="ja-JP" altLang="ja-JP" sz="1200">
              <a:solidFill>
                <a:schemeClr val="tx1"/>
              </a:solidFill>
              <a:effectLst/>
              <a:latin typeface="+mn-lt"/>
              <a:ea typeface="+mn-ea"/>
              <a:cs typeface="+mn-cs"/>
            </a:rPr>
            <a:t>・脱炭素化を目指す先導的な地域において、浮体式洋上風力発電及び関連設備等を活用した事業化導入計画の策定など普及展開できるモデル構築を支援する。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68" zoomScale="74" zoomScaleNormal="75" zoomScaleSheetLayoutView="74" zoomScalePageLayoutView="85" workbookViewId="0">
      <selection activeCell="Y78" sqref="Y78:AX78"/>
    </sheetView>
  </sheetViews>
  <sheetFormatPr defaultRowHeight="12.8" x14ac:dyDescent="0.2"/>
  <cols>
    <col min="1" max="49" width="2.58203125" customWidth="1"/>
    <col min="50" max="50" width="6.58203125" customWidth="1"/>
    <col min="51" max="57" width="2.25" customWidth="1"/>
    <col min="62" max="62" width="27.83203125" customWidth="1"/>
    <col min="63" max="63" width="12.25" customWidth="1"/>
  </cols>
  <sheetData>
    <row r="1" spans="1:50" ht="23.25" customHeight="1" x14ac:dyDescent="0.2">
      <c r="AP1" s="11"/>
      <c r="AQ1" s="11"/>
      <c r="AR1" s="11"/>
      <c r="AS1" s="11"/>
      <c r="AT1" s="11"/>
      <c r="AU1" s="11"/>
      <c r="AV1" s="11"/>
      <c r="AW1" s="2"/>
    </row>
    <row r="2" spans="1:50" ht="21.8"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544</v>
      </c>
      <c r="AP2" s="218"/>
      <c r="AQ2" s="218"/>
      <c r="AR2" s="78" t="str">
        <f>IF(OR(AO2="　", AO2=""), "", "-")</f>
        <v>-</v>
      </c>
      <c r="AS2" s="219">
        <v>12</v>
      </c>
      <c r="AT2" s="219"/>
      <c r="AU2" s="219"/>
      <c r="AV2" s="51" t="str">
        <f>IF(AW2="", "", "-")</f>
        <v/>
      </c>
      <c r="AW2" s="396"/>
      <c r="AX2" s="396"/>
    </row>
    <row r="3" spans="1:50" ht="21" customHeight="1" thickBot="1" x14ac:dyDescent="0.25">
      <c r="A3" s="522" t="s">
        <v>543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571</v>
      </c>
      <c r="AK3" s="524"/>
      <c r="AL3" s="524"/>
      <c r="AM3" s="524"/>
      <c r="AN3" s="524"/>
      <c r="AO3" s="524"/>
      <c r="AP3" s="524"/>
      <c r="AQ3" s="524"/>
      <c r="AR3" s="524"/>
      <c r="AS3" s="524"/>
      <c r="AT3" s="524"/>
      <c r="AU3" s="524"/>
      <c r="AV3" s="524"/>
      <c r="AW3" s="524"/>
      <c r="AX3" s="24" t="s">
        <v>65</v>
      </c>
    </row>
    <row r="4" spans="1:50" ht="24.75" customHeight="1" x14ac:dyDescent="0.2">
      <c r="A4" s="721" t="s">
        <v>25</v>
      </c>
      <c r="B4" s="722"/>
      <c r="C4" s="722"/>
      <c r="D4" s="722"/>
      <c r="E4" s="722"/>
      <c r="F4" s="722"/>
      <c r="G4" s="697" t="s">
        <v>592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572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2">
      <c r="A5" s="707" t="s">
        <v>67</v>
      </c>
      <c r="B5" s="708"/>
      <c r="C5" s="708"/>
      <c r="D5" s="708"/>
      <c r="E5" s="708"/>
      <c r="F5" s="709"/>
      <c r="G5" s="557" t="s">
        <v>570</v>
      </c>
      <c r="H5" s="558"/>
      <c r="I5" s="558"/>
      <c r="J5" s="558"/>
      <c r="K5" s="558"/>
      <c r="L5" s="558"/>
      <c r="M5" s="559" t="s">
        <v>66</v>
      </c>
      <c r="N5" s="560"/>
      <c r="O5" s="560"/>
      <c r="P5" s="560"/>
      <c r="Q5" s="560"/>
      <c r="R5" s="561"/>
      <c r="S5" s="562" t="s">
        <v>89</v>
      </c>
      <c r="T5" s="558"/>
      <c r="U5" s="558"/>
      <c r="V5" s="558"/>
      <c r="W5" s="558"/>
      <c r="X5" s="563"/>
      <c r="Y5" s="713" t="s">
        <v>3</v>
      </c>
      <c r="Z5" s="714"/>
      <c r="AA5" s="714"/>
      <c r="AB5" s="714"/>
      <c r="AC5" s="714"/>
      <c r="AD5" s="715"/>
      <c r="AE5" s="716" t="s">
        <v>573</v>
      </c>
      <c r="AF5" s="716"/>
      <c r="AG5" s="716"/>
      <c r="AH5" s="716"/>
      <c r="AI5" s="716"/>
      <c r="AJ5" s="716"/>
      <c r="AK5" s="716"/>
      <c r="AL5" s="716"/>
      <c r="AM5" s="716"/>
      <c r="AN5" s="716"/>
      <c r="AO5" s="716"/>
      <c r="AP5" s="717"/>
      <c r="AQ5" s="718" t="s">
        <v>574</v>
      </c>
      <c r="AR5" s="719"/>
      <c r="AS5" s="719"/>
      <c r="AT5" s="719"/>
      <c r="AU5" s="719"/>
      <c r="AV5" s="719"/>
      <c r="AW5" s="719"/>
      <c r="AX5" s="720"/>
    </row>
    <row r="6" spans="1:50" ht="39" customHeight="1" x14ac:dyDescent="0.2">
      <c r="A6" s="723" t="s">
        <v>4</v>
      </c>
      <c r="B6" s="724"/>
      <c r="C6" s="724"/>
      <c r="D6" s="724"/>
      <c r="E6" s="724"/>
      <c r="F6" s="724"/>
      <c r="G6" s="876" t="str">
        <f>入力規則等!F39</f>
        <v>エネルギー対策特別会計エネルギー需給勘定</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69.95" customHeight="1" x14ac:dyDescent="0.2">
      <c r="A7" s="825" t="s">
        <v>22</v>
      </c>
      <c r="B7" s="826"/>
      <c r="C7" s="826"/>
      <c r="D7" s="826"/>
      <c r="E7" s="826"/>
      <c r="F7" s="827"/>
      <c r="G7" s="828" t="s">
        <v>576</v>
      </c>
      <c r="H7" s="829"/>
      <c r="I7" s="829"/>
      <c r="J7" s="829"/>
      <c r="K7" s="829"/>
      <c r="L7" s="829"/>
      <c r="M7" s="829"/>
      <c r="N7" s="829"/>
      <c r="O7" s="829"/>
      <c r="P7" s="829"/>
      <c r="Q7" s="829"/>
      <c r="R7" s="829"/>
      <c r="S7" s="829"/>
      <c r="T7" s="829"/>
      <c r="U7" s="829"/>
      <c r="V7" s="829"/>
      <c r="W7" s="829"/>
      <c r="X7" s="830"/>
      <c r="Y7" s="394" t="s">
        <v>515</v>
      </c>
      <c r="Z7" s="295"/>
      <c r="AA7" s="295"/>
      <c r="AB7" s="295"/>
      <c r="AC7" s="295"/>
      <c r="AD7" s="395"/>
      <c r="AE7" s="382" t="s">
        <v>596</v>
      </c>
      <c r="AF7" s="383"/>
      <c r="AG7" s="383"/>
      <c r="AH7" s="383"/>
      <c r="AI7" s="383"/>
      <c r="AJ7" s="383"/>
      <c r="AK7" s="383"/>
      <c r="AL7" s="383"/>
      <c r="AM7" s="383"/>
      <c r="AN7" s="383"/>
      <c r="AO7" s="383"/>
      <c r="AP7" s="383"/>
      <c r="AQ7" s="383"/>
      <c r="AR7" s="383"/>
      <c r="AS7" s="383"/>
      <c r="AT7" s="383"/>
      <c r="AU7" s="383"/>
      <c r="AV7" s="383"/>
      <c r="AW7" s="383"/>
      <c r="AX7" s="384"/>
    </row>
    <row r="8" spans="1:50" ht="53.2" customHeight="1" x14ac:dyDescent="0.2">
      <c r="A8" s="825" t="s">
        <v>377</v>
      </c>
      <c r="B8" s="826"/>
      <c r="C8" s="826"/>
      <c r="D8" s="826"/>
      <c r="E8" s="826"/>
      <c r="F8" s="827"/>
      <c r="G8" s="222" t="str">
        <f>入力規則等!A28</f>
        <v>海洋政策、科学技術・イノベーション、国土強靱化施策、地球温暖化対策</v>
      </c>
      <c r="H8" s="223"/>
      <c r="I8" s="223"/>
      <c r="J8" s="223"/>
      <c r="K8" s="223"/>
      <c r="L8" s="223"/>
      <c r="M8" s="223"/>
      <c r="N8" s="223"/>
      <c r="O8" s="223"/>
      <c r="P8" s="223"/>
      <c r="Q8" s="223"/>
      <c r="R8" s="223"/>
      <c r="S8" s="223"/>
      <c r="T8" s="223"/>
      <c r="U8" s="223"/>
      <c r="V8" s="223"/>
      <c r="W8" s="223"/>
      <c r="X8" s="224"/>
      <c r="Y8" s="568" t="s">
        <v>378</v>
      </c>
      <c r="Z8" s="569"/>
      <c r="AA8" s="569"/>
      <c r="AB8" s="569"/>
      <c r="AC8" s="569"/>
      <c r="AD8" s="570"/>
      <c r="AE8" s="736" t="str">
        <f>入力規則等!K13</f>
        <v>エネルギー対策</v>
      </c>
      <c r="AF8" s="223"/>
      <c r="AG8" s="223"/>
      <c r="AH8" s="223"/>
      <c r="AI8" s="223"/>
      <c r="AJ8" s="223"/>
      <c r="AK8" s="223"/>
      <c r="AL8" s="223"/>
      <c r="AM8" s="223"/>
      <c r="AN8" s="223"/>
      <c r="AO8" s="223"/>
      <c r="AP8" s="223"/>
      <c r="AQ8" s="223"/>
      <c r="AR8" s="223"/>
      <c r="AS8" s="223"/>
      <c r="AT8" s="223"/>
      <c r="AU8" s="223"/>
      <c r="AV8" s="223"/>
      <c r="AW8" s="223"/>
      <c r="AX8" s="737"/>
    </row>
    <row r="9" spans="1:50" ht="58.6" customHeight="1" x14ac:dyDescent="0.2">
      <c r="A9" s="144" t="s">
        <v>23</v>
      </c>
      <c r="B9" s="145"/>
      <c r="C9" s="145"/>
      <c r="D9" s="145"/>
      <c r="E9" s="145"/>
      <c r="F9" s="145"/>
      <c r="G9" s="571" t="s">
        <v>597</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99.95" customHeight="1" x14ac:dyDescent="0.2">
      <c r="A10" s="738" t="s">
        <v>30</v>
      </c>
      <c r="B10" s="739"/>
      <c r="C10" s="739"/>
      <c r="D10" s="739"/>
      <c r="E10" s="739"/>
      <c r="F10" s="739"/>
      <c r="G10" s="671" t="s">
        <v>598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05" customHeight="1" x14ac:dyDescent="0.2">
      <c r="A11" s="738" t="s">
        <v>5</v>
      </c>
      <c r="B11" s="739"/>
      <c r="C11" s="739"/>
      <c r="D11" s="739"/>
      <c r="E11" s="739"/>
      <c r="F11" s="747"/>
      <c r="G11" s="710" t="str">
        <f>入力規則等!P10</f>
        <v>委託・請負、補助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138" t="s">
        <v>24</v>
      </c>
      <c r="B12" s="139"/>
      <c r="C12" s="139"/>
      <c r="D12" s="139"/>
      <c r="E12" s="139"/>
      <c r="F12" s="140"/>
      <c r="G12" s="677"/>
      <c r="H12" s="678"/>
      <c r="I12" s="678"/>
      <c r="J12" s="678"/>
      <c r="K12" s="678"/>
      <c r="L12" s="678"/>
      <c r="M12" s="678"/>
      <c r="N12" s="678"/>
      <c r="O12" s="678"/>
      <c r="P12" s="302" t="s">
        <v>534</v>
      </c>
      <c r="Q12" s="297"/>
      <c r="R12" s="297"/>
      <c r="S12" s="297"/>
      <c r="T12" s="297"/>
      <c r="U12" s="297"/>
      <c r="V12" s="298"/>
      <c r="W12" s="302" t="s">
        <v>531</v>
      </c>
      <c r="X12" s="297"/>
      <c r="Y12" s="297"/>
      <c r="Z12" s="297"/>
      <c r="AA12" s="297"/>
      <c r="AB12" s="297"/>
      <c r="AC12" s="298"/>
      <c r="AD12" s="302" t="s">
        <v>526</v>
      </c>
      <c r="AE12" s="297"/>
      <c r="AF12" s="297"/>
      <c r="AG12" s="297"/>
      <c r="AH12" s="297"/>
      <c r="AI12" s="297"/>
      <c r="AJ12" s="298"/>
      <c r="AK12" s="302" t="s">
        <v>519</v>
      </c>
      <c r="AL12" s="297"/>
      <c r="AM12" s="297"/>
      <c r="AN12" s="297"/>
      <c r="AO12" s="297"/>
      <c r="AP12" s="297"/>
      <c r="AQ12" s="298"/>
      <c r="AR12" s="302" t="s">
        <v>517</v>
      </c>
      <c r="AS12" s="297"/>
      <c r="AT12" s="297"/>
      <c r="AU12" s="297"/>
      <c r="AV12" s="297"/>
      <c r="AW12" s="297"/>
      <c r="AX12" s="740"/>
    </row>
    <row r="13" spans="1:50" ht="21" customHeight="1" x14ac:dyDescent="0.2">
      <c r="A13" s="141"/>
      <c r="B13" s="142"/>
      <c r="C13" s="142"/>
      <c r="D13" s="142"/>
      <c r="E13" s="142"/>
      <c r="F13" s="143"/>
      <c r="G13" s="741" t="s">
        <v>6</v>
      </c>
      <c r="H13" s="742"/>
      <c r="I13" s="634" t="s">
        <v>7</v>
      </c>
      <c r="J13" s="635"/>
      <c r="K13" s="635"/>
      <c r="L13" s="635"/>
      <c r="M13" s="635"/>
      <c r="N13" s="635"/>
      <c r="O13" s="636"/>
      <c r="P13" s="107" t="s">
        <v>577</v>
      </c>
      <c r="Q13" s="108"/>
      <c r="R13" s="108"/>
      <c r="S13" s="108"/>
      <c r="T13" s="108"/>
      <c r="U13" s="108"/>
      <c r="V13" s="109"/>
      <c r="W13" s="107" t="s">
        <v>578</v>
      </c>
      <c r="X13" s="108"/>
      <c r="Y13" s="108"/>
      <c r="Z13" s="108"/>
      <c r="AA13" s="108"/>
      <c r="AB13" s="108"/>
      <c r="AC13" s="109"/>
      <c r="AD13" s="107" t="s">
        <v>579</v>
      </c>
      <c r="AE13" s="108"/>
      <c r="AF13" s="108"/>
      <c r="AG13" s="108"/>
      <c r="AH13" s="108"/>
      <c r="AI13" s="108"/>
      <c r="AJ13" s="109"/>
      <c r="AK13" s="107" t="s">
        <v>580</v>
      </c>
      <c r="AL13" s="108"/>
      <c r="AM13" s="108"/>
      <c r="AN13" s="108"/>
      <c r="AO13" s="108"/>
      <c r="AP13" s="108"/>
      <c r="AQ13" s="109"/>
      <c r="AR13" s="104">
        <v>800</v>
      </c>
      <c r="AS13" s="105"/>
      <c r="AT13" s="105"/>
      <c r="AU13" s="105"/>
      <c r="AV13" s="105"/>
      <c r="AW13" s="105"/>
      <c r="AX13" s="393"/>
    </row>
    <row r="14" spans="1:50" ht="21" customHeight="1" x14ac:dyDescent="0.2">
      <c r="A14" s="141"/>
      <c r="B14" s="142"/>
      <c r="C14" s="142"/>
      <c r="D14" s="142"/>
      <c r="E14" s="142"/>
      <c r="F14" s="143"/>
      <c r="G14" s="743"/>
      <c r="H14" s="744"/>
      <c r="I14" s="574" t="s">
        <v>8</v>
      </c>
      <c r="J14" s="628"/>
      <c r="K14" s="628"/>
      <c r="L14" s="628"/>
      <c r="M14" s="628"/>
      <c r="N14" s="628"/>
      <c r="O14" s="629"/>
      <c r="P14" s="107" t="s">
        <v>578</v>
      </c>
      <c r="Q14" s="108"/>
      <c r="R14" s="108"/>
      <c r="S14" s="108"/>
      <c r="T14" s="108"/>
      <c r="U14" s="108"/>
      <c r="V14" s="109"/>
      <c r="W14" s="107" t="s">
        <v>579</v>
      </c>
      <c r="X14" s="108"/>
      <c r="Y14" s="108"/>
      <c r="Z14" s="108"/>
      <c r="AA14" s="108"/>
      <c r="AB14" s="108"/>
      <c r="AC14" s="109"/>
      <c r="AD14" s="107" t="s">
        <v>578</v>
      </c>
      <c r="AE14" s="108"/>
      <c r="AF14" s="108"/>
      <c r="AG14" s="108"/>
      <c r="AH14" s="108"/>
      <c r="AI14" s="108"/>
      <c r="AJ14" s="109"/>
      <c r="AK14" s="107" t="s">
        <v>582</v>
      </c>
      <c r="AL14" s="108"/>
      <c r="AM14" s="108"/>
      <c r="AN14" s="108"/>
      <c r="AO14" s="108"/>
      <c r="AP14" s="108"/>
      <c r="AQ14" s="109"/>
      <c r="AR14" s="661"/>
      <c r="AS14" s="661"/>
      <c r="AT14" s="661"/>
      <c r="AU14" s="661"/>
      <c r="AV14" s="661"/>
      <c r="AW14" s="661"/>
      <c r="AX14" s="662"/>
    </row>
    <row r="15" spans="1:50" ht="21" customHeight="1" x14ac:dyDescent="0.2">
      <c r="A15" s="141"/>
      <c r="B15" s="142"/>
      <c r="C15" s="142"/>
      <c r="D15" s="142"/>
      <c r="E15" s="142"/>
      <c r="F15" s="143"/>
      <c r="G15" s="743"/>
      <c r="H15" s="744"/>
      <c r="I15" s="574" t="s">
        <v>51</v>
      </c>
      <c r="J15" s="575"/>
      <c r="K15" s="575"/>
      <c r="L15" s="575"/>
      <c r="M15" s="575"/>
      <c r="N15" s="575"/>
      <c r="O15" s="576"/>
      <c r="P15" s="107" t="s">
        <v>578</v>
      </c>
      <c r="Q15" s="108"/>
      <c r="R15" s="108"/>
      <c r="S15" s="108"/>
      <c r="T15" s="108"/>
      <c r="U15" s="108"/>
      <c r="V15" s="109"/>
      <c r="W15" s="107" t="s">
        <v>578</v>
      </c>
      <c r="X15" s="108"/>
      <c r="Y15" s="108"/>
      <c r="Z15" s="108"/>
      <c r="AA15" s="108"/>
      <c r="AB15" s="108"/>
      <c r="AC15" s="109"/>
      <c r="AD15" s="107" t="s">
        <v>578</v>
      </c>
      <c r="AE15" s="108"/>
      <c r="AF15" s="108"/>
      <c r="AG15" s="108"/>
      <c r="AH15" s="108"/>
      <c r="AI15" s="108"/>
      <c r="AJ15" s="109"/>
      <c r="AK15" s="107" t="s">
        <v>583</v>
      </c>
      <c r="AL15" s="108"/>
      <c r="AM15" s="108"/>
      <c r="AN15" s="108"/>
      <c r="AO15" s="108"/>
      <c r="AP15" s="108"/>
      <c r="AQ15" s="109"/>
      <c r="AR15" s="107" t="s">
        <v>578</v>
      </c>
      <c r="AS15" s="108"/>
      <c r="AT15" s="108"/>
      <c r="AU15" s="108"/>
      <c r="AV15" s="108"/>
      <c r="AW15" s="108"/>
      <c r="AX15" s="627"/>
    </row>
    <row r="16" spans="1:50" ht="21" customHeight="1" x14ac:dyDescent="0.2">
      <c r="A16" s="141"/>
      <c r="B16" s="142"/>
      <c r="C16" s="142"/>
      <c r="D16" s="142"/>
      <c r="E16" s="142"/>
      <c r="F16" s="143"/>
      <c r="G16" s="743"/>
      <c r="H16" s="744"/>
      <c r="I16" s="574" t="s">
        <v>52</v>
      </c>
      <c r="J16" s="575"/>
      <c r="K16" s="575"/>
      <c r="L16" s="575"/>
      <c r="M16" s="575"/>
      <c r="N16" s="575"/>
      <c r="O16" s="576"/>
      <c r="P16" s="107" t="s">
        <v>579</v>
      </c>
      <c r="Q16" s="108"/>
      <c r="R16" s="108"/>
      <c r="S16" s="108"/>
      <c r="T16" s="108"/>
      <c r="U16" s="108"/>
      <c r="V16" s="109"/>
      <c r="W16" s="107" t="s">
        <v>581</v>
      </c>
      <c r="X16" s="108"/>
      <c r="Y16" s="108"/>
      <c r="Z16" s="108"/>
      <c r="AA16" s="108"/>
      <c r="AB16" s="108"/>
      <c r="AC16" s="109"/>
      <c r="AD16" s="107" t="s">
        <v>580</v>
      </c>
      <c r="AE16" s="108"/>
      <c r="AF16" s="108"/>
      <c r="AG16" s="108"/>
      <c r="AH16" s="108"/>
      <c r="AI16" s="108"/>
      <c r="AJ16" s="109"/>
      <c r="AK16" s="107" t="s">
        <v>584</v>
      </c>
      <c r="AL16" s="108"/>
      <c r="AM16" s="108"/>
      <c r="AN16" s="108"/>
      <c r="AO16" s="108"/>
      <c r="AP16" s="108"/>
      <c r="AQ16" s="109"/>
      <c r="AR16" s="674"/>
      <c r="AS16" s="675"/>
      <c r="AT16" s="675"/>
      <c r="AU16" s="675"/>
      <c r="AV16" s="675"/>
      <c r="AW16" s="675"/>
      <c r="AX16" s="676"/>
    </row>
    <row r="17" spans="1:50" ht="24.75" customHeight="1" x14ac:dyDescent="0.2">
      <c r="A17" s="141"/>
      <c r="B17" s="142"/>
      <c r="C17" s="142"/>
      <c r="D17" s="142"/>
      <c r="E17" s="142"/>
      <c r="F17" s="143"/>
      <c r="G17" s="743"/>
      <c r="H17" s="744"/>
      <c r="I17" s="574" t="s">
        <v>50</v>
      </c>
      <c r="J17" s="628"/>
      <c r="K17" s="628"/>
      <c r="L17" s="628"/>
      <c r="M17" s="628"/>
      <c r="N17" s="628"/>
      <c r="O17" s="629"/>
      <c r="P17" s="107" t="s">
        <v>580</v>
      </c>
      <c r="Q17" s="108"/>
      <c r="R17" s="108"/>
      <c r="S17" s="108"/>
      <c r="T17" s="108"/>
      <c r="U17" s="108"/>
      <c r="V17" s="109"/>
      <c r="W17" s="107" t="s">
        <v>578</v>
      </c>
      <c r="X17" s="108"/>
      <c r="Y17" s="108"/>
      <c r="Z17" s="108"/>
      <c r="AA17" s="108"/>
      <c r="AB17" s="108"/>
      <c r="AC17" s="109"/>
      <c r="AD17" s="107" t="s">
        <v>578</v>
      </c>
      <c r="AE17" s="108"/>
      <c r="AF17" s="108"/>
      <c r="AG17" s="108"/>
      <c r="AH17" s="108"/>
      <c r="AI17" s="108"/>
      <c r="AJ17" s="109"/>
      <c r="AK17" s="107" t="s">
        <v>579</v>
      </c>
      <c r="AL17" s="108"/>
      <c r="AM17" s="108"/>
      <c r="AN17" s="108"/>
      <c r="AO17" s="108"/>
      <c r="AP17" s="108"/>
      <c r="AQ17" s="109"/>
      <c r="AR17" s="391"/>
      <c r="AS17" s="391"/>
      <c r="AT17" s="391"/>
      <c r="AU17" s="391"/>
      <c r="AV17" s="391"/>
      <c r="AW17" s="391"/>
      <c r="AX17" s="392"/>
    </row>
    <row r="18" spans="1:50" ht="24.75" customHeight="1" x14ac:dyDescent="0.2">
      <c r="A18" s="141"/>
      <c r="B18" s="142"/>
      <c r="C18" s="142"/>
      <c r="D18" s="142"/>
      <c r="E18" s="142"/>
      <c r="F18" s="143"/>
      <c r="G18" s="745"/>
      <c r="H18" s="746"/>
      <c r="I18" s="733" t="s">
        <v>20</v>
      </c>
      <c r="J18" s="734"/>
      <c r="K18" s="734"/>
      <c r="L18" s="734"/>
      <c r="M18" s="734"/>
      <c r="N18" s="734"/>
      <c r="O18" s="735"/>
      <c r="P18" s="113">
        <f>SUM(P13:V17)</f>
        <v>0</v>
      </c>
      <c r="Q18" s="114"/>
      <c r="R18" s="114"/>
      <c r="S18" s="114"/>
      <c r="T18" s="114"/>
      <c r="U18" s="114"/>
      <c r="V18" s="115"/>
      <c r="W18" s="113">
        <f>SUM(W13:AC17)</f>
        <v>0</v>
      </c>
      <c r="X18" s="114"/>
      <c r="Y18" s="114"/>
      <c r="Z18" s="114"/>
      <c r="AA18" s="114"/>
      <c r="AB18" s="114"/>
      <c r="AC18" s="115"/>
      <c r="AD18" s="113">
        <f>SUM(AD13:AJ17)</f>
        <v>0</v>
      </c>
      <c r="AE18" s="114"/>
      <c r="AF18" s="114"/>
      <c r="AG18" s="114"/>
      <c r="AH18" s="114"/>
      <c r="AI18" s="114"/>
      <c r="AJ18" s="115"/>
      <c r="AK18" s="113">
        <f>SUM(AK13:AQ17)</f>
        <v>0</v>
      </c>
      <c r="AL18" s="114"/>
      <c r="AM18" s="114"/>
      <c r="AN18" s="114"/>
      <c r="AO18" s="114"/>
      <c r="AP18" s="114"/>
      <c r="AQ18" s="115"/>
      <c r="AR18" s="113">
        <f>SUM(AR13:AX17)</f>
        <v>800</v>
      </c>
      <c r="AS18" s="114"/>
      <c r="AT18" s="114"/>
      <c r="AU18" s="114"/>
      <c r="AV18" s="114"/>
      <c r="AW18" s="114"/>
      <c r="AX18" s="536"/>
    </row>
    <row r="19" spans="1:50" ht="24.75" customHeight="1" x14ac:dyDescent="0.2">
      <c r="A19" s="141"/>
      <c r="B19" s="142"/>
      <c r="C19" s="142"/>
      <c r="D19" s="142"/>
      <c r="E19" s="142"/>
      <c r="F19" s="143"/>
      <c r="G19" s="534" t="s">
        <v>9</v>
      </c>
      <c r="H19" s="535"/>
      <c r="I19" s="535"/>
      <c r="J19" s="535"/>
      <c r="K19" s="535"/>
      <c r="L19" s="535"/>
      <c r="M19" s="535"/>
      <c r="N19" s="535"/>
      <c r="O19" s="535"/>
      <c r="P19" s="107"/>
      <c r="Q19" s="108"/>
      <c r="R19" s="108"/>
      <c r="S19" s="108"/>
      <c r="T19" s="108"/>
      <c r="U19" s="108"/>
      <c r="V19" s="109"/>
      <c r="W19" s="107"/>
      <c r="X19" s="108"/>
      <c r="Y19" s="108"/>
      <c r="Z19" s="108"/>
      <c r="AA19" s="108"/>
      <c r="AB19" s="108"/>
      <c r="AC19" s="109"/>
      <c r="AD19" s="107"/>
      <c r="AE19" s="108"/>
      <c r="AF19" s="108"/>
      <c r="AG19" s="108"/>
      <c r="AH19" s="108"/>
      <c r="AI19" s="108"/>
      <c r="AJ19" s="109"/>
      <c r="AK19" s="485"/>
      <c r="AL19" s="485"/>
      <c r="AM19" s="485"/>
      <c r="AN19" s="485"/>
      <c r="AO19" s="485"/>
      <c r="AP19" s="485"/>
      <c r="AQ19" s="485"/>
      <c r="AR19" s="485"/>
      <c r="AS19" s="485"/>
      <c r="AT19" s="485"/>
      <c r="AU19" s="485"/>
      <c r="AV19" s="485"/>
      <c r="AW19" s="485"/>
      <c r="AX19" s="537"/>
    </row>
    <row r="20" spans="1:50" ht="24.75" customHeight="1" x14ac:dyDescent="0.2">
      <c r="A20" s="141"/>
      <c r="B20" s="142"/>
      <c r="C20" s="142"/>
      <c r="D20" s="142"/>
      <c r="E20" s="142"/>
      <c r="F20" s="143"/>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5" customHeight="1" x14ac:dyDescent="0.2">
      <c r="A21" s="144"/>
      <c r="B21" s="145"/>
      <c r="C21" s="145"/>
      <c r="D21" s="145"/>
      <c r="E21" s="145"/>
      <c r="F21" s="146"/>
      <c r="G21" s="925" t="s">
        <v>477</v>
      </c>
      <c r="H21" s="926"/>
      <c r="I21" s="926"/>
      <c r="J21" s="926"/>
      <c r="K21" s="926"/>
      <c r="L21" s="926"/>
      <c r="M21" s="926"/>
      <c r="N21" s="926"/>
      <c r="O21" s="926"/>
      <c r="P21" s="538" t="str">
        <f>IF(P19=0, "-", SUM(P19)/SUM(P13,P14))</f>
        <v>-</v>
      </c>
      <c r="Q21" s="538"/>
      <c r="R21" s="538"/>
      <c r="S21" s="538"/>
      <c r="T21" s="538"/>
      <c r="U21" s="538"/>
      <c r="V21" s="538"/>
      <c r="W21" s="538" t="str">
        <f t="shared" ref="W21" si="2">IF(W19=0, "-", SUM(W19)/SUM(W13,W14))</f>
        <v>-</v>
      </c>
      <c r="X21" s="538"/>
      <c r="Y21" s="538"/>
      <c r="Z21" s="538"/>
      <c r="AA21" s="538"/>
      <c r="AB21" s="538"/>
      <c r="AC21" s="538"/>
      <c r="AD21" s="538" t="str">
        <f t="shared" ref="AD21" si="3">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8" customHeight="1" x14ac:dyDescent="0.2">
      <c r="A22" s="197" t="s">
        <v>559</v>
      </c>
      <c r="B22" s="198"/>
      <c r="C22" s="198"/>
      <c r="D22" s="198"/>
      <c r="E22" s="198"/>
      <c r="F22" s="199"/>
      <c r="G22" s="182" t="s">
        <v>456</v>
      </c>
      <c r="H22" s="183"/>
      <c r="I22" s="183"/>
      <c r="J22" s="183"/>
      <c r="K22" s="183"/>
      <c r="L22" s="183"/>
      <c r="M22" s="183"/>
      <c r="N22" s="183"/>
      <c r="O22" s="184"/>
      <c r="P22" s="206" t="s">
        <v>520</v>
      </c>
      <c r="Q22" s="183"/>
      <c r="R22" s="183"/>
      <c r="S22" s="183"/>
      <c r="T22" s="183"/>
      <c r="U22" s="183"/>
      <c r="V22" s="184"/>
      <c r="W22" s="206" t="s">
        <v>516</v>
      </c>
      <c r="X22" s="183"/>
      <c r="Y22" s="183"/>
      <c r="Z22" s="183"/>
      <c r="AA22" s="183"/>
      <c r="AB22" s="183"/>
      <c r="AC22" s="184"/>
      <c r="AD22" s="206" t="s">
        <v>455</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5" customHeight="1" x14ac:dyDescent="0.2">
      <c r="A23" s="200"/>
      <c r="B23" s="201"/>
      <c r="C23" s="201"/>
      <c r="D23" s="201"/>
      <c r="E23" s="201"/>
      <c r="F23" s="202"/>
      <c r="G23" s="185" t="s">
        <v>619</v>
      </c>
      <c r="H23" s="186"/>
      <c r="I23" s="186"/>
      <c r="J23" s="186"/>
      <c r="K23" s="186"/>
      <c r="L23" s="186"/>
      <c r="M23" s="186"/>
      <c r="N23" s="186"/>
      <c r="O23" s="187"/>
      <c r="P23" s="104" t="s">
        <v>578</v>
      </c>
      <c r="Q23" s="105"/>
      <c r="R23" s="105"/>
      <c r="S23" s="105"/>
      <c r="T23" s="105"/>
      <c r="U23" s="105"/>
      <c r="V23" s="106"/>
      <c r="W23" s="104">
        <v>600</v>
      </c>
      <c r="X23" s="105"/>
      <c r="Y23" s="105"/>
      <c r="Z23" s="105"/>
      <c r="AA23" s="105"/>
      <c r="AB23" s="105"/>
      <c r="AC23" s="106"/>
      <c r="AD23" s="208" t="s">
        <v>603</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5" customHeight="1" x14ac:dyDescent="0.2">
      <c r="A24" s="200"/>
      <c r="B24" s="201"/>
      <c r="C24" s="201"/>
      <c r="D24" s="201"/>
      <c r="E24" s="201"/>
      <c r="F24" s="202"/>
      <c r="G24" s="188" t="s">
        <v>618</v>
      </c>
      <c r="H24" s="189"/>
      <c r="I24" s="189"/>
      <c r="J24" s="189"/>
      <c r="K24" s="189"/>
      <c r="L24" s="189"/>
      <c r="M24" s="189"/>
      <c r="N24" s="189"/>
      <c r="O24" s="190"/>
      <c r="P24" s="107" t="s">
        <v>620</v>
      </c>
      <c r="Q24" s="108"/>
      <c r="R24" s="108"/>
      <c r="S24" s="108"/>
      <c r="T24" s="108"/>
      <c r="U24" s="108"/>
      <c r="V24" s="109"/>
      <c r="W24" s="107">
        <v>200</v>
      </c>
      <c r="X24" s="108"/>
      <c r="Y24" s="108"/>
      <c r="Z24" s="108"/>
      <c r="AA24" s="108"/>
      <c r="AB24" s="108"/>
      <c r="AC24" s="10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5" customHeight="1" x14ac:dyDescent="0.2">
      <c r="A25" s="200"/>
      <c r="B25" s="201"/>
      <c r="C25" s="201"/>
      <c r="D25" s="201"/>
      <c r="E25" s="201"/>
      <c r="F25" s="202"/>
      <c r="G25" s="188"/>
      <c r="H25" s="189"/>
      <c r="I25" s="189"/>
      <c r="J25" s="189"/>
      <c r="K25" s="189"/>
      <c r="L25" s="189"/>
      <c r="M25" s="189"/>
      <c r="N25" s="189"/>
      <c r="O25" s="190"/>
      <c r="P25" s="107"/>
      <c r="Q25" s="108"/>
      <c r="R25" s="108"/>
      <c r="S25" s="108"/>
      <c r="T25" s="108"/>
      <c r="U25" s="108"/>
      <c r="V25" s="109"/>
      <c r="W25" s="107"/>
      <c r="X25" s="108"/>
      <c r="Y25" s="108"/>
      <c r="Z25" s="108"/>
      <c r="AA25" s="108"/>
      <c r="AB25" s="108"/>
      <c r="AC25" s="10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5" customHeight="1" x14ac:dyDescent="0.2">
      <c r="A26" s="200"/>
      <c r="B26" s="201"/>
      <c r="C26" s="201"/>
      <c r="D26" s="201"/>
      <c r="E26" s="201"/>
      <c r="F26" s="202"/>
      <c r="G26" s="188"/>
      <c r="H26" s="189"/>
      <c r="I26" s="189"/>
      <c r="J26" s="189"/>
      <c r="K26" s="189"/>
      <c r="L26" s="189"/>
      <c r="M26" s="189"/>
      <c r="N26" s="189"/>
      <c r="O26" s="190"/>
      <c r="P26" s="107"/>
      <c r="Q26" s="108"/>
      <c r="R26" s="108"/>
      <c r="S26" s="108"/>
      <c r="T26" s="108"/>
      <c r="U26" s="108"/>
      <c r="V26" s="109"/>
      <c r="W26" s="107"/>
      <c r="X26" s="108"/>
      <c r="Y26" s="108"/>
      <c r="Z26" s="108"/>
      <c r="AA26" s="108"/>
      <c r="AB26" s="108"/>
      <c r="AC26" s="10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5" customHeight="1" x14ac:dyDescent="0.2">
      <c r="A27" s="200"/>
      <c r="B27" s="201"/>
      <c r="C27" s="201"/>
      <c r="D27" s="201"/>
      <c r="E27" s="201"/>
      <c r="F27" s="202"/>
      <c r="G27" s="188"/>
      <c r="H27" s="189"/>
      <c r="I27" s="189"/>
      <c r="J27" s="189"/>
      <c r="K27" s="189"/>
      <c r="L27" s="189"/>
      <c r="M27" s="189"/>
      <c r="N27" s="189"/>
      <c r="O27" s="190"/>
      <c r="P27" s="107"/>
      <c r="Q27" s="108"/>
      <c r="R27" s="108"/>
      <c r="S27" s="108"/>
      <c r="T27" s="108"/>
      <c r="U27" s="108"/>
      <c r="V27" s="109"/>
      <c r="W27" s="107"/>
      <c r="X27" s="108"/>
      <c r="Y27" s="108"/>
      <c r="Z27" s="108"/>
      <c r="AA27" s="108"/>
      <c r="AB27" s="108"/>
      <c r="AC27" s="10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5" hidden="1" customHeight="1" x14ac:dyDescent="0.2">
      <c r="A28" s="200"/>
      <c r="B28" s="201"/>
      <c r="C28" s="201"/>
      <c r="D28" s="201"/>
      <c r="E28" s="201"/>
      <c r="F28" s="202"/>
      <c r="G28" s="191" t="s">
        <v>460</v>
      </c>
      <c r="H28" s="192"/>
      <c r="I28" s="192"/>
      <c r="J28" s="192"/>
      <c r="K28" s="192"/>
      <c r="L28" s="192"/>
      <c r="M28" s="192"/>
      <c r="N28" s="192"/>
      <c r="O28" s="193"/>
      <c r="P28" s="113" t="e">
        <f>P29-SUM(P23:P27)</f>
        <v>#VALUE!</v>
      </c>
      <c r="Q28" s="114"/>
      <c r="R28" s="114"/>
      <c r="S28" s="114"/>
      <c r="T28" s="114"/>
      <c r="U28" s="114"/>
      <c r="V28" s="115"/>
      <c r="W28" s="113">
        <f>W29-SUM(W23:W27)</f>
        <v>0</v>
      </c>
      <c r="X28" s="114"/>
      <c r="Y28" s="114"/>
      <c r="Z28" s="114"/>
      <c r="AA28" s="114"/>
      <c r="AB28" s="114"/>
      <c r="AC28" s="11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5" customHeight="1" thickBot="1" x14ac:dyDescent="0.25">
      <c r="A29" s="203"/>
      <c r="B29" s="204"/>
      <c r="C29" s="204"/>
      <c r="D29" s="204"/>
      <c r="E29" s="204"/>
      <c r="F29" s="205"/>
      <c r="G29" s="194" t="s">
        <v>457</v>
      </c>
      <c r="H29" s="195"/>
      <c r="I29" s="195"/>
      <c r="J29" s="195"/>
      <c r="K29" s="195"/>
      <c r="L29" s="195"/>
      <c r="M29" s="195"/>
      <c r="N29" s="195"/>
      <c r="O29" s="196"/>
      <c r="P29" s="226" t="str">
        <f>AK13</f>
        <v>-</v>
      </c>
      <c r="Q29" s="227"/>
      <c r="R29" s="227"/>
      <c r="S29" s="227"/>
      <c r="T29" s="227"/>
      <c r="U29" s="227"/>
      <c r="V29" s="228"/>
      <c r="W29" s="226">
        <f>AR13</f>
        <v>800</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8" customHeight="1" x14ac:dyDescent="0.2">
      <c r="A30" s="508" t="s">
        <v>472</v>
      </c>
      <c r="B30" s="509"/>
      <c r="C30" s="509"/>
      <c r="D30" s="509"/>
      <c r="E30" s="509"/>
      <c r="F30" s="510"/>
      <c r="G30" s="646" t="s">
        <v>264</v>
      </c>
      <c r="H30" s="389"/>
      <c r="I30" s="389"/>
      <c r="J30" s="389"/>
      <c r="K30" s="389"/>
      <c r="L30" s="389"/>
      <c r="M30" s="389"/>
      <c r="N30" s="389"/>
      <c r="O30" s="578"/>
      <c r="P30" s="577" t="s">
        <v>59</v>
      </c>
      <c r="Q30" s="389"/>
      <c r="R30" s="389"/>
      <c r="S30" s="389"/>
      <c r="T30" s="389"/>
      <c r="U30" s="389"/>
      <c r="V30" s="389"/>
      <c r="W30" s="389"/>
      <c r="X30" s="578"/>
      <c r="Y30" s="464"/>
      <c r="Z30" s="465"/>
      <c r="AA30" s="466"/>
      <c r="AB30" s="385" t="s">
        <v>11</v>
      </c>
      <c r="AC30" s="386"/>
      <c r="AD30" s="387"/>
      <c r="AE30" s="385" t="s">
        <v>535</v>
      </c>
      <c r="AF30" s="386"/>
      <c r="AG30" s="386"/>
      <c r="AH30" s="387"/>
      <c r="AI30" s="385" t="s">
        <v>532</v>
      </c>
      <c r="AJ30" s="386"/>
      <c r="AK30" s="386"/>
      <c r="AL30" s="387"/>
      <c r="AM30" s="388" t="s">
        <v>527</v>
      </c>
      <c r="AN30" s="388"/>
      <c r="AO30" s="388"/>
      <c r="AP30" s="385"/>
      <c r="AQ30" s="637" t="s">
        <v>353</v>
      </c>
      <c r="AR30" s="638"/>
      <c r="AS30" s="638"/>
      <c r="AT30" s="639"/>
      <c r="AU30" s="389" t="s">
        <v>252</v>
      </c>
      <c r="AV30" s="389"/>
      <c r="AW30" s="389"/>
      <c r="AX30" s="390"/>
    </row>
    <row r="31" spans="1:50" ht="18.8" customHeight="1" x14ac:dyDescent="0.2">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1"/>
      <c r="AC31" s="332"/>
      <c r="AD31" s="333"/>
      <c r="AE31" s="331"/>
      <c r="AF31" s="332"/>
      <c r="AG31" s="332"/>
      <c r="AH31" s="333"/>
      <c r="AI31" s="331"/>
      <c r="AJ31" s="332"/>
      <c r="AK31" s="332"/>
      <c r="AL31" s="333"/>
      <c r="AM31" s="375"/>
      <c r="AN31" s="375"/>
      <c r="AO31" s="375"/>
      <c r="AP31" s="331"/>
      <c r="AQ31" s="216">
        <v>35</v>
      </c>
      <c r="AR31" s="135"/>
      <c r="AS31" s="136" t="s">
        <v>354</v>
      </c>
      <c r="AT31" s="171"/>
      <c r="AU31" s="270">
        <v>42</v>
      </c>
      <c r="AV31" s="270"/>
      <c r="AW31" s="378" t="s">
        <v>299</v>
      </c>
      <c r="AX31" s="379"/>
    </row>
    <row r="32" spans="1:50" ht="45" customHeight="1" x14ac:dyDescent="0.2">
      <c r="A32" s="514"/>
      <c r="B32" s="512"/>
      <c r="C32" s="512"/>
      <c r="D32" s="512"/>
      <c r="E32" s="512"/>
      <c r="F32" s="513"/>
      <c r="G32" s="539" t="s">
        <v>640</v>
      </c>
      <c r="H32" s="540"/>
      <c r="I32" s="540"/>
      <c r="J32" s="540"/>
      <c r="K32" s="540"/>
      <c r="L32" s="540"/>
      <c r="M32" s="540"/>
      <c r="N32" s="540"/>
      <c r="O32" s="541"/>
      <c r="P32" s="160" t="s">
        <v>604</v>
      </c>
      <c r="Q32" s="160"/>
      <c r="R32" s="160"/>
      <c r="S32" s="160"/>
      <c r="T32" s="160"/>
      <c r="U32" s="160"/>
      <c r="V32" s="160"/>
      <c r="W32" s="160"/>
      <c r="X32" s="230"/>
      <c r="Y32" s="337" t="s">
        <v>12</v>
      </c>
      <c r="Z32" s="548"/>
      <c r="AA32" s="549"/>
      <c r="AB32" s="550" t="s">
        <v>621</v>
      </c>
      <c r="AC32" s="550"/>
      <c r="AD32" s="550"/>
      <c r="AE32" s="363" t="s">
        <v>634</v>
      </c>
      <c r="AF32" s="364"/>
      <c r="AG32" s="364"/>
      <c r="AH32" s="364"/>
      <c r="AI32" s="363" t="s">
        <v>634</v>
      </c>
      <c r="AJ32" s="364"/>
      <c r="AK32" s="364"/>
      <c r="AL32" s="364"/>
      <c r="AM32" s="363" t="s">
        <v>634</v>
      </c>
      <c r="AN32" s="364"/>
      <c r="AO32" s="364"/>
      <c r="AP32" s="364"/>
      <c r="AQ32" s="110" t="s">
        <v>634</v>
      </c>
      <c r="AR32" s="111"/>
      <c r="AS32" s="111"/>
      <c r="AT32" s="112"/>
      <c r="AU32" s="364" t="s">
        <v>636</v>
      </c>
      <c r="AV32" s="364"/>
      <c r="AW32" s="364"/>
      <c r="AX32" s="366"/>
    </row>
    <row r="33" spans="1:50" ht="45" customHeight="1" x14ac:dyDescent="0.2">
      <c r="A33" s="515"/>
      <c r="B33" s="516"/>
      <c r="C33" s="516"/>
      <c r="D33" s="516"/>
      <c r="E33" s="516"/>
      <c r="F33" s="517"/>
      <c r="G33" s="542"/>
      <c r="H33" s="543"/>
      <c r="I33" s="543"/>
      <c r="J33" s="543"/>
      <c r="K33" s="543"/>
      <c r="L33" s="543"/>
      <c r="M33" s="543"/>
      <c r="N33" s="543"/>
      <c r="O33" s="544"/>
      <c r="P33" s="232"/>
      <c r="Q33" s="232"/>
      <c r="R33" s="232"/>
      <c r="S33" s="232"/>
      <c r="T33" s="232"/>
      <c r="U33" s="232"/>
      <c r="V33" s="232"/>
      <c r="W33" s="232"/>
      <c r="X33" s="233"/>
      <c r="Y33" s="302" t="s">
        <v>54</v>
      </c>
      <c r="Z33" s="297"/>
      <c r="AA33" s="298"/>
      <c r="AB33" s="521" t="s">
        <v>621</v>
      </c>
      <c r="AC33" s="521"/>
      <c r="AD33" s="521"/>
      <c r="AE33" s="363" t="s">
        <v>634</v>
      </c>
      <c r="AF33" s="364"/>
      <c r="AG33" s="364"/>
      <c r="AH33" s="364"/>
      <c r="AI33" s="363" t="s">
        <v>635</v>
      </c>
      <c r="AJ33" s="364"/>
      <c r="AK33" s="364"/>
      <c r="AL33" s="364"/>
      <c r="AM33" s="363" t="s">
        <v>634</v>
      </c>
      <c r="AN33" s="364"/>
      <c r="AO33" s="364"/>
      <c r="AP33" s="364"/>
      <c r="AQ33" s="110">
        <v>216000</v>
      </c>
      <c r="AR33" s="111"/>
      <c r="AS33" s="111"/>
      <c r="AT33" s="112"/>
      <c r="AU33" s="364">
        <v>27000000</v>
      </c>
      <c r="AV33" s="364"/>
      <c r="AW33" s="364"/>
      <c r="AX33" s="366"/>
    </row>
    <row r="34" spans="1:50" ht="45" customHeight="1" x14ac:dyDescent="0.2">
      <c r="A34" s="514"/>
      <c r="B34" s="512"/>
      <c r="C34" s="512"/>
      <c r="D34" s="512"/>
      <c r="E34" s="512"/>
      <c r="F34" s="513"/>
      <c r="G34" s="545"/>
      <c r="H34" s="546"/>
      <c r="I34" s="546"/>
      <c r="J34" s="546"/>
      <c r="K34" s="546"/>
      <c r="L34" s="546"/>
      <c r="M34" s="546"/>
      <c r="N34" s="546"/>
      <c r="O34" s="547"/>
      <c r="P34" s="163"/>
      <c r="Q34" s="163"/>
      <c r="R34" s="163"/>
      <c r="S34" s="163"/>
      <c r="T34" s="163"/>
      <c r="U34" s="163"/>
      <c r="V34" s="163"/>
      <c r="W34" s="163"/>
      <c r="X34" s="235"/>
      <c r="Y34" s="302" t="s">
        <v>13</v>
      </c>
      <c r="Z34" s="297"/>
      <c r="AA34" s="298"/>
      <c r="AB34" s="496" t="s">
        <v>300</v>
      </c>
      <c r="AC34" s="496"/>
      <c r="AD34" s="496"/>
      <c r="AE34" s="363" t="s">
        <v>634</v>
      </c>
      <c r="AF34" s="364"/>
      <c r="AG34" s="364"/>
      <c r="AH34" s="364"/>
      <c r="AI34" s="363" t="s">
        <v>636</v>
      </c>
      <c r="AJ34" s="364"/>
      <c r="AK34" s="364"/>
      <c r="AL34" s="364"/>
      <c r="AM34" s="363" t="s">
        <v>634</v>
      </c>
      <c r="AN34" s="364"/>
      <c r="AO34" s="364"/>
      <c r="AP34" s="364"/>
      <c r="AQ34" s="110" t="s">
        <v>634</v>
      </c>
      <c r="AR34" s="111"/>
      <c r="AS34" s="111"/>
      <c r="AT34" s="112"/>
      <c r="AU34" s="364" t="s">
        <v>636</v>
      </c>
      <c r="AV34" s="364"/>
      <c r="AW34" s="364"/>
      <c r="AX34" s="366"/>
    </row>
    <row r="35" spans="1:50" ht="23.25" customHeight="1" x14ac:dyDescent="0.2">
      <c r="A35" s="896" t="s">
        <v>505</v>
      </c>
      <c r="B35" s="897"/>
      <c r="C35" s="897"/>
      <c r="D35" s="897"/>
      <c r="E35" s="897"/>
      <c r="F35" s="898"/>
      <c r="G35" s="902" t="s">
        <v>637</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8" hidden="1" customHeight="1" x14ac:dyDescent="0.2">
      <c r="A37" s="640" t="s">
        <v>472</v>
      </c>
      <c r="B37" s="641"/>
      <c r="C37" s="641"/>
      <c r="D37" s="641"/>
      <c r="E37" s="641"/>
      <c r="F37" s="642"/>
      <c r="G37" s="564" t="s">
        <v>264</v>
      </c>
      <c r="H37" s="380"/>
      <c r="I37" s="380"/>
      <c r="J37" s="380"/>
      <c r="K37" s="380"/>
      <c r="L37" s="380"/>
      <c r="M37" s="380"/>
      <c r="N37" s="380"/>
      <c r="O37" s="565"/>
      <c r="P37" s="630" t="s">
        <v>59</v>
      </c>
      <c r="Q37" s="380"/>
      <c r="R37" s="380"/>
      <c r="S37" s="380"/>
      <c r="T37" s="380"/>
      <c r="U37" s="380"/>
      <c r="V37" s="380"/>
      <c r="W37" s="380"/>
      <c r="X37" s="565"/>
      <c r="Y37" s="631"/>
      <c r="Z37" s="632"/>
      <c r="AA37" s="633"/>
      <c r="AB37" s="367" t="s">
        <v>11</v>
      </c>
      <c r="AC37" s="368"/>
      <c r="AD37" s="369"/>
      <c r="AE37" s="367" t="s">
        <v>535</v>
      </c>
      <c r="AF37" s="368"/>
      <c r="AG37" s="368"/>
      <c r="AH37" s="369"/>
      <c r="AI37" s="367" t="s">
        <v>532</v>
      </c>
      <c r="AJ37" s="368"/>
      <c r="AK37" s="368"/>
      <c r="AL37" s="369"/>
      <c r="AM37" s="374" t="s">
        <v>527</v>
      </c>
      <c r="AN37" s="374"/>
      <c r="AO37" s="374"/>
      <c r="AP37" s="367"/>
      <c r="AQ37" s="266" t="s">
        <v>353</v>
      </c>
      <c r="AR37" s="267"/>
      <c r="AS37" s="267"/>
      <c r="AT37" s="268"/>
      <c r="AU37" s="380" t="s">
        <v>252</v>
      </c>
      <c r="AV37" s="380"/>
      <c r="AW37" s="380"/>
      <c r="AX37" s="381"/>
    </row>
    <row r="38" spans="1:50" ht="18.8" hidden="1" customHeight="1" x14ac:dyDescent="0.2">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1"/>
      <c r="AC38" s="332"/>
      <c r="AD38" s="333"/>
      <c r="AE38" s="331"/>
      <c r="AF38" s="332"/>
      <c r="AG38" s="332"/>
      <c r="AH38" s="333"/>
      <c r="AI38" s="331"/>
      <c r="AJ38" s="332"/>
      <c r="AK38" s="332"/>
      <c r="AL38" s="333"/>
      <c r="AM38" s="375"/>
      <c r="AN38" s="375"/>
      <c r="AO38" s="375"/>
      <c r="AP38" s="331"/>
      <c r="AQ38" s="216"/>
      <c r="AR38" s="135"/>
      <c r="AS38" s="136" t="s">
        <v>354</v>
      </c>
      <c r="AT38" s="171"/>
      <c r="AU38" s="270"/>
      <c r="AV38" s="270"/>
      <c r="AW38" s="378" t="s">
        <v>299</v>
      </c>
      <c r="AX38" s="379"/>
    </row>
    <row r="39" spans="1:50" ht="23.25" hidden="1" customHeight="1" x14ac:dyDescent="0.2">
      <c r="A39" s="514"/>
      <c r="B39" s="512"/>
      <c r="C39" s="512"/>
      <c r="D39" s="512"/>
      <c r="E39" s="512"/>
      <c r="F39" s="513"/>
      <c r="G39" s="539"/>
      <c r="H39" s="540"/>
      <c r="I39" s="540"/>
      <c r="J39" s="540"/>
      <c r="K39" s="540"/>
      <c r="L39" s="540"/>
      <c r="M39" s="540"/>
      <c r="N39" s="540"/>
      <c r="O39" s="541"/>
      <c r="P39" s="160"/>
      <c r="Q39" s="160"/>
      <c r="R39" s="160"/>
      <c r="S39" s="160"/>
      <c r="T39" s="160"/>
      <c r="U39" s="160"/>
      <c r="V39" s="160"/>
      <c r="W39" s="160"/>
      <c r="X39" s="230"/>
      <c r="Y39" s="337" t="s">
        <v>12</v>
      </c>
      <c r="Z39" s="548"/>
      <c r="AA39" s="549"/>
      <c r="AB39" s="550"/>
      <c r="AC39" s="550"/>
      <c r="AD39" s="550"/>
      <c r="AE39" s="363"/>
      <c r="AF39" s="364"/>
      <c r="AG39" s="364"/>
      <c r="AH39" s="364"/>
      <c r="AI39" s="363"/>
      <c r="AJ39" s="364"/>
      <c r="AK39" s="364"/>
      <c r="AL39" s="364"/>
      <c r="AM39" s="363"/>
      <c r="AN39" s="364"/>
      <c r="AO39" s="364"/>
      <c r="AP39" s="364"/>
      <c r="AQ39" s="110"/>
      <c r="AR39" s="111"/>
      <c r="AS39" s="111"/>
      <c r="AT39" s="112"/>
      <c r="AU39" s="364"/>
      <c r="AV39" s="364"/>
      <c r="AW39" s="364"/>
      <c r="AX39" s="366"/>
    </row>
    <row r="40" spans="1:50" ht="23.25" hidden="1" customHeight="1" x14ac:dyDescent="0.2">
      <c r="A40" s="515"/>
      <c r="B40" s="516"/>
      <c r="C40" s="516"/>
      <c r="D40" s="516"/>
      <c r="E40" s="516"/>
      <c r="F40" s="517"/>
      <c r="G40" s="542"/>
      <c r="H40" s="543"/>
      <c r="I40" s="543"/>
      <c r="J40" s="543"/>
      <c r="K40" s="543"/>
      <c r="L40" s="543"/>
      <c r="M40" s="543"/>
      <c r="N40" s="543"/>
      <c r="O40" s="544"/>
      <c r="P40" s="232"/>
      <c r="Q40" s="232"/>
      <c r="R40" s="232"/>
      <c r="S40" s="232"/>
      <c r="T40" s="232"/>
      <c r="U40" s="232"/>
      <c r="V40" s="232"/>
      <c r="W40" s="232"/>
      <c r="X40" s="233"/>
      <c r="Y40" s="302" t="s">
        <v>54</v>
      </c>
      <c r="Z40" s="297"/>
      <c r="AA40" s="298"/>
      <c r="AB40" s="521"/>
      <c r="AC40" s="521"/>
      <c r="AD40" s="521"/>
      <c r="AE40" s="363"/>
      <c r="AF40" s="364"/>
      <c r="AG40" s="364"/>
      <c r="AH40" s="364"/>
      <c r="AI40" s="363"/>
      <c r="AJ40" s="364"/>
      <c r="AK40" s="364"/>
      <c r="AL40" s="364"/>
      <c r="AM40" s="363"/>
      <c r="AN40" s="364"/>
      <c r="AO40" s="364"/>
      <c r="AP40" s="364"/>
      <c r="AQ40" s="110"/>
      <c r="AR40" s="111"/>
      <c r="AS40" s="111"/>
      <c r="AT40" s="112"/>
      <c r="AU40" s="364"/>
      <c r="AV40" s="364"/>
      <c r="AW40" s="364"/>
      <c r="AX40" s="366"/>
    </row>
    <row r="41" spans="1:50" ht="23.25" hidden="1" customHeight="1" x14ac:dyDescent="0.2">
      <c r="A41" s="643"/>
      <c r="B41" s="644"/>
      <c r="C41" s="644"/>
      <c r="D41" s="644"/>
      <c r="E41" s="644"/>
      <c r="F41" s="645"/>
      <c r="G41" s="545"/>
      <c r="H41" s="546"/>
      <c r="I41" s="546"/>
      <c r="J41" s="546"/>
      <c r="K41" s="546"/>
      <c r="L41" s="546"/>
      <c r="M41" s="546"/>
      <c r="N41" s="546"/>
      <c r="O41" s="547"/>
      <c r="P41" s="163"/>
      <c r="Q41" s="163"/>
      <c r="R41" s="163"/>
      <c r="S41" s="163"/>
      <c r="T41" s="163"/>
      <c r="U41" s="163"/>
      <c r="V41" s="163"/>
      <c r="W41" s="163"/>
      <c r="X41" s="235"/>
      <c r="Y41" s="302" t="s">
        <v>13</v>
      </c>
      <c r="Z41" s="297"/>
      <c r="AA41" s="298"/>
      <c r="AB41" s="496" t="s">
        <v>300</v>
      </c>
      <c r="AC41" s="496"/>
      <c r="AD41" s="496"/>
      <c r="AE41" s="363"/>
      <c r="AF41" s="364"/>
      <c r="AG41" s="364"/>
      <c r="AH41" s="364"/>
      <c r="AI41" s="363"/>
      <c r="AJ41" s="364"/>
      <c r="AK41" s="364"/>
      <c r="AL41" s="364"/>
      <c r="AM41" s="363"/>
      <c r="AN41" s="364"/>
      <c r="AO41" s="364"/>
      <c r="AP41" s="364"/>
      <c r="AQ41" s="110"/>
      <c r="AR41" s="111"/>
      <c r="AS41" s="111"/>
      <c r="AT41" s="112"/>
      <c r="AU41" s="364"/>
      <c r="AV41" s="364"/>
      <c r="AW41" s="364"/>
      <c r="AX41" s="366"/>
    </row>
    <row r="42" spans="1:50" ht="23.25" hidden="1" customHeight="1" x14ac:dyDescent="0.2">
      <c r="A42" s="896" t="s">
        <v>505</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x14ac:dyDescent="0.2">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8" hidden="1" customHeight="1" x14ac:dyDescent="0.2">
      <c r="A44" s="640" t="s">
        <v>472</v>
      </c>
      <c r="B44" s="641"/>
      <c r="C44" s="641"/>
      <c r="D44" s="641"/>
      <c r="E44" s="641"/>
      <c r="F44" s="642"/>
      <c r="G44" s="564" t="s">
        <v>264</v>
      </c>
      <c r="H44" s="380"/>
      <c r="I44" s="380"/>
      <c r="J44" s="380"/>
      <c r="K44" s="380"/>
      <c r="L44" s="380"/>
      <c r="M44" s="380"/>
      <c r="N44" s="380"/>
      <c r="O44" s="565"/>
      <c r="P44" s="630" t="s">
        <v>59</v>
      </c>
      <c r="Q44" s="380"/>
      <c r="R44" s="380"/>
      <c r="S44" s="380"/>
      <c r="T44" s="380"/>
      <c r="U44" s="380"/>
      <c r="V44" s="380"/>
      <c r="W44" s="380"/>
      <c r="X44" s="565"/>
      <c r="Y44" s="631"/>
      <c r="Z44" s="632"/>
      <c r="AA44" s="633"/>
      <c r="AB44" s="367" t="s">
        <v>11</v>
      </c>
      <c r="AC44" s="368"/>
      <c r="AD44" s="369"/>
      <c r="AE44" s="367" t="s">
        <v>535</v>
      </c>
      <c r="AF44" s="368"/>
      <c r="AG44" s="368"/>
      <c r="AH44" s="369"/>
      <c r="AI44" s="367" t="s">
        <v>532</v>
      </c>
      <c r="AJ44" s="368"/>
      <c r="AK44" s="368"/>
      <c r="AL44" s="369"/>
      <c r="AM44" s="374" t="s">
        <v>527</v>
      </c>
      <c r="AN44" s="374"/>
      <c r="AO44" s="374"/>
      <c r="AP44" s="367"/>
      <c r="AQ44" s="266" t="s">
        <v>353</v>
      </c>
      <c r="AR44" s="267"/>
      <c r="AS44" s="267"/>
      <c r="AT44" s="268"/>
      <c r="AU44" s="380" t="s">
        <v>252</v>
      </c>
      <c r="AV44" s="380"/>
      <c r="AW44" s="380"/>
      <c r="AX44" s="381"/>
    </row>
    <row r="45" spans="1:50" ht="18.8" hidden="1" customHeight="1" x14ac:dyDescent="0.2">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1"/>
      <c r="AC45" s="332"/>
      <c r="AD45" s="333"/>
      <c r="AE45" s="331"/>
      <c r="AF45" s="332"/>
      <c r="AG45" s="332"/>
      <c r="AH45" s="333"/>
      <c r="AI45" s="331"/>
      <c r="AJ45" s="332"/>
      <c r="AK45" s="332"/>
      <c r="AL45" s="333"/>
      <c r="AM45" s="375"/>
      <c r="AN45" s="375"/>
      <c r="AO45" s="375"/>
      <c r="AP45" s="331"/>
      <c r="AQ45" s="216"/>
      <c r="AR45" s="135"/>
      <c r="AS45" s="136" t="s">
        <v>354</v>
      </c>
      <c r="AT45" s="171"/>
      <c r="AU45" s="270"/>
      <c r="AV45" s="270"/>
      <c r="AW45" s="378" t="s">
        <v>299</v>
      </c>
      <c r="AX45" s="379"/>
    </row>
    <row r="46" spans="1:50" ht="23.25" hidden="1" customHeight="1" x14ac:dyDescent="0.2">
      <c r="A46" s="514"/>
      <c r="B46" s="512"/>
      <c r="C46" s="512"/>
      <c r="D46" s="512"/>
      <c r="E46" s="512"/>
      <c r="F46" s="513"/>
      <c r="G46" s="539"/>
      <c r="H46" s="540"/>
      <c r="I46" s="540"/>
      <c r="J46" s="540"/>
      <c r="K46" s="540"/>
      <c r="L46" s="540"/>
      <c r="M46" s="540"/>
      <c r="N46" s="540"/>
      <c r="O46" s="541"/>
      <c r="P46" s="160"/>
      <c r="Q46" s="160"/>
      <c r="R46" s="160"/>
      <c r="S46" s="160"/>
      <c r="T46" s="160"/>
      <c r="U46" s="160"/>
      <c r="V46" s="160"/>
      <c r="W46" s="160"/>
      <c r="X46" s="230"/>
      <c r="Y46" s="337" t="s">
        <v>12</v>
      </c>
      <c r="Z46" s="548"/>
      <c r="AA46" s="549"/>
      <c r="AB46" s="550"/>
      <c r="AC46" s="550"/>
      <c r="AD46" s="550"/>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3.25" hidden="1" customHeight="1" x14ac:dyDescent="0.2">
      <c r="A47" s="515"/>
      <c r="B47" s="516"/>
      <c r="C47" s="516"/>
      <c r="D47" s="516"/>
      <c r="E47" s="516"/>
      <c r="F47" s="517"/>
      <c r="G47" s="542"/>
      <c r="H47" s="543"/>
      <c r="I47" s="543"/>
      <c r="J47" s="543"/>
      <c r="K47" s="543"/>
      <c r="L47" s="543"/>
      <c r="M47" s="543"/>
      <c r="N47" s="543"/>
      <c r="O47" s="544"/>
      <c r="P47" s="232"/>
      <c r="Q47" s="232"/>
      <c r="R47" s="232"/>
      <c r="S47" s="232"/>
      <c r="T47" s="232"/>
      <c r="U47" s="232"/>
      <c r="V47" s="232"/>
      <c r="W47" s="232"/>
      <c r="X47" s="233"/>
      <c r="Y47" s="302" t="s">
        <v>54</v>
      </c>
      <c r="Z47" s="297"/>
      <c r="AA47" s="298"/>
      <c r="AB47" s="521"/>
      <c r="AC47" s="521"/>
      <c r="AD47" s="521"/>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3.25" hidden="1" customHeight="1" x14ac:dyDescent="0.2">
      <c r="A48" s="643"/>
      <c r="B48" s="644"/>
      <c r="C48" s="644"/>
      <c r="D48" s="644"/>
      <c r="E48" s="644"/>
      <c r="F48" s="645"/>
      <c r="G48" s="545"/>
      <c r="H48" s="546"/>
      <c r="I48" s="546"/>
      <c r="J48" s="546"/>
      <c r="K48" s="546"/>
      <c r="L48" s="546"/>
      <c r="M48" s="546"/>
      <c r="N48" s="546"/>
      <c r="O48" s="547"/>
      <c r="P48" s="163"/>
      <c r="Q48" s="163"/>
      <c r="R48" s="163"/>
      <c r="S48" s="163"/>
      <c r="T48" s="163"/>
      <c r="U48" s="163"/>
      <c r="V48" s="163"/>
      <c r="W48" s="163"/>
      <c r="X48" s="235"/>
      <c r="Y48" s="302" t="s">
        <v>13</v>
      </c>
      <c r="Z48" s="297"/>
      <c r="AA48" s="298"/>
      <c r="AB48" s="496" t="s">
        <v>300</v>
      </c>
      <c r="AC48" s="496"/>
      <c r="AD48" s="496"/>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ht="23.25" hidden="1" customHeight="1" x14ac:dyDescent="0.2">
      <c r="A49" s="896" t="s">
        <v>505</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2">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8" hidden="1" customHeight="1" x14ac:dyDescent="0.2">
      <c r="A51" s="511" t="s">
        <v>472</v>
      </c>
      <c r="B51" s="512"/>
      <c r="C51" s="512"/>
      <c r="D51" s="512"/>
      <c r="E51" s="512"/>
      <c r="F51" s="513"/>
      <c r="G51" s="564" t="s">
        <v>264</v>
      </c>
      <c r="H51" s="380"/>
      <c r="I51" s="380"/>
      <c r="J51" s="380"/>
      <c r="K51" s="380"/>
      <c r="L51" s="380"/>
      <c r="M51" s="380"/>
      <c r="N51" s="380"/>
      <c r="O51" s="565"/>
      <c r="P51" s="630" t="s">
        <v>59</v>
      </c>
      <c r="Q51" s="380"/>
      <c r="R51" s="380"/>
      <c r="S51" s="380"/>
      <c r="T51" s="380"/>
      <c r="U51" s="380"/>
      <c r="V51" s="380"/>
      <c r="W51" s="380"/>
      <c r="X51" s="565"/>
      <c r="Y51" s="631"/>
      <c r="Z51" s="632"/>
      <c r="AA51" s="633"/>
      <c r="AB51" s="367" t="s">
        <v>11</v>
      </c>
      <c r="AC51" s="368"/>
      <c r="AD51" s="369"/>
      <c r="AE51" s="367" t="s">
        <v>535</v>
      </c>
      <c r="AF51" s="368"/>
      <c r="AG51" s="368"/>
      <c r="AH51" s="369"/>
      <c r="AI51" s="367" t="s">
        <v>532</v>
      </c>
      <c r="AJ51" s="368"/>
      <c r="AK51" s="368"/>
      <c r="AL51" s="369"/>
      <c r="AM51" s="374" t="s">
        <v>528</v>
      </c>
      <c r="AN51" s="374"/>
      <c r="AO51" s="374"/>
      <c r="AP51" s="367"/>
      <c r="AQ51" s="266" t="s">
        <v>353</v>
      </c>
      <c r="AR51" s="267"/>
      <c r="AS51" s="267"/>
      <c r="AT51" s="268"/>
      <c r="AU51" s="376" t="s">
        <v>252</v>
      </c>
      <c r="AV51" s="376"/>
      <c r="AW51" s="376"/>
      <c r="AX51" s="377"/>
    </row>
    <row r="52" spans="1:50" ht="18.8" hidden="1" customHeight="1" x14ac:dyDescent="0.2">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1"/>
      <c r="AC52" s="332"/>
      <c r="AD52" s="333"/>
      <c r="AE52" s="331"/>
      <c r="AF52" s="332"/>
      <c r="AG52" s="332"/>
      <c r="AH52" s="333"/>
      <c r="AI52" s="331"/>
      <c r="AJ52" s="332"/>
      <c r="AK52" s="332"/>
      <c r="AL52" s="333"/>
      <c r="AM52" s="375"/>
      <c r="AN52" s="375"/>
      <c r="AO52" s="375"/>
      <c r="AP52" s="331"/>
      <c r="AQ52" s="216"/>
      <c r="AR52" s="135"/>
      <c r="AS52" s="136" t="s">
        <v>354</v>
      </c>
      <c r="AT52" s="171"/>
      <c r="AU52" s="270"/>
      <c r="AV52" s="270"/>
      <c r="AW52" s="378" t="s">
        <v>299</v>
      </c>
      <c r="AX52" s="379"/>
    </row>
    <row r="53" spans="1:50" ht="23.25" hidden="1" customHeight="1" x14ac:dyDescent="0.2">
      <c r="A53" s="514"/>
      <c r="B53" s="512"/>
      <c r="C53" s="512"/>
      <c r="D53" s="512"/>
      <c r="E53" s="512"/>
      <c r="F53" s="513"/>
      <c r="G53" s="539"/>
      <c r="H53" s="540"/>
      <c r="I53" s="540"/>
      <c r="J53" s="540"/>
      <c r="K53" s="540"/>
      <c r="L53" s="540"/>
      <c r="M53" s="540"/>
      <c r="N53" s="540"/>
      <c r="O53" s="541"/>
      <c r="P53" s="160"/>
      <c r="Q53" s="160"/>
      <c r="R53" s="160"/>
      <c r="S53" s="160"/>
      <c r="T53" s="160"/>
      <c r="U53" s="160"/>
      <c r="V53" s="160"/>
      <c r="W53" s="160"/>
      <c r="X53" s="230"/>
      <c r="Y53" s="337" t="s">
        <v>12</v>
      </c>
      <c r="Z53" s="548"/>
      <c r="AA53" s="549"/>
      <c r="AB53" s="550"/>
      <c r="AC53" s="550"/>
      <c r="AD53" s="550"/>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3.25" hidden="1" customHeight="1" x14ac:dyDescent="0.2">
      <c r="A54" s="515"/>
      <c r="B54" s="516"/>
      <c r="C54" s="516"/>
      <c r="D54" s="516"/>
      <c r="E54" s="516"/>
      <c r="F54" s="517"/>
      <c r="G54" s="542"/>
      <c r="H54" s="543"/>
      <c r="I54" s="543"/>
      <c r="J54" s="543"/>
      <c r="K54" s="543"/>
      <c r="L54" s="543"/>
      <c r="M54" s="543"/>
      <c r="N54" s="543"/>
      <c r="O54" s="544"/>
      <c r="P54" s="232"/>
      <c r="Q54" s="232"/>
      <c r="R54" s="232"/>
      <c r="S54" s="232"/>
      <c r="T54" s="232"/>
      <c r="U54" s="232"/>
      <c r="V54" s="232"/>
      <c r="W54" s="232"/>
      <c r="X54" s="233"/>
      <c r="Y54" s="302" t="s">
        <v>54</v>
      </c>
      <c r="Z54" s="297"/>
      <c r="AA54" s="298"/>
      <c r="AB54" s="521"/>
      <c r="AC54" s="521"/>
      <c r="AD54" s="521"/>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3.25" hidden="1" customHeight="1" x14ac:dyDescent="0.2">
      <c r="A55" s="643"/>
      <c r="B55" s="644"/>
      <c r="C55" s="644"/>
      <c r="D55" s="644"/>
      <c r="E55" s="644"/>
      <c r="F55" s="645"/>
      <c r="G55" s="545"/>
      <c r="H55" s="546"/>
      <c r="I55" s="546"/>
      <c r="J55" s="546"/>
      <c r="K55" s="546"/>
      <c r="L55" s="546"/>
      <c r="M55" s="546"/>
      <c r="N55" s="546"/>
      <c r="O55" s="547"/>
      <c r="P55" s="163"/>
      <c r="Q55" s="163"/>
      <c r="R55" s="163"/>
      <c r="S55" s="163"/>
      <c r="T55" s="163"/>
      <c r="U55" s="163"/>
      <c r="V55" s="163"/>
      <c r="W55" s="163"/>
      <c r="X55" s="235"/>
      <c r="Y55" s="302" t="s">
        <v>13</v>
      </c>
      <c r="Z55" s="297"/>
      <c r="AA55" s="298"/>
      <c r="AB55" s="460" t="s">
        <v>14</v>
      </c>
      <c r="AC55" s="460"/>
      <c r="AD55" s="460"/>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ht="23.25" hidden="1" customHeight="1" x14ac:dyDescent="0.2">
      <c r="A56" s="896" t="s">
        <v>505</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2">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8" hidden="1" customHeight="1" x14ac:dyDescent="0.2">
      <c r="A58" s="511" t="s">
        <v>472</v>
      </c>
      <c r="B58" s="512"/>
      <c r="C58" s="512"/>
      <c r="D58" s="512"/>
      <c r="E58" s="512"/>
      <c r="F58" s="513"/>
      <c r="G58" s="564" t="s">
        <v>264</v>
      </c>
      <c r="H58" s="380"/>
      <c r="I58" s="380"/>
      <c r="J58" s="380"/>
      <c r="K58" s="380"/>
      <c r="L58" s="380"/>
      <c r="M58" s="380"/>
      <c r="N58" s="380"/>
      <c r="O58" s="565"/>
      <c r="P58" s="630" t="s">
        <v>59</v>
      </c>
      <c r="Q58" s="380"/>
      <c r="R58" s="380"/>
      <c r="S58" s="380"/>
      <c r="T58" s="380"/>
      <c r="U58" s="380"/>
      <c r="V58" s="380"/>
      <c r="W58" s="380"/>
      <c r="X58" s="565"/>
      <c r="Y58" s="631"/>
      <c r="Z58" s="632"/>
      <c r="AA58" s="633"/>
      <c r="AB58" s="367" t="s">
        <v>11</v>
      </c>
      <c r="AC58" s="368"/>
      <c r="AD58" s="369"/>
      <c r="AE58" s="367" t="s">
        <v>536</v>
      </c>
      <c r="AF58" s="368"/>
      <c r="AG58" s="368"/>
      <c r="AH58" s="369"/>
      <c r="AI58" s="367" t="s">
        <v>532</v>
      </c>
      <c r="AJ58" s="368"/>
      <c r="AK58" s="368"/>
      <c r="AL58" s="369"/>
      <c r="AM58" s="374" t="s">
        <v>527</v>
      </c>
      <c r="AN58" s="374"/>
      <c r="AO58" s="374"/>
      <c r="AP58" s="367"/>
      <c r="AQ58" s="266" t="s">
        <v>353</v>
      </c>
      <c r="AR58" s="267"/>
      <c r="AS58" s="267"/>
      <c r="AT58" s="268"/>
      <c r="AU58" s="376" t="s">
        <v>252</v>
      </c>
      <c r="AV58" s="376"/>
      <c r="AW58" s="376"/>
      <c r="AX58" s="377"/>
    </row>
    <row r="59" spans="1:50" ht="18.8" hidden="1" customHeight="1" x14ac:dyDescent="0.2">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1"/>
      <c r="AC59" s="332"/>
      <c r="AD59" s="333"/>
      <c r="AE59" s="331"/>
      <c r="AF59" s="332"/>
      <c r="AG59" s="332"/>
      <c r="AH59" s="333"/>
      <c r="AI59" s="331"/>
      <c r="AJ59" s="332"/>
      <c r="AK59" s="332"/>
      <c r="AL59" s="333"/>
      <c r="AM59" s="375"/>
      <c r="AN59" s="375"/>
      <c r="AO59" s="375"/>
      <c r="AP59" s="331"/>
      <c r="AQ59" s="216"/>
      <c r="AR59" s="135"/>
      <c r="AS59" s="136" t="s">
        <v>354</v>
      </c>
      <c r="AT59" s="171"/>
      <c r="AU59" s="270"/>
      <c r="AV59" s="270"/>
      <c r="AW59" s="378" t="s">
        <v>299</v>
      </c>
      <c r="AX59" s="379"/>
    </row>
    <row r="60" spans="1:50" ht="23.25" hidden="1" customHeight="1" x14ac:dyDescent="0.2">
      <c r="A60" s="514"/>
      <c r="B60" s="512"/>
      <c r="C60" s="512"/>
      <c r="D60" s="512"/>
      <c r="E60" s="512"/>
      <c r="F60" s="513"/>
      <c r="G60" s="539"/>
      <c r="H60" s="540"/>
      <c r="I60" s="540"/>
      <c r="J60" s="540"/>
      <c r="K60" s="540"/>
      <c r="L60" s="540"/>
      <c r="M60" s="540"/>
      <c r="N60" s="540"/>
      <c r="O60" s="541"/>
      <c r="P60" s="160"/>
      <c r="Q60" s="160"/>
      <c r="R60" s="160"/>
      <c r="S60" s="160"/>
      <c r="T60" s="160"/>
      <c r="U60" s="160"/>
      <c r="V60" s="160"/>
      <c r="W60" s="160"/>
      <c r="X60" s="230"/>
      <c r="Y60" s="337" t="s">
        <v>12</v>
      </c>
      <c r="Z60" s="548"/>
      <c r="AA60" s="549"/>
      <c r="AB60" s="550"/>
      <c r="AC60" s="550"/>
      <c r="AD60" s="550"/>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3.25" hidden="1" customHeight="1" x14ac:dyDescent="0.2">
      <c r="A61" s="515"/>
      <c r="B61" s="516"/>
      <c r="C61" s="516"/>
      <c r="D61" s="516"/>
      <c r="E61" s="516"/>
      <c r="F61" s="517"/>
      <c r="G61" s="542"/>
      <c r="H61" s="543"/>
      <c r="I61" s="543"/>
      <c r="J61" s="543"/>
      <c r="K61" s="543"/>
      <c r="L61" s="543"/>
      <c r="M61" s="543"/>
      <c r="N61" s="543"/>
      <c r="O61" s="544"/>
      <c r="P61" s="232"/>
      <c r="Q61" s="232"/>
      <c r="R61" s="232"/>
      <c r="S61" s="232"/>
      <c r="T61" s="232"/>
      <c r="U61" s="232"/>
      <c r="V61" s="232"/>
      <c r="W61" s="232"/>
      <c r="X61" s="233"/>
      <c r="Y61" s="302" t="s">
        <v>54</v>
      </c>
      <c r="Z61" s="297"/>
      <c r="AA61" s="298"/>
      <c r="AB61" s="521"/>
      <c r="AC61" s="521"/>
      <c r="AD61" s="521"/>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3.25" hidden="1" customHeight="1" x14ac:dyDescent="0.2">
      <c r="A62" s="515"/>
      <c r="B62" s="516"/>
      <c r="C62" s="516"/>
      <c r="D62" s="516"/>
      <c r="E62" s="516"/>
      <c r="F62" s="517"/>
      <c r="G62" s="545"/>
      <c r="H62" s="546"/>
      <c r="I62" s="546"/>
      <c r="J62" s="546"/>
      <c r="K62" s="546"/>
      <c r="L62" s="546"/>
      <c r="M62" s="546"/>
      <c r="N62" s="546"/>
      <c r="O62" s="547"/>
      <c r="P62" s="163"/>
      <c r="Q62" s="163"/>
      <c r="R62" s="163"/>
      <c r="S62" s="163"/>
      <c r="T62" s="163"/>
      <c r="U62" s="163"/>
      <c r="V62" s="163"/>
      <c r="W62" s="163"/>
      <c r="X62" s="235"/>
      <c r="Y62" s="302" t="s">
        <v>13</v>
      </c>
      <c r="Z62" s="297"/>
      <c r="AA62" s="298"/>
      <c r="AB62" s="496" t="s">
        <v>14</v>
      </c>
      <c r="AC62" s="496"/>
      <c r="AD62" s="496"/>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ht="23.25" hidden="1" customHeight="1" x14ac:dyDescent="0.2">
      <c r="A63" s="896" t="s">
        <v>505</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2">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8" customHeight="1" x14ac:dyDescent="0.2">
      <c r="A65" s="857" t="s">
        <v>473</v>
      </c>
      <c r="B65" s="858"/>
      <c r="C65" s="858"/>
      <c r="D65" s="858"/>
      <c r="E65" s="858"/>
      <c r="F65" s="859"/>
      <c r="G65" s="860"/>
      <c r="H65" s="862" t="s">
        <v>264</v>
      </c>
      <c r="I65" s="862"/>
      <c r="J65" s="862"/>
      <c r="K65" s="862"/>
      <c r="L65" s="862"/>
      <c r="M65" s="862"/>
      <c r="N65" s="862"/>
      <c r="O65" s="863"/>
      <c r="P65" s="866" t="s">
        <v>59</v>
      </c>
      <c r="Q65" s="862"/>
      <c r="R65" s="862"/>
      <c r="S65" s="862"/>
      <c r="T65" s="862"/>
      <c r="U65" s="862"/>
      <c r="V65" s="863"/>
      <c r="W65" s="868" t="s">
        <v>468</v>
      </c>
      <c r="X65" s="869"/>
      <c r="Y65" s="872"/>
      <c r="Z65" s="872"/>
      <c r="AA65" s="873"/>
      <c r="AB65" s="866" t="s">
        <v>11</v>
      </c>
      <c r="AC65" s="862"/>
      <c r="AD65" s="863"/>
      <c r="AE65" s="367" t="s">
        <v>535</v>
      </c>
      <c r="AF65" s="368"/>
      <c r="AG65" s="368"/>
      <c r="AH65" s="369"/>
      <c r="AI65" s="367" t="s">
        <v>532</v>
      </c>
      <c r="AJ65" s="368"/>
      <c r="AK65" s="368"/>
      <c r="AL65" s="369"/>
      <c r="AM65" s="374" t="s">
        <v>527</v>
      </c>
      <c r="AN65" s="374"/>
      <c r="AO65" s="374"/>
      <c r="AP65" s="367"/>
      <c r="AQ65" s="866" t="s">
        <v>353</v>
      </c>
      <c r="AR65" s="862"/>
      <c r="AS65" s="862"/>
      <c r="AT65" s="863"/>
      <c r="AU65" s="975" t="s">
        <v>252</v>
      </c>
      <c r="AV65" s="975"/>
      <c r="AW65" s="975"/>
      <c r="AX65" s="976"/>
    </row>
    <row r="66" spans="1:50" ht="18.8" customHeight="1" x14ac:dyDescent="0.2">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1"/>
      <c r="AF66" s="332"/>
      <c r="AG66" s="332"/>
      <c r="AH66" s="333"/>
      <c r="AI66" s="331"/>
      <c r="AJ66" s="332"/>
      <c r="AK66" s="332"/>
      <c r="AL66" s="333"/>
      <c r="AM66" s="375"/>
      <c r="AN66" s="375"/>
      <c r="AO66" s="375"/>
      <c r="AP66" s="331"/>
      <c r="AQ66" s="269">
        <v>35</v>
      </c>
      <c r="AR66" s="270"/>
      <c r="AS66" s="864" t="s">
        <v>354</v>
      </c>
      <c r="AT66" s="865"/>
      <c r="AU66" s="270">
        <v>42</v>
      </c>
      <c r="AV66" s="270"/>
      <c r="AW66" s="864" t="s">
        <v>471</v>
      </c>
      <c r="AX66" s="977"/>
    </row>
    <row r="67" spans="1:50" ht="50.15" customHeight="1" x14ac:dyDescent="0.2">
      <c r="A67" s="850"/>
      <c r="B67" s="851"/>
      <c r="C67" s="851"/>
      <c r="D67" s="851"/>
      <c r="E67" s="851"/>
      <c r="F67" s="852"/>
      <c r="G67" s="978" t="s">
        <v>355</v>
      </c>
      <c r="H67" s="961" t="s">
        <v>641</v>
      </c>
      <c r="I67" s="962"/>
      <c r="J67" s="962"/>
      <c r="K67" s="962"/>
      <c r="L67" s="962"/>
      <c r="M67" s="962"/>
      <c r="N67" s="962"/>
      <c r="O67" s="963"/>
      <c r="P67" s="961" t="s">
        <v>605</v>
      </c>
      <c r="Q67" s="962"/>
      <c r="R67" s="962"/>
      <c r="S67" s="962"/>
      <c r="T67" s="962"/>
      <c r="U67" s="962"/>
      <c r="V67" s="963"/>
      <c r="W67" s="967"/>
      <c r="X67" s="968"/>
      <c r="Y67" s="948" t="s">
        <v>12</v>
      </c>
      <c r="Z67" s="948"/>
      <c r="AA67" s="949"/>
      <c r="AB67" s="950" t="s">
        <v>495</v>
      </c>
      <c r="AC67" s="950"/>
      <c r="AD67" s="950"/>
      <c r="AE67" s="363" t="s">
        <v>607</v>
      </c>
      <c r="AF67" s="364"/>
      <c r="AG67" s="364"/>
      <c r="AH67" s="364"/>
      <c r="AI67" s="363" t="s">
        <v>602</v>
      </c>
      <c r="AJ67" s="364"/>
      <c r="AK67" s="364"/>
      <c r="AL67" s="364"/>
      <c r="AM67" s="363" t="s">
        <v>602</v>
      </c>
      <c r="AN67" s="364"/>
      <c r="AO67" s="364"/>
      <c r="AP67" s="364"/>
      <c r="AQ67" s="363" t="s">
        <v>634</v>
      </c>
      <c r="AR67" s="364"/>
      <c r="AS67" s="364"/>
      <c r="AT67" s="365"/>
      <c r="AU67" s="364" t="s">
        <v>634</v>
      </c>
      <c r="AV67" s="364"/>
      <c r="AW67" s="364"/>
      <c r="AX67" s="366"/>
    </row>
    <row r="68" spans="1:50" ht="50.15" customHeight="1" x14ac:dyDescent="0.2">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83" t="s">
        <v>54</v>
      </c>
      <c r="Z68" s="183"/>
      <c r="AA68" s="184"/>
      <c r="AB68" s="973" t="s">
        <v>495</v>
      </c>
      <c r="AC68" s="973"/>
      <c r="AD68" s="973"/>
      <c r="AE68" s="363" t="s">
        <v>608</v>
      </c>
      <c r="AF68" s="364"/>
      <c r="AG68" s="364"/>
      <c r="AH68" s="364"/>
      <c r="AI68" s="363" t="s">
        <v>602</v>
      </c>
      <c r="AJ68" s="364"/>
      <c r="AK68" s="364"/>
      <c r="AL68" s="364"/>
      <c r="AM68" s="363" t="s">
        <v>608</v>
      </c>
      <c r="AN68" s="364"/>
      <c r="AO68" s="364"/>
      <c r="AP68" s="364"/>
      <c r="AQ68" s="363">
        <v>15000</v>
      </c>
      <c r="AR68" s="364"/>
      <c r="AS68" s="364"/>
      <c r="AT68" s="365"/>
      <c r="AU68" s="364">
        <v>33000</v>
      </c>
      <c r="AV68" s="364"/>
      <c r="AW68" s="364"/>
      <c r="AX68" s="366"/>
    </row>
    <row r="69" spans="1:50" ht="50.15" customHeight="1" x14ac:dyDescent="0.2">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83" t="s">
        <v>13</v>
      </c>
      <c r="Z69" s="183"/>
      <c r="AA69" s="184"/>
      <c r="AB69" s="974" t="s">
        <v>496</v>
      </c>
      <c r="AC69" s="974"/>
      <c r="AD69" s="974"/>
      <c r="AE69" s="813" t="s">
        <v>602</v>
      </c>
      <c r="AF69" s="814"/>
      <c r="AG69" s="814"/>
      <c r="AH69" s="814"/>
      <c r="AI69" s="813" t="s">
        <v>602</v>
      </c>
      <c r="AJ69" s="814"/>
      <c r="AK69" s="814"/>
      <c r="AL69" s="814"/>
      <c r="AM69" s="813" t="s">
        <v>602</v>
      </c>
      <c r="AN69" s="814"/>
      <c r="AO69" s="814"/>
      <c r="AP69" s="814"/>
      <c r="AQ69" s="363" t="s">
        <v>634</v>
      </c>
      <c r="AR69" s="364"/>
      <c r="AS69" s="364"/>
      <c r="AT69" s="365"/>
      <c r="AU69" s="364" t="s">
        <v>634</v>
      </c>
      <c r="AV69" s="364"/>
      <c r="AW69" s="364"/>
      <c r="AX69" s="366"/>
    </row>
    <row r="70" spans="1:50" ht="99.95" customHeight="1" x14ac:dyDescent="0.2">
      <c r="A70" s="850" t="s">
        <v>478</v>
      </c>
      <c r="B70" s="851"/>
      <c r="C70" s="851"/>
      <c r="D70" s="851"/>
      <c r="E70" s="851"/>
      <c r="F70" s="852"/>
      <c r="G70" s="938" t="s">
        <v>356</v>
      </c>
      <c r="H70" s="939" t="s">
        <v>638</v>
      </c>
      <c r="I70" s="939"/>
      <c r="J70" s="939"/>
      <c r="K70" s="939"/>
      <c r="L70" s="939"/>
      <c r="M70" s="939"/>
      <c r="N70" s="939"/>
      <c r="O70" s="939"/>
      <c r="P70" s="939" t="s">
        <v>606</v>
      </c>
      <c r="Q70" s="939"/>
      <c r="R70" s="939"/>
      <c r="S70" s="939"/>
      <c r="T70" s="939"/>
      <c r="U70" s="939"/>
      <c r="V70" s="939"/>
      <c r="W70" s="942" t="s">
        <v>494</v>
      </c>
      <c r="X70" s="943"/>
      <c r="Y70" s="948" t="s">
        <v>12</v>
      </c>
      <c r="Z70" s="948"/>
      <c r="AA70" s="949"/>
      <c r="AB70" s="950" t="s">
        <v>495</v>
      </c>
      <c r="AC70" s="950"/>
      <c r="AD70" s="950"/>
      <c r="AE70" s="363" t="s">
        <v>602</v>
      </c>
      <c r="AF70" s="364"/>
      <c r="AG70" s="364"/>
      <c r="AH70" s="364"/>
      <c r="AI70" s="363" t="s">
        <v>608</v>
      </c>
      <c r="AJ70" s="364"/>
      <c r="AK70" s="364"/>
      <c r="AL70" s="364"/>
      <c r="AM70" s="363" t="s">
        <v>602</v>
      </c>
      <c r="AN70" s="364"/>
      <c r="AO70" s="364"/>
      <c r="AP70" s="364"/>
      <c r="AQ70" s="363" t="s">
        <v>634</v>
      </c>
      <c r="AR70" s="364"/>
      <c r="AS70" s="364"/>
      <c r="AT70" s="365"/>
      <c r="AU70" s="364" t="s">
        <v>634</v>
      </c>
      <c r="AV70" s="364"/>
      <c r="AW70" s="364"/>
      <c r="AX70" s="366"/>
    </row>
    <row r="71" spans="1:50" ht="99.95" customHeight="1" x14ac:dyDescent="0.2">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83" t="s">
        <v>54</v>
      </c>
      <c r="Z71" s="183"/>
      <c r="AA71" s="184"/>
      <c r="AB71" s="973" t="s">
        <v>495</v>
      </c>
      <c r="AC71" s="973"/>
      <c r="AD71" s="973"/>
      <c r="AE71" s="363" t="s">
        <v>602</v>
      </c>
      <c r="AF71" s="364"/>
      <c r="AG71" s="364"/>
      <c r="AH71" s="364"/>
      <c r="AI71" s="363" t="s">
        <v>602</v>
      </c>
      <c r="AJ71" s="364"/>
      <c r="AK71" s="364"/>
      <c r="AL71" s="364"/>
      <c r="AM71" s="363" t="s">
        <v>608</v>
      </c>
      <c r="AN71" s="364"/>
      <c r="AO71" s="364"/>
      <c r="AP71" s="364"/>
      <c r="AQ71" s="363">
        <v>15000</v>
      </c>
      <c r="AR71" s="364"/>
      <c r="AS71" s="364"/>
      <c r="AT71" s="365"/>
      <c r="AU71" s="364" t="s">
        <v>639</v>
      </c>
      <c r="AV71" s="364"/>
      <c r="AW71" s="364"/>
      <c r="AX71" s="366"/>
    </row>
    <row r="72" spans="1:50" ht="99.95" customHeight="1" thickBot="1" x14ac:dyDescent="0.2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83" t="s">
        <v>13</v>
      </c>
      <c r="Z72" s="183"/>
      <c r="AA72" s="184"/>
      <c r="AB72" s="974" t="s">
        <v>496</v>
      </c>
      <c r="AC72" s="974"/>
      <c r="AD72" s="974"/>
      <c r="AE72" s="363" t="s">
        <v>602</v>
      </c>
      <c r="AF72" s="364"/>
      <c r="AG72" s="364"/>
      <c r="AH72" s="364"/>
      <c r="AI72" s="363" t="s">
        <v>602</v>
      </c>
      <c r="AJ72" s="364"/>
      <c r="AK72" s="364"/>
      <c r="AL72" s="364"/>
      <c r="AM72" s="363" t="s">
        <v>609</v>
      </c>
      <c r="AN72" s="364"/>
      <c r="AO72" s="364"/>
      <c r="AP72" s="365"/>
      <c r="AQ72" s="363" t="s">
        <v>636</v>
      </c>
      <c r="AR72" s="364"/>
      <c r="AS72" s="364"/>
      <c r="AT72" s="365"/>
      <c r="AU72" s="364" t="s">
        <v>634</v>
      </c>
      <c r="AV72" s="364"/>
      <c r="AW72" s="364"/>
      <c r="AX72" s="366"/>
    </row>
    <row r="73" spans="1:50" ht="18.8" hidden="1" customHeight="1" x14ac:dyDescent="0.2">
      <c r="A73" s="836" t="s">
        <v>473</v>
      </c>
      <c r="B73" s="837"/>
      <c r="C73" s="837"/>
      <c r="D73" s="837"/>
      <c r="E73" s="837"/>
      <c r="F73" s="838"/>
      <c r="G73" s="805"/>
      <c r="H73" s="168" t="s">
        <v>264</v>
      </c>
      <c r="I73" s="168"/>
      <c r="J73" s="168"/>
      <c r="K73" s="168"/>
      <c r="L73" s="168"/>
      <c r="M73" s="168"/>
      <c r="N73" s="168"/>
      <c r="O73" s="169"/>
      <c r="P73" s="175" t="s">
        <v>59</v>
      </c>
      <c r="Q73" s="168"/>
      <c r="R73" s="168"/>
      <c r="S73" s="168"/>
      <c r="T73" s="168"/>
      <c r="U73" s="168"/>
      <c r="V73" s="168"/>
      <c r="W73" s="168"/>
      <c r="X73" s="169"/>
      <c r="Y73" s="807"/>
      <c r="Z73" s="808"/>
      <c r="AA73" s="809"/>
      <c r="AB73" s="175" t="s">
        <v>11</v>
      </c>
      <c r="AC73" s="168"/>
      <c r="AD73" s="169"/>
      <c r="AE73" s="367" t="s">
        <v>535</v>
      </c>
      <c r="AF73" s="368"/>
      <c r="AG73" s="368"/>
      <c r="AH73" s="369"/>
      <c r="AI73" s="367" t="s">
        <v>532</v>
      </c>
      <c r="AJ73" s="368"/>
      <c r="AK73" s="368"/>
      <c r="AL73" s="369"/>
      <c r="AM73" s="374" t="s">
        <v>527</v>
      </c>
      <c r="AN73" s="374"/>
      <c r="AO73" s="374"/>
      <c r="AP73" s="367"/>
      <c r="AQ73" s="175" t="s">
        <v>353</v>
      </c>
      <c r="AR73" s="168"/>
      <c r="AS73" s="168"/>
      <c r="AT73" s="169"/>
      <c r="AU73" s="272" t="s">
        <v>252</v>
      </c>
      <c r="AV73" s="133"/>
      <c r="AW73" s="133"/>
      <c r="AX73" s="134"/>
    </row>
    <row r="74" spans="1:50" ht="18.8" hidden="1" customHeight="1" x14ac:dyDescent="0.2">
      <c r="A74" s="839"/>
      <c r="B74" s="840"/>
      <c r="C74" s="840"/>
      <c r="D74" s="840"/>
      <c r="E74" s="840"/>
      <c r="F74" s="841"/>
      <c r="G74" s="806"/>
      <c r="H74" s="136"/>
      <c r="I74" s="136"/>
      <c r="J74" s="136"/>
      <c r="K74" s="136"/>
      <c r="L74" s="136"/>
      <c r="M74" s="136"/>
      <c r="N74" s="136"/>
      <c r="O74" s="171"/>
      <c r="P74" s="176"/>
      <c r="Q74" s="136"/>
      <c r="R74" s="136"/>
      <c r="S74" s="136"/>
      <c r="T74" s="136"/>
      <c r="U74" s="136"/>
      <c r="V74" s="136"/>
      <c r="W74" s="136"/>
      <c r="X74" s="171"/>
      <c r="Y74" s="282"/>
      <c r="Z74" s="283"/>
      <c r="AA74" s="284"/>
      <c r="AB74" s="176"/>
      <c r="AC74" s="136"/>
      <c r="AD74" s="171"/>
      <c r="AE74" s="331"/>
      <c r="AF74" s="332"/>
      <c r="AG74" s="332"/>
      <c r="AH74" s="333"/>
      <c r="AI74" s="331"/>
      <c r="AJ74" s="332"/>
      <c r="AK74" s="332"/>
      <c r="AL74" s="333"/>
      <c r="AM74" s="375"/>
      <c r="AN74" s="375"/>
      <c r="AO74" s="375"/>
      <c r="AP74" s="331"/>
      <c r="AQ74" s="216"/>
      <c r="AR74" s="135"/>
      <c r="AS74" s="136" t="s">
        <v>354</v>
      </c>
      <c r="AT74" s="171"/>
      <c r="AU74" s="216"/>
      <c r="AV74" s="135"/>
      <c r="AW74" s="136" t="s">
        <v>299</v>
      </c>
      <c r="AX74" s="137"/>
    </row>
    <row r="75" spans="1:50" ht="23.25" hidden="1" customHeight="1" x14ac:dyDescent="0.2">
      <c r="A75" s="839"/>
      <c r="B75" s="840"/>
      <c r="C75" s="840"/>
      <c r="D75" s="840"/>
      <c r="E75" s="840"/>
      <c r="F75" s="841"/>
      <c r="G75" s="780" t="s">
        <v>355</v>
      </c>
      <c r="H75" s="160"/>
      <c r="I75" s="160"/>
      <c r="J75" s="160"/>
      <c r="K75" s="160"/>
      <c r="L75" s="160"/>
      <c r="M75" s="160"/>
      <c r="N75" s="160"/>
      <c r="O75" s="230"/>
      <c r="P75" s="160"/>
      <c r="Q75" s="160"/>
      <c r="R75" s="160"/>
      <c r="S75" s="160"/>
      <c r="T75" s="160"/>
      <c r="U75" s="160"/>
      <c r="V75" s="160"/>
      <c r="W75" s="160"/>
      <c r="X75" s="230"/>
      <c r="Y75" s="129" t="s">
        <v>12</v>
      </c>
      <c r="Z75" s="130"/>
      <c r="AA75" s="131"/>
      <c r="AB75" s="132"/>
      <c r="AC75" s="132"/>
      <c r="AD75" s="132"/>
      <c r="AE75" s="110"/>
      <c r="AF75" s="111"/>
      <c r="AG75" s="111"/>
      <c r="AH75" s="111"/>
      <c r="AI75" s="110"/>
      <c r="AJ75" s="111"/>
      <c r="AK75" s="111"/>
      <c r="AL75" s="111"/>
      <c r="AM75" s="110"/>
      <c r="AN75" s="111"/>
      <c r="AO75" s="111"/>
      <c r="AP75" s="111"/>
      <c r="AQ75" s="110"/>
      <c r="AR75" s="111"/>
      <c r="AS75" s="111"/>
      <c r="AT75" s="112"/>
      <c r="AU75" s="364"/>
      <c r="AV75" s="364"/>
      <c r="AW75" s="364"/>
      <c r="AX75" s="366"/>
    </row>
    <row r="76" spans="1:50" ht="23.25" hidden="1" customHeight="1" x14ac:dyDescent="0.2">
      <c r="A76" s="839"/>
      <c r="B76" s="840"/>
      <c r="C76" s="840"/>
      <c r="D76" s="840"/>
      <c r="E76" s="840"/>
      <c r="F76" s="841"/>
      <c r="G76" s="781"/>
      <c r="H76" s="232"/>
      <c r="I76" s="232"/>
      <c r="J76" s="232"/>
      <c r="K76" s="232"/>
      <c r="L76" s="232"/>
      <c r="M76" s="232"/>
      <c r="N76" s="232"/>
      <c r="O76" s="233"/>
      <c r="P76" s="232"/>
      <c r="Q76" s="232"/>
      <c r="R76" s="232"/>
      <c r="S76" s="232"/>
      <c r="T76" s="232"/>
      <c r="U76" s="232"/>
      <c r="V76" s="232"/>
      <c r="W76" s="232"/>
      <c r="X76" s="233"/>
      <c r="Y76" s="225" t="s">
        <v>54</v>
      </c>
      <c r="Z76" s="123"/>
      <c r="AA76" s="124"/>
      <c r="AB76" s="220"/>
      <c r="AC76" s="220"/>
      <c r="AD76" s="220"/>
      <c r="AE76" s="110"/>
      <c r="AF76" s="111"/>
      <c r="AG76" s="111"/>
      <c r="AH76" s="111"/>
      <c r="AI76" s="110"/>
      <c r="AJ76" s="111"/>
      <c r="AK76" s="111"/>
      <c r="AL76" s="111"/>
      <c r="AM76" s="110"/>
      <c r="AN76" s="111"/>
      <c r="AO76" s="111"/>
      <c r="AP76" s="111"/>
      <c r="AQ76" s="110"/>
      <c r="AR76" s="111"/>
      <c r="AS76" s="111"/>
      <c r="AT76" s="112"/>
      <c r="AU76" s="364"/>
      <c r="AV76" s="364"/>
      <c r="AW76" s="364"/>
      <c r="AX76" s="366"/>
    </row>
    <row r="77" spans="1:50" ht="23.25" hidden="1" customHeight="1" x14ac:dyDescent="0.2">
      <c r="A77" s="839"/>
      <c r="B77" s="840"/>
      <c r="C77" s="840"/>
      <c r="D77" s="840"/>
      <c r="E77" s="840"/>
      <c r="F77" s="841"/>
      <c r="G77" s="782"/>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0"/>
      <c r="AR77" s="111"/>
      <c r="AS77" s="111"/>
      <c r="AT77" s="112"/>
      <c r="AU77" s="364"/>
      <c r="AV77" s="364"/>
      <c r="AW77" s="364"/>
      <c r="AX77" s="366"/>
    </row>
    <row r="78" spans="1:50" ht="69.75" hidden="1" customHeight="1" thickBot="1" x14ac:dyDescent="0.25">
      <c r="A78" s="910" t="s">
        <v>508</v>
      </c>
      <c r="B78" s="911"/>
      <c r="C78" s="911"/>
      <c r="D78" s="911"/>
      <c r="E78" s="908" t="s">
        <v>450</v>
      </c>
      <c r="F78" s="909"/>
      <c r="G78" s="56" t="s">
        <v>356</v>
      </c>
      <c r="H78" s="791"/>
      <c r="I78" s="243"/>
      <c r="J78" s="243"/>
      <c r="K78" s="243"/>
      <c r="L78" s="243"/>
      <c r="M78" s="243"/>
      <c r="N78" s="243"/>
      <c r="O78" s="792"/>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8" hidden="1" customHeight="1" x14ac:dyDescent="0.2">
      <c r="A79" s="810" t="s">
        <v>267</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7" t="s">
        <v>467</v>
      </c>
      <c r="AP79" s="148"/>
      <c r="AQ79" s="148"/>
      <c r="AR79" s="80" t="s">
        <v>465</v>
      </c>
      <c r="AS79" s="147"/>
      <c r="AT79" s="148"/>
      <c r="AU79" s="148"/>
      <c r="AV79" s="148"/>
      <c r="AW79" s="148"/>
      <c r="AX79" s="149"/>
    </row>
    <row r="80" spans="1:50" ht="18.8" hidden="1" customHeight="1" x14ac:dyDescent="0.2">
      <c r="A80" s="518" t="s">
        <v>265</v>
      </c>
      <c r="B80" s="845" t="s">
        <v>464</v>
      </c>
      <c r="C80" s="846"/>
      <c r="D80" s="846"/>
      <c r="E80" s="846"/>
      <c r="F80" s="847"/>
      <c r="G80" s="778" t="s">
        <v>257</v>
      </c>
      <c r="H80" s="778"/>
      <c r="I80" s="778"/>
      <c r="J80" s="778"/>
      <c r="K80" s="778"/>
      <c r="L80" s="778"/>
      <c r="M80" s="778"/>
      <c r="N80" s="778"/>
      <c r="O80" s="778"/>
      <c r="P80" s="778"/>
      <c r="Q80" s="778"/>
      <c r="R80" s="778"/>
      <c r="S80" s="778"/>
      <c r="T80" s="778"/>
      <c r="U80" s="778"/>
      <c r="V80" s="778"/>
      <c r="W80" s="778"/>
      <c r="X80" s="778"/>
      <c r="Y80" s="778"/>
      <c r="Z80" s="778"/>
      <c r="AA80" s="779"/>
      <c r="AB80" s="777" t="s">
        <v>560</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1"/>
    </row>
    <row r="81" spans="1:60" ht="22.6" hidden="1" customHeight="1" x14ac:dyDescent="0.2">
      <c r="A81" s="519"/>
      <c r="B81" s="848"/>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6" hidden="1" customHeight="1" x14ac:dyDescent="0.2">
      <c r="A82" s="519"/>
      <c r="B82" s="848"/>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6" hidden="1" customHeight="1" x14ac:dyDescent="0.2">
      <c r="A83" s="519"/>
      <c r="B83" s="848"/>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2">
      <c r="A84" s="519"/>
      <c r="B84" s="849"/>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8" hidden="1" customHeight="1" x14ac:dyDescent="0.2">
      <c r="A85" s="519"/>
      <c r="B85" s="551" t="s">
        <v>263</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172"/>
      <c r="Z85" s="173"/>
      <c r="AA85" s="174"/>
      <c r="AB85" s="457" t="s">
        <v>11</v>
      </c>
      <c r="AC85" s="458"/>
      <c r="AD85" s="459"/>
      <c r="AE85" s="367" t="s">
        <v>535</v>
      </c>
      <c r="AF85" s="368"/>
      <c r="AG85" s="368"/>
      <c r="AH85" s="369"/>
      <c r="AI85" s="367" t="s">
        <v>532</v>
      </c>
      <c r="AJ85" s="368"/>
      <c r="AK85" s="368"/>
      <c r="AL85" s="369"/>
      <c r="AM85" s="374" t="s">
        <v>527</v>
      </c>
      <c r="AN85" s="374"/>
      <c r="AO85" s="374"/>
      <c r="AP85" s="367"/>
      <c r="AQ85" s="175" t="s">
        <v>353</v>
      </c>
      <c r="AR85" s="168"/>
      <c r="AS85" s="168"/>
      <c r="AT85" s="169"/>
      <c r="AU85" s="372" t="s">
        <v>252</v>
      </c>
      <c r="AV85" s="372"/>
      <c r="AW85" s="372"/>
      <c r="AX85" s="373"/>
      <c r="AY85" s="10"/>
      <c r="AZ85" s="10"/>
      <c r="BA85" s="10"/>
      <c r="BB85" s="10"/>
      <c r="BC85" s="10"/>
    </row>
    <row r="86" spans="1:60" ht="18.8" hidden="1" customHeight="1" x14ac:dyDescent="0.2">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172"/>
      <c r="Z86" s="173"/>
      <c r="AA86" s="174"/>
      <c r="AB86" s="331"/>
      <c r="AC86" s="332"/>
      <c r="AD86" s="333"/>
      <c r="AE86" s="331"/>
      <c r="AF86" s="332"/>
      <c r="AG86" s="332"/>
      <c r="AH86" s="333"/>
      <c r="AI86" s="331"/>
      <c r="AJ86" s="332"/>
      <c r="AK86" s="332"/>
      <c r="AL86" s="333"/>
      <c r="AM86" s="375"/>
      <c r="AN86" s="375"/>
      <c r="AO86" s="375"/>
      <c r="AP86" s="331"/>
      <c r="AQ86" s="269"/>
      <c r="AR86" s="270"/>
      <c r="AS86" s="136" t="s">
        <v>354</v>
      </c>
      <c r="AT86" s="171"/>
      <c r="AU86" s="270"/>
      <c r="AV86" s="270"/>
      <c r="AW86" s="378" t="s">
        <v>299</v>
      </c>
      <c r="AX86" s="379"/>
      <c r="AY86" s="10"/>
      <c r="AZ86" s="10"/>
      <c r="BA86" s="10"/>
      <c r="BB86" s="10"/>
      <c r="BC86" s="10"/>
      <c r="BD86" s="10"/>
      <c r="BE86" s="10"/>
      <c r="BF86" s="10"/>
      <c r="BG86" s="10"/>
      <c r="BH86" s="10"/>
    </row>
    <row r="87" spans="1:60" ht="23.25" hidden="1" customHeight="1" x14ac:dyDescent="0.2">
      <c r="A87" s="519"/>
      <c r="B87" s="551"/>
      <c r="C87" s="551"/>
      <c r="D87" s="551"/>
      <c r="E87" s="551"/>
      <c r="F87" s="552"/>
      <c r="G87" s="229"/>
      <c r="H87" s="160"/>
      <c r="I87" s="160"/>
      <c r="J87" s="160"/>
      <c r="K87" s="160"/>
      <c r="L87" s="160"/>
      <c r="M87" s="160"/>
      <c r="N87" s="160"/>
      <c r="O87" s="230"/>
      <c r="P87" s="160"/>
      <c r="Q87" s="798"/>
      <c r="R87" s="798"/>
      <c r="S87" s="798"/>
      <c r="T87" s="798"/>
      <c r="U87" s="798"/>
      <c r="V87" s="798"/>
      <c r="W87" s="798"/>
      <c r="X87" s="799"/>
      <c r="Y87" s="754" t="s">
        <v>62</v>
      </c>
      <c r="Z87" s="755"/>
      <c r="AA87" s="756"/>
      <c r="AB87" s="550"/>
      <c r="AC87" s="550"/>
      <c r="AD87" s="550"/>
      <c r="AE87" s="363"/>
      <c r="AF87" s="364"/>
      <c r="AG87" s="364"/>
      <c r="AH87" s="364"/>
      <c r="AI87" s="363"/>
      <c r="AJ87" s="364"/>
      <c r="AK87" s="364"/>
      <c r="AL87" s="364"/>
      <c r="AM87" s="363"/>
      <c r="AN87" s="364"/>
      <c r="AO87" s="364"/>
      <c r="AP87" s="364"/>
      <c r="AQ87" s="110"/>
      <c r="AR87" s="111"/>
      <c r="AS87" s="111"/>
      <c r="AT87" s="112"/>
      <c r="AU87" s="364"/>
      <c r="AV87" s="364"/>
      <c r="AW87" s="364"/>
      <c r="AX87" s="366"/>
    </row>
    <row r="88" spans="1:60" ht="23.25" hidden="1" customHeight="1" x14ac:dyDescent="0.2">
      <c r="A88" s="519"/>
      <c r="B88" s="551"/>
      <c r="C88" s="551"/>
      <c r="D88" s="551"/>
      <c r="E88" s="551"/>
      <c r="F88" s="552"/>
      <c r="G88" s="231"/>
      <c r="H88" s="232"/>
      <c r="I88" s="232"/>
      <c r="J88" s="232"/>
      <c r="K88" s="232"/>
      <c r="L88" s="232"/>
      <c r="M88" s="232"/>
      <c r="N88" s="232"/>
      <c r="O88" s="233"/>
      <c r="P88" s="800"/>
      <c r="Q88" s="800"/>
      <c r="R88" s="800"/>
      <c r="S88" s="800"/>
      <c r="T88" s="800"/>
      <c r="U88" s="800"/>
      <c r="V88" s="800"/>
      <c r="W88" s="800"/>
      <c r="X88" s="801"/>
      <c r="Y88" s="728" t="s">
        <v>54</v>
      </c>
      <c r="Z88" s="729"/>
      <c r="AA88" s="730"/>
      <c r="AB88" s="521"/>
      <c r="AC88" s="521"/>
      <c r="AD88" s="521"/>
      <c r="AE88" s="363"/>
      <c r="AF88" s="364"/>
      <c r="AG88" s="364"/>
      <c r="AH88" s="364"/>
      <c r="AI88" s="363"/>
      <c r="AJ88" s="364"/>
      <c r="AK88" s="364"/>
      <c r="AL88" s="364"/>
      <c r="AM88" s="363"/>
      <c r="AN88" s="364"/>
      <c r="AO88" s="364"/>
      <c r="AP88" s="364"/>
      <c r="AQ88" s="110"/>
      <c r="AR88" s="111"/>
      <c r="AS88" s="111"/>
      <c r="AT88" s="112"/>
      <c r="AU88" s="364"/>
      <c r="AV88" s="364"/>
      <c r="AW88" s="364"/>
      <c r="AX88" s="366"/>
      <c r="AY88" s="10"/>
      <c r="AZ88" s="10"/>
      <c r="BA88" s="10"/>
      <c r="BB88" s="10"/>
      <c r="BC88" s="10"/>
    </row>
    <row r="89" spans="1:60" ht="23.25" hidden="1" customHeight="1" x14ac:dyDescent="0.2">
      <c r="A89" s="519"/>
      <c r="B89" s="553"/>
      <c r="C89" s="553"/>
      <c r="D89" s="553"/>
      <c r="E89" s="553"/>
      <c r="F89" s="554"/>
      <c r="G89" s="234"/>
      <c r="H89" s="163"/>
      <c r="I89" s="163"/>
      <c r="J89" s="163"/>
      <c r="K89" s="163"/>
      <c r="L89" s="163"/>
      <c r="M89" s="163"/>
      <c r="N89" s="163"/>
      <c r="O89" s="235"/>
      <c r="P89" s="303"/>
      <c r="Q89" s="303"/>
      <c r="R89" s="303"/>
      <c r="S89" s="303"/>
      <c r="T89" s="303"/>
      <c r="U89" s="303"/>
      <c r="V89" s="303"/>
      <c r="W89" s="303"/>
      <c r="X89" s="802"/>
      <c r="Y89" s="728" t="s">
        <v>13</v>
      </c>
      <c r="Z89" s="729"/>
      <c r="AA89" s="730"/>
      <c r="AB89" s="460" t="s">
        <v>14</v>
      </c>
      <c r="AC89" s="460"/>
      <c r="AD89" s="460"/>
      <c r="AE89" s="363"/>
      <c r="AF89" s="364"/>
      <c r="AG89" s="364"/>
      <c r="AH89" s="364"/>
      <c r="AI89" s="363"/>
      <c r="AJ89" s="364"/>
      <c r="AK89" s="364"/>
      <c r="AL89" s="364"/>
      <c r="AM89" s="363"/>
      <c r="AN89" s="364"/>
      <c r="AO89" s="364"/>
      <c r="AP89" s="364"/>
      <c r="AQ89" s="110"/>
      <c r="AR89" s="111"/>
      <c r="AS89" s="111"/>
      <c r="AT89" s="112"/>
      <c r="AU89" s="364"/>
      <c r="AV89" s="364"/>
      <c r="AW89" s="364"/>
      <c r="AX89" s="366"/>
      <c r="AY89" s="10"/>
      <c r="AZ89" s="10"/>
      <c r="BA89" s="10"/>
      <c r="BB89" s="10"/>
      <c r="BC89" s="10"/>
      <c r="BD89" s="10"/>
      <c r="BE89" s="10"/>
      <c r="BF89" s="10"/>
      <c r="BG89" s="10"/>
      <c r="BH89" s="10"/>
    </row>
    <row r="90" spans="1:60" ht="18.8" hidden="1" customHeight="1" x14ac:dyDescent="0.2">
      <c r="A90" s="519"/>
      <c r="B90" s="551" t="s">
        <v>263</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172"/>
      <c r="Z90" s="173"/>
      <c r="AA90" s="174"/>
      <c r="AB90" s="457" t="s">
        <v>11</v>
      </c>
      <c r="AC90" s="458"/>
      <c r="AD90" s="459"/>
      <c r="AE90" s="367" t="s">
        <v>535</v>
      </c>
      <c r="AF90" s="368"/>
      <c r="AG90" s="368"/>
      <c r="AH90" s="369"/>
      <c r="AI90" s="367" t="s">
        <v>532</v>
      </c>
      <c r="AJ90" s="368"/>
      <c r="AK90" s="368"/>
      <c r="AL90" s="369"/>
      <c r="AM90" s="374" t="s">
        <v>527</v>
      </c>
      <c r="AN90" s="374"/>
      <c r="AO90" s="374"/>
      <c r="AP90" s="367"/>
      <c r="AQ90" s="175" t="s">
        <v>353</v>
      </c>
      <c r="AR90" s="168"/>
      <c r="AS90" s="168"/>
      <c r="AT90" s="169"/>
      <c r="AU90" s="372" t="s">
        <v>252</v>
      </c>
      <c r="AV90" s="372"/>
      <c r="AW90" s="372"/>
      <c r="AX90" s="373"/>
    </row>
    <row r="91" spans="1:60" ht="18.8" hidden="1" customHeight="1" x14ac:dyDescent="0.2">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172"/>
      <c r="Z91" s="173"/>
      <c r="AA91" s="174"/>
      <c r="AB91" s="331"/>
      <c r="AC91" s="332"/>
      <c r="AD91" s="333"/>
      <c r="AE91" s="331"/>
      <c r="AF91" s="332"/>
      <c r="AG91" s="332"/>
      <c r="AH91" s="333"/>
      <c r="AI91" s="331"/>
      <c r="AJ91" s="332"/>
      <c r="AK91" s="332"/>
      <c r="AL91" s="333"/>
      <c r="AM91" s="375"/>
      <c r="AN91" s="375"/>
      <c r="AO91" s="375"/>
      <c r="AP91" s="331"/>
      <c r="AQ91" s="269"/>
      <c r="AR91" s="270"/>
      <c r="AS91" s="136" t="s">
        <v>354</v>
      </c>
      <c r="AT91" s="171"/>
      <c r="AU91" s="270"/>
      <c r="AV91" s="270"/>
      <c r="AW91" s="378" t="s">
        <v>299</v>
      </c>
      <c r="AX91" s="379"/>
      <c r="AY91" s="10"/>
      <c r="AZ91" s="10"/>
      <c r="BA91" s="10"/>
      <c r="BB91" s="10"/>
      <c r="BC91" s="10"/>
    </row>
    <row r="92" spans="1:60" ht="23.25" hidden="1" customHeight="1" x14ac:dyDescent="0.2">
      <c r="A92" s="519"/>
      <c r="B92" s="551"/>
      <c r="C92" s="551"/>
      <c r="D92" s="551"/>
      <c r="E92" s="551"/>
      <c r="F92" s="552"/>
      <c r="G92" s="229"/>
      <c r="H92" s="160"/>
      <c r="I92" s="160"/>
      <c r="J92" s="160"/>
      <c r="K92" s="160"/>
      <c r="L92" s="160"/>
      <c r="M92" s="160"/>
      <c r="N92" s="160"/>
      <c r="O92" s="230"/>
      <c r="P92" s="160"/>
      <c r="Q92" s="798"/>
      <c r="R92" s="798"/>
      <c r="S92" s="798"/>
      <c r="T92" s="798"/>
      <c r="U92" s="798"/>
      <c r="V92" s="798"/>
      <c r="W92" s="798"/>
      <c r="X92" s="799"/>
      <c r="Y92" s="754" t="s">
        <v>62</v>
      </c>
      <c r="Z92" s="755"/>
      <c r="AA92" s="756"/>
      <c r="AB92" s="550"/>
      <c r="AC92" s="550"/>
      <c r="AD92" s="550"/>
      <c r="AE92" s="363"/>
      <c r="AF92" s="364"/>
      <c r="AG92" s="364"/>
      <c r="AH92" s="364"/>
      <c r="AI92" s="363"/>
      <c r="AJ92" s="364"/>
      <c r="AK92" s="364"/>
      <c r="AL92" s="364"/>
      <c r="AM92" s="363"/>
      <c r="AN92" s="364"/>
      <c r="AO92" s="364"/>
      <c r="AP92" s="364"/>
      <c r="AQ92" s="110"/>
      <c r="AR92" s="111"/>
      <c r="AS92" s="111"/>
      <c r="AT92" s="112"/>
      <c r="AU92" s="364"/>
      <c r="AV92" s="364"/>
      <c r="AW92" s="364"/>
      <c r="AX92" s="366"/>
      <c r="AY92" s="10"/>
      <c r="AZ92" s="10"/>
      <c r="BA92" s="10"/>
      <c r="BB92" s="10"/>
      <c r="BC92" s="10"/>
      <c r="BD92" s="10"/>
      <c r="BE92" s="10"/>
      <c r="BF92" s="10"/>
      <c r="BG92" s="10"/>
      <c r="BH92" s="10"/>
    </row>
    <row r="93" spans="1:60" ht="23.25" hidden="1" customHeight="1" x14ac:dyDescent="0.2">
      <c r="A93" s="519"/>
      <c r="B93" s="551"/>
      <c r="C93" s="551"/>
      <c r="D93" s="551"/>
      <c r="E93" s="551"/>
      <c r="F93" s="552"/>
      <c r="G93" s="231"/>
      <c r="H93" s="232"/>
      <c r="I93" s="232"/>
      <c r="J93" s="232"/>
      <c r="K93" s="232"/>
      <c r="L93" s="232"/>
      <c r="M93" s="232"/>
      <c r="N93" s="232"/>
      <c r="O93" s="233"/>
      <c r="P93" s="800"/>
      <c r="Q93" s="800"/>
      <c r="R93" s="800"/>
      <c r="S93" s="800"/>
      <c r="T93" s="800"/>
      <c r="U93" s="800"/>
      <c r="V93" s="800"/>
      <c r="W93" s="800"/>
      <c r="X93" s="801"/>
      <c r="Y93" s="728" t="s">
        <v>54</v>
      </c>
      <c r="Z93" s="729"/>
      <c r="AA93" s="730"/>
      <c r="AB93" s="521"/>
      <c r="AC93" s="521"/>
      <c r="AD93" s="521"/>
      <c r="AE93" s="363"/>
      <c r="AF93" s="364"/>
      <c r="AG93" s="364"/>
      <c r="AH93" s="364"/>
      <c r="AI93" s="363"/>
      <c r="AJ93" s="364"/>
      <c r="AK93" s="364"/>
      <c r="AL93" s="364"/>
      <c r="AM93" s="363"/>
      <c r="AN93" s="364"/>
      <c r="AO93" s="364"/>
      <c r="AP93" s="364"/>
      <c r="AQ93" s="110"/>
      <c r="AR93" s="111"/>
      <c r="AS93" s="111"/>
      <c r="AT93" s="112"/>
      <c r="AU93" s="364"/>
      <c r="AV93" s="364"/>
      <c r="AW93" s="364"/>
      <c r="AX93" s="366"/>
    </row>
    <row r="94" spans="1:60" ht="23.25" hidden="1" customHeight="1" x14ac:dyDescent="0.2">
      <c r="A94" s="519"/>
      <c r="B94" s="553"/>
      <c r="C94" s="553"/>
      <c r="D94" s="553"/>
      <c r="E94" s="553"/>
      <c r="F94" s="554"/>
      <c r="G94" s="234"/>
      <c r="H94" s="163"/>
      <c r="I94" s="163"/>
      <c r="J94" s="163"/>
      <c r="K94" s="163"/>
      <c r="L94" s="163"/>
      <c r="M94" s="163"/>
      <c r="N94" s="163"/>
      <c r="O94" s="235"/>
      <c r="P94" s="303"/>
      <c r="Q94" s="303"/>
      <c r="R94" s="303"/>
      <c r="S94" s="303"/>
      <c r="T94" s="303"/>
      <c r="U94" s="303"/>
      <c r="V94" s="303"/>
      <c r="W94" s="303"/>
      <c r="X94" s="802"/>
      <c r="Y94" s="728" t="s">
        <v>13</v>
      </c>
      <c r="Z94" s="729"/>
      <c r="AA94" s="730"/>
      <c r="AB94" s="460" t="s">
        <v>14</v>
      </c>
      <c r="AC94" s="460"/>
      <c r="AD94" s="460"/>
      <c r="AE94" s="363"/>
      <c r="AF94" s="364"/>
      <c r="AG94" s="364"/>
      <c r="AH94" s="364"/>
      <c r="AI94" s="363"/>
      <c r="AJ94" s="364"/>
      <c r="AK94" s="364"/>
      <c r="AL94" s="364"/>
      <c r="AM94" s="363"/>
      <c r="AN94" s="364"/>
      <c r="AO94" s="364"/>
      <c r="AP94" s="364"/>
      <c r="AQ94" s="110"/>
      <c r="AR94" s="111"/>
      <c r="AS94" s="111"/>
      <c r="AT94" s="112"/>
      <c r="AU94" s="364"/>
      <c r="AV94" s="364"/>
      <c r="AW94" s="364"/>
      <c r="AX94" s="366"/>
      <c r="AY94" s="10"/>
      <c r="AZ94" s="10"/>
      <c r="BA94" s="10"/>
      <c r="BB94" s="10"/>
      <c r="BC94" s="10"/>
    </row>
    <row r="95" spans="1:60" ht="18.8" hidden="1" customHeight="1" x14ac:dyDescent="0.2">
      <c r="A95" s="519"/>
      <c r="B95" s="551" t="s">
        <v>263</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172"/>
      <c r="Z95" s="173"/>
      <c r="AA95" s="174"/>
      <c r="AB95" s="457" t="s">
        <v>11</v>
      </c>
      <c r="AC95" s="458"/>
      <c r="AD95" s="459"/>
      <c r="AE95" s="367" t="s">
        <v>535</v>
      </c>
      <c r="AF95" s="368"/>
      <c r="AG95" s="368"/>
      <c r="AH95" s="369"/>
      <c r="AI95" s="367" t="s">
        <v>532</v>
      </c>
      <c r="AJ95" s="368"/>
      <c r="AK95" s="368"/>
      <c r="AL95" s="369"/>
      <c r="AM95" s="374" t="s">
        <v>527</v>
      </c>
      <c r="AN95" s="374"/>
      <c r="AO95" s="374"/>
      <c r="AP95" s="367"/>
      <c r="AQ95" s="175" t="s">
        <v>353</v>
      </c>
      <c r="AR95" s="168"/>
      <c r="AS95" s="168"/>
      <c r="AT95" s="169"/>
      <c r="AU95" s="372" t="s">
        <v>252</v>
      </c>
      <c r="AV95" s="372"/>
      <c r="AW95" s="372"/>
      <c r="AX95" s="373"/>
      <c r="AY95" s="10"/>
      <c r="AZ95" s="10"/>
      <c r="BA95" s="10"/>
      <c r="BB95" s="10"/>
      <c r="BC95" s="10"/>
      <c r="BD95" s="10"/>
      <c r="BE95" s="10"/>
      <c r="BF95" s="10"/>
      <c r="BG95" s="10"/>
      <c r="BH95" s="10"/>
    </row>
    <row r="96" spans="1:60" ht="18.8" hidden="1" customHeight="1" x14ac:dyDescent="0.2">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172"/>
      <c r="Z96" s="173"/>
      <c r="AA96" s="174"/>
      <c r="AB96" s="331"/>
      <c r="AC96" s="332"/>
      <c r="AD96" s="333"/>
      <c r="AE96" s="331"/>
      <c r="AF96" s="332"/>
      <c r="AG96" s="332"/>
      <c r="AH96" s="333"/>
      <c r="AI96" s="331"/>
      <c r="AJ96" s="332"/>
      <c r="AK96" s="332"/>
      <c r="AL96" s="333"/>
      <c r="AM96" s="375"/>
      <c r="AN96" s="375"/>
      <c r="AO96" s="375"/>
      <c r="AP96" s="331"/>
      <c r="AQ96" s="269"/>
      <c r="AR96" s="270"/>
      <c r="AS96" s="136" t="s">
        <v>354</v>
      </c>
      <c r="AT96" s="171"/>
      <c r="AU96" s="270"/>
      <c r="AV96" s="270"/>
      <c r="AW96" s="378" t="s">
        <v>299</v>
      </c>
      <c r="AX96" s="379"/>
    </row>
    <row r="97" spans="1:60" ht="23.25" hidden="1" customHeight="1" x14ac:dyDescent="0.2">
      <c r="A97" s="519"/>
      <c r="B97" s="551"/>
      <c r="C97" s="551"/>
      <c r="D97" s="551"/>
      <c r="E97" s="551"/>
      <c r="F97" s="552"/>
      <c r="G97" s="229"/>
      <c r="H97" s="160"/>
      <c r="I97" s="160"/>
      <c r="J97" s="160"/>
      <c r="K97" s="160"/>
      <c r="L97" s="160"/>
      <c r="M97" s="160"/>
      <c r="N97" s="160"/>
      <c r="O97" s="230"/>
      <c r="P97" s="160"/>
      <c r="Q97" s="798"/>
      <c r="R97" s="798"/>
      <c r="S97" s="798"/>
      <c r="T97" s="798"/>
      <c r="U97" s="798"/>
      <c r="V97" s="798"/>
      <c r="W97" s="798"/>
      <c r="X97" s="799"/>
      <c r="Y97" s="754" t="s">
        <v>62</v>
      </c>
      <c r="Z97" s="755"/>
      <c r="AA97" s="756"/>
      <c r="AB97" s="405"/>
      <c r="AC97" s="406"/>
      <c r="AD97" s="407"/>
      <c r="AE97" s="363"/>
      <c r="AF97" s="364"/>
      <c r="AG97" s="364"/>
      <c r="AH97" s="365"/>
      <c r="AI97" s="363"/>
      <c r="AJ97" s="364"/>
      <c r="AK97" s="364"/>
      <c r="AL97" s="365"/>
      <c r="AM97" s="363"/>
      <c r="AN97" s="364"/>
      <c r="AO97" s="364"/>
      <c r="AP97" s="364"/>
      <c r="AQ97" s="110"/>
      <c r="AR97" s="111"/>
      <c r="AS97" s="111"/>
      <c r="AT97" s="112"/>
      <c r="AU97" s="364"/>
      <c r="AV97" s="364"/>
      <c r="AW97" s="364"/>
      <c r="AX97" s="366"/>
      <c r="AY97" s="10"/>
      <c r="AZ97" s="10"/>
      <c r="BA97" s="10"/>
      <c r="BB97" s="10"/>
      <c r="BC97" s="10"/>
    </row>
    <row r="98" spans="1:60" ht="23.25" hidden="1" customHeight="1" x14ac:dyDescent="0.2">
      <c r="A98" s="519"/>
      <c r="B98" s="551"/>
      <c r="C98" s="551"/>
      <c r="D98" s="551"/>
      <c r="E98" s="551"/>
      <c r="F98" s="552"/>
      <c r="G98" s="231"/>
      <c r="H98" s="232"/>
      <c r="I98" s="232"/>
      <c r="J98" s="232"/>
      <c r="K98" s="232"/>
      <c r="L98" s="232"/>
      <c r="M98" s="232"/>
      <c r="N98" s="232"/>
      <c r="O98" s="233"/>
      <c r="P98" s="800"/>
      <c r="Q98" s="800"/>
      <c r="R98" s="800"/>
      <c r="S98" s="800"/>
      <c r="T98" s="800"/>
      <c r="U98" s="800"/>
      <c r="V98" s="800"/>
      <c r="W98" s="800"/>
      <c r="X98" s="801"/>
      <c r="Y98" s="728" t="s">
        <v>54</v>
      </c>
      <c r="Z98" s="729"/>
      <c r="AA98" s="730"/>
      <c r="AB98" s="299"/>
      <c r="AC98" s="300"/>
      <c r="AD98" s="301"/>
      <c r="AE98" s="363"/>
      <c r="AF98" s="364"/>
      <c r="AG98" s="364"/>
      <c r="AH98" s="365"/>
      <c r="AI98" s="363"/>
      <c r="AJ98" s="364"/>
      <c r="AK98" s="364"/>
      <c r="AL98" s="365"/>
      <c r="AM98" s="363"/>
      <c r="AN98" s="364"/>
      <c r="AO98" s="364"/>
      <c r="AP98" s="364"/>
      <c r="AQ98" s="110"/>
      <c r="AR98" s="111"/>
      <c r="AS98" s="111"/>
      <c r="AT98" s="112"/>
      <c r="AU98" s="364"/>
      <c r="AV98" s="364"/>
      <c r="AW98" s="364"/>
      <c r="AX98" s="366"/>
      <c r="AY98" s="10"/>
      <c r="AZ98" s="10"/>
      <c r="BA98" s="10"/>
      <c r="BB98" s="10"/>
      <c r="BC98" s="10"/>
      <c r="BD98" s="10"/>
      <c r="BE98" s="10"/>
      <c r="BF98" s="10"/>
      <c r="BG98" s="10"/>
      <c r="BH98" s="10"/>
    </row>
    <row r="99" spans="1:60" ht="23.25" hidden="1" customHeight="1" thickBot="1" x14ac:dyDescent="0.25">
      <c r="A99" s="520"/>
      <c r="B99" s="879"/>
      <c r="C99" s="879"/>
      <c r="D99" s="879"/>
      <c r="E99" s="879"/>
      <c r="F99" s="880"/>
      <c r="G99" s="803"/>
      <c r="H99" s="246"/>
      <c r="I99" s="246"/>
      <c r="J99" s="246"/>
      <c r="K99" s="246"/>
      <c r="L99" s="246"/>
      <c r="M99" s="246"/>
      <c r="N99" s="246"/>
      <c r="O99" s="804"/>
      <c r="P99" s="842"/>
      <c r="Q99" s="842"/>
      <c r="R99" s="842"/>
      <c r="S99" s="842"/>
      <c r="T99" s="842"/>
      <c r="U99" s="842"/>
      <c r="V99" s="842"/>
      <c r="W99" s="842"/>
      <c r="X99" s="843"/>
      <c r="Y99" s="479" t="s">
        <v>13</v>
      </c>
      <c r="Z99" s="480"/>
      <c r="AA99" s="481"/>
      <c r="AB99" s="461" t="s">
        <v>14</v>
      </c>
      <c r="AC99" s="462"/>
      <c r="AD99" s="463"/>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6" customHeight="1" x14ac:dyDescent="0.2">
      <c r="A100" s="831" t="s">
        <v>474</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4"/>
      <c r="Z100" s="465"/>
      <c r="AA100" s="466"/>
      <c r="AB100" s="856" t="s">
        <v>11</v>
      </c>
      <c r="AC100" s="856"/>
      <c r="AD100" s="856"/>
      <c r="AE100" s="822" t="s">
        <v>535</v>
      </c>
      <c r="AF100" s="823"/>
      <c r="AG100" s="823"/>
      <c r="AH100" s="824"/>
      <c r="AI100" s="822" t="s">
        <v>532</v>
      </c>
      <c r="AJ100" s="823"/>
      <c r="AK100" s="823"/>
      <c r="AL100" s="824"/>
      <c r="AM100" s="822" t="s">
        <v>528</v>
      </c>
      <c r="AN100" s="823"/>
      <c r="AO100" s="823"/>
      <c r="AP100" s="824"/>
      <c r="AQ100" s="927" t="s">
        <v>521</v>
      </c>
      <c r="AR100" s="928"/>
      <c r="AS100" s="928"/>
      <c r="AT100" s="929"/>
      <c r="AU100" s="927" t="s">
        <v>518</v>
      </c>
      <c r="AV100" s="928"/>
      <c r="AW100" s="928"/>
      <c r="AX100" s="930"/>
    </row>
    <row r="101" spans="1:60" ht="23.25" customHeight="1" x14ac:dyDescent="0.2">
      <c r="A101" s="490"/>
      <c r="B101" s="491"/>
      <c r="C101" s="491"/>
      <c r="D101" s="491"/>
      <c r="E101" s="491"/>
      <c r="F101" s="492"/>
      <c r="G101" s="160" t="s">
        <v>610</v>
      </c>
      <c r="H101" s="160"/>
      <c r="I101" s="160"/>
      <c r="J101" s="160"/>
      <c r="K101" s="160"/>
      <c r="L101" s="160"/>
      <c r="M101" s="160"/>
      <c r="N101" s="160"/>
      <c r="O101" s="160"/>
      <c r="P101" s="160"/>
      <c r="Q101" s="160"/>
      <c r="R101" s="160"/>
      <c r="S101" s="160"/>
      <c r="T101" s="160"/>
      <c r="U101" s="160"/>
      <c r="V101" s="160"/>
      <c r="W101" s="160"/>
      <c r="X101" s="230"/>
      <c r="Y101" s="812" t="s">
        <v>55</v>
      </c>
      <c r="Z101" s="714"/>
      <c r="AA101" s="715"/>
      <c r="AB101" s="550" t="s">
        <v>611</v>
      </c>
      <c r="AC101" s="550"/>
      <c r="AD101" s="550"/>
      <c r="AE101" s="363" t="s">
        <v>602</v>
      </c>
      <c r="AF101" s="364"/>
      <c r="AG101" s="364"/>
      <c r="AH101" s="365"/>
      <c r="AI101" s="363" t="s">
        <v>602</v>
      </c>
      <c r="AJ101" s="364"/>
      <c r="AK101" s="364"/>
      <c r="AL101" s="365"/>
      <c r="AM101" s="363" t="s">
        <v>602</v>
      </c>
      <c r="AN101" s="364"/>
      <c r="AO101" s="364"/>
      <c r="AP101" s="365"/>
      <c r="AQ101" s="363" t="s">
        <v>602</v>
      </c>
      <c r="AR101" s="364"/>
      <c r="AS101" s="364"/>
      <c r="AT101" s="365"/>
      <c r="AU101" s="363" t="s">
        <v>615</v>
      </c>
      <c r="AV101" s="364"/>
      <c r="AW101" s="364"/>
      <c r="AX101" s="365"/>
    </row>
    <row r="102" spans="1:60" ht="23.25" customHeight="1" x14ac:dyDescent="0.2">
      <c r="A102" s="493"/>
      <c r="B102" s="494"/>
      <c r="C102" s="494"/>
      <c r="D102" s="494"/>
      <c r="E102" s="494"/>
      <c r="F102" s="495"/>
      <c r="G102" s="163"/>
      <c r="H102" s="163"/>
      <c r="I102" s="163"/>
      <c r="J102" s="163"/>
      <c r="K102" s="163"/>
      <c r="L102" s="163"/>
      <c r="M102" s="163"/>
      <c r="N102" s="163"/>
      <c r="O102" s="163"/>
      <c r="P102" s="163"/>
      <c r="Q102" s="163"/>
      <c r="R102" s="163"/>
      <c r="S102" s="163"/>
      <c r="T102" s="163"/>
      <c r="U102" s="163"/>
      <c r="V102" s="163"/>
      <c r="W102" s="163"/>
      <c r="X102" s="235"/>
      <c r="Y102" s="473" t="s">
        <v>56</v>
      </c>
      <c r="Z102" s="338"/>
      <c r="AA102" s="339"/>
      <c r="AB102" s="550" t="s">
        <v>611</v>
      </c>
      <c r="AC102" s="550"/>
      <c r="AD102" s="550"/>
      <c r="AE102" s="357" t="s">
        <v>612</v>
      </c>
      <c r="AF102" s="357"/>
      <c r="AG102" s="357"/>
      <c r="AH102" s="357"/>
      <c r="AI102" s="357" t="s">
        <v>608</v>
      </c>
      <c r="AJ102" s="357"/>
      <c r="AK102" s="357"/>
      <c r="AL102" s="357"/>
      <c r="AM102" s="357" t="s">
        <v>602</v>
      </c>
      <c r="AN102" s="357"/>
      <c r="AO102" s="357"/>
      <c r="AP102" s="357"/>
      <c r="AQ102" s="813" t="s">
        <v>602</v>
      </c>
      <c r="AR102" s="814"/>
      <c r="AS102" s="814"/>
      <c r="AT102" s="815"/>
      <c r="AU102" s="813">
        <v>5</v>
      </c>
      <c r="AV102" s="814"/>
      <c r="AW102" s="814"/>
      <c r="AX102" s="815"/>
    </row>
    <row r="103" spans="1:60" ht="31.6" customHeight="1" x14ac:dyDescent="0.2">
      <c r="A103" s="487" t="s">
        <v>474</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2" t="s">
        <v>11</v>
      </c>
      <c r="AC103" s="297"/>
      <c r="AD103" s="298"/>
      <c r="AE103" s="302" t="s">
        <v>535</v>
      </c>
      <c r="AF103" s="297"/>
      <c r="AG103" s="297"/>
      <c r="AH103" s="298"/>
      <c r="AI103" s="302" t="s">
        <v>532</v>
      </c>
      <c r="AJ103" s="297"/>
      <c r="AK103" s="297"/>
      <c r="AL103" s="298"/>
      <c r="AM103" s="302" t="s">
        <v>528</v>
      </c>
      <c r="AN103" s="297"/>
      <c r="AO103" s="297"/>
      <c r="AP103" s="298"/>
      <c r="AQ103" s="359" t="s">
        <v>521</v>
      </c>
      <c r="AR103" s="360"/>
      <c r="AS103" s="360"/>
      <c r="AT103" s="361"/>
      <c r="AU103" s="359" t="s">
        <v>518</v>
      </c>
      <c r="AV103" s="360"/>
      <c r="AW103" s="360"/>
      <c r="AX103" s="362"/>
    </row>
    <row r="104" spans="1:60" ht="23.25" customHeight="1" x14ac:dyDescent="0.2">
      <c r="A104" s="490"/>
      <c r="B104" s="491"/>
      <c r="C104" s="491"/>
      <c r="D104" s="491"/>
      <c r="E104" s="491"/>
      <c r="F104" s="492"/>
      <c r="G104" s="160" t="s">
        <v>613</v>
      </c>
      <c r="H104" s="160"/>
      <c r="I104" s="160"/>
      <c r="J104" s="160"/>
      <c r="K104" s="160"/>
      <c r="L104" s="160"/>
      <c r="M104" s="160"/>
      <c r="N104" s="160"/>
      <c r="O104" s="160"/>
      <c r="P104" s="160"/>
      <c r="Q104" s="160"/>
      <c r="R104" s="160"/>
      <c r="S104" s="160"/>
      <c r="T104" s="160"/>
      <c r="U104" s="160"/>
      <c r="V104" s="160"/>
      <c r="W104" s="160"/>
      <c r="X104" s="230"/>
      <c r="Y104" s="476" t="s">
        <v>55</v>
      </c>
      <c r="Z104" s="477"/>
      <c r="AA104" s="478"/>
      <c r="AB104" s="470" t="s">
        <v>611</v>
      </c>
      <c r="AC104" s="471"/>
      <c r="AD104" s="472"/>
      <c r="AE104" s="363" t="s">
        <v>602</v>
      </c>
      <c r="AF104" s="364"/>
      <c r="AG104" s="364"/>
      <c r="AH104" s="365"/>
      <c r="AI104" s="363" t="s">
        <v>602</v>
      </c>
      <c r="AJ104" s="364"/>
      <c r="AK104" s="364"/>
      <c r="AL104" s="365"/>
      <c r="AM104" s="363" t="s">
        <v>602</v>
      </c>
      <c r="AN104" s="364"/>
      <c r="AO104" s="364"/>
      <c r="AP104" s="365"/>
      <c r="AQ104" s="363" t="s">
        <v>602</v>
      </c>
      <c r="AR104" s="364"/>
      <c r="AS104" s="364"/>
      <c r="AT104" s="365"/>
      <c r="AU104" s="363" t="s">
        <v>602</v>
      </c>
      <c r="AV104" s="364"/>
      <c r="AW104" s="364"/>
      <c r="AX104" s="365"/>
    </row>
    <row r="105" spans="1:60" ht="23.25" customHeight="1" x14ac:dyDescent="0.2">
      <c r="A105" s="493"/>
      <c r="B105" s="494"/>
      <c r="C105" s="494"/>
      <c r="D105" s="494"/>
      <c r="E105" s="494"/>
      <c r="F105" s="495"/>
      <c r="G105" s="163"/>
      <c r="H105" s="163"/>
      <c r="I105" s="163"/>
      <c r="J105" s="163"/>
      <c r="K105" s="163"/>
      <c r="L105" s="163"/>
      <c r="M105" s="163"/>
      <c r="N105" s="163"/>
      <c r="O105" s="163"/>
      <c r="P105" s="163"/>
      <c r="Q105" s="163"/>
      <c r="R105" s="163"/>
      <c r="S105" s="163"/>
      <c r="T105" s="163"/>
      <c r="U105" s="163"/>
      <c r="V105" s="163"/>
      <c r="W105" s="163"/>
      <c r="X105" s="235"/>
      <c r="Y105" s="473" t="s">
        <v>56</v>
      </c>
      <c r="Z105" s="474"/>
      <c r="AA105" s="475"/>
      <c r="AB105" s="405" t="s">
        <v>611</v>
      </c>
      <c r="AC105" s="406"/>
      <c r="AD105" s="407"/>
      <c r="AE105" s="357" t="s">
        <v>607</v>
      </c>
      <c r="AF105" s="357"/>
      <c r="AG105" s="357"/>
      <c r="AH105" s="357"/>
      <c r="AI105" s="357" t="s">
        <v>602</v>
      </c>
      <c r="AJ105" s="357"/>
      <c r="AK105" s="357"/>
      <c r="AL105" s="357"/>
      <c r="AM105" s="357" t="s">
        <v>614</v>
      </c>
      <c r="AN105" s="357"/>
      <c r="AO105" s="357"/>
      <c r="AP105" s="357"/>
      <c r="AQ105" s="363" t="s">
        <v>608</v>
      </c>
      <c r="AR105" s="364"/>
      <c r="AS105" s="364"/>
      <c r="AT105" s="365"/>
      <c r="AU105" s="813">
        <v>5</v>
      </c>
      <c r="AV105" s="814"/>
      <c r="AW105" s="814"/>
      <c r="AX105" s="815"/>
    </row>
    <row r="106" spans="1:60" ht="31.6" customHeight="1" x14ac:dyDescent="0.2">
      <c r="A106" s="487" t="s">
        <v>474</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2" t="s">
        <v>11</v>
      </c>
      <c r="AC106" s="297"/>
      <c r="AD106" s="298"/>
      <c r="AE106" s="302" t="s">
        <v>535</v>
      </c>
      <c r="AF106" s="297"/>
      <c r="AG106" s="297"/>
      <c r="AH106" s="298"/>
      <c r="AI106" s="302" t="s">
        <v>532</v>
      </c>
      <c r="AJ106" s="297"/>
      <c r="AK106" s="297"/>
      <c r="AL106" s="298"/>
      <c r="AM106" s="302" t="s">
        <v>527</v>
      </c>
      <c r="AN106" s="297"/>
      <c r="AO106" s="297"/>
      <c r="AP106" s="298"/>
      <c r="AQ106" s="359" t="s">
        <v>521</v>
      </c>
      <c r="AR106" s="360"/>
      <c r="AS106" s="360"/>
      <c r="AT106" s="361"/>
      <c r="AU106" s="359" t="s">
        <v>518</v>
      </c>
      <c r="AV106" s="360"/>
      <c r="AW106" s="360"/>
      <c r="AX106" s="362"/>
    </row>
    <row r="107" spans="1:60" ht="23.25" customHeight="1" x14ac:dyDescent="0.2">
      <c r="A107" s="490"/>
      <c r="B107" s="491"/>
      <c r="C107" s="491"/>
      <c r="D107" s="491"/>
      <c r="E107" s="491"/>
      <c r="F107" s="492"/>
      <c r="G107" s="160" t="s">
        <v>616</v>
      </c>
      <c r="H107" s="160"/>
      <c r="I107" s="160"/>
      <c r="J107" s="160"/>
      <c r="K107" s="160"/>
      <c r="L107" s="160"/>
      <c r="M107" s="160"/>
      <c r="N107" s="160"/>
      <c r="O107" s="160"/>
      <c r="P107" s="160"/>
      <c r="Q107" s="160"/>
      <c r="R107" s="160"/>
      <c r="S107" s="160"/>
      <c r="T107" s="160"/>
      <c r="U107" s="160"/>
      <c r="V107" s="160"/>
      <c r="W107" s="160"/>
      <c r="X107" s="230"/>
      <c r="Y107" s="476" t="s">
        <v>55</v>
      </c>
      <c r="Z107" s="477"/>
      <c r="AA107" s="478"/>
      <c r="AB107" s="470" t="s">
        <v>611</v>
      </c>
      <c r="AC107" s="471"/>
      <c r="AD107" s="472"/>
      <c r="AE107" s="357" t="s">
        <v>602</v>
      </c>
      <c r="AF107" s="357"/>
      <c r="AG107" s="357"/>
      <c r="AH107" s="357"/>
      <c r="AI107" s="357" t="s">
        <v>607</v>
      </c>
      <c r="AJ107" s="357"/>
      <c r="AK107" s="357"/>
      <c r="AL107" s="357"/>
      <c r="AM107" s="357" t="s">
        <v>602</v>
      </c>
      <c r="AN107" s="357"/>
      <c r="AO107" s="357"/>
      <c r="AP107" s="357"/>
      <c r="AQ107" s="363" t="s">
        <v>614</v>
      </c>
      <c r="AR107" s="364"/>
      <c r="AS107" s="364"/>
      <c r="AT107" s="365"/>
      <c r="AU107" s="363" t="s">
        <v>602</v>
      </c>
      <c r="AV107" s="364"/>
      <c r="AW107" s="364"/>
      <c r="AX107" s="365"/>
    </row>
    <row r="108" spans="1:60" ht="23.25" customHeight="1" x14ac:dyDescent="0.2">
      <c r="A108" s="493"/>
      <c r="B108" s="494"/>
      <c r="C108" s="494"/>
      <c r="D108" s="494"/>
      <c r="E108" s="494"/>
      <c r="F108" s="495"/>
      <c r="G108" s="163"/>
      <c r="H108" s="163"/>
      <c r="I108" s="163"/>
      <c r="J108" s="163"/>
      <c r="K108" s="163"/>
      <c r="L108" s="163"/>
      <c r="M108" s="163"/>
      <c r="N108" s="163"/>
      <c r="O108" s="163"/>
      <c r="P108" s="163"/>
      <c r="Q108" s="163"/>
      <c r="R108" s="163"/>
      <c r="S108" s="163"/>
      <c r="T108" s="163"/>
      <c r="U108" s="163"/>
      <c r="V108" s="163"/>
      <c r="W108" s="163"/>
      <c r="X108" s="235"/>
      <c r="Y108" s="473" t="s">
        <v>56</v>
      </c>
      <c r="Z108" s="474"/>
      <c r="AA108" s="475"/>
      <c r="AB108" s="405" t="s">
        <v>611</v>
      </c>
      <c r="AC108" s="406"/>
      <c r="AD108" s="407"/>
      <c r="AE108" s="357" t="s">
        <v>602</v>
      </c>
      <c r="AF108" s="357"/>
      <c r="AG108" s="357"/>
      <c r="AH108" s="357"/>
      <c r="AI108" s="357" t="s">
        <v>602</v>
      </c>
      <c r="AJ108" s="357"/>
      <c r="AK108" s="357"/>
      <c r="AL108" s="357"/>
      <c r="AM108" s="357" t="s">
        <v>602</v>
      </c>
      <c r="AN108" s="357"/>
      <c r="AO108" s="357"/>
      <c r="AP108" s="357"/>
      <c r="AQ108" s="363" t="s">
        <v>602</v>
      </c>
      <c r="AR108" s="364"/>
      <c r="AS108" s="364"/>
      <c r="AT108" s="365"/>
      <c r="AU108" s="813">
        <v>2</v>
      </c>
      <c r="AV108" s="814"/>
      <c r="AW108" s="814"/>
      <c r="AX108" s="815"/>
    </row>
    <row r="109" spans="1:60" ht="31.6" hidden="1" customHeight="1" x14ac:dyDescent="0.2">
      <c r="A109" s="487" t="s">
        <v>474</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2" t="s">
        <v>11</v>
      </c>
      <c r="AC109" s="297"/>
      <c r="AD109" s="298"/>
      <c r="AE109" s="302" t="s">
        <v>535</v>
      </c>
      <c r="AF109" s="297"/>
      <c r="AG109" s="297"/>
      <c r="AH109" s="298"/>
      <c r="AI109" s="302" t="s">
        <v>532</v>
      </c>
      <c r="AJ109" s="297"/>
      <c r="AK109" s="297"/>
      <c r="AL109" s="298"/>
      <c r="AM109" s="302" t="s">
        <v>528</v>
      </c>
      <c r="AN109" s="297"/>
      <c r="AO109" s="297"/>
      <c r="AP109" s="298"/>
      <c r="AQ109" s="359" t="s">
        <v>521</v>
      </c>
      <c r="AR109" s="360"/>
      <c r="AS109" s="360"/>
      <c r="AT109" s="361"/>
      <c r="AU109" s="359" t="s">
        <v>518</v>
      </c>
      <c r="AV109" s="360"/>
      <c r="AW109" s="360"/>
      <c r="AX109" s="362"/>
    </row>
    <row r="110" spans="1:60" ht="23.25" hidden="1" customHeight="1" x14ac:dyDescent="0.2">
      <c r="A110" s="490"/>
      <c r="B110" s="491"/>
      <c r="C110" s="491"/>
      <c r="D110" s="491"/>
      <c r="E110" s="491"/>
      <c r="F110" s="492"/>
      <c r="G110" s="160"/>
      <c r="H110" s="160"/>
      <c r="I110" s="160"/>
      <c r="J110" s="160"/>
      <c r="K110" s="160"/>
      <c r="L110" s="160"/>
      <c r="M110" s="160"/>
      <c r="N110" s="160"/>
      <c r="O110" s="160"/>
      <c r="P110" s="160"/>
      <c r="Q110" s="160"/>
      <c r="R110" s="160"/>
      <c r="S110" s="160"/>
      <c r="T110" s="160"/>
      <c r="U110" s="160"/>
      <c r="V110" s="160"/>
      <c r="W110" s="160"/>
      <c r="X110" s="230"/>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2">
      <c r="A111" s="493"/>
      <c r="B111" s="494"/>
      <c r="C111" s="494"/>
      <c r="D111" s="494"/>
      <c r="E111" s="494"/>
      <c r="F111" s="495"/>
      <c r="G111" s="163"/>
      <c r="H111" s="163"/>
      <c r="I111" s="163"/>
      <c r="J111" s="163"/>
      <c r="K111" s="163"/>
      <c r="L111" s="163"/>
      <c r="M111" s="163"/>
      <c r="N111" s="163"/>
      <c r="O111" s="163"/>
      <c r="P111" s="163"/>
      <c r="Q111" s="163"/>
      <c r="R111" s="163"/>
      <c r="S111" s="163"/>
      <c r="T111" s="163"/>
      <c r="U111" s="163"/>
      <c r="V111" s="163"/>
      <c r="W111" s="163"/>
      <c r="X111" s="235"/>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813"/>
      <c r="AV111" s="814"/>
      <c r="AW111" s="814"/>
      <c r="AX111" s="815"/>
    </row>
    <row r="112" spans="1:60" ht="31.6" hidden="1" customHeight="1" x14ac:dyDescent="0.2">
      <c r="A112" s="487" t="s">
        <v>474</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2" t="s">
        <v>11</v>
      </c>
      <c r="AC112" s="297"/>
      <c r="AD112" s="298"/>
      <c r="AE112" s="302" t="s">
        <v>535</v>
      </c>
      <c r="AF112" s="297"/>
      <c r="AG112" s="297"/>
      <c r="AH112" s="298"/>
      <c r="AI112" s="302" t="s">
        <v>532</v>
      </c>
      <c r="AJ112" s="297"/>
      <c r="AK112" s="297"/>
      <c r="AL112" s="298"/>
      <c r="AM112" s="302" t="s">
        <v>527</v>
      </c>
      <c r="AN112" s="297"/>
      <c r="AO112" s="297"/>
      <c r="AP112" s="298"/>
      <c r="AQ112" s="359" t="s">
        <v>521</v>
      </c>
      <c r="AR112" s="360"/>
      <c r="AS112" s="360"/>
      <c r="AT112" s="361"/>
      <c r="AU112" s="359" t="s">
        <v>518</v>
      </c>
      <c r="AV112" s="360"/>
      <c r="AW112" s="360"/>
      <c r="AX112" s="362"/>
    </row>
    <row r="113" spans="1:50" ht="23.25" hidden="1" customHeight="1" x14ac:dyDescent="0.2">
      <c r="A113" s="490"/>
      <c r="B113" s="491"/>
      <c r="C113" s="491"/>
      <c r="D113" s="491"/>
      <c r="E113" s="491"/>
      <c r="F113" s="492"/>
      <c r="G113" s="160"/>
      <c r="H113" s="160"/>
      <c r="I113" s="160"/>
      <c r="J113" s="160"/>
      <c r="K113" s="160"/>
      <c r="L113" s="160"/>
      <c r="M113" s="160"/>
      <c r="N113" s="160"/>
      <c r="O113" s="160"/>
      <c r="P113" s="160"/>
      <c r="Q113" s="160"/>
      <c r="R113" s="160"/>
      <c r="S113" s="160"/>
      <c r="T113" s="160"/>
      <c r="U113" s="160"/>
      <c r="V113" s="160"/>
      <c r="W113" s="160"/>
      <c r="X113" s="230"/>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2">
      <c r="A114" s="493"/>
      <c r="B114" s="494"/>
      <c r="C114" s="494"/>
      <c r="D114" s="494"/>
      <c r="E114" s="494"/>
      <c r="F114" s="495"/>
      <c r="G114" s="163"/>
      <c r="H114" s="163"/>
      <c r="I114" s="163"/>
      <c r="J114" s="163"/>
      <c r="K114" s="163"/>
      <c r="L114" s="163"/>
      <c r="M114" s="163"/>
      <c r="N114" s="163"/>
      <c r="O114" s="163"/>
      <c r="P114" s="163"/>
      <c r="Q114" s="163"/>
      <c r="R114" s="163"/>
      <c r="S114" s="163"/>
      <c r="T114" s="163"/>
      <c r="U114" s="163"/>
      <c r="V114" s="163"/>
      <c r="W114" s="163"/>
      <c r="X114" s="235"/>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2">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535</v>
      </c>
      <c r="AF115" s="297"/>
      <c r="AG115" s="297"/>
      <c r="AH115" s="298"/>
      <c r="AI115" s="302" t="s">
        <v>532</v>
      </c>
      <c r="AJ115" s="297"/>
      <c r="AK115" s="297"/>
      <c r="AL115" s="298"/>
      <c r="AM115" s="302" t="s">
        <v>527</v>
      </c>
      <c r="AN115" s="297"/>
      <c r="AO115" s="297"/>
      <c r="AP115" s="298"/>
      <c r="AQ115" s="334" t="s">
        <v>522</v>
      </c>
      <c r="AR115" s="335"/>
      <c r="AS115" s="335"/>
      <c r="AT115" s="335"/>
      <c r="AU115" s="335"/>
      <c r="AV115" s="335"/>
      <c r="AW115" s="335"/>
      <c r="AX115" s="336"/>
    </row>
    <row r="116" spans="1:50" ht="23.25" customHeight="1" x14ac:dyDescent="0.2">
      <c r="A116" s="291"/>
      <c r="B116" s="292"/>
      <c r="C116" s="292"/>
      <c r="D116" s="292"/>
      <c r="E116" s="292"/>
      <c r="F116" s="293"/>
      <c r="G116" s="350" t="s">
        <v>617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628</v>
      </c>
      <c r="AC116" s="300"/>
      <c r="AD116" s="301"/>
      <c r="AE116" s="357" t="s">
        <v>627</v>
      </c>
      <c r="AF116" s="357"/>
      <c r="AG116" s="357"/>
      <c r="AH116" s="357"/>
      <c r="AI116" s="357" t="s">
        <v>627</v>
      </c>
      <c r="AJ116" s="357"/>
      <c r="AK116" s="357"/>
      <c r="AL116" s="357"/>
      <c r="AM116" s="357" t="s">
        <v>627</v>
      </c>
      <c r="AN116" s="357"/>
      <c r="AO116" s="357"/>
      <c r="AP116" s="357"/>
      <c r="AQ116" s="363" t="s">
        <v>627</v>
      </c>
      <c r="AR116" s="364"/>
      <c r="AS116" s="364"/>
      <c r="AT116" s="364"/>
      <c r="AU116" s="364"/>
      <c r="AV116" s="364"/>
      <c r="AW116" s="364"/>
      <c r="AX116" s="366"/>
    </row>
    <row r="117" spans="1:50" ht="46.5" customHeight="1" thickBot="1" x14ac:dyDescent="0.2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299" t="s">
        <v>628</v>
      </c>
      <c r="AC117" s="300"/>
      <c r="AD117" s="301"/>
      <c r="AE117" s="305" t="s">
        <v>627</v>
      </c>
      <c r="AF117" s="305"/>
      <c r="AG117" s="305"/>
      <c r="AH117" s="305"/>
      <c r="AI117" s="305" t="s">
        <v>627</v>
      </c>
      <c r="AJ117" s="305"/>
      <c r="AK117" s="305"/>
      <c r="AL117" s="305"/>
      <c r="AM117" s="305" t="s">
        <v>627</v>
      </c>
      <c r="AN117" s="305"/>
      <c r="AO117" s="305"/>
      <c r="AP117" s="305"/>
      <c r="AQ117" s="305" t="s">
        <v>627</v>
      </c>
      <c r="AR117" s="305"/>
      <c r="AS117" s="305"/>
      <c r="AT117" s="305"/>
      <c r="AU117" s="305"/>
      <c r="AV117" s="305"/>
      <c r="AW117" s="305"/>
      <c r="AX117" s="306"/>
    </row>
    <row r="118" spans="1:50" ht="23.25" hidden="1" customHeight="1" x14ac:dyDescent="0.2">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535</v>
      </c>
      <c r="AF118" s="297"/>
      <c r="AG118" s="297"/>
      <c r="AH118" s="298"/>
      <c r="AI118" s="302" t="s">
        <v>532</v>
      </c>
      <c r="AJ118" s="297"/>
      <c r="AK118" s="297"/>
      <c r="AL118" s="298"/>
      <c r="AM118" s="302" t="s">
        <v>527</v>
      </c>
      <c r="AN118" s="297"/>
      <c r="AO118" s="297"/>
      <c r="AP118" s="298"/>
      <c r="AQ118" s="334" t="s">
        <v>522</v>
      </c>
      <c r="AR118" s="335"/>
      <c r="AS118" s="335"/>
      <c r="AT118" s="335"/>
      <c r="AU118" s="335"/>
      <c r="AV118" s="335"/>
      <c r="AW118" s="335"/>
      <c r="AX118" s="336"/>
    </row>
    <row r="119" spans="1:50" ht="23.25" hidden="1" customHeight="1" x14ac:dyDescent="0.2">
      <c r="A119" s="291"/>
      <c r="B119" s="292"/>
      <c r="C119" s="292"/>
      <c r="D119" s="292"/>
      <c r="E119" s="292"/>
      <c r="F119" s="293"/>
      <c r="G119" s="350" t="s">
        <v>482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481</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2">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535</v>
      </c>
      <c r="AF121" s="297"/>
      <c r="AG121" s="297"/>
      <c r="AH121" s="298"/>
      <c r="AI121" s="302" t="s">
        <v>532</v>
      </c>
      <c r="AJ121" s="297"/>
      <c r="AK121" s="297"/>
      <c r="AL121" s="298"/>
      <c r="AM121" s="302" t="s">
        <v>527</v>
      </c>
      <c r="AN121" s="297"/>
      <c r="AO121" s="297"/>
      <c r="AP121" s="298"/>
      <c r="AQ121" s="334" t="s">
        <v>522</v>
      </c>
      <c r="AR121" s="335"/>
      <c r="AS121" s="335"/>
      <c r="AT121" s="335"/>
      <c r="AU121" s="335"/>
      <c r="AV121" s="335"/>
      <c r="AW121" s="335"/>
      <c r="AX121" s="336"/>
    </row>
    <row r="122" spans="1:50" ht="23.25" hidden="1" customHeight="1" x14ac:dyDescent="0.2">
      <c r="A122" s="291"/>
      <c r="B122" s="292"/>
      <c r="C122" s="292"/>
      <c r="D122" s="292"/>
      <c r="E122" s="292"/>
      <c r="F122" s="293"/>
      <c r="G122" s="350" t="s">
        <v>483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2">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484</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2">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536</v>
      </c>
      <c r="AF124" s="297"/>
      <c r="AG124" s="297"/>
      <c r="AH124" s="298"/>
      <c r="AI124" s="302" t="s">
        <v>532</v>
      </c>
      <c r="AJ124" s="297"/>
      <c r="AK124" s="297"/>
      <c r="AL124" s="298"/>
      <c r="AM124" s="302" t="s">
        <v>527</v>
      </c>
      <c r="AN124" s="297"/>
      <c r="AO124" s="297"/>
      <c r="AP124" s="298"/>
      <c r="AQ124" s="334" t="s">
        <v>522</v>
      </c>
      <c r="AR124" s="335"/>
      <c r="AS124" s="335"/>
      <c r="AT124" s="335"/>
      <c r="AU124" s="335"/>
      <c r="AV124" s="335"/>
      <c r="AW124" s="335"/>
      <c r="AX124" s="336"/>
    </row>
    <row r="125" spans="1:50" ht="23.25" hidden="1" customHeight="1" x14ac:dyDescent="0.2">
      <c r="A125" s="291"/>
      <c r="B125" s="292"/>
      <c r="C125" s="292"/>
      <c r="D125" s="292"/>
      <c r="E125" s="292"/>
      <c r="F125" s="293"/>
      <c r="G125" s="350" t="s">
        <v>483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2">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2">
      <c r="A127" s="555"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535</v>
      </c>
      <c r="AF127" s="297"/>
      <c r="AG127" s="297"/>
      <c r="AH127" s="298"/>
      <c r="AI127" s="302" t="s">
        <v>532</v>
      </c>
      <c r="AJ127" s="297"/>
      <c r="AK127" s="297"/>
      <c r="AL127" s="298"/>
      <c r="AM127" s="302" t="s">
        <v>527</v>
      </c>
      <c r="AN127" s="297"/>
      <c r="AO127" s="297"/>
      <c r="AP127" s="298"/>
      <c r="AQ127" s="334" t="s">
        <v>522</v>
      </c>
      <c r="AR127" s="335"/>
      <c r="AS127" s="335"/>
      <c r="AT127" s="335"/>
      <c r="AU127" s="335"/>
      <c r="AV127" s="335"/>
      <c r="AW127" s="335"/>
      <c r="AX127" s="336"/>
    </row>
    <row r="128" spans="1:50" ht="23.25" hidden="1" customHeight="1" x14ac:dyDescent="0.2">
      <c r="A128" s="291"/>
      <c r="B128" s="292"/>
      <c r="C128" s="292"/>
      <c r="D128" s="292"/>
      <c r="E128" s="292"/>
      <c r="F128" s="293"/>
      <c r="G128" s="350" t="s">
        <v>483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5">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481</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2">
      <c r="A130" s="992" t="s">
        <v>565</v>
      </c>
      <c r="B130" s="990"/>
      <c r="C130" s="989" t="s">
        <v>357</v>
      </c>
      <c r="D130" s="990"/>
      <c r="E130" s="307" t="s">
        <v>386</v>
      </c>
      <c r="F130" s="308"/>
      <c r="G130" s="309" t="s">
        <v>602</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2">
      <c r="A131" s="993"/>
      <c r="B131" s="251"/>
      <c r="C131" s="250"/>
      <c r="D131" s="251"/>
      <c r="E131" s="237" t="s">
        <v>385</v>
      </c>
      <c r="F131" s="238"/>
      <c r="G131" s="234" t="s">
        <v>622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8" customHeight="1" x14ac:dyDescent="0.2">
      <c r="A132" s="993"/>
      <c r="B132" s="251"/>
      <c r="C132" s="250"/>
      <c r="D132" s="251"/>
      <c r="E132" s="248" t="s">
        <v>358</v>
      </c>
      <c r="F132" s="312"/>
      <c r="G132" s="281" t="s">
        <v>367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535</v>
      </c>
      <c r="AF132" s="264"/>
      <c r="AG132" s="264"/>
      <c r="AH132" s="264"/>
      <c r="AI132" s="264" t="s">
        <v>532</v>
      </c>
      <c r="AJ132" s="264"/>
      <c r="AK132" s="264"/>
      <c r="AL132" s="264"/>
      <c r="AM132" s="264" t="s">
        <v>527</v>
      </c>
      <c r="AN132" s="264"/>
      <c r="AO132" s="264"/>
      <c r="AP132" s="266"/>
      <c r="AQ132" s="266" t="s">
        <v>353</v>
      </c>
      <c r="AR132" s="267"/>
      <c r="AS132" s="267"/>
      <c r="AT132" s="268"/>
      <c r="AU132" s="278" t="s">
        <v>369</v>
      </c>
      <c r="AV132" s="278"/>
      <c r="AW132" s="278"/>
      <c r="AX132" s="279"/>
    </row>
    <row r="133" spans="1:50" ht="18.8" customHeight="1" x14ac:dyDescent="0.2">
      <c r="A133" s="993"/>
      <c r="B133" s="251"/>
      <c r="C133" s="250"/>
      <c r="D133" s="251"/>
      <c r="E133" s="250"/>
      <c r="F133" s="313"/>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69" t="s">
        <v>602</v>
      </c>
      <c r="AR133" s="270"/>
      <c r="AS133" s="136" t="s">
        <v>354</v>
      </c>
      <c r="AT133" s="171"/>
      <c r="AU133" s="135">
        <v>42</v>
      </c>
      <c r="AV133" s="135"/>
      <c r="AW133" s="136" t="s">
        <v>299</v>
      </c>
      <c r="AX133" s="137"/>
    </row>
    <row r="134" spans="1:50" ht="39.799999999999997" customHeight="1" x14ac:dyDescent="0.2">
      <c r="A134" s="993"/>
      <c r="B134" s="251"/>
      <c r="C134" s="250"/>
      <c r="D134" s="251"/>
      <c r="E134" s="250"/>
      <c r="F134" s="313"/>
      <c r="G134" s="229" t="s">
        <v>623</v>
      </c>
      <c r="H134" s="160"/>
      <c r="I134" s="160"/>
      <c r="J134" s="160"/>
      <c r="K134" s="160"/>
      <c r="L134" s="160"/>
      <c r="M134" s="160"/>
      <c r="N134" s="160"/>
      <c r="O134" s="160"/>
      <c r="P134" s="160"/>
      <c r="Q134" s="160"/>
      <c r="R134" s="160"/>
      <c r="S134" s="160"/>
      <c r="T134" s="160"/>
      <c r="U134" s="160"/>
      <c r="V134" s="160"/>
      <c r="W134" s="160"/>
      <c r="X134" s="230"/>
      <c r="Y134" s="129" t="s">
        <v>368</v>
      </c>
      <c r="Z134" s="130"/>
      <c r="AA134" s="131"/>
      <c r="AB134" s="280" t="s">
        <v>624</v>
      </c>
      <c r="AC134" s="220"/>
      <c r="AD134" s="220"/>
      <c r="AE134" s="265">
        <v>112800</v>
      </c>
      <c r="AF134" s="111"/>
      <c r="AG134" s="111"/>
      <c r="AH134" s="111"/>
      <c r="AI134" s="265">
        <v>111100</v>
      </c>
      <c r="AJ134" s="111"/>
      <c r="AK134" s="111"/>
      <c r="AL134" s="111"/>
      <c r="AM134" s="265" t="s">
        <v>602</v>
      </c>
      <c r="AN134" s="111"/>
      <c r="AO134" s="111"/>
      <c r="AP134" s="111"/>
      <c r="AQ134" s="265" t="s">
        <v>602</v>
      </c>
      <c r="AR134" s="111"/>
      <c r="AS134" s="111"/>
      <c r="AT134" s="111"/>
      <c r="AU134" s="265" t="s">
        <v>602</v>
      </c>
      <c r="AV134" s="111"/>
      <c r="AW134" s="111"/>
      <c r="AX134" s="221"/>
    </row>
    <row r="135" spans="1:50" ht="39.799999999999997" customHeight="1" x14ac:dyDescent="0.2">
      <c r="A135" s="993"/>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3"/>
      <c r="AA135" s="124"/>
      <c r="AB135" s="285" t="s">
        <v>624</v>
      </c>
      <c r="AC135" s="132"/>
      <c r="AD135" s="132"/>
      <c r="AE135" s="265" t="s">
        <v>608</v>
      </c>
      <c r="AF135" s="111"/>
      <c r="AG135" s="111"/>
      <c r="AH135" s="111"/>
      <c r="AI135" s="265" t="s">
        <v>602</v>
      </c>
      <c r="AJ135" s="111"/>
      <c r="AK135" s="111"/>
      <c r="AL135" s="111"/>
      <c r="AM135" s="265" t="s">
        <v>602</v>
      </c>
      <c r="AN135" s="111"/>
      <c r="AO135" s="111"/>
      <c r="AP135" s="111"/>
      <c r="AQ135" s="265" t="s">
        <v>608</v>
      </c>
      <c r="AR135" s="111"/>
      <c r="AS135" s="111"/>
      <c r="AT135" s="111"/>
      <c r="AU135" s="265">
        <v>92700</v>
      </c>
      <c r="AV135" s="111"/>
      <c r="AW135" s="111"/>
      <c r="AX135" s="221"/>
    </row>
    <row r="136" spans="1:50" ht="18.8" hidden="1" customHeight="1" x14ac:dyDescent="0.2">
      <c r="A136" s="993"/>
      <c r="B136" s="251"/>
      <c r="C136" s="250"/>
      <c r="D136" s="251"/>
      <c r="E136" s="250"/>
      <c r="F136" s="313"/>
      <c r="G136" s="281" t="s">
        <v>367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535</v>
      </c>
      <c r="AF136" s="264"/>
      <c r="AG136" s="264"/>
      <c r="AH136" s="264"/>
      <c r="AI136" s="264" t="s">
        <v>532</v>
      </c>
      <c r="AJ136" s="264"/>
      <c r="AK136" s="264"/>
      <c r="AL136" s="264"/>
      <c r="AM136" s="264" t="s">
        <v>527</v>
      </c>
      <c r="AN136" s="264"/>
      <c r="AO136" s="264"/>
      <c r="AP136" s="266"/>
      <c r="AQ136" s="266" t="s">
        <v>353</v>
      </c>
      <c r="AR136" s="267"/>
      <c r="AS136" s="267"/>
      <c r="AT136" s="268"/>
      <c r="AU136" s="278" t="s">
        <v>369</v>
      </c>
      <c r="AV136" s="278"/>
      <c r="AW136" s="278"/>
      <c r="AX136" s="279"/>
    </row>
    <row r="137" spans="1:50" ht="18.8" hidden="1" customHeight="1" x14ac:dyDescent="0.2">
      <c r="A137" s="993"/>
      <c r="B137" s="251"/>
      <c r="C137" s="250"/>
      <c r="D137" s="251"/>
      <c r="E137" s="250"/>
      <c r="F137" s="313"/>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69"/>
      <c r="AR137" s="270"/>
      <c r="AS137" s="136" t="s">
        <v>354</v>
      </c>
      <c r="AT137" s="171"/>
      <c r="AU137" s="135"/>
      <c r="AV137" s="135"/>
      <c r="AW137" s="136" t="s">
        <v>299</v>
      </c>
      <c r="AX137" s="137"/>
    </row>
    <row r="138" spans="1:50" ht="39.799999999999997" hidden="1" customHeight="1" x14ac:dyDescent="0.2">
      <c r="A138" s="993"/>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29" t="s">
        <v>368</v>
      </c>
      <c r="Z138" s="130"/>
      <c r="AA138" s="131"/>
      <c r="AB138" s="280"/>
      <c r="AC138" s="220"/>
      <c r="AD138" s="220"/>
      <c r="AE138" s="265"/>
      <c r="AF138" s="111"/>
      <c r="AG138" s="111"/>
      <c r="AH138" s="111"/>
      <c r="AI138" s="265"/>
      <c r="AJ138" s="111"/>
      <c r="AK138" s="111"/>
      <c r="AL138" s="111"/>
      <c r="AM138" s="265"/>
      <c r="AN138" s="111"/>
      <c r="AO138" s="111"/>
      <c r="AP138" s="111"/>
      <c r="AQ138" s="265"/>
      <c r="AR138" s="111"/>
      <c r="AS138" s="111"/>
      <c r="AT138" s="111"/>
      <c r="AU138" s="265"/>
      <c r="AV138" s="111"/>
      <c r="AW138" s="111"/>
      <c r="AX138" s="221"/>
    </row>
    <row r="139" spans="1:50" ht="39.799999999999997" hidden="1" customHeight="1" x14ac:dyDescent="0.2">
      <c r="A139" s="993"/>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3"/>
      <c r="AA139" s="124"/>
      <c r="AB139" s="285"/>
      <c r="AC139" s="132"/>
      <c r="AD139" s="132"/>
      <c r="AE139" s="265"/>
      <c r="AF139" s="111"/>
      <c r="AG139" s="111"/>
      <c r="AH139" s="111"/>
      <c r="AI139" s="265"/>
      <c r="AJ139" s="111"/>
      <c r="AK139" s="111"/>
      <c r="AL139" s="111"/>
      <c r="AM139" s="265"/>
      <c r="AN139" s="111"/>
      <c r="AO139" s="111"/>
      <c r="AP139" s="111"/>
      <c r="AQ139" s="265"/>
      <c r="AR139" s="111"/>
      <c r="AS139" s="111"/>
      <c r="AT139" s="111"/>
      <c r="AU139" s="265"/>
      <c r="AV139" s="111"/>
      <c r="AW139" s="111"/>
      <c r="AX139" s="221"/>
    </row>
    <row r="140" spans="1:50" ht="18.8" hidden="1" customHeight="1" x14ac:dyDescent="0.2">
      <c r="A140" s="993"/>
      <c r="B140" s="251"/>
      <c r="C140" s="250"/>
      <c r="D140" s="251"/>
      <c r="E140" s="250"/>
      <c r="F140" s="313"/>
      <c r="G140" s="281" t="s">
        <v>367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535</v>
      </c>
      <c r="AF140" s="264"/>
      <c r="AG140" s="264"/>
      <c r="AH140" s="264"/>
      <c r="AI140" s="264" t="s">
        <v>532</v>
      </c>
      <c r="AJ140" s="264"/>
      <c r="AK140" s="264"/>
      <c r="AL140" s="264"/>
      <c r="AM140" s="264" t="s">
        <v>527</v>
      </c>
      <c r="AN140" s="264"/>
      <c r="AO140" s="264"/>
      <c r="AP140" s="266"/>
      <c r="AQ140" s="266" t="s">
        <v>353</v>
      </c>
      <c r="AR140" s="267"/>
      <c r="AS140" s="267"/>
      <c r="AT140" s="268"/>
      <c r="AU140" s="278" t="s">
        <v>369</v>
      </c>
      <c r="AV140" s="278"/>
      <c r="AW140" s="278"/>
      <c r="AX140" s="279"/>
    </row>
    <row r="141" spans="1:50" ht="18.8" hidden="1" customHeight="1" x14ac:dyDescent="0.2">
      <c r="A141" s="993"/>
      <c r="B141" s="251"/>
      <c r="C141" s="250"/>
      <c r="D141" s="251"/>
      <c r="E141" s="250"/>
      <c r="F141" s="313"/>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69"/>
      <c r="AR141" s="270"/>
      <c r="AS141" s="136" t="s">
        <v>354</v>
      </c>
      <c r="AT141" s="171"/>
      <c r="AU141" s="135"/>
      <c r="AV141" s="135"/>
      <c r="AW141" s="136" t="s">
        <v>299</v>
      </c>
      <c r="AX141" s="137"/>
    </row>
    <row r="142" spans="1:50" ht="39.799999999999997" hidden="1" customHeight="1" x14ac:dyDescent="0.2">
      <c r="A142" s="993"/>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29" t="s">
        <v>368</v>
      </c>
      <c r="Z142" s="130"/>
      <c r="AA142" s="131"/>
      <c r="AB142" s="280"/>
      <c r="AC142" s="220"/>
      <c r="AD142" s="220"/>
      <c r="AE142" s="265"/>
      <c r="AF142" s="111"/>
      <c r="AG142" s="111"/>
      <c r="AH142" s="111"/>
      <c r="AI142" s="265"/>
      <c r="AJ142" s="111"/>
      <c r="AK142" s="111"/>
      <c r="AL142" s="111"/>
      <c r="AM142" s="265"/>
      <c r="AN142" s="111"/>
      <c r="AO142" s="111"/>
      <c r="AP142" s="111"/>
      <c r="AQ142" s="265"/>
      <c r="AR142" s="111"/>
      <c r="AS142" s="111"/>
      <c r="AT142" s="111"/>
      <c r="AU142" s="265"/>
      <c r="AV142" s="111"/>
      <c r="AW142" s="111"/>
      <c r="AX142" s="221"/>
    </row>
    <row r="143" spans="1:50" ht="39.799999999999997" hidden="1" customHeight="1" x14ac:dyDescent="0.2">
      <c r="A143" s="993"/>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3"/>
      <c r="AA143" s="124"/>
      <c r="AB143" s="285"/>
      <c r="AC143" s="132"/>
      <c r="AD143" s="132"/>
      <c r="AE143" s="265"/>
      <c r="AF143" s="111"/>
      <c r="AG143" s="111"/>
      <c r="AH143" s="111"/>
      <c r="AI143" s="265"/>
      <c r="AJ143" s="111"/>
      <c r="AK143" s="111"/>
      <c r="AL143" s="111"/>
      <c r="AM143" s="265"/>
      <c r="AN143" s="111"/>
      <c r="AO143" s="111"/>
      <c r="AP143" s="111"/>
      <c r="AQ143" s="265"/>
      <c r="AR143" s="111"/>
      <c r="AS143" s="111"/>
      <c r="AT143" s="111"/>
      <c r="AU143" s="265"/>
      <c r="AV143" s="111"/>
      <c r="AW143" s="111"/>
      <c r="AX143" s="221"/>
    </row>
    <row r="144" spans="1:50" ht="18.8" hidden="1" customHeight="1" x14ac:dyDescent="0.2">
      <c r="A144" s="993"/>
      <c r="B144" s="251"/>
      <c r="C144" s="250"/>
      <c r="D144" s="251"/>
      <c r="E144" s="250"/>
      <c r="F144" s="313"/>
      <c r="G144" s="281" t="s">
        <v>367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535</v>
      </c>
      <c r="AF144" s="264"/>
      <c r="AG144" s="264"/>
      <c r="AH144" s="264"/>
      <c r="AI144" s="264" t="s">
        <v>532</v>
      </c>
      <c r="AJ144" s="264"/>
      <c r="AK144" s="264"/>
      <c r="AL144" s="264"/>
      <c r="AM144" s="264" t="s">
        <v>527</v>
      </c>
      <c r="AN144" s="264"/>
      <c r="AO144" s="264"/>
      <c r="AP144" s="266"/>
      <c r="AQ144" s="266" t="s">
        <v>353</v>
      </c>
      <c r="AR144" s="267"/>
      <c r="AS144" s="267"/>
      <c r="AT144" s="268"/>
      <c r="AU144" s="278" t="s">
        <v>369</v>
      </c>
      <c r="AV144" s="278"/>
      <c r="AW144" s="278"/>
      <c r="AX144" s="279"/>
    </row>
    <row r="145" spans="1:50" ht="18.8" hidden="1" customHeight="1" x14ac:dyDescent="0.2">
      <c r="A145" s="993"/>
      <c r="B145" s="251"/>
      <c r="C145" s="250"/>
      <c r="D145" s="251"/>
      <c r="E145" s="250"/>
      <c r="F145" s="313"/>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69"/>
      <c r="AR145" s="270"/>
      <c r="AS145" s="136" t="s">
        <v>354</v>
      </c>
      <c r="AT145" s="171"/>
      <c r="AU145" s="135"/>
      <c r="AV145" s="135"/>
      <c r="AW145" s="136" t="s">
        <v>299</v>
      </c>
      <c r="AX145" s="137"/>
    </row>
    <row r="146" spans="1:50" ht="39.799999999999997" hidden="1" customHeight="1" x14ac:dyDescent="0.2">
      <c r="A146" s="993"/>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29" t="s">
        <v>368</v>
      </c>
      <c r="Z146" s="130"/>
      <c r="AA146" s="131"/>
      <c r="AB146" s="280"/>
      <c r="AC146" s="220"/>
      <c r="AD146" s="220"/>
      <c r="AE146" s="265"/>
      <c r="AF146" s="111"/>
      <c r="AG146" s="111"/>
      <c r="AH146" s="111"/>
      <c r="AI146" s="265"/>
      <c r="AJ146" s="111"/>
      <c r="AK146" s="111"/>
      <c r="AL146" s="111"/>
      <c r="AM146" s="265"/>
      <c r="AN146" s="111"/>
      <c r="AO146" s="111"/>
      <c r="AP146" s="111"/>
      <c r="AQ146" s="265"/>
      <c r="AR146" s="111"/>
      <c r="AS146" s="111"/>
      <c r="AT146" s="111"/>
      <c r="AU146" s="265"/>
      <c r="AV146" s="111"/>
      <c r="AW146" s="111"/>
      <c r="AX146" s="221"/>
    </row>
    <row r="147" spans="1:50" ht="39.799999999999997" hidden="1" customHeight="1" x14ac:dyDescent="0.2">
      <c r="A147" s="993"/>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3"/>
      <c r="AA147" s="124"/>
      <c r="AB147" s="285"/>
      <c r="AC147" s="132"/>
      <c r="AD147" s="132"/>
      <c r="AE147" s="265"/>
      <c r="AF147" s="111"/>
      <c r="AG147" s="111"/>
      <c r="AH147" s="111"/>
      <c r="AI147" s="265"/>
      <c r="AJ147" s="111"/>
      <c r="AK147" s="111"/>
      <c r="AL147" s="111"/>
      <c r="AM147" s="265"/>
      <c r="AN147" s="111"/>
      <c r="AO147" s="111"/>
      <c r="AP147" s="111"/>
      <c r="AQ147" s="265"/>
      <c r="AR147" s="111"/>
      <c r="AS147" s="111"/>
      <c r="AT147" s="111"/>
      <c r="AU147" s="265"/>
      <c r="AV147" s="111"/>
      <c r="AW147" s="111"/>
      <c r="AX147" s="221"/>
    </row>
    <row r="148" spans="1:50" ht="18.8" hidden="1" customHeight="1" x14ac:dyDescent="0.2">
      <c r="A148" s="993"/>
      <c r="B148" s="251"/>
      <c r="C148" s="250"/>
      <c r="D148" s="251"/>
      <c r="E148" s="250"/>
      <c r="F148" s="313"/>
      <c r="G148" s="281" t="s">
        <v>367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535</v>
      </c>
      <c r="AF148" s="264"/>
      <c r="AG148" s="264"/>
      <c r="AH148" s="264"/>
      <c r="AI148" s="264" t="s">
        <v>532</v>
      </c>
      <c r="AJ148" s="264"/>
      <c r="AK148" s="264"/>
      <c r="AL148" s="264"/>
      <c r="AM148" s="264" t="s">
        <v>527</v>
      </c>
      <c r="AN148" s="264"/>
      <c r="AO148" s="264"/>
      <c r="AP148" s="266"/>
      <c r="AQ148" s="266" t="s">
        <v>353</v>
      </c>
      <c r="AR148" s="267"/>
      <c r="AS148" s="267"/>
      <c r="AT148" s="268"/>
      <c r="AU148" s="278" t="s">
        <v>369</v>
      </c>
      <c r="AV148" s="278"/>
      <c r="AW148" s="278"/>
      <c r="AX148" s="279"/>
    </row>
    <row r="149" spans="1:50" ht="18.8" hidden="1" customHeight="1" x14ac:dyDescent="0.2">
      <c r="A149" s="993"/>
      <c r="B149" s="251"/>
      <c r="C149" s="250"/>
      <c r="D149" s="251"/>
      <c r="E149" s="250"/>
      <c r="F149" s="313"/>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69"/>
      <c r="AR149" s="270"/>
      <c r="AS149" s="136" t="s">
        <v>354</v>
      </c>
      <c r="AT149" s="171"/>
      <c r="AU149" s="135"/>
      <c r="AV149" s="135"/>
      <c r="AW149" s="136" t="s">
        <v>299</v>
      </c>
      <c r="AX149" s="137"/>
    </row>
    <row r="150" spans="1:50" ht="39.799999999999997" hidden="1" customHeight="1" x14ac:dyDescent="0.2">
      <c r="A150" s="993"/>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29" t="s">
        <v>368</v>
      </c>
      <c r="Z150" s="130"/>
      <c r="AA150" s="131"/>
      <c r="AB150" s="280"/>
      <c r="AC150" s="220"/>
      <c r="AD150" s="220"/>
      <c r="AE150" s="265"/>
      <c r="AF150" s="111"/>
      <c r="AG150" s="111"/>
      <c r="AH150" s="111"/>
      <c r="AI150" s="265"/>
      <c r="AJ150" s="111"/>
      <c r="AK150" s="111"/>
      <c r="AL150" s="111"/>
      <c r="AM150" s="265"/>
      <c r="AN150" s="111"/>
      <c r="AO150" s="111"/>
      <c r="AP150" s="111"/>
      <c r="AQ150" s="265"/>
      <c r="AR150" s="111"/>
      <c r="AS150" s="111"/>
      <c r="AT150" s="111"/>
      <c r="AU150" s="265"/>
      <c r="AV150" s="111"/>
      <c r="AW150" s="111"/>
      <c r="AX150" s="221"/>
    </row>
    <row r="151" spans="1:50" ht="39.799999999999997" hidden="1" customHeight="1" x14ac:dyDescent="0.2">
      <c r="A151" s="993"/>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3"/>
      <c r="AA151" s="124"/>
      <c r="AB151" s="285"/>
      <c r="AC151" s="132"/>
      <c r="AD151" s="132"/>
      <c r="AE151" s="265"/>
      <c r="AF151" s="111"/>
      <c r="AG151" s="111"/>
      <c r="AH151" s="111"/>
      <c r="AI151" s="265"/>
      <c r="AJ151" s="111"/>
      <c r="AK151" s="111"/>
      <c r="AL151" s="111"/>
      <c r="AM151" s="265"/>
      <c r="AN151" s="111"/>
      <c r="AO151" s="111"/>
      <c r="AP151" s="111"/>
      <c r="AQ151" s="265"/>
      <c r="AR151" s="111"/>
      <c r="AS151" s="111"/>
      <c r="AT151" s="111"/>
      <c r="AU151" s="265"/>
      <c r="AV151" s="111"/>
      <c r="AW151" s="111"/>
      <c r="AX151" s="221"/>
    </row>
    <row r="152" spans="1:50" ht="22.6" hidden="1" customHeight="1" x14ac:dyDescent="0.2">
      <c r="A152" s="993"/>
      <c r="B152" s="251"/>
      <c r="C152" s="250"/>
      <c r="D152" s="251"/>
      <c r="E152" s="250"/>
      <c r="F152" s="313"/>
      <c r="G152" s="271" t="s">
        <v>370</v>
      </c>
      <c r="H152" s="168"/>
      <c r="I152" s="168"/>
      <c r="J152" s="168"/>
      <c r="K152" s="168"/>
      <c r="L152" s="168"/>
      <c r="M152" s="168"/>
      <c r="N152" s="168"/>
      <c r="O152" s="168"/>
      <c r="P152" s="169"/>
      <c r="Q152" s="175" t="s">
        <v>458</v>
      </c>
      <c r="R152" s="168"/>
      <c r="S152" s="168"/>
      <c r="T152" s="168"/>
      <c r="U152" s="168"/>
      <c r="V152" s="168"/>
      <c r="W152" s="168"/>
      <c r="X152" s="168"/>
      <c r="Y152" s="168"/>
      <c r="Z152" s="168"/>
      <c r="AA152" s="168"/>
      <c r="AB152" s="286" t="s">
        <v>459</v>
      </c>
      <c r="AC152" s="168"/>
      <c r="AD152" s="169"/>
      <c r="AE152" s="175" t="s">
        <v>371</v>
      </c>
      <c r="AF152" s="168"/>
      <c r="AG152" s="168"/>
      <c r="AH152" s="168"/>
      <c r="AI152" s="168"/>
      <c r="AJ152" s="168"/>
      <c r="AK152" s="168"/>
      <c r="AL152" s="168"/>
      <c r="AM152" s="168"/>
      <c r="AN152" s="168"/>
      <c r="AO152" s="168"/>
      <c r="AP152" s="168"/>
      <c r="AQ152" s="168"/>
      <c r="AR152" s="168"/>
      <c r="AS152" s="168"/>
      <c r="AT152" s="168"/>
      <c r="AU152" s="168"/>
      <c r="AV152" s="168"/>
      <c r="AW152" s="168"/>
      <c r="AX152" s="586"/>
    </row>
    <row r="153" spans="1:50" ht="22.6" hidden="1" customHeight="1" x14ac:dyDescent="0.2">
      <c r="A153" s="993"/>
      <c r="B153" s="251"/>
      <c r="C153" s="250"/>
      <c r="D153" s="251"/>
      <c r="E153" s="250"/>
      <c r="F153" s="313"/>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7"/>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6" hidden="1" customHeight="1" x14ac:dyDescent="0.2">
      <c r="A154" s="993"/>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22"/>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6" hidden="1" customHeight="1" x14ac:dyDescent="0.2">
      <c r="A155" s="993"/>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23"/>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5" hidden="1" customHeight="1" x14ac:dyDescent="0.2">
      <c r="A156" s="993"/>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23"/>
      <c r="AB156" s="256"/>
      <c r="AC156" s="257"/>
      <c r="AD156" s="257"/>
      <c r="AE156" s="276" t="s">
        <v>372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6" hidden="1" customHeight="1" x14ac:dyDescent="0.2">
      <c r="A157" s="993"/>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23"/>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6" hidden="1" customHeight="1" x14ac:dyDescent="0.2">
      <c r="A158" s="993"/>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4"/>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6" hidden="1" customHeight="1" x14ac:dyDescent="0.2">
      <c r="A159" s="993"/>
      <c r="B159" s="251"/>
      <c r="C159" s="250"/>
      <c r="D159" s="251"/>
      <c r="E159" s="250"/>
      <c r="F159" s="313"/>
      <c r="G159" s="271" t="s">
        <v>370</v>
      </c>
      <c r="H159" s="168"/>
      <c r="I159" s="168"/>
      <c r="J159" s="168"/>
      <c r="K159" s="168"/>
      <c r="L159" s="168"/>
      <c r="M159" s="168"/>
      <c r="N159" s="168"/>
      <c r="O159" s="168"/>
      <c r="P159" s="169"/>
      <c r="Q159" s="175" t="s">
        <v>458</v>
      </c>
      <c r="R159" s="168"/>
      <c r="S159" s="168"/>
      <c r="T159" s="168"/>
      <c r="U159" s="168"/>
      <c r="V159" s="168"/>
      <c r="W159" s="168"/>
      <c r="X159" s="168"/>
      <c r="Y159" s="168"/>
      <c r="Z159" s="168"/>
      <c r="AA159" s="168"/>
      <c r="AB159" s="286" t="s">
        <v>459</v>
      </c>
      <c r="AC159" s="168"/>
      <c r="AD159" s="169"/>
      <c r="AE159" s="272" t="s">
        <v>371</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6" hidden="1" customHeight="1" x14ac:dyDescent="0.2">
      <c r="A160" s="993"/>
      <c r="B160" s="251"/>
      <c r="C160" s="250"/>
      <c r="D160" s="251"/>
      <c r="E160" s="250"/>
      <c r="F160" s="313"/>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7"/>
      <c r="AC160" s="136"/>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6" hidden="1" customHeight="1" x14ac:dyDescent="0.2">
      <c r="A161" s="993"/>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2"/>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6" hidden="1" customHeight="1" x14ac:dyDescent="0.2">
      <c r="A162" s="993"/>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23"/>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5" hidden="1" customHeight="1" x14ac:dyDescent="0.2">
      <c r="A163" s="993"/>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23"/>
      <c r="AB163" s="256"/>
      <c r="AC163" s="257"/>
      <c r="AD163" s="257"/>
      <c r="AE163" s="276" t="s">
        <v>372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6" hidden="1" customHeight="1" x14ac:dyDescent="0.2">
      <c r="A164" s="993"/>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23"/>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6" hidden="1" customHeight="1" x14ac:dyDescent="0.2">
      <c r="A165" s="993"/>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4"/>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6" hidden="1" customHeight="1" x14ac:dyDescent="0.2">
      <c r="A166" s="993"/>
      <c r="B166" s="251"/>
      <c r="C166" s="250"/>
      <c r="D166" s="251"/>
      <c r="E166" s="250"/>
      <c r="F166" s="313"/>
      <c r="G166" s="271" t="s">
        <v>370</v>
      </c>
      <c r="H166" s="168"/>
      <c r="I166" s="168"/>
      <c r="J166" s="168"/>
      <c r="K166" s="168"/>
      <c r="L166" s="168"/>
      <c r="M166" s="168"/>
      <c r="N166" s="168"/>
      <c r="O166" s="168"/>
      <c r="P166" s="169"/>
      <c r="Q166" s="175" t="s">
        <v>458</v>
      </c>
      <c r="R166" s="168"/>
      <c r="S166" s="168"/>
      <c r="T166" s="168"/>
      <c r="U166" s="168"/>
      <c r="V166" s="168"/>
      <c r="W166" s="168"/>
      <c r="X166" s="168"/>
      <c r="Y166" s="168"/>
      <c r="Z166" s="168"/>
      <c r="AA166" s="168"/>
      <c r="AB166" s="286" t="s">
        <v>459</v>
      </c>
      <c r="AC166" s="168"/>
      <c r="AD166" s="169"/>
      <c r="AE166" s="272" t="s">
        <v>371</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6" hidden="1" customHeight="1" x14ac:dyDescent="0.2">
      <c r="A167" s="993"/>
      <c r="B167" s="251"/>
      <c r="C167" s="250"/>
      <c r="D167" s="251"/>
      <c r="E167" s="250"/>
      <c r="F167" s="313"/>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7"/>
      <c r="AC167" s="136"/>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6" hidden="1" customHeight="1" x14ac:dyDescent="0.2">
      <c r="A168" s="993"/>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2"/>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6" hidden="1" customHeight="1" x14ac:dyDescent="0.2">
      <c r="A169" s="993"/>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23"/>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5" hidden="1" customHeight="1" x14ac:dyDescent="0.2">
      <c r="A170" s="993"/>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23"/>
      <c r="AB170" s="256"/>
      <c r="AC170" s="257"/>
      <c r="AD170" s="257"/>
      <c r="AE170" s="276" t="s">
        <v>372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6" hidden="1" customHeight="1" x14ac:dyDescent="0.2">
      <c r="A171" s="993"/>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23"/>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6" hidden="1" customHeight="1" x14ac:dyDescent="0.2">
      <c r="A172" s="993"/>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4"/>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6" hidden="1" customHeight="1" x14ac:dyDescent="0.2">
      <c r="A173" s="993"/>
      <c r="B173" s="251"/>
      <c r="C173" s="250"/>
      <c r="D173" s="251"/>
      <c r="E173" s="250"/>
      <c r="F173" s="313"/>
      <c r="G173" s="271" t="s">
        <v>370</v>
      </c>
      <c r="H173" s="168"/>
      <c r="I173" s="168"/>
      <c r="J173" s="168"/>
      <c r="K173" s="168"/>
      <c r="L173" s="168"/>
      <c r="M173" s="168"/>
      <c r="N173" s="168"/>
      <c r="O173" s="168"/>
      <c r="P173" s="169"/>
      <c r="Q173" s="175" t="s">
        <v>458</v>
      </c>
      <c r="R173" s="168"/>
      <c r="S173" s="168"/>
      <c r="T173" s="168"/>
      <c r="U173" s="168"/>
      <c r="V173" s="168"/>
      <c r="W173" s="168"/>
      <c r="X173" s="168"/>
      <c r="Y173" s="168"/>
      <c r="Z173" s="168"/>
      <c r="AA173" s="168"/>
      <c r="AB173" s="286" t="s">
        <v>459</v>
      </c>
      <c r="AC173" s="168"/>
      <c r="AD173" s="169"/>
      <c r="AE173" s="272" t="s">
        <v>371</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6" hidden="1" customHeight="1" x14ac:dyDescent="0.2">
      <c r="A174" s="993"/>
      <c r="B174" s="251"/>
      <c r="C174" s="250"/>
      <c r="D174" s="251"/>
      <c r="E174" s="250"/>
      <c r="F174" s="313"/>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7"/>
      <c r="AC174" s="136"/>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6" hidden="1" customHeight="1" x14ac:dyDescent="0.2">
      <c r="A175" s="993"/>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2"/>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6" hidden="1" customHeight="1" x14ac:dyDescent="0.2">
      <c r="A176" s="993"/>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23"/>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5" hidden="1" customHeight="1" x14ac:dyDescent="0.2">
      <c r="A177" s="993"/>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23"/>
      <c r="AB177" s="256"/>
      <c r="AC177" s="257"/>
      <c r="AD177" s="257"/>
      <c r="AE177" s="276" t="s">
        <v>372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6" hidden="1" customHeight="1" x14ac:dyDescent="0.2">
      <c r="A178" s="993"/>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23"/>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6" hidden="1" customHeight="1" x14ac:dyDescent="0.2">
      <c r="A179" s="993"/>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4"/>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6" hidden="1" customHeight="1" x14ac:dyDescent="0.2">
      <c r="A180" s="993"/>
      <c r="B180" s="251"/>
      <c r="C180" s="250"/>
      <c r="D180" s="251"/>
      <c r="E180" s="250"/>
      <c r="F180" s="313"/>
      <c r="G180" s="271" t="s">
        <v>370</v>
      </c>
      <c r="H180" s="168"/>
      <c r="I180" s="168"/>
      <c r="J180" s="168"/>
      <c r="K180" s="168"/>
      <c r="L180" s="168"/>
      <c r="M180" s="168"/>
      <c r="N180" s="168"/>
      <c r="O180" s="168"/>
      <c r="P180" s="169"/>
      <c r="Q180" s="175" t="s">
        <v>458</v>
      </c>
      <c r="R180" s="168"/>
      <c r="S180" s="168"/>
      <c r="T180" s="168"/>
      <c r="U180" s="168"/>
      <c r="V180" s="168"/>
      <c r="W180" s="168"/>
      <c r="X180" s="168"/>
      <c r="Y180" s="168"/>
      <c r="Z180" s="168"/>
      <c r="AA180" s="168"/>
      <c r="AB180" s="286" t="s">
        <v>459</v>
      </c>
      <c r="AC180" s="168"/>
      <c r="AD180" s="169"/>
      <c r="AE180" s="272" t="s">
        <v>371</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6" hidden="1" customHeight="1" x14ac:dyDescent="0.2">
      <c r="A181" s="993"/>
      <c r="B181" s="251"/>
      <c r="C181" s="250"/>
      <c r="D181" s="251"/>
      <c r="E181" s="250"/>
      <c r="F181" s="313"/>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7"/>
      <c r="AC181" s="136"/>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6" hidden="1" customHeight="1" x14ac:dyDescent="0.2">
      <c r="A182" s="993"/>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2"/>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6" hidden="1" customHeight="1" x14ac:dyDescent="0.2">
      <c r="A183" s="993"/>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23"/>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5" hidden="1" customHeight="1" x14ac:dyDescent="0.2">
      <c r="A184" s="993"/>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23"/>
      <c r="AB184" s="256"/>
      <c r="AC184" s="257"/>
      <c r="AD184" s="257"/>
      <c r="AE184" s="262" t="s">
        <v>372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6" hidden="1" customHeight="1" x14ac:dyDescent="0.2">
      <c r="A185" s="993"/>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23"/>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6" hidden="1" customHeight="1" x14ac:dyDescent="0.2">
      <c r="A186" s="993"/>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4"/>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2">
      <c r="A187" s="993"/>
      <c r="B187" s="251"/>
      <c r="C187" s="250"/>
      <c r="D187" s="251"/>
      <c r="E187" s="156" t="s">
        <v>417</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2">
      <c r="A188" s="993"/>
      <c r="B188" s="251"/>
      <c r="C188" s="250"/>
      <c r="D188" s="251"/>
      <c r="E188" s="159" t="s">
        <v>625</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2">
      <c r="A189" s="993"/>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45" hidden="1" customHeight="1" x14ac:dyDescent="0.2">
      <c r="A190" s="993"/>
      <c r="B190" s="251"/>
      <c r="C190" s="250"/>
      <c r="D190" s="251"/>
      <c r="E190" s="307" t="s">
        <v>386</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2">
      <c r="A191" s="993"/>
      <c r="B191" s="251"/>
      <c r="C191" s="250"/>
      <c r="D191" s="251"/>
      <c r="E191" s="237" t="s">
        <v>385</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8" hidden="1" customHeight="1" x14ac:dyDescent="0.2">
      <c r="A192" s="993"/>
      <c r="B192" s="251"/>
      <c r="C192" s="250"/>
      <c r="D192" s="251"/>
      <c r="E192" s="248" t="s">
        <v>358</v>
      </c>
      <c r="F192" s="312"/>
      <c r="G192" s="281" t="s">
        <v>367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535</v>
      </c>
      <c r="AF192" s="264"/>
      <c r="AG192" s="264"/>
      <c r="AH192" s="264"/>
      <c r="AI192" s="264" t="s">
        <v>532</v>
      </c>
      <c r="AJ192" s="264"/>
      <c r="AK192" s="264"/>
      <c r="AL192" s="264"/>
      <c r="AM192" s="264" t="s">
        <v>527</v>
      </c>
      <c r="AN192" s="264"/>
      <c r="AO192" s="264"/>
      <c r="AP192" s="266"/>
      <c r="AQ192" s="266" t="s">
        <v>353</v>
      </c>
      <c r="AR192" s="267"/>
      <c r="AS192" s="267"/>
      <c r="AT192" s="268"/>
      <c r="AU192" s="278" t="s">
        <v>369</v>
      </c>
      <c r="AV192" s="278"/>
      <c r="AW192" s="278"/>
      <c r="AX192" s="279"/>
    </row>
    <row r="193" spans="1:50" ht="18.8" hidden="1" customHeight="1" x14ac:dyDescent="0.2">
      <c r="A193" s="993"/>
      <c r="B193" s="251"/>
      <c r="C193" s="250"/>
      <c r="D193" s="251"/>
      <c r="E193" s="250"/>
      <c r="F193" s="313"/>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69"/>
      <c r="AR193" s="270"/>
      <c r="AS193" s="136" t="s">
        <v>354</v>
      </c>
      <c r="AT193" s="171"/>
      <c r="AU193" s="135"/>
      <c r="AV193" s="135"/>
      <c r="AW193" s="136" t="s">
        <v>299</v>
      </c>
      <c r="AX193" s="137"/>
    </row>
    <row r="194" spans="1:50" ht="39.799999999999997" hidden="1" customHeight="1" x14ac:dyDescent="0.2">
      <c r="A194" s="993"/>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29" t="s">
        <v>368</v>
      </c>
      <c r="Z194" s="130"/>
      <c r="AA194" s="131"/>
      <c r="AB194" s="280"/>
      <c r="AC194" s="220"/>
      <c r="AD194" s="220"/>
      <c r="AE194" s="265"/>
      <c r="AF194" s="111"/>
      <c r="AG194" s="111"/>
      <c r="AH194" s="111"/>
      <c r="AI194" s="265"/>
      <c r="AJ194" s="111"/>
      <c r="AK194" s="111"/>
      <c r="AL194" s="111"/>
      <c r="AM194" s="265"/>
      <c r="AN194" s="111"/>
      <c r="AO194" s="111"/>
      <c r="AP194" s="111"/>
      <c r="AQ194" s="265"/>
      <c r="AR194" s="111"/>
      <c r="AS194" s="111"/>
      <c r="AT194" s="111"/>
      <c r="AU194" s="265"/>
      <c r="AV194" s="111"/>
      <c r="AW194" s="111"/>
      <c r="AX194" s="221"/>
    </row>
    <row r="195" spans="1:50" ht="39.799999999999997" hidden="1" customHeight="1" x14ac:dyDescent="0.2">
      <c r="A195" s="993"/>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3"/>
      <c r="AA195" s="124"/>
      <c r="AB195" s="285"/>
      <c r="AC195" s="132"/>
      <c r="AD195" s="132"/>
      <c r="AE195" s="265"/>
      <c r="AF195" s="111"/>
      <c r="AG195" s="111"/>
      <c r="AH195" s="111"/>
      <c r="AI195" s="265"/>
      <c r="AJ195" s="111"/>
      <c r="AK195" s="111"/>
      <c r="AL195" s="111"/>
      <c r="AM195" s="265"/>
      <c r="AN195" s="111"/>
      <c r="AO195" s="111"/>
      <c r="AP195" s="111"/>
      <c r="AQ195" s="265"/>
      <c r="AR195" s="111"/>
      <c r="AS195" s="111"/>
      <c r="AT195" s="111"/>
      <c r="AU195" s="265"/>
      <c r="AV195" s="111"/>
      <c r="AW195" s="111"/>
      <c r="AX195" s="221"/>
    </row>
    <row r="196" spans="1:50" ht="18.8" hidden="1" customHeight="1" x14ac:dyDescent="0.2">
      <c r="A196" s="993"/>
      <c r="B196" s="251"/>
      <c r="C196" s="250"/>
      <c r="D196" s="251"/>
      <c r="E196" s="250"/>
      <c r="F196" s="313"/>
      <c r="G196" s="281" t="s">
        <v>367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536</v>
      </c>
      <c r="AF196" s="264"/>
      <c r="AG196" s="264"/>
      <c r="AH196" s="264"/>
      <c r="AI196" s="264" t="s">
        <v>532</v>
      </c>
      <c r="AJ196" s="264"/>
      <c r="AK196" s="264"/>
      <c r="AL196" s="264"/>
      <c r="AM196" s="264" t="s">
        <v>527</v>
      </c>
      <c r="AN196" s="264"/>
      <c r="AO196" s="264"/>
      <c r="AP196" s="266"/>
      <c r="AQ196" s="266" t="s">
        <v>353</v>
      </c>
      <c r="AR196" s="267"/>
      <c r="AS196" s="267"/>
      <c r="AT196" s="268"/>
      <c r="AU196" s="278" t="s">
        <v>369</v>
      </c>
      <c r="AV196" s="278"/>
      <c r="AW196" s="278"/>
      <c r="AX196" s="279"/>
    </row>
    <row r="197" spans="1:50" ht="18.8" hidden="1" customHeight="1" x14ac:dyDescent="0.2">
      <c r="A197" s="993"/>
      <c r="B197" s="251"/>
      <c r="C197" s="250"/>
      <c r="D197" s="251"/>
      <c r="E197" s="250"/>
      <c r="F197" s="313"/>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69"/>
      <c r="AR197" s="270"/>
      <c r="AS197" s="136" t="s">
        <v>354</v>
      </c>
      <c r="AT197" s="171"/>
      <c r="AU197" s="135"/>
      <c r="AV197" s="135"/>
      <c r="AW197" s="136" t="s">
        <v>299</v>
      </c>
      <c r="AX197" s="137"/>
    </row>
    <row r="198" spans="1:50" ht="39.799999999999997" hidden="1" customHeight="1" x14ac:dyDescent="0.2">
      <c r="A198" s="993"/>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29" t="s">
        <v>368</v>
      </c>
      <c r="Z198" s="130"/>
      <c r="AA198" s="131"/>
      <c r="AB198" s="280"/>
      <c r="AC198" s="220"/>
      <c r="AD198" s="220"/>
      <c r="AE198" s="265"/>
      <c r="AF198" s="111"/>
      <c r="AG198" s="111"/>
      <c r="AH198" s="111"/>
      <c r="AI198" s="265"/>
      <c r="AJ198" s="111"/>
      <c r="AK198" s="111"/>
      <c r="AL198" s="111"/>
      <c r="AM198" s="265"/>
      <c r="AN198" s="111"/>
      <c r="AO198" s="111"/>
      <c r="AP198" s="111"/>
      <c r="AQ198" s="265"/>
      <c r="AR198" s="111"/>
      <c r="AS198" s="111"/>
      <c r="AT198" s="111"/>
      <c r="AU198" s="265"/>
      <c r="AV198" s="111"/>
      <c r="AW198" s="111"/>
      <c r="AX198" s="221"/>
    </row>
    <row r="199" spans="1:50" ht="39.799999999999997" hidden="1" customHeight="1" x14ac:dyDescent="0.2">
      <c r="A199" s="993"/>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3"/>
      <c r="AA199" s="124"/>
      <c r="AB199" s="285"/>
      <c r="AC199" s="132"/>
      <c r="AD199" s="132"/>
      <c r="AE199" s="265"/>
      <c r="AF199" s="111"/>
      <c r="AG199" s="111"/>
      <c r="AH199" s="111"/>
      <c r="AI199" s="265"/>
      <c r="AJ199" s="111"/>
      <c r="AK199" s="111"/>
      <c r="AL199" s="111"/>
      <c r="AM199" s="265"/>
      <c r="AN199" s="111"/>
      <c r="AO199" s="111"/>
      <c r="AP199" s="111"/>
      <c r="AQ199" s="265"/>
      <c r="AR199" s="111"/>
      <c r="AS199" s="111"/>
      <c r="AT199" s="111"/>
      <c r="AU199" s="265"/>
      <c r="AV199" s="111"/>
      <c r="AW199" s="111"/>
      <c r="AX199" s="221"/>
    </row>
    <row r="200" spans="1:50" ht="18.8" hidden="1" customHeight="1" x14ac:dyDescent="0.2">
      <c r="A200" s="993"/>
      <c r="B200" s="251"/>
      <c r="C200" s="250"/>
      <c r="D200" s="251"/>
      <c r="E200" s="250"/>
      <c r="F200" s="313"/>
      <c r="G200" s="281" t="s">
        <v>367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535</v>
      </c>
      <c r="AF200" s="264"/>
      <c r="AG200" s="264"/>
      <c r="AH200" s="264"/>
      <c r="AI200" s="264" t="s">
        <v>532</v>
      </c>
      <c r="AJ200" s="264"/>
      <c r="AK200" s="264"/>
      <c r="AL200" s="264"/>
      <c r="AM200" s="264" t="s">
        <v>527</v>
      </c>
      <c r="AN200" s="264"/>
      <c r="AO200" s="264"/>
      <c r="AP200" s="266"/>
      <c r="AQ200" s="266" t="s">
        <v>353</v>
      </c>
      <c r="AR200" s="267"/>
      <c r="AS200" s="267"/>
      <c r="AT200" s="268"/>
      <c r="AU200" s="278" t="s">
        <v>369</v>
      </c>
      <c r="AV200" s="278"/>
      <c r="AW200" s="278"/>
      <c r="AX200" s="279"/>
    </row>
    <row r="201" spans="1:50" ht="18.8" hidden="1" customHeight="1" x14ac:dyDescent="0.2">
      <c r="A201" s="993"/>
      <c r="B201" s="251"/>
      <c r="C201" s="250"/>
      <c r="D201" s="251"/>
      <c r="E201" s="250"/>
      <c r="F201" s="313"/>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69"/>
      <c r="AR201" s="270"/>
      <c r="AS201" s="136" t="s">
        <v>354</v>
      </c>
      <c r="AT201" s="171"/>
      <c r="AU201" s="135"/>
      <c r="AV201" s="135"/>
      <c r="AW201" s="136" t="s">
        <v>299</v>
      </c>
      <c r="AX201" s="137"/>
    </row>
    <row r="202" spans="1:50" ht="39.799999999999997" hidden="1" customHeight="1" x14ac:dyDescent="0.2">
      <c r="A202" s="993"/>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29" t="s">
        <v>368</v>
      </c>
      <c r="Z202" s="130"/>
      <c r="AA202" s="131"/>
      <c r="AB202" s="280"/>
      <c r="AC202" s="220"/>
      <c r="AD202" s="220"/>
      <c r="AE202" s="265"/>
      <c r="AF202" s="111"/>
      <c r="AG202" s="111"/>
      <c r="AH202" s="111"/>
      <c r="AI202" s="265"/>
      <c r="AJ202" s="111"/>
      <c r="AK202" s="111"/>
      <c r="AL202" s="111"/>
      <c r="AM202" s="265"/>
      <c r="AN202" s="111"/>
      <c r="AO202" s="111"/>
      <c r="AP202" s="111"/>
      <c r="AQ202" s="265"/>
      <c r="AR202" s="111"/>
      <c r="AS202" s="111"/>
      <c r="AT202" s="111"/>
      <c r="AU202" s="265"/>
      <c r="AV202" s="111"/>
      <c r="AW202" s="111"/>
      <c r="AX202" s="221"/>
    </row>
    <row r="203" spans="1:50" ht="39.799999999999997" hidden="1" customHeight="1" x14ac:dyDescent="0.2">
      <c r="A203" s="993"/>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3"/>
      <c r="AA203" s="124"/>
      <c r="AB203" s="285"/>
      <c r="AC203" s="132"/>
      <c r="AD203" s="132"/>
      <c r="AE203" s="265"/>
      <c r="AF203" s="111"/>
      <c r="AG203" s="111"/>
      <c r="AH203" s="111"/>
      <c r="AI203" s="265"/>
      <c r="AJ203" s="111"/>
      <c r="AK203" s="111"/>
      <c r="AL203" s="111"/>
      <c r="AM203" s="265"/>
      <c r="AN203" s="111"/>
      <c r="AO203" s="111"/>
      <c r="AP203" s="111"/>
      <c r="AQ203" s="265"/>
      <c r="AR203" s="111"/>
      <c r="AS203" s="111"/>
      <c r="AT203" s="111"/>
      <c r="AU203" s="265"/>
      <c r="AV203" s="111"/>
      <c r="AW203" s="111"/>
      <c r="AX203" s="221"/>
    </row>
    <row r="204" spans="1:50" ht="18.8" hidden="1" customHeight="1" x14ac:dyDescent="0.2">
      <c r="A204" s="993"/>
      <c r="B204" s="251"/>
      <c r="C204" s="250"/>
      <c r="D204" s="251"/>
      <c r="E204" s="250"/>
      <c r="F204" s="313"/>
      <c r="G204" s="281" t="s">
        <v>367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535</v>
      </c>
      <c r="AF204" s="264"/>
      <c r="AG204" s="264"/>
      <c r="AH204" s="264"/>
      <c r="AI204" s="264" t="s">
        <v>532</v>
      </c>
      <c r="AJ204" s="264"/>
      <c r="AK204" s="264"/>
      <c r="AL204" s="264"/>
      <c r="AM204" s="264" t="s">
        <v>527</v>
      </c>
      <c r="AN204" s="264"/>
      <c r="AO204" s="264"/>
      <c r="AP204" s="266"/>
      <c r="AQ204" s="266" t="s">
        <v>353</v>
      </c>
      <c r="AR204" s="267"/>
      <c r="AS204" s="267"/>
      <c r="AT204" s="268"/>
      <c r="AU204" s="278" t="s">
        <v>369</v>
      </c>
      <c r="AV204" s="278"/>
      <c r="AW204" s="278"/>
      <c r="AX204" s="279"/>
    </row>
    <row r="205" spans="1:50" ht="18.8" hidden="1" customHeight="1" x14ac:dyDescent="0.2">
      <c r="A205" s="993"/>
      <c r="B205" s="251"/>
      <c r="C205" s="250"/>
      <c r="D205" s="251"/>
      <c r="E205" s="250"/>
      <c r="F205" s="313"/>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69"/>
      <c r="AR205" s="270"/>
      <c r="AS205" s="136" t="s">
        <v>354</v>
      </c>
      <c r="AT205" s="171"/>
      <c r="AU205" s="135"/>
      <c r="AV205" s="135"/>
      <c r="AW205" s="136" t="s">
        <v>299</v>
      </c>
      <c r="AX205" s="137"/>
    </row>
    <row r="206" spans="1:50" ht="39.799999999999997" hidden="1" customHeight="1" x14ac:dyDescent="0.2">
      <c r="A206" s="993"/>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29" t="s">
        <v>368</v>
      </c>
      <c r="Z206" s="130"/>
      <c r="AA206" s="131"/>
      <c r="AB206" s="280"/>
      <c r="AC206" s="220"/>
      <c r="AD206" s="220"/>
      <c r="AE206" s="265"/>
      <c r="AF206" s="111"/>
      <c r="AG206" s="111"/>
      <c r="AH206" s="111"/>
      <c r="AI206" s="265"/>
      <c r="AJ206" s="111"/>
      <c r="AK206" s="111"/>
      <c r="AL206" s="111"/>
      <c r="AM206" s="265"/>
      <c r="AN206" s="111"/>
      <c r="AO206" s="111"/>
      <c r="AP206" s="111"/>
      <c r="AQ206" s="265"/>
      <c r="AR206" s="111"/>
      <c r="AS206" s="111"/>
      <c r="AT206" s="111"/>
      <c r="AU206" s="265"/>
      <c r="AV206" s="111"/>
      <c r="AW206" s="111"/>
      <c r="AX206" s="221"/>
    </row>
    <row r="207" spans="1:50" ht="39.799999999999997" hidden="1" customHeight="1" x14ac:dyDescent="0.2">
      <c r="A207" s="993"/>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3"/>
      <c r="AA207" s="124"/>
      <c r="AB207" s="285"/>
      <c r="AC207" s="132"/>
      <c r="AD207" s="132"/>
      <c r="AE207" s="265"/>
      <c r="AF207" s="111"/>
      <c r="AG207" s="111"/>
      <c r="AH207" s="111"/>
      <c r="AI207" s="265"/>
      <c r="AJ207" s="111"/>
      <c r="AK207" s="111"/>
      <c r="AL207" s="111"/>
      <c r="AM207" s="265"/>
      <c r="AN207" s="111"/>
      <c r="AO207" s="111"/>
      <c r="AP207" s="111"/>
      <c r="AQ207" s="265"/>
      <c r="AR207" s="111"/>
      <c r="AS207" s="111"/>
      <c r="AT207" s="111"/>
      <c r="AU207" s="265"/>
      <c r="AV207" s="111"/>
      <c r="AW207" s="111"/>
      <c r="AX207" s="221"/>
    </row>
    <row r="208" spans="1:50" ht="18.8" hidden="1" customHeight="1" x14ac:dyDescent="0.2">
      <c r="A208" s="993"/>
      <c r="B208" s="251"/>
      <c r="C208" s="250"/>
      <c r="D208" s="251"/>
      <c r="E208" s="250"/>
      <c r="F208" s="313"/>
      <c r="G208" s="281" t="s">
        <v>367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535</v>
      </c>
      <c r="AF208" s="264"/>
      <c r="AG208" s="264"/>
      <c r="AH208" s="264"/>
      <c r="AI208" s="264" t="s">
        <v>532</v>
      </c>
      <c r="AJ208" s="264"/>
      <c r="AK208" s="264"/>
      <c r="AL208" s="264"/>
      <c r="AM208" s="264" t="s">
        <v>527</v>
      </c>
      <c r="AN208" s="264"/>
      <c r="AO208" s="264"/>
      <c r="AP208" s="266"/>
      <c r="AQ208" s="266" t="s">
        <v>353</v>
      </c>
      <c r="AR208" s="267"/>
      <c r="AS208" s="267"/>
      <c r="AT208" s="268"/>
      <c r="AU208" s="278" t="s">
        <v>369</v>
      </c>
      <c r="AV208" s="278"/>
      <c r="AW208" s="278"/>
      <c r="AX208" s="279"/>
    </row>
    <row r="209" spans="1:50" ht="18.8" hidden="1" customHeight="1" x14ac:dyDescent="0.2">
      <c r="A209" s="993"/>
      <c r="B209" s="251"/>
      <c r="C209" s="250"/>
      <c r="D209" s="251"/>
      <c r="E209" s="250"/>
      <c r="F209" s="313"/>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69"/>
      <c r="AR209" s="270"/>
      <c r="AS209" s="136" t="s">
        <v>354</v>
      </c>
      <c r="AT209" s="171"/>
      <c r="AU209" s="135"/>
      <c r="AV209" s="135"/>
      <c r="AW209" s="136" t="s">
        <v>299</v>
      </c>
      <c r="AX209" s="137"/>
    </row>
    <row r="210" spans="1:50" ht="39.799999999999997" hidden="1" customHeight="1" x14ac:dyDescent="0.2">
      <c r="A210" s="993"/>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29" t="s">
        <v>368</v>
      </c>
      <c r="Z210" s="130"/>
      <c r="AA210" s="131"/>
      <c r="AB210" s="280"/>
      <c r="AC210" s="220"/>
      <c r="AD210" s="220"/>
      <c r="AE210" s="265"/>
      <c r="AF210" s="111"/>
      <c r="AG210" s="111"/>
      <c r="AH210" s="111"/>
      <c r="AI210" s="265"/>
      <c r="AJ210" s="111"/>
      <c r="AK210" s="111"/>
      <c r="AL210" s="111"/>
      <c r="AM210" s="265"/>
      <c r="AN210" s="111"/>
      <c r="AO210" s="111"/>
      <c r="AP210" s="111"/>
      <c r="AQ210" s="265"/>
      <c r="AR210" s="111"/>
      <c r="AS210" s="111"/>
      <c r="AT210" s="111"/>
      <c r="AU210" s="265"/>
      <c r="AV210" s="111"/>
      <c r="AW210" s="111"/>
      <c r="AX210" s="221"/>
    </row>
    <row r="211" spans="1:50" ht="39.799999999999997" hidden="1" customHeight="1" x14ac:dyDescent="0.2">
      <c r="A211" s="993"/>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3"/>
      <c r="AA211" s="124"/>
      <c r="AB211" s="285"/>
      <c r="AC211" s="132"/>
      <c r="AD211" s="132"/>
      <c r="AE211" s="265"/>
      <c r="AF211" s="111"/>
      <c r="AG211" s="111"/>
      <c r="AH211" s="111"/>
      <c r="AI211" s="265"/>
      <c r="AJ211" s="111"/>
      <c r="AK211" s="111"/>
      <c r="AL211" s="111"/>
      <c r="AM211" s="265"/>
      <c r="AN211" s="111"/>
      <c r="AO211" s="111"/>
      <c r="AP211" s="111"/>
      <c r="AQ211" s="265"/>
      <c r="AR211" s="111"/>
      <c r="AS211" s="111"/>
      <c r="AT211" s="111"/>
      <c r="AU211" s="265"/>
      <c r="AV211" s="111"/>
      <c r="AW211" s="111"/>
      <c r="AX211" s="221"/>
    </row>
    <row r="212" spans="1:50" ht="22.6" hidden="1" customHeight="1" x14ac:dyDescent="0.2">
      <c r="A212" s="993"/>
      <c r="B212" s="251"/>
      <c r="C212" s="250"/>
      <c r="D212" s="251"/>
      <c r="E212" s="250"/>
      <c r="F212" s="313"/>
      <c r="G212" s="271" t="s">
        <v>370</v>
      </c>
      <c r="H212" s="168"/>
      <c r="I212" s="168"/>
      <c r="J212" s="168"/>
      <c r="K212" s="168"/>
      <c r="L212" s="168"/>
      <c r="M212" s="168"/>
      <c r="N212" s="168"/>
      <c r="O212" s="168"/>
      <c r="P212" s="169"/>
      <c r="Q212" s="175" t="s">
        <v>458</v>
      </c>
      <c r="R212" s="168"/>
      <c r="S212" s="168"/>
      <c r="T212" s="168"/>
      <c r="U212" s="168"/>
      <c r="V212" s="168"/>
      <c r="W212" s="168"/>
      <c r="X212" s="168"/>
      <c r="Y212" s="168"/>
      <c r="Z212" s="168"/>
      <c r="AA212" s="168"/>
      <c r="AB212" s="286" t="s">
        <v>459</v>
      </c>
      <c r="AC212" s="168"/>
      <c r="AD212" s="169"/>
      <c r="AE212" s="175" t="s">
        <v>371</v>
      </c>
      <c r="AF212" s="168"/>
      <c r="AG212" s="168"/>
      <c r="AH212" s="168"/>
      <c r="AI212" s="168"/>
      <c r="AJ212" s="168"/>
      <c r="AK212" s="168"/>
      <c r="AL212" s="168"/>
      <c r="AM212" s="168"/>
      <c r="AN212" s="168"/>
      <c r="AO212" s="168"/>
      <c r="AP212" s="168"/>
      <c r="AQ212" s="168"/>
      <c r="AR212" s="168"/>
      <c r="AS212" s="168"/>
      <c r="AT212" s="168"/>
      <c r="AU212" s="168"/>
      <c r="AV212" s="168"/>
      <c r="AW212" s="168"/>
      <c r="AX212" s="586"/>
    </row>
    <row r="213" spans="1:50" ht="22.6" hidden="1" customHeight="1" x14ac:dyDescent="0.2">
      <c r="A213" s="993"/>
      <c r="B213" s="251"/>
      <c r="C213" s="250"/>
      <c r="D213" s="251"/>
      <c r="E213" s="250"/>
      <c r="F213" s="313"/>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7"/>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6" hidden="1" customHeight="1" x14ac:dyDescent="0.2">
      <c r="A214" s="993"/>
      <c r="B214" s="251"/>
      <c r="C214" s="250"/>
      <c r="D214" s="251"/>
      <c r="E214" s="250"/>
      <c r="F214" s="313"/>
      <c r="G214" s="229"/>
      <c r="H214" s="160"/>
      <c r="I214" s="160"/>
      <c r="J214" s="160"/>
      <c r="K214" s="160"/>
      <c r="L214" s="160"/>
      <c r="M214" s="160"/>
      <c r="N214" s="160"/>
      <c r="O214" s="160"/>
      <c r="P214" s="230"/>
      <c r="Q214" s="980"/>
      <c r="R214" s="981"/>
      <c r="S214" s="981"/>
      <c r="T214" s="981"/>
      <c r="U214" s="981"/>
      <c r="V214" s="981"/>
      <c r="W214" s="981"/>
      <c r="X214" s="981"/>
      <c r="Y214" s="981"/>
      <c r="Z214" s="981"/>
      <c r="AA214" s="982"/>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6" hidden="1" customHeight="1" x14ac:dyDescent="0.2">
      <c r="A215" s="993"/>
      <c r="B215" s="251"/>
      <c r="C215" s="250"/>
      <c r="D215" s="251"/>
      <c r="E215" s="250"/>
      <c r="F215" s="313"/>
      <c r="G215" s="231"/>
      <c r="H215" s="232"/>
      <c r="I215" s="232"/>
      <c r="J215" s="232"/>
      <c r="K215" s="232"/>
      <c r="L215" s="232"/>
      <c r="M215" s="232"/>
      <c r="N215" s="232"/>
      <c r="O215" s="232"/>
      <c r="P215" s="233"/>
      <c r="Q215" s="983"/>
      <c r="R215" s="984"/>
      <c r="S215" s="984"/>
      <c r="T215" s="984"/>
      <c r="U215" s="984"/>
      <c r="V215" s="984"/>
      <c r="W215" s="984"/>
      <c r="X215" s="984"/>
      <c r="Y215" s="984"/>
      <c r="Z215" s="984"/>
      <c r="AA215" s="985"/>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5" hidden="1" customHeight="1" x14ac:dyDescent="0.2">
      <c r="A216" s="993"/>
      <c r="B216" s="251"/>
      <c r="C216" s="250"/>
      <c r="D216" s="251"/>
      <c r="E216" s="250"/>
      <c r="F216" s="313"/>
      <c r="G216" s="231"/>
      <c r="H216" s="232"/>
      <c r="I216" s="232"/>
      <c r="J216" s="232"/>
      <c r="K216" s="232"/>
      <c r="L216" s="232"/>
      <c r="M216" s="232"/>
      <c r="N216" s="232"/>
      <c r="O216" s="232"/>
      <c r="P216" s="233"/>
      <c r="Q216" s="983"/>
      <c r="R216" s="984"/>
      <c r="S216" s="984"/>
      <c r="T216" s="984"/>
      <c r="U216" s="984"/>
      <c r="V216" s="984"/>
      <c r="W216" s="984"/>
      <c r="X216" s="984"/>
      <c r="Y216" s="984"/>
      <c r="Z216" s="984"/>
      <c r="AA216" s="985"/>
      <c r="AB216" s="256"/>
      <c r="AC216" s="257"/>
      <c r="AD216" s="257"/>
      <c r="AE216" s="276" t="s">
        <v>372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6" hidden="1" customHeight="1" x14ac:dyDescent="0.2">
      <c r="A217" s="993"/>
      <c r="B217" s="251"/>
      <c r="C217" s="250"/>
      <c r="D217" s="251"/>
      <c r="E217" s="250"/>
      <c r="F217" s="313"/>
      <c r="G217" s="231"/>
      <c r="H217" s="232"/>
      <c r="I217" s="232"/>
      <c r="J217" s="232"/>
      <c r="K217" s="232"/>
      <c r="L217" s="232"/>
      <c r="M217" s="232"/>
      <c r="N217" s="232"/>
      <c r="O217" s="232"/>
      <c r="P217" s="233"/>
      <c r="Q217" s="983"/>
      <c r="R217" s="984"/>
      <c r="S217" s="984"/>
      <c r="T217" s="984"/>
      <c r="U217" s="984"/>
      <c r="V217" s="984"/>
      <c r="W217" s="984"/>
      <c r="X217" s="984"/>
      <c r="Y217" s="984"/>
      <c r="Z217" s="984"/>
      <c r="AA217" s="985"/>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6" hidden="1" customHeight="1" x14ac:dyDescent="0.2">
      <c r="A218" s="993"/>
      <c r="B218" s="251"/>
      <c r="C218" s="250"/>
      <c r="D218" s="251"/>
      <c r="E218" s="250"/>
      <c r="F218" s="313"/>
      <c r="G218" s="234"/>
      <c r="H218" s="163"/>
      <c r="I218" s="163"/>
      <c r="J218" s="163"/>
      <c r="K218" s="163"/>
      <c r="L218" s="163"/>
      <c r="M218" s="163"/>
      <c r="N218" s="163"/>
      <c r="O218" s="163"/>
      <c r="P218" s="235"/>
      <c r="Q218" s="986"/>
      <c r="R218" s="987"/>
      <c r="S218" s="987"/>
      <c r="T218" s="987"/>
      <c r="U218" s="987"/>
      <c r="V218" s="987"/>
      <c r="W218" s="987"/>
      <c r="X218" s="987"/>
      <c r="Y218" s="987"/>
      <c r="Z218" s="987"/>
      <c r="AA218" s="988"/>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6" hidden="1" customHeight="1" x14ac:dyDescent="0.2">
      <c r="A219" s="993"/>
      <c r="B219" s="251"/>
      <c r="C219" s="250"/>
      <c r="D219" s="251"/>
      <c r="E219" s="250"/>
      <c r="F219" s="313"/>
      <c r="G219" s="271" t="s">
        <v>370</v>
      </c>
      <c r="H219" s="168"/>
      <c r="I219" s="168"/>
      <c r="J219" s="168"/>
      <c r="K219" s="168"/>
      <c r="L219" s="168"/>
      <c r="M219" s="168"/>
      <c r="N219" s="168"/>
      <c r="O219" s="168"/>
      <c r="P219" s="169"/>
      <c r="Q219" s="175" t="s">
        <v>458</v>
      </c>
      <c r="R219" s="168"/>
      <c r="S219" s="168"/>
      <c r="T219" s="168"/>
      <c r="U219" s="168"/>
      <c r="V219" s="168"/>
      <c r="W219" s="168"/>
      <c r="X219" s="168"/>
      <c r="Y219" s="168"/>
      <c r="Z219" s="168"/>
      <c r="AA219" s="168"/>
      <c r="AB219" s="286" t="s">
        <v>459</v>
      </c>
      <c r="AC219" s="168"/>
      <c r="AD219" s="169"/>
      <c r="AE219" s="272" t="s">
        <v>371</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6" hidden="1" customHeight="1" x14ac:dyDescent="0.2">
      <c r="A220" s="993"/>
      <c r="B220" s="251"/>
      <c r="C220" s="250"/>
      <c r="D220" s="251"/>
      <c r="E220" s="250"/>
      <c r="F220" s="313"/>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7"/>
      <c r="AC220" s="136"/>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6" hidden="1" customHeight="1" x14ac:dyDescent="0.2">
      <c r="A221" s="993"/>
      <c r="B221" s="251"/>
      <c r="C221" s="250"/>
      <c r="D221" s="251"/>
      <c r="E221" s="250"/>
      <c r="F221" s="313"/>
      <c r="G221" s="229"/>
      <c r="H221" s="160"/>
      <c r="I221" s="160"/>
      <c r="J221" s="160"/>
      <c r="K221" s="160"/>
      <c r="L221" s="160"/>
      <c r="M221" s="160"/>
      <c r="N221" s="160"/>
      <c r="O221" s="160"/>
      <c r="P221" s="230"/>
      <c r="Q221" s="980"/>
      <c r="R221" s="981"/>
      <c r="S221" s="981"/>
      <c r="T221" s="981"/>
      <c r="U221" s="981"/>
      <c r="V221" s="981"/>
      <c r="W221" s="981"/>
      <c r="X221" s="981"/>
      <c r="Y221" s="981"/>
      <c r="Z221" s="981"/>
      <c r="AA221" s="982"/>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6" hidden="1" customHeight="1" x14ac:dyDescent="0.2">
      <c r="A222" s="993"/>
      <c r="B222" s="251"/>
      <c r="C222" s="250"/>
      <c r="D222" s="251"/>
      <c r="E222" s="250"/>
      <c r="F222" s="313"/>
      <c r="G222" s="231"/>
      <c r="H222" s="232"/>
      <c r="I222" s="232"/>
      <c r="J222" s="232"/>
      <c r="K222" s="232"/>
      <c r="L222" s="232"/>
      <c r="M222" s="232"/>
      <c r="N222" s="232"/>
      <c r="O222" s="232"/>
      <c r="P222" s="233"/>
      <c r="Q222" s="983"/>
      <c r="R222" s="984"/>
      <c r="S222" s="984"/>
      <c r="T222" s="984"/>
      <c r="U222" s="984"/>
      <c r="V222" s="984"/>
      <c r="W222" s="984"/>
      <c r="X222" s="984"/>
      <c r="Y222" s="984"/>
      <c r="Z222" s="984"/>
      <c r="AA222" s="985"/>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5" hidden="1" customHeight="1" x14ac:dyDescent="0.2">
      <c r="A223" s="993"/>
      <c r="B223" s="251"/>
      <c r="C223" s="250"/>
      <c r="D223" s="251"/>
      <c r="E223" s="250"/>
      <c r="F223" s="313"/>
      <c r="G223" s="231"/>
      <c r="H223" s="232"/>
      <c r="I223" s="232"/>
      <c r="J223" s="232"/>
      <c r="K223" s="232"/>
      <c r="L223" s="232"/>
      <c r="M223" s="232"/>
      <c r="N223" s="232"/>
      <c r="O223" s="232"/>
      <c r="P223" s="233"/>
      <c r="Q223" s="983"/>
      <c r="R223" s="984"/>
      <c r="S223" s="984"/>
      <c r="T223" s="984"/>
      <c r="U223" s="984"/>
      <c r="V223" s="984"/>
      <c r="W223" s="984"/>
      <c r="X223" s="984"/>
      <c r="Y223" s="984"/>
      <c r="Z223" s="984"/>
      <c r="AA223" s="985"/>
      <c r="AB223" s="256"/>
      <c r="AC223" s="257"/>
      <c r="AD223" s="257"/>
      <c r="AE223" s="276" t="s">
        <v>372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6" hidden="1" customHeight="1" x14ac:dyDescent="0.2">
      <c r="A224" s="993"/>
      <c r="B224" s="251"/>
      <c r="C224" s="250"/>
      <c r="D224" s="251"/>
      <c r="E224" s="250"/>
      <c r="F224" s="313"/>
      <c r="G224" s="231"/>
      <c r="H224" s="232"/>
      <c r="I224" s="232"/>
      <c r="J224" s="232"/>
      <c r="K224" s="232"/>
      <c r="L224" s="232"/>
      <c r="M224" s="232"/>
      <c r="N224" s="232"/>
      <c r="O224" s="232"/>
      <c r="P224" s="233"/>
      <c r="Q224" s="983"/>
      <c r="R224" s="984"/>
      <c r="S224" s="984"/>
      <c r="T224" s="984"/>
      <c r="U224" s="984"/>
      <c r="V224" s="984"/>
      <c r="W224" s="984"/>
      <c r="X224" s="984"/>
      <c r="Y224" s="984"/>
      <c r="Z224" s="984"/>
      <c r="AA224" s="985"/>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6" hidden="1" customHeight="1" x14ac:dyDescent="0.2">
      <c r="A225" s="993"/>
      <c r="B225" s="251"/>
      <c r="C225" s="250"/>
      <c r="D225" s="251"/>
      <c r="E225" s="250"/>
      <c r="F225" s="313"/>
      <c r="G225" s="234"/>
      <c r="H225" s="163"/>
      <c r="I225" s="163"/>
      <c r="J225" s="163"/>
      <c r="K225" s="163"/>
      <c r="L225" s="163"/>
      <c r="M225" s="163"/>
      <c r="N225" s="163"/>
      <c r="O225" s="163"/>
      <c r="P225" s="235"/>
      <c r="Q225" s="986"/>
      <c r="R225" s="987"/>
      <c r="S225" s="987"/>
      <c r="T225" s="987"/>
      <c r="U225" s="987"/>
      <c r="V225" s="987"/>
      <c r="W225" s="987"/>
      <c r="X225" s="987"/>
      <c r="Y225" s="987"/>
      <c r="Z225" s="987"/>
      <c r="AA225" s="988"/>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6" hidden="1" customHeight="1" x14ac:dyDescent="0.2">
      <c r="A226" s="993"/>
      <c r="B226" s="251"/>
      <c r="C226" s="250"/>
      <c r="D226" s="251"/>
      <c r="E226" s="250"/>
      <c r="F226" s="313"/>
      <c r="G226" s="271" t="s">
        <v>370</v>
      </c>
      <c r="H226" s="168"/>
      <c r="I226" s="168"/>
      <c r="J226" s="168"/>
      <c r="K226" s="168"/>
      <c r="L226" s="168"/>
      <c r="M226" s="168"/>
      <c r="N226" s="168"/>
      <c r="O226" s="168"/>
      <c r="P226" s="169"/>
      <c r="Q226" s="175" t="s">
        <v>458</v>
      </c>
      <c r="R226" s="168"/>
      <c r="S226" s="168"/>
      <c r="T226" s="168"/>
      <c r="U226" s="168"/>
      <c r="V226" s="168"/>
      <c r="W226" s="168"/>
      <c r="X226" s="168"/>
      <c r="Y226" s="168"/>
      <c r="Z226" s="168"/>
      <c r="AA226" s="168"/>
      <c r="AB226" s="286" t="s">
        <v>459</v>
      </c>
      <c r="AC226" s="168"/>
      <c r="AD226" s="169"/>
      <c r="AE226" s="272" t="s">
        <v>371</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6" hidden="1" customHeight="1" x14ac:dyDescent="0.2">
      <c r="A227" s="993"/>
      <c r="B227" s="251"/>
      <c r="C227" s="250"/>
      <c r="D227" s="251"/>
      <c r="E227" s="250"/>
      <c r="F227" s="313"/>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7"/>
      <c r="AC227" s="136"/>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6" hidden="1" customHeight="1" x14ac:dyDescent="0.2">
      <c r="A228" s="993"/>
      <c r="B228" s="251"/>
      <c r="C228" s="250"/>
      <c r="D228" s="251"/>
      <c r="E228" s="250"/>
      <c r="F228" s="313"/>
      <c r="G228" s="229"/>
      <c r="H228" s="160"/>
      <c r="I228" s="160"/>
      <c r="J228" s="160"/>
      <c r="K228" s="160"/>
      <c r="L228" s="160"/>
      <c r="M228" s="160"/>
      <c r="N228" s="160"/>
      <c r="O228" s="160"/>
      <c r="P228" s="230"/>
      <c r="Q228" s="980"/>
      <c r="R228" s="981"/>
      <c r="S228" s="981"/>
      <c r="T228" s="981"/>
      <c r="U228" s="981"/>
      <c r="V228" s="981"/>
      <c r="W228" s="981"/>
      <c r="X228" s="981"/>
      <c r="Y228" s="981"/>
      <c r="Z228" s="981"/>
      <c r="AA228" s="982"/>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6" hidden="1" customHeight="1" x14ac:dyDescent="0.2">
      <c r="A229" s="993"/>
      <c r="B229" s="251"/>
      <c r="C229" s="250"/>
      <c r="D229" s="251"/>
      <c r="E229" s="250"/>
      <c r="F229" s="313"/>
      <c r="G229" s="231"/>
      <c r="H229" s="232"/>
      <c r="I229" s="232"/>
      <c r="J229" s="232"/>
      <c r="K229" s="232"/>
      <c r="L229" s="232"/>
      <c r="M229" s="232"/>
      <c r="N229" s="232"/>
      <c r="O229" s="232"/>
      <c r="P229" s="233"/>
      <c r="Q229" s="983"/>
      <c r="R229" s="984"/>
      <c r="S229" s="984"/>
      <c r="T229" s="984"/>
      <c r="U229" s="984"/>
      <c r="V229" s="984"/>
      <c r="W229" s="984"/>
      <c r="X229" s="984"/>
      <c r="Y229" s="984"/>
      <c r="Z229" s="984"/>
      <c r="AA229" s="985"/>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5" hidden="1" customHeight="1" x14ac:dyDescent="0.2">
      <c r="A230" s="993"/>
      <c r="B230" s="251"/>
      <c r="C230" s="250"/>
      <c r="D230" s="251"/>
      <c r="E230" s="250"/>
      <c r="F230" s="313"/>
      <c r="G230" s="231"/>
      <c r="H230" s="232"/>
      <c r="I230" s="232"/>
      <c r="J230" s="232"/>
      <c r="K230" s="232"/>
      <c r="L230" s="232"/>
      <c r="M230" s="232"/>
      <c r="N230" s="232"/>
      <c r="O230" s="232"/>
      <c r="P230" s="233"/>
      <c r="Q230" s="983"/>
      <c r="R230" s="984"/>
      <c r="S230" s="984"/>
      <c r="T230" s="984"/>
      <c r="U230" s="984"/>
      <c r="V230" s="984"/>
      <c r="W230" s="984"/>
      <c r="X230" s="984"/>
      <c r="Y230" s="984"/>
      <c r="Z230" s="984"/>
      <c r="AA230" s="985"/>
      <c r="AB230" s="256"/>
      <c r="AC230" s="257"/>
      <c r="AD230" s="257"/>
      <c r="AE230" s="276" t="s">
        <v>372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6" hidden="1" customHeight="1" x14ac:dyDescent="0.2">
      <c r="A231" s="993"/>
      <c r="B231" s="251"/>
      <c r="C231" s="250"/>
      <c r="D231" s="251"/>
      <c r="E231" s="250"/>
      <c r="F231" s="313"/>
      <c r="G231" s="231"/>
      <c r="H231" s="232"/>
      <c r="I231" s="232"/>
      <c r="J231" s="232"/>
      <c r="K231" s="232"/>
      <c r="L231" s="232"/>
      <c r="M231" s="232"/>
      <c r="N231" s="232"/>
      <c r="O231" s="232"/>
      <c r="P231" s="233"/>
      <c r="Q231" s="983"/>
      <c r="R231" s="984"/>
      <c r="S231" s="984"/>
      <c r="T231" s="984"/>
      <c r="U231" s="984"/>
      <c r="V231" s="984"/>
      <c r="W231" s="984"/>
      <c r="X231" s="984"/>
      <c r="Y231" s="984"/>
      <c r="Z231" s="984"/>
      <c r="AA231" s="985"/>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6" hidden="1" customHeight="1" x14ac:dyDescent="0.2">
      <c r="A232" s="993"/>
      <c r="B232" s="251"/>
      <c r="C232" s="250"/>
      <c r="D232" s="251"/>
      <c r="E232" s="250"/>
      <c r="F232" s="313"/>
      <c r="G232" s="234"/>
      <c r="H232" s="163"/>
      <c r="I232" s="163"/>
      <c r="J232" s="163"/>
      <c r="K232" s="163"/>
      <c r="L232" s="163"/>
      <c r="M232" s="163"/>
      <c r="N232" s="163"/>
      <c r="O232" s="163"/>
      <c r="P232" s="235"/>
      <c r="Q232" s="986"/>
      <c r="R232" s="987"/>
      <c r="S232" s="987"/>
      <c r="T232" s="987"/>
      <c r="U232" s="987"/>
      <c r="V232" s="987"/>
      <c r="W232" s="987"/>
      <c r="X232" s="987"/>
      <c r="Y232" s="987"/>
      <c r="Z232" s="987"/>
      <c r="AA232" s="988"/>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6" hidden="1" customHeight="1" x14ac:dyDescent="0.2">
      <c r="A233" s="993"/>
      <c r="B233" s="251"/>
      <c r="C233" s="250"/>
      <c r="D233" s="251"/>
      <c r="E233" s="250"/>
      <c r="F233" s="313"/>
      <c r="G233" s="271" t="s">
        <v>370</v>
      </c>
      <c r="H233" s="168"/>
      <c r="I233" s="168"/>
      <c r="J233" s="168"/>
      <c r="K233" s="168"/>
      <c r="L233" s="168"/>
      <c r="M233" s="168"/>
      <c r="N233" s="168"/>
      <c r="O233" s="168"/>
      <c r="P233" s="169"/>
      <c r="Q233" s="175" t="s">
        <v>458</v>
      </c>
      <c r="R233" s="168"/>
      <c r="S233" s="168"/>
      <c r="T233" s="168"/>
      <c r="U233" s="168"/>
      <c r="V233" s="168"/>
      <c r="W233" s="168"/>
      <c r="X233" s="168"/>
      <c r="Y233" s="168"/>
      <c r="Z233" s="168"/>
      <c r="AA233" s="168"/>
      <c r="AB233" s="286" t="s">
        <v>459</v>
      </c>
      <c r="AC233" s="168"/>
      <c r="AD233" s="169"/>
      <c r="AE233" s="272" t="s">
        <v>371</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6" hidden="1" customHeight="1" x14ac:dyDescent="0.2">
      <c r="A234" s="993"/>
      <c r="B234" s="251"/>
      <c r="C234" s="250"/>
      <c r="D234" s="251"/>
      <c r="E234" s="250"/>
      <c r="F234" s="313"/>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7"/>
      <c r="AC234" s="136"/>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6" hidden="1" customHeight="1" x14ac:dyDescent="0.2">
      <c r="A235" s="993"/>
      <c r="B235" s="251"/>
      <c r="C235" s="250"/>
      <c r="D235" s="251"/>
      <c r="E235" s="250"/>
      <c r="F235" s="313"/>
      <c r="G235" s="229"/>
      <c r="H235" s="160"/>
      <c r="I235" s="160"/>
      <c r="J235" s="160"/>
      <c r="K235" s="160"/>
      <c r="L235" s="160"/>
      <c r="M235" s="160"/>
      <c r="N235" s="160"/>
      <c r="O235" s="160"/>
      <c r="P235" s="230"/>
      <c r="Q235" s="980"/>
      <c r="R235" s="981"/>
      <c r="S235" s="981"/>
      <c r="T235" s="981"/>
      <c r="U235" s="981"/>
      <c r="V235" s="981"/>
      <c r="W235" s="981"/>
      <c r="X235" s="981"/>
      <c r="Y235" s="981"/>
      <c r="Z235" s="981"/>
      <c r="AA235" s="982"/>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6" hidden="1" customHeight="1" x14ac:dyDescent="0.2">
      <c r="A236" s="993"/>
      <c r="B236" s="251"/>
      <c r="C236" s="250"/>
      <c r="D236" s="251"/>
      <c r="E236" s="250"/>
      <c r="F236" s="313"/>
      <c r="G236" s="231"/>
      <c r="H236" s="232"/>
      <c r="I236" s="232"/>
      <c r="J236" s="232"/>
      <c r="K236" s="232"/>
      <c r="L236" s="232"/>
      <c r="M236" s="232"/>
      <c r="N236" s="232"/>
      <c r="O236" s="232"/>
      <c r="P236" s="233"/>
      <c r="Q236" s="983"/>
      <c r="R236" s="984"/>
      <c r="S236" s="984"/>
      <c r="T236" s="984"/>
      <c r="U236" s="984"/>
      <c r="V236" s="984"/>
      <c r="W236" s="984"/>
      <c r="X236" s="984"/>
      <c r="Y236" s="984"/>
      <c r="Z236" s="984"/>
      <c r="AA236" s="985"/>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5" hidden="1" customHeight="1" x14ac:dyDescent="0.2">
      <c r="A237" s="993"/>
      <c r="B237" s="251"/>
      <c r="C237" s="250"/>
      <c r="D237" s="251"/>
      <c r="E237" s="250"/>
      <c r="F237" s="313"/>
      <c r="G237" s="231"/>
      <c r="H237" s="232"/>
      <c r="I237" s="232"/>
      <c r="J237" s="232"/>
      <c r="K237" s="232"/>
      <c r="L237" s="232"/>
      <c r="M237" s="232"/>
      <c r="N237" s="232"/>
      <c r="O237" s="232"/>
      <c r="P237" s="233"/>
      <c r="Q237" s="983"/>
      <c r="R237" s="984"/>
      <c r="S237" s="984"/>
      <c r="T237" s="984"/>
      <c r="U237" s="984"/>
      <c r="V237" s="984"/>
      <c r="W237" s="984"/>
      <c r="X237" s="984"/>
      <c r="Y237" s="984"/>
      <c r="Z237" s="984"/>
      <c r="AA237" s="985"/>
      <c r="AB237" s="256"/>
      <c r="AC237" s="257"/>
      <c r="AD237" s="257"/>
      <c r="AE237" s="276" t="s">
        <v>372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6" hidden="1" customHeight="1" x14ac:dyDescent="0.2">
      <c r="A238" s="993"/>
      <c r="B238" s="251"/>
      <c r="C238" s="250"/>
      <c r="D238" s="251"/>
      <c r="E238" s="250"/>
      <c r="F238" s="313"/>
      <c r="G238" s="231"/>
      <c r="H238" s="232"/>
      <c r="I238" s="232"/>
      <c r="J238" s="232"/>
      <c r="K238" s="232"/>
      <c r="L238" s="232"/>
      <c r="M238" s="232"/>
      <c r="N238" s="232"/>
      <c r="O238" s="232"/>
      <c r="P238" s="233"/>
      <c r="Q238" s="983"/>
      <c r="R238" s="984"/>
      <c r="S238" s="984"/>
      <c r="T238" s="984"/>
      <c r="U238" s="984"/>
      <c r="V238" s="984"/>
      <c r="W238" s="984"/>
      <c r="X238" s="984"/>
      <c r="Y238" s="984"/>
      <c r="Z238" s="984"/>
      <c r="AA238" s="985"/>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6" hidden="1" customHeight="1" x14ac:dyDescent="0.2">
      <c r="A239" s="993"/>
      <c r="B239" s="251"/>
      <c r="C239" s="250"/>
      <c r="D239" s="251"/>
      <c r="E239" s="250"/>
      <c r="F239" s="313"/>
      <c r="G239" s="234"/>
      <c r="H239" s="163"/>
      <c r="I239" s="163"/>
      <c r="J239" s="163"/>
      <c r="K239" s="163"/>
      <c r="L239" s="163"/>
      <c r="M239" s="163"/>
      <c r="N239" s="163"/>
      <c r="O239" s="163"/>
      <c r="P239" s="235"/>
      <c r="Q239" s="986"/>
      <c r="R239" s="987"/>
      <c r="S239" s="987"/>
      <c r="T239" s="987"/>
      <c r="U239" s="987"/>
      <c r="V239" s="987"/>
      <c r="W239" s="987"/>
      <c r="X239" s="987"/>
      <c r="Y239" s="987"/>
      <c r="Z239" s="987"/>
      <c r="AA239" s="988"/>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6" hidden="1" customHeight="1" x14ac:dyDescent="0.2">
      <c r="A240" s="993"/>
      <c r="B240" s="251"/>
      <c r="C240" s="250"/>
      <c r="D240" s="251"/>
      <c r="E240" s="250"/>
      <c r="F240" s="313"/>
      <c r="G240" s="271" t="s">
        <v>370</v>
      </c>
      <c r="H240" s="168"/>
      <c r="I240" s="168"/>
      <c r="J240" s="168"/>
      <c r="K240" s="168"/>
      <c r="L240" s="168"/>
      <c r="M240" s="168"/>
      <c r="N240" s="168"/>
      <c r="O240" s="168"/>
      <c r="P240" s="169"/>
      <c r="Q240" s="175" t="s">
        <v>458</v>
      </c>
      <c r="R240" s="168"/>
      <c r="S240" s="168"/>
      <c r="T240" s="168"/>
      <c r="U240" s="168"/>
      <c r="V240" s="168"/>
      <c r="W240" s="168"/>
      <c r="X240" s="168"/>
      <c r="Y240" s="168"/>
      <c r="Z240" s="168"/>
      <c r="AA240" s="168"/>
      <c r="AB240" s="286" t="s">
        <v>459</v>
      </c>
      <c r="AC240" s="168"/>
      <c r="AD240" s="169"/>
      <c r="AE240" s="272" t="s">
        <v>371</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6" hidden="1" customHeight="1" x14ac:dyDescent="0.2">
      <c r="A241" s="993"/>
      <c r="B241" s="251"/>
      <c r="C241" s="250"/>
      <c r="D241" s="251"/>
      <c r="E241" s="250"/>
      <c r="F241" s="313"/>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7"/>
      <c r="AC241" s="136"/>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6" hidden="1" customHeight="1" x14ac:dyDescent="0.2">
      <c r="A242" s="993"/>
      <c r="B242" s="251"/>
      <c r="C242" s="250"/>
      <c r="D242" s="251"/>
      <c r="E242" s="250"/>
      <c r="F242" s="313"/>
      <c r="G242" s="229"/>
      <c r="H242" s="160"/>
      <c r="I242" s="160"/>
      <c r="J242" s="160"/>
      <c r="K242" s="160"/>
      <c r="L242" s="160"/>
      <c r="M242" s="160"/>
      <c r="N242" s="160"/>
      <c r="O242" s="160"/>
      <c r="P242" s="230"/>
      <c r="Q242" s="980"/>
      <c r="R242" s="981"/>
      <c r="S242" s="981"/>
      <c r="T242" s="981"/>
      <c r="U242" s="981"/>
      <c r="V242" s="981"/>
      <c r="W242" s="981"/>
      <c r="X242" s="981"/>
      <c r="Y242" s="981"/>
      <c r="Z242" s="981"/>
      <c r="AA242" s="982"/>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6" hidden="1" customHeight="1" x14ac:dyDescent="0.2">
      <c r="A243" s="993"/>
      <c r="B243" s="251"/>
      <c r="C243" s="250"/>
      <c r="D243" s="251"/>
      <c r="E243" s="250"/>
      <c r="F243" s="313"/>
      <c r="G243" s="231"/>
      <c r="H243" s="232"/>
      <c r="I243" s="232"/>
      <c r="J243" s="232"/>
      <c r="K243" s="232"/>
      <c r="L243" s="232"/>
      <c r="M243" s="232"/>
      <c r="N243" s="232"/>
      <c r="O243" s="232"/>
      <c r="P243" s="233"/>
      <c r="Q243" s="983"/>
      <c r="R243" s="984"/>
      <c r="S243" s="984"/>
      <c r="T243" s="984"/>
      <c r="U243" s="984"/>
      <c r="V243" s="984"/>
      <c r="W243" s="984"/>
      <c r="X243" s="984"/>
      <c r="Y243" s="984"/>
      <c r="Z243" s="984"/>
      <c r="AA243" s="985"/>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5" hidden="1" customHeight="1" x14ac:dyDescent="0.2">
      <c r="A244" s="993"/>
      <c r="B244" s="251"/>
      <c r="C244" s="250"/>
      <c r="D244" s="251"/>
      <c r="E244" s="250"/>
      <c r="F244" s="313"/>
      <c r="G244" s="231"/>
      <c r="H244" s="232"/>
      <c r="I244" s="232"/>
      <c r="J244" s="232"/>
      <c r="K244" s="232"/>
      <c r="L244" s="232"/>
      <c r="M244" s="232"/>
      <c r="N244" s="232"/>
      <c r="O244" s="232"/>
      <c r="P244" s="233"/>
      <c r="Q244" s="983"/>
      <c r="R244" s="984"/>
      <c r="S244" s="984"/>
      <c r="T244" s="984"/>
      <c r="U244" s="984"/>
      <c r="V244" s="984"/>
      <c r="W244" s="984"/>
      <c r="X244" s="984"/>
      <c r="Y244" s="984"/>
      <c r="Z244" s="984"/>
      <c r="AA244" s="985"/>
      <c r="AB244" s="256"/>
      <c r="AC244" s="257"/>
      <c r="AD244" s="257"/>
      <c r="AE244" s="262" t="s">
        <v>372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6" hidden="1" customHeight="1" x14ac:dyDescent="0.2">
      <c r="A245" s="993"/>
      <c r="B245" s="251"/>
      <c r="C245" s="250"/>
      <c r="D245" s="251"/>
      <c r="E245" s="250"/>
      <c r="F245" s="313"/>
      <c r="G245" s="231"/>
      <c r="H245" s="232"/>
      <c r="I245" s="232"/>
      <c r="J245" s="232"/>
      <c r="K245" s="232"/>
      <c r="L245" s="232"/>
      <c r="M245" s="232"/>
      <c r="N245" s="232"/>
      <c r="O245" s="232"/>
      <c r="P245" s="233"/>
      <c r="Q245" s="983"/>
      <c r="R245" s="984"/>
      <c r="S245" s="984"/>
      <c r="T245" s="984"/>
      <c r="U245" s="984"/>
      <c r="V245" s="984"/>
      <c r="W245" s="984"/>
      <c r="X245" s="984"/>
      <c r="Y245" s="984"/>
      <c r="Z245" s="984"/>
      <c r="AA245" s="985"/>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6" hidden="1" customHeight="1" x14ac:dyDescent="0.2">
      <c r="A246" s="993"/>
      <c r="B246" s="251"/>
      <c r="C246" s="250"/>
      <c r="D246" s="251"/>
      <c r="E246" s="314"/>
      <c r="F246" s="315"/>
      <c r="G246" s="234"/>
      <c r="H246" s="163"/>
      <c r="I246" s="163"/>
      <c r="J246" s="163"/>
      <c r="K246" s="163"/>
      <c r="L246" s="163"/>
      <c r="M246" s="163"/>
      <c r="N246" s="163"/>
      <c r="O246" s="163"/>
      <c r="P246" s="235"/>
      <c r="Q246" s="986"/>
      <c r="R246" s="987"/>
      <c r="S246" s="987"/>
      <c r="T246" s="987"/>
      <c r="U246" s="987"/>
      <c r="V246" s="987"/>
      <c r="W246" s="987"/>
      <c r="X246" s="987"/>
      <c r="Y246" s="987"/>
      <c r="Z246" s="987"/>
      <c r="AA246" s="988"/>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2">
      <c r="A247" s="993"/>
      <c r="B247" s="251"/>
      <c r="C247" s="250"/>
      <c r="D247" s="251"/>
      <c r="E247" s="156" t="s">
        <v>417</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2">
      <c r="A248" s="993"/>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5">
      <c r="A249" s="993"/>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45" hidden="1" customHeight="1" x14ac:dyDescent="0.2">
      <c r="A250" s="993"/>
      <c r="B250" s="251"/>
      <c r="C250" s="250"/>
      <c r="D250" s="251"/>
      <c r="E250" s="307" t="s">
        <v>386</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2">
      <c r="A251" s="993"/>
      <c r="B251" s="251"/>
      <c r="C251" s="250"/>
      <c r="D251" s="251"/>
      <c r="E251" s="237" t="s">
        <v>385</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8" hidden="1" customHeight="1" x14ac:dyDescent="0.2">
      <c r="A252" s="993"/>
      <c r="B252" s="251"/>
      <c r="C252" s="250"/>
      <c r="D252" s="251"/>
      <c r="E252" s="248" t="s">
        <v>358</v>
      </c>
      <c r="F252" s="312"/>
      <c r="G252" s="281" t="s">
        <v>367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535</v>
      </c>
      <c r="AF252" s="264"/>
      <c r="AG252" s="264"/>
      <c r="AH252" s="264"/>
      <c r="AI252" s="264" t="s">
        <v>532</v>
      </c>
      <c r="AJ252" s="264"/>
      <c r="AK252" s="264"/>
      <c r="AL252" s="264"/>
      <c r="AM252" s="264" t="s">
        <v>527</v>
      </c>
      <c r="AN252" s="264"/>
      <c r="AO252" s="264"/>
      <c r="AP252" s="266"/>
      <c r="AQ252" s="266" t="s">
        <v>353</v>
      </c>
      <c r="AR252" s="267"/>
      <c r="AS252" s="267"/>
      <c r="AT252" s="268"/>
      <c r="AU252" s="278" t="s">
        <v>369</v>
      </c>
      <c r="AV252" s="278"/>
      <c r="AW252" s="278"/>
      <c r="AX252" s="279"/>
    </row>
    <row r="253" spans="1:50" ht="18.8" hidden="1" customHeight="1" x14ac:dyDescent="0.2">
      <c r="A253" s="993"/>
      <c r="B253" s="251"/>
      <c r="C253" s="250"/>
      <c r="D253" s="251"/>
      <c r="E253" s="250"/>
      <c r="F253" s="313"/>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69"/>
      <c r="AR253" s="270"/>
      <c r="AS253" s="136" t="s">
        <v>354</v>
      </c>
      <c r="AT253" s="171"/>
      <c r="AU253" s="135"/>
      <c r="AV253" s="135"/>
      <c r="AW253" s="136" t="s">
        <v>299</v>
      </c>
      <c r="AX253" s="137"/>
    </row>
    <row r="254" spans="1:50" ht="39.799999999999997" hidden="1" customHeight="1" x14ac:dyDescent="0.2">
      <c r="A254" s="993"/>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29" t="s">
        <v>368</v>
      </c>
      <c r="Z254" s="130"/>
      <c r="AA254" s="131"/>
      <c r="AB254" s="280"/>
      <c r="AC254" s="220"/>
      <c r="AD254" s="220"/>
      <c r="AE254" s="265"/>
      <c r="AF254" s="111"/>
      <c r="AG254" s="111"/>
      <c r="AH254" s="111"/>
      <c r="AI254" s="265"/>
      <c r="AJ254" s="111"/>
      <c r="AK254" s="111"/>
      <c r="AL254" s="111"/>
      <c r="AM254" s="265"/>
      <c r="AN254" s="111"/>
      <c r="AO254" s="111"/>
      <c r="AP254" s="111"/>
      <c r="AQ254" s="265"/>
      <c r="AR254" s="111"/>
      <c r="AS254" s="111"/>
      <c r="AT254" s="111"/>
      <c r="AU254" s="265"/>
      <c r="AV254" s="111"/>
      <c r="AW254" s="111"/>
      <c r="AX254" s="221"/>
    </row>
    <row r="255" spans="1:50" ht="39.799999999999997" hidden="1" customHeight="1" x14ac:dyDescent="0.2">
      <c r="A255" s="993"/>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3"/>
      <c r="AA255" s="124"/>
      <c r="AB255" s="285"/>
      <c r="AC255" s="132"/>
      <c r="AD255" s="132"/>
      <c r="AE255" s="265"/>
      <c r="AF255" s="111"/>
      <c r="AG255" s="111"/>
      <c r="AH255" s="111"/>
      <c r="AI255" s="265"/>
      <c r="AJ255" s="111"/>
      <c r="AK255" s="111"/>
      <c r="AL255" s="111"/>
      <c r="AM255" s="265"/>
      <c r="AN255" s="111"/>
      <c r="AO255" s="111"/>
      <c r="AP255" s="111"/>
      <c r="AQ255" s="265"/>
      <c r="AR255" s="111"/>
      <c r="AS255" s="111"/>
      <c r="AT255" s="111"/>
      <c r="AU255" s="265"/>
      <c r="AV255" s="111"/>
      <c r="AW255" s="111"/>
      <c r="AX255" s="221"/>
    </row>
    <row r="256" spans="1:50" ht="18.8" hidden="1" customHeight="1" x14ac:dyDescent="0.2">
      <c r="A256" s="993"/>
      <c r="B256" s="251"/>
      <c r="C256" s="250"/>
      <c r="D256" s="251"/>
      <c r="E256" s="250"/>
      <c r="F256" s="313"/>
      <c r="G256" s="281" t="s">
        <v>367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535</v>
      </c>
      <c r="AF256" s="264"/>
      <c r="AG256" s="264"/>
      <c r="AH256" s="264"/>
      <c r="AI256" s="264" t="s">
        <v>532</v>
      </c>
      <c r="AJ256" s="264"/>
      <c r="AK256" s="264"/>
      <c r="AL256" s="264"/>
      <c r="AM256" s="264" t="s">
        <v>528</v>
      </c>
      <c r="AN256" s="264"/>
      <c r="AO256" s="264"/>
      <c r="AP256" s="266"/>
      <c r="AQ256" s="266" t="s">
        <v>353</v>
      </c>
      <c r="AR256" s="267"/>
      <c r="AS256" s="267"/>
      <c r="AT256" s="268"/>
      <c r="AU256" s="278" t="s">
        <v>369</v>
      </c>
      <c r="AV256" s="278"/>
      <c r="AW256" s="278"/>
      <c r="AX256" s="279"/>
    </row>
    <row r="257" spans="1:50" ht="18.8" hidden="1" customHeight="1" x14ac:dyDescent="0.2">
      <c r="A257" s="993"/>
      <c r="B257" s="251"/>
      <c r="C257" s="250"/>
      <c r="D257" s="251"/>
      <c r="E257" s="250"/>
      <c r="F257" s="313"/>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69"/>
      <c r="AR257" s="270"/>
      <c r="AS257" s="136" t="s">
        <v>354</v>
      </c>
      <c r="AT257" s="171"/>
      <c r="AU257" s="135"/>
      <c r="AV257" s="135"/>
      <c r="AW257" s="136" t="s">
        <v>299</v>
      </c>
      <c r="AX257" s="137"/>
    </row>
    <row r="258" spans="1:50" ht="39.799999999999997" hidden="1" customHeight="1" x14ac:dyDescent="0.2">
      <c r="A258" s="993"/>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29" t="s">
        <v>368</v>
      </c>
      <c r="Z258" s="130"/>
      <c r="AA258" s="131"/>
      <c r="AB258" s="280"/>
      <c r="AC258" s="220"/>
      <c r="AD258" s="220"/>
      <c r="AE258" s="265"/>
      <c r="AF258" s="111"/>
      <c r="AG258" s="111"/>
      <c r="AH258" s="111"/>
      <c r="AI258" s="265"/>
      <c r="AJ258" s="111"/>
      <c r="AK258" s="111"/>
      <c r="AL258" s="111"/>
      <c r="AM258" s="265"/>
      <c r="AN258" s="111"/>
      <c r="AO258" s="111"/>
      <c r="AP258" s="111"/>
      <c r="AQ258" s="265"/>
      <c r="AR258" s="111"/>
      <c r="AS258" s="111"/>
      <c r="AT258" s="111"/>
      <c r="AU258" s="265"/>
      <c r="AV258" s="111"/>
      <c r="AW258" s="111"/>
      <c r="AX258" s="221"/>
    </row>
    <row r="259" spans="1:50" ht="39.799999999999997" hidden="1" customHeight="1" x14ac:dyDescent="0.2">
      <c r="A259" s="993"/>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3"/>
      <c r="AA259" s="124"/>
      <c r="AB259" s="285"/>
      <c r="AC259" s="132"/>
      <c r="AD259" s="132"/>
      <c r="AE259" s="265"/>
      <c r="AF259" s="111"/>
      <c r="AG259" s="111"/>
      <c r="AH259" s="111"/>
      <c r="AI259" s="265"/>
      <c r="AJ259" s="111"/>
      <c r="AK259" s="111"/>
      <c r="AL259" s="111"/>
      <c r="AM259" s="265"/>
      <c r="AN259" s="111"/>
      <c r="AO259" s="111"/>
      <c r="AP259" s="111"/>
      <c r="AQ259" s="265"/>
      <c r="AR259" s="111"/>
      <c r="AS259" s="111"/>
      <c r="AT259" s="111"/>
      <c r="AU259" s="265"/>
      <c r="AV259" s="111"/>
      <c r="AW259" s="111"/>
      <c r="AX259" s="221"/>
    </row>
    <row r="260" spans="1:50" ht="18.8" hidden="1" customHeight="1" x14ac:dyDescent="0.2">
      <c r="A260" s="993"/>
      <c r="B260" s="251"/>
      <c r="C260" s="250"/>
      <c r="D260" s="251"/>
      <c r="E260" s="250"/>
      <c r="F260" s="313"/>
      <c r="G260" s="281" t="s">
        <v>367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535</v>
      </c>
      <c r="AF260" s="264"/>
      <c r="AG260" s="264"/>
      <c r="AH260" s="264"/>
      <c r="AI260" s="264" t="s">
        <v>532</v>
      </c>
      <c r="AJ260" s="264"/>
      <c r="AK260" s="264"/>
      <c r="AL260" s="264"/>
      <c r="AM260" s="264" t="s">
        <v>528</v>
      </c>
      <c r="AN260" s="264"/>
      <c r="AO260" s="264"/>
      <c r="AP260" s="266"/>
      <c r="AQ260" s="266" t="s">
        <v>353</v>
      </c>
      <c r="AR260" s="267"/>
      <c r="AS260" s="267"/>
      <c r="AT260" s="268"/>
      <c r="AU260" s="278" t="s">
        <v>369</v>
      </c>
      <c r="AV260" s="278"/>
      <c r="AW260" s="278"/>
      <c r="AX260" s="279"/>
    </row>
    <row r="261" spans="1:50" ht="18.8" hidden="1" customHeight="1" x14ac:dyDescent="0.2">
      <c r="A261" s="993"/>
      <c r="B261" s="251"/>
      <c r="C261" s="250"/>
      <c r="D261" s="251"/>
      <c r="E261" s="250"/>
      <c r="F261" s="313"/>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69"/>
      <c r="AR261" s="270"/>
      <c r="AS261" s="136" t="s">
        <v>354</v>
      </c>
      <c r="AT261" s="171"/>
      <c r="AU261" s="135"/>
      <c r="AV261" s="135"/>
      <c r="AW261" s="136" t="s">
        <v>299</v>
      </c>
      <c r="AX261" s="137"/>
    </row>
    <row r="262" spans="1:50" ht="39.799999999999997" hidden="1" customHeight="1" x14ac:dyDescent="0.2">
      <c r="A262" s="993"/>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29" t="s">
        <v>368</v>
      </c>
      <c r="Z262" s="130"/>
      <c r="AA262" s="131"/>
      <c r="AB262" s="280"/>
      <c r="AC262" s="220"/>
      <c r="AD262" s="220"/>
      <c r="AE262" s="265"/>
      <c r="AF262" s="111"/>
      <c r="AG262" s="111"/>
      <c r="AH262" s="111"/>
      <c r="AI262" s="265"/>
      <c r="AJ262" s="111"/>
      <c r="AK262" s="111"/>
      <c r="AL262" s="111"/>
      <c r="AM262" s="265"/>
      <c r="AN262" s="111"/>
      <c r="AO262" s="111"/>
      <c r="AP262" s="111"/>
      <c r="AQ262" s="265"/>
      <c r="AR262" s="111"/>
      <c r="AS262" s="111"/>
      <c r="AT262" s="111"/>
      <c r="AU262" s="265"/>
      <c r="AV262" s="111"/>
      <c r="AW262" s="111"/>
      <c r="AX262" s="221"/>
    </row>
    <row r="263" spans="1:50" ht="39.799999999999997" hidden="1" customHeight="1" x14ac:dyDescent="0.2">
      <c r="A263" s="993"/>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3"/>
      <c r="AA263" s="124"/>
      <c r="AB263" s="285"/>
      <c r="AC263" s="132"/>
      <c r="AD263" s="132"/>
      <c r="AE263" s="265"/>
      <c r="AF263" s="111"/>
      <c r="AG263" s="111"/>
      <c r="AH263" s="111"/>
      <c r="AI263" s="265"/>
      <c r="AJ263" s="111"/>
      <c r="AK263" s="111"/>
      <c r="AL263" s="111"/>
      <c r="AM263" s="265"/>
      <c r="AN263" s="111"/>
      <c r="AO263" s="111"/>
      <c r="AP263" s="111"/>
      <c r="AQ263" s="265"/>
      <c r="AR263" s="111"/>
      <c r="AS263" s="111"/>
      <c r="AT263" s="111"/>
      <c r="AU263" s="265"/>
      <c r="AV263" s="111"/>
      <c r="AW263" s="111"/>
      <c r="AX263" s="221"/>
    </row>
    <row r="264" spans="1:50" ht="18.8" hidden="1" customHeight="1" x14ac:dyDescent="0.2">
      <c r="A264" s="993"/>
      <c r="B264" s="251"/>
      <c r="C264" s="250"/>
      <c r="D264" s="251"/>
      <c r="E264" s="250"/>
      <c r="F264" s="313"/>
      <c r="G264" s="271" t="s">
        <v>367</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535</v>
      </c>
      <c r="AF264" s="180"/>
      <c r="AG264" s="180"/>
      <c r="AH264" s="180"/>
      <c r="AI264" s="180" t="s">
        <v>532</v>
      </c>
      <c r="AJ264" s="180"/>
      <c r="AK264" s="180"/>
      <c r="AL264" s="180"/>
      <c r="AM264" s="180" t="s">
        <v>527</v>
      </c>
      <c r="AN264" s="180"/>
      <c r="AO264" s="180"/>
      <c r="AP264" s="175"/>
      <c r="AQ264" s="175" t="s">
        <v>353</v>
      </c>
      <c r="AR264" s="168"/>
      <c r="AS264" s="168"/>
      <c r="AT264" s="169"/>
      <c r="AU264" s="133" t="s">
        <v>369</v>
      </c>
      <c r="AV264" s="133"/>
      <c r="AW264" s="133"/>
      <c r="AX264" s="134"/>
    </row>
    <row r="265" spans="1:50" ht="18.8" hidden="1" customHeight="1" x14ac:dyDescent="0.2">
      <c r="A265" s="993"/>
      <c r="B265" s="251"/>
      <c r="C265" s="250"/>
      <c r="D265" s="251"/>
      <c r="E265" s="250"/>
      <c r="F265" s="313"/>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69"/>
      <c r="AR265" s="270"/>
      <c r="AS265" s="136" t="s">
        <v>354</v>
      </c>
      <c r="AT265" s="171"/>
      <c r="AU265" s="135"/>
      <c r="AV265" s="135"/>
      <c r="AW265" s="136" t="s">
        <v>299</v>
      </c>
      <c r="AX265" s="137"/>
    </row>
    <row r="266" spans="1:50" ht="39.799999999999997" hidden="1" customHeight="1" x14ac:dyDescent="0.2">
      <c r="A266" s="993"/>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29" t="s">
        <v>368</v>
      </c>
      <c r="Z266" s="130"/>
      <c r="AA266" s="131"/>
      <c r="AB266" s="280"/>
      <c r="AC266" s="220"/>
      <c r="AD266" s="220"/>
      <c r="AE266" s="265"/>
      <c r="AF266" s="111"/>
      <c r="AG266" s="111"/>
      <c r="AH266" s="111"/>
      <c r="AI266" s="265"/>
      <c r="AJ266" s="111"/>
      <c r="AK266" s="111"/>
      <c r="AL266" s="111"/>
      <c r="AM266" s="265"/>
      <c r="AN266" s="111"/>
      <c r="AO266" s="111"/>
      <c r="AP266" s="111"/>
      <c r="AQ266" s="265"/>
      <c r="AR266" s="111"/>
      <c r="AS266" s="111"/>
      <c r="AT266" s="111"/>
      <c r="AU266" s="265"/>
      <c r="AV266" s="111"/>
      <c r="AW266" s="111"/>
      <c r="AX266" s="221"/>
    </row>
    <row r="267" spans="1:50" ht="39.799999999999997" hidden="1" customHeight="1" x14ac:dyDescent="0.2">
      <c r="A267" s="993"/>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3"/>
      <c r="AA267" s="124"/>
      <c r="AB267" s="285"/>
      <c r="AC267" s="132"/>
      <c r="AD267" s="132"/>
      <c r="AE267" s="265"/>
      <c r="AF267" s="111"/>
      <c r="AG267" s="111"/>
      <c r="AH267" s="111"/>
      <c r="AI267" s="265"/>
      <c r="AJ267" s="111"/>
      <c r="AK267" s="111"/>
      <c r="AL267" s="111"/>
      <c r="AM267" s="265"/>
      <c r="AN267" s="111"/>
      <c r="AO267" s="111"/>
      <c r="AP267" s="111"/>
      <c r="AQ267" s="265"/>
      <c r="AR267" s="111"/>
      <c r="AS267" s="111"/>
      <c r="AT267" s="111"/>
      <c r="AU267" s="265"/>
      <c r="AV267" s="111"/>
      <c r="AW267" s="111"/>
      <c r="AX267" s="221"/>
    </row>
    <row r="268" spans="1:50" ht="18.8" hidden="1" customHeight="1" x14ac:dyDescent="0.2">
      <c r="A268" s="993"/>
      <c r="B268" s="251"/>
      <c r="C268" s="250"/>
      <c r="D268" s="251"/>
      <c r="E268" s="250"/>
      <c r="F268" s="313"/>
      <c r="G268" s="281" t="s">
        <v>367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536</v>
      </c>
      <c r="AF268" s="264"/>
      <c r="AG268" s="264"/>
      <c r="AH268" s="264"/>
      <c r="AI268" s="264" t="s">
        <v>532</v>
      </c>
      <c r="AJ268" s="264"/>
      <c r="AK268" s="264"/>
      <c r="AL268" s="264"/>
      <c r="AM268" s="264" t="s">
        <v>527</v>
      </c>
      <c r="AN268" s="264"/>
      <c r="AO268" s="264"/>
      <c r="AP268" s="266"/>
      <c r="AQ268" s="266" t="s">
        <v>353</v>
      </c>
      <c r="AR268" s="267"/>
      <c r="AS268" s="267"/>
      <c r="AT268" s="268"/>
      <c r="AU268" s="278" t="s">
        <v>369</v>
      </c>
      <c r="AV268" s="278"/>
      <c r="AW268" s="278"/>
      <c r="AX268" s="279"/>
    </row>
    <row r="269" spans="1:50" ht="18.8" hidden="1" customHeight="1" x14ac:dyDescent="0.2">
      <c r="A269" s="993"/>
      <c r="B269" s="251"/>
      <c r="C269" s="250"/>
      <c r="D269" s="251"/>
      <c r="E269" s="250"/>
      <c r="F269" s="313"/>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69"/>
      <c r="AR269" s="270"/>
      <c r="AS269" s="136" t="s">
        <v>354</v>
      </c>
      <c r="AT269" s="171"/>
      <c r="AU269" s="135"/>
      <c r="AV269" s="135"/>
      <c r="AW269" s="136" t="s">
        <v>299</v>
      </c>
      <c r="AX269" s="137"/>
    </row>
    <row r="270" spans="1:50" ht="39.799999999999997" hidden="1" customHeight="1" x14ac:dyDescent="0.2">
      <c r="A270" s="993"/>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29" t="s">
        <v>368</v>
      </c>
      <c r="Z270" s="130"/>
      <c r="AA270" s="131"/>
      <c r="AB270" s="280"/>
      <c r="AC270" s="220"/>
      <c r="AD270" s="220"/>
      <c r="AE270" s="265"/>
      <c r="AF270" s="111"/>
      <c r="AG270" s="111"/>
      <c r="AH270" s="111"/>
      <c r="AI270" s="265"/>
      <c r="AJ270" s="111"/>
      <c r="AK270" s="111"/>
      <c r="AL270" s="111"/>
      <c r="AM270" s="265"/>
      <c r="AN270" s="111"/>
      <c r="AO270" s="111"/>
      <c r="AP270" s="111"/>
      <c r="AQ270" s="265"/>
      <c r="AR270" s="111"/>
      <c r="AS270" s="111"/>
      <c r="AT270" s="111"/>
      <c r="AU270" s="265"/>
      <c r="AV270" s="111"/>
      <c r="AW270" s="111"/>
      <c r="AX270" s="221"/>
    </row>
    <row r="271" spans="1:50" ht="39.799999999999997" hidden="1" customHeight="1" x14ac:dyDescent="0.2">
      <c r="A271" s="993"/>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3"/>
      <c r="AA271" s="124"/>
      <c r="AB271" s="285"/>
      <c r="AC271" s="132"/>
      <c r="AD271" s="132"/>
      <c r="AE271" s="265"/>
      <c r="AF271" s="111"/>
      <c r="AG271" s="111"/>
      <c r="AH271" s="111"/>
      <c r="AI271" s="265"/>
      <c r="AJ271" s="111"/>
      <c r="AK271" s="111"/>
      <c r="AL271" s="111"/>
      <c r="AM271" s="265"/>
      <c r="AN271" s="111"/>
      <c r="AO271" s="111"/>
      <c r="AP271" s="111"/>
      <c r="AQ271" s="265"/>
      <c r="AR271" s="111"/>
      <c r="AS271" s="111"/>
      <c r="AT271" s="111"/>
      <c r="AU271" s="265"/>
      <c r="AV271" s="111"/>
      <c r="AW271" s="111"/>
      <c r="AX271" s="221"/>
    </row>
    <row r="272" spans="1:50" ht="22.6" hidden="1" customHeight="1" x14ac:dyDescent="0.2">
      <c r="A272" s="993"/>
      <c r="B272" s="251"/>
      <c r="C272" s="250"/>
      <c r="D272" s="251"/>
      <c r="E272" s="250"/>
      <c r="F272" s="313"/>
      <c r="G272" s="271" t="s">
        <v>370</v>
      </c>
      <c r="H272" s="168"/>
      <c r="I272" s="168"/>
      <c r="J272" s="168"/>
      <c r="K272" s="168"/>
      <c r="L272" s="168"/>
      <c r="M272" s="168"/>
      <c r="N272" s="168"/>
      <c r="O272" s="168"/>
      <c r="P272" s="169"/>
      <c r="Q272" s="175" t="s">
        <v>458</v>
      </c>
      <c r="R272" s="168"/>
      <c r="S272" s="168"/>
      <c r="T272" s="168"/>
      <c r="U272" s="168"/>
      <c r="V272" s="168"/>
      <c r="W272" s="168"/>
      <c r="X272" s="168"/>
      <c r="Y272" s="168"/>
      <c r="Z272" s="168"/>
      <c r="AA272" s="168"/>
      <c r="AB272" s="286" t="s">
        <v>459</v>
      </c>
      <c r="AC272" s="168"/>
      <c r="AD272" s="169"/>
      <c r="AE272" s="175" t="s">
        <v>371</v>
      </c>
      <c r="AF272" s="168"/>
      <c r="AG272" s="168"/>
      <c r="AH272" s="168"/>
      <c r="AI272" s="168"/>
      <c r="AJ272" s="168"/>
      <c r="AK272" s="168"/>
      <c r="AL272" s="168"/>
      <c r="AM272" s="168"/>
      <c r="AN272" s="168"/>
      <c r="AO272" s="168"/>
      <c r="AP272" s="168"/>
      <c r="AQ272" s="168"/>
      <c r="AR272" s="168"/>
      <c r="AS272" s="168"/>
      <c r="AT272" s="168"/>
      <c r="AU272" s="168"/>
      <c r="AV272" s="168"/>
      <c r="AW272" s="168"/>
      <c r="AX272" s="586"/>
    </row>
    <row r="273" spans="1:50" ht="22.6" hidden="1" customHeight="1" x14ac:dyDescent="0.2">
      <c r="A273" s="993"/>
      <c r="B273" s="251"/>
      <c r="C273" s="250"/>
      <c r="D273" s="251"/>
      <c r="E273" s="250"/>
      <c r="F273" s="313"/>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7"/>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6" hidden="1" customHeight="1" x14ac:dyDescent="0.2">
      <c r="A274" s="993"/>
      <c r="B274" s="251"/>
      <c r="C274" s="250"/>
      <c r="D274" s="251"/>
      <c r="E274" s="250"/>
      <c r="F274" s="313"/>
      <c r="G274" s="229"/>
      <c r="H274" s="160"/>
      <c r="I274" s="160"/>
      <c r="J274" s="160"/>
      <c r="K274" s="160"/>
      <c r="L274" s="160"/>
      <c r="M274" s="160"/>
      <c r="N274" s="160"/>
      <c r="O274" s="160"/>
      <c r="P274" s="230"/>
      <c r="Q274" s="980"/>
      <c r="R274" s="981"/>
      <c r="S274" s="981"/>
      <c r="T274" s="981"/>
      <c r="U274" s="981"/>
      <c r="V274" s="981"/>
      <c r="W274" s="981"/>
      <c r="X274" s="981"/>
      <c r="Y274" s="981"/>
      <c r="Z274" s="981"/>
      <c r="AA274" s="982"/>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6" hidden="1" customHeight="1" x14ac:dyDescent="0.2">
      <c r="A275" s="993"/>
      <c r="B275" s="251"/>
      <c r="C275" s="250"/>
      <c r="D275" s="251"/>
      <c r="E275" s="250"/>
      <c r="F275" s="313"/>
      <c r="G275" s="231"/>
      <c r="H275" s="232"/>
      <c r="I275" s="232"/>
      <c r="J275" s="232"/>
      <c r="K275" s="232"/>
      <c r="L275" s="232"/>
      <c r="M275" s="232"/>
      <c r="N275" s="232"/>
      <c r="O275" s="232"/>
      <c r="P275" s="233"/>
      <c r="Q275" s="983"/>
      <c r="R275" s="984"/>
      <c r="S275" s="984"/>
      <c r="T275" s="984"/>
      <c r="U275" s="984"/>
      <c r="V275" s="984"/>
      <c r="W275" s="984"/>
      <c r="X275" s="984"/>
      <c r="Y275" s="984"/>
      <c r="Z275" s="984"/>
      <c r="AA275" s="985"/>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5" hidden="1" customHeight="1" x14ac:dyDescent="0.2">
      <c r="A276" s="993"/>
      <c r="B276" s="251"/>
      <c r="C276" s="250"/>
      <c r="D276" s="251"/>
      <c r="E276" s="250"/>
      <c r="F276" s="313"/>
      <c r="G276" s="231"/>
      <c r="H276" s="232"/>
      <c r="I276" s="232"/>
      <c r="J276" s="232"/>
      <c r="K276" s="232"/>
      <c r="L276" s="232"/>
      <c r="M276" s="232"/>
      <c r="N276" s="232"/>
      <c r="O276" s="232"/>
      <c r="P276" s="233"/>
      <c r="Q276" s="983"/>
      <c r="R276" s="984"/>
      <c r="S276" s="984"/>
      <c r="T276" s="984"/>
      <c r="U276" s="984"/>
      <c r="V276" s="984"/>
      <c r="W276" s="984"/>
      <c r="X276" s="984"/>
      <c r="Y276" s="984"/>
      <c r="Z276" s="984"/>
      <c r="AA276" s="985"/>
      <c r="AB276" s="256"/>
      <c r="AC276" s="257"/>
      <c r="AD276" s="257"/>
      <c r="AE276" s="276" t="s">
        <v>372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6" hidden="1" customHeight="1" x14ac:dyDescent="0.2">
      <c r="A277" s="993"/>
      <c r="B277" s="251"/>
      <c r="C277" s="250"/>
      <c r="D277" s="251"/>
      <c r="E277" s="250"/>
      <c r="F277" s="313"/>
      <c r="G277" s="231"/>
      <c r="H277" s="232"/>
      <c r="I277" s="232"/>
      <c r="J277" s="232"/>
      <c r="K277" s="232"/>
      <c r="L277" s="232"/>
      <c r="M277" s="232"/>
      <c r="N277" s="232"/>
      <c r="O277" s="232"/>
      <c r="P277" s="233"/>
      <c r="Q277" s="983"/>
      <c r="R277" s="984"/>
      <c r="S277" s="984"/>
      <c r="T277" s="984"/>
      <c r="U277" s="984"/>
      <c r="V277" s="984"/>
      <c r="W277" s="984"/>
      <c r="X277" s="984"/>
      <c r="Y277" s="984"/>
      <c r="Z277" s="984"/>
      <c r="AA277" s="985"/>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6" hidden="1" customHeight="1" x14ac:dyDescent="0.2">
      <c r="A278" s="993"/>
      <c r="B278" s="251"/>
      <c r="C278" s="250"/>
      <c r="D278" s="251"/>
      <c r="E278" s="250"/>
      <c r="F278" s="313"/>
      <c r="G278" s="234"/>
      <c r="H278" s="163"/>
      <c r="I278" s="163"/>
      <c r="J278" s="163"/>
      <c r="K278" s="163"/>
      <c r="L278" s="163"/>
      <c r="M278" s="163"/>
      <c r="N278" s="163"/>
      <c r="O278" s="163"/>
      <c r="P278" s="235"/>
      <c r="Q278" s="986"/>
      <c r="R278" s="987"/>
      <c r="S278" s="987"/>
      <c r="T278" s="987"/>
      <c r="U278" s="987"/>
      <c r="V278" s="987"/>
      <c r="W278" s="987"/>
      <c r="X278" s="987"/>
      <c r="Y278" s="987"/>
      <c r="Z278" s="987"/>
      <c r="AA278" s="988"/>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6" hidden="1" customHeight="1" x14ac:dyDescent="0.2">
      <c r="A279" s="993"/>
      <c r="B279" s="251"/>
      <c r="C279" s="250"/>
      <c r="D279" s="251"/>
      <c r="E279" s="250"/>
      <c r="F279" s="313"/>
      <c r="G279" s="271" t="s">
        <v>370</v>
      </c>
      <c r="H279" s="168"/>
      <c r="I279" s="168"/>
      <c r="J279" s="168"/>
      <c r="K279" s="168"/>
      <c r="L279" s="168"/>
      <c r="M279" s="168"/>
      <c r="N279" s="168"/>
      <c r="O279" s="168"/>
      <c r="P279" s="169"/>
      <c r="Q279" s="175" t="s">
        <v>458</v>
      </c>
      <c r="R279" s="168"/>
      <c r="S279" s="168"/>
      <c r="T279" s="168"/>
      <c r="U279" s="168"/>
      <c r="V279" s="168"/>
      <c r="W279" s="168"/>
      <c r="X279" s="168"/>
      <c r="Y279" s="168"/>
      <c r="Z279" s="168"/>
      <c r="AA279" s="168"/>
      <c r="AB279" s="286" t="s">
        <v>459</v>
      </c>
      <c r="AC279" s="168"/>
      <c r="AD279" s="169"/>
      <c r="AE279" s="272" t="s">
        <v>371</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6" hidden="1" customHeight="1" x14ac:dyDescent="0.2">
      <c r="A280" s="993"/>
      <c r="B280" s="251"/>
      <c r="C280" s="250"/>
      <c r="D280" s="251"/>
      <c r="E280" s="250"/>
      <c r="F280" s="313"/>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7"/>
      <c r="AC280" s="136"/>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6" hidden="1" customHeight="1" x14ac:dyDescent="0.2">
      <c r="A281" s="993"/>
      <c r="B281" s="251"/>
      <c r="C281" s="250"/>
      <c r="D281" s="251"/>
      <c r="E281" s="250"/>
      <c r="F281" s="313"/>
      <c r="G281" s="229"/>
      <c r="H281" s="160"/>
      <c r="I281" s="160"/>
      <c r="J281" s="160"/>
      <c r="K281" s="160"/>
      <c r="L281" s="160"/>
      <c r="M281" s="160"/>
      <c r="N281" s="160"/>
      <c r="O281" s="160"/>
      <c r="P281" s="230"/>
      <c r="Q281" s="980"/>
      <c r="R281" s="981"/>
      <c r="S281" s="981"/>
      <c r="T281" s="981"/>
      <c r="U281" s="981"/>
      <c r="V281" s="981"/>
      <c r="W281" s="981"/>
      <c r="X281" s="981"/>
      <c r="Y281" s="981"/>
      <c r="Z281" s="981"/>
      <c r="AA281" s="982"/>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6" hidden="1" customHeight="1" x14ac:dyDescent="0.2">
      <c r="A282" s="993"/>
      <c r="B282" s="251"/>
      <c r="C282" s="250"/>
      <c r="D282" s="251"/>
      <c r="E282" s="250"/>
      <c r="F282" s="313"/>
      <c r="G282" s="231"/>
      <c r="H282" s="232"/>
      <c r="I282" s="232"/>
      <c r="J282" s="232"/>
      <c r="K282" s="232"/>
      <c r="L282" s="232"/>
      <c r="M282" s="232"/>
      <c r="N282" s="232"/>
      <c r="O282" s="232"/>
      <c r="P282" s="233"/>
      <c r="Q282" s="983"/>
      <c r="R282" s="984"/>
      <c r="S282" s="984"/>
      <c r="T282" s="984"/>
      <c r="U282" s="984"/>
      <c r="V282" s="984"/>
      <c r="W282" s="984"/>
      <c r="X282" s="984"/>
      <c r="Y282" s="984"/>
      <c r="Z282" s="984"/>
      <c r="AA282" s="985"/>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5" hidden="1" customHeight="1" x14ac:dyDescent="0.2">
      <c r="A283" s="993"/>
      <c r="B283" s="251"/>
      <c r="C283" s="250"/>
      <c r="D283" s="251"/>
      <c r="E283" s="250"/>
      <c r="F283" s="313"/>
      <c r="G283" s="231"/>
      <c r="H283" s="232"/>
      <c r="I283" s="232"/>
      <c r="J283" s="232"/>
      <c r="K283" s="232"/>
      <c r="L283" s="232"/>
      <c r="M283" s="232"/>
      <c r="N283" s="232"/>
      <c r="O283" s="232"/>
      <c r="P283" s="233"/>
      <c r="Q283" s="983"/>
      <c r="R283" s="984"/>
      <c r="S283" s="984"/>
      <c r="T283" s="984"/>
      <c r="U283" s="984"/>
      <c r="V283" s="984"/>
      <c r="W283" s="984"/>
      <c r="X283" s="984"/>
      <c r="Y283" s="984"/>
      <c r="Z283" s="984"/>
      <c r="AA283" s="985"/>
      <c r="AB283" s="256"/>
      <c r="AC283" s="257"/>
      <c r="AD283" s="257"/>
      <c r="AE283" s="276" t="s">
        <v>372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6" hidden="1" customHeight="1" x14ac:dyDescent="0.2">
      <c r="A284" s="993"/>
      <c r="B284" s="251"/>
      <c r="C284" s="250"/>
      <c r="D284" s="251"/>
      <c r="E284" s="250"/>
      <c r="F284" s="313"/>
      <c r="G284" s="231"/>
      <c r="H284" s="232"/>
      <c r="I284" s="232"/>
      <c r="J284" s="232"/>
      <c r="K284" s="232"/>
      <c r="L284" s="232"/>
      <c r="M284" s="232"/>
      <c r="N284" s="232"/>
      <c r="O284" s="232"/>
      <c r="P284" s="233"/>
      <c r="Q284" s="983"/>
      <c r="R284" s="984"/>
      <c r="S284" s="984"/>
      <c r="T284" s="984"/>
      <c r="U284" s="984"/>
      <c r="V284" s="984"/>
      <c r="W284" s="984"/>
      <c r="X284" s="984"/>
      <c r="Y284" s="984"/>
      <c r="Z284" s="984"/>
      <c r="AA284" s="985"/>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6" hidden="1" customHeight="1" x14ac:dyDescent="0.2">
      <c r="A285" s="993"/>
      <c r="B285" s="251"/>
      <c r="C285" s="250"/>
      <c r="D285" s="251"/>
      <c r="E285" s="250"/>
      <c r="F285" s="313"/>
      <c r="G285" s="234"/>
      <c r="H285" s="163"/>
      <c r="I285" s="163"/>
      <c r="J285" s="163"/>
      <c r="K285" s="163"/>
      <c r="L285" s="163"/>
      <c r="M285" s="163"/>
      <c r="N285" s="163"/>
      <c r="O285" s="163"/>
      <c r="P285" s="235"/>
      <c r="Q285" s="986"/>
      <c r="R285" s="987"/>
      <c r="S285" s="987"/>
      <c r="T285" s="987"/>
      <c r="U285" s="987"/>
      <c r="V285" s="987"/>
      <c r="W285" s="987"/>
      <c r="X285" s="987"/>
      <c r="Y285" s="987"/>
      <c r="Z285" s="987"/>
      <c r="AA285" s="988"/>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6" hidden="1" customHeight="1" x14ac:dyDescent="0.2">
      <c r="A286" s="993"/>
      <c r="B286" s="251"/>
      <c r="C286" s="250"/>
      <c r="D286" s="251"/>
      <c r="E286" s="250"/>
      <c r="F286" s="313"/>
      <c r="G286" s="271" t="s">
        <v>370</v>
      </c>
      <c r="H286" s="168"/>
      <c r="I286" s="168"/>
      <c r="J286" s="168"/>
      <c r="K286" s="168"/>
      <c r="L286" s="168"/>
      <c r="M286" s="168"/>
      <c r="N286" s="168"/>
      <c r="O286" s="168"/>
      <c r="P286" s="169"/>
      <c r="Q286" s="175" t="s">
        <v>458</v>
      </c>
      <c r="R286" s="168"/>
      <c r="S286" s="168"/>
      <c r="T286" s="168"/>
      <c r="U286" s="168"/>
      <c r="V286" s="168"/>
      <c r="W286" s="168"/>
      <c r="X286" s="168"/>
      <c r="Y286" s="168"/>
      <c r="Z286" s="168"/>
      <c r="AA286" s="168"/>
      <c r="AB286" s="286" t="s">
        <v>459</v>
      </c>
      <c r="AC286" s="168"/>
      <c r="AD286" s="169"/>
      <c r="AE286" s="272" t="s">
        <v>371</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6" hidden="1" customHeight="1" x14ac:dyDescent="0.2">
      <c r="A287" s="993"/>
      <c r="B287" s="251"/>
      <c r="C287" s="250"/>
      <c r="D287" s="251"/>
      <c r="E287" s="250"/>
      <c r="F287" s="313"/>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7"/>
      <c r="AC287" s="136"/>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6" hidden="1" customHeight="1" x14ac:dyDescent="0.2">
      <c r="A288" s="993"/>
      <c r="B288" s="251"/>
      <c r="C288" s="250"/>
      <c r="D288" s="251"/>
      <c r="E288" s="250"/>
      <c r="F288" s="313"/>
      <c r="G288" s="229"/>
      <c r="H288" s="160"/>
      <c r="I288" s="160"/>
      <c r="J288" s="160"/>
      <c r="K288" s="160"/>
      <c r="L288" s="160"/>
      <c r="M288" s="160"/>
      <c r="N288" s="160"/>
      <c r="O288" s="160"/>
      <c r="P288" s="230"/>
      <c r="Q288" s="980"/>
      <c r="R288" s="981"/>
      <c r="S288" s="981"/>
      <c r="T288" s="981"/>
      <c r="U288" s="981"/>
      <c r="V288" s="981"/>
      <c r="W288" s="981"/>
      <c r="X288" s="981"/>
      <c r="Y288" s="981"/>
      <c r="Z288" s="981"/>
      <c r="AA288" s="982"/>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6" hidden="1" customHeight="1" x14ac:dyDescent="0.2">
      <c r="A289" s="993"/>
      <c r="B289" s="251"/>
      <c r="C289" s="250"/>
      <c r="D289" s="251"/>
      <c r="E289" s="250"/>
      <c r="F289" s="313"/>
      <c r="G289" s="231"/>
      <c r="H289" s="232"/>
      <c r="I289" s="232"/>
      <c r="J289" s="232"/>
      <c r="K289" s="232"/>
      <c r="L289" s="232"/>
      <c r="M289" s="232"/>
      <c r="N289" s="232"/>
      <c r="O289" s="232"/>
      <c r="P289" s="233"/>
      <c r="Q289" s="983"/>
      <c r="R289" s="984"/>
      <c r="S289" s="984"/>
      <c r="T289" s="984"/>
      <c r="U289" s="984"/>
      <c r="V289" s="984"/>
      <c r="W289" s="984"/>
      <c r="X289" s="984"/>
      <c r="Y289" s="984"/>
      <c r="Z289" s="984"/>
      <c r="AA289" s="985"/>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5" hidden="1" customHeight="1" x14ac:dyDescent="0.2">
      <c r="A290" s="993"/>
      <c r="B290" s="251"/>
      <c r="C290" s="250"/>
      <c r="D290" s="251"/>
      <c r="E290" s="250"/>
      <c r="F290" s="313"/>
      <c r="G290" s="231"/>
      <c r="H290" s="232"/>
      <c r="I290" s="232"/>
      <c r="J290" s="232"/>
      <c r="K290" s="232"/>
      <c r="L290" s="232"/>
      <c r="M290" s="232"/>
      <c r="N290" s="232"/>
      <c r="O290" s="232"/>
      <c r="P290" s="233"/>
      <c r="Q290" s="983"/>
      <c r="R290" s="984"/>
      <c r="S290" s="984"/>
      <c r="T290" s="984"/>
      <c r="U290" s="984"/>
      <c r="V290" s="984"/>
      <c r="W290" s="984"/>
      <c r="X290" s="984"/>
      <c r="Y290" s="984"/>
      <c r="Z290" s="984"/>
      <c r="AA290" s="985"/>
      <c r="AB290" s="256"/>
      <c r="AC290" s="257"/>
      <c r="AD290" s="257"/>
      <c r="AE290" s="276" t="s">
        <v>372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6" hidden="1" customHeight="1" x14ac:dyDescent="0.2">
      <c r="A291" s="993"/>
      <c r="B291" s="251"/>
      <c r="C291" s="250"/>
      <c r="D291" s="251"/>
      <c r="E291" s="250"/>
      <c r="F291" s="313"/>
      <c r="G291" s="231"/>
      <c r="H291" s="232"/>
      <c r="I291" s="232"/>
      <c r="J291" s="232"/>
      <c r="K291" s="232"/>
      <c r="L291" s="232"/>
      <c r="M291" s="232"/>
      <c r="N291" s="232"/>
      <c r="O291" s="232"/>
      <c r="P291" s="233"/>
      <c r="Q291" s="983"/>
      <c r="R291" s="984"/>
      <c r="S291" s="984"/>
      <c r="T291" s="984"/>
      <c r="U291" s="984"/>
      <c r="V291" s="984"/>
      <c r="W291" s="984"/>
      <c r="X291" s="984"/>
      <c r="Y291" s="984"/>
      <c r="Z291" s="984"/>
      <c r="AA291" s="985"/>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6" hidden="1" customHeight="1" x14ac:dyDescent="0.2">
      <c r="A292" s="993"/>
      <c r="B292" s="251"/>
      <c r="C292" s="250"/>
      <c r="D292" s="251"/>
      <c r="E292" s="250"/>
      <c r="F292" s="313"/>
      <c r="G292" s="234"/>
      <c r="H292" s="163"/>
      <c r="I292" s="163"/>
      <c r="J292" s="163"/>
      <c r="K292" s="163"/>
      <c r="L292" s="163"/>
      <c r="M292" s="163"/>
      <c r="N292" s="163"/>
      <c r="O292" s="163"/>
      <c r="P292" s="235"/>
      <c r="Q292" s="986"/>
      <c r="R292" s="987"/>
      <c r="S292" s="987"/>
      <c r="T292" s="987"/>
      <c r="U292" s="987"/>
      <c r="V292" s="987"/>
      <c r="W292" s="987"/>
      <c r="X292" s="987"/>
      <c r="Y292" s="987"/>
      <c r="Z292" s="987"/>
      <c r="AA292" s="988"/>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6" hidden="1" customHeight="1" x14ac:dyDescent="0.2">
      <c r="A293" s="993"/>
      <c r="B293" s="251"/>
      <c r="C293" s="250"/>
      <c r="D293" s="251"/>
      <c r="E293" s="250"/>
      <c r="F293" s="313"/>
      <c r="G293" s="271" t="s">
        <v>370</v>
      </c>
      <c r="H293" s="168"/>
      <c r="I293" s="168"/>
      <c r="J293" s="168"/>
      <c r="K293" s="168"/>
      <c r="L293" s="168"/>
      <c r="M293" s="168"/>
      <c r="N293" s="168"/>
      <c r="O293" s="168"/>
      <c r="P293" s="169"/>
      <c r="Q293" s="175" t="s">
        <v>458</v>
      </c>
      <c r="R293" s="168"/>
      <c r="S293" s="168"/>
      <c r="T293" s="168"/>
      <c r="U293" s="168"/>
      <c r="V293" s="168"/>
      <c r="W293" s="168"/>
      <c r="X293" s="168"/>
      <c r="Y293" s="168"/>
      <c r="Z293" s="168"/>
      <c r="AA293" s="168"/>
      <c r="AB293" s="286" t="s">
        <v>459</v>
      </c>
      <c r="AC293" s="168"/>
      <c r="AD293" s="169"/>
      <c r="AE293" s="272" t="s">
        <v>371</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6" hidden="1" customHeight="1" x14ac:dyDescent="0.2">
      <c r="A294" s="993"/>
      <c r="B294" s="251"/>
      <c r="C294" s="250"/>
      <c r="D294" s="251"/>
      <c r="E294" s="250"/>
      <c r="F294" s="313"/>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7"/>
      <c r="AC294" s="136"/>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6" hidden="1" customHeight="1" x14ac:dyDescent="0.2">
      <c r="A295" s="993"/>
      <c r="B295" s="251"/>
      <c r="C295" s="250"/>
      <c r="D295" s="251"/>
      <c r="E295" s="250"/>
      <c r="F295" s="313"/>
      <c r="G295" s="229"/>
      <c r="H295" s="160"/>
      <c r="I295" s="160"/>
      <c r="J295" s="160"/>
      <c r="K295" s="160"/>
      <c r="L295" s="160"/>
      <c r="M295" s="160"/>
      <c r="N295" s="160"/>
      <c r="O295" s="160"/>
      <c r="P295" s="230"/>
      <c r="Q295" s="980"/>
      <c r="R295" s="981"/>
      <c r="S295" s="981"/>
      <c r="T295" s="981"/>
      <c r="U295" s="981"/>
      <c r="V295" s="981"/>
      <c r="W295" s="981"/>
      <c r="X295" s="981"/>
      <c r="Y295" s="981"/>
      <c r="Z295" s="981"/>
      <c r="AA295" s="982"/>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6" hidden="1" customHeight="1" x14ac:dyDescent="0.2">
      <c r="A296" s="993"/>
      <c r="B296" s="251"/>
      <c r="C296" s="250"/>
      <c r="D296" s="251"/>
      <c r="E296" s="250"/>
      <c r="F296" s="313"/>
      <c r="G296" s="231"/>
      <c r="H296" s="232"/>
      <c r="I296" s="232"/>
      <c r="J296" s="232"/>
      <c r="K296" s="232"/>
      <c r="L296" s="232"/>
      <c r="M296" s="232"/>
      <c r="N296" s="232"/>
      <c r="O296" s="232"/>
      <c r="P296" s="233"/>
      <c r="Q296" s="983"/>
      <c r="R296" s="984"/>
      <c r="S296" s="984"/>
      <c r="T296" s="984"/>
      <c r="U296" s="984"/>
      <c r="V296" s="984"/>
      <c r="W296" s="984"/>
      <c r="X296" s="984"/>
      <c r="Y296" s="984"/>
      <c r="Z296" s="984"/>
      <c r="AA296" s="985"/>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5" hidden="1" customHeight="1" x14ac:dyDescent="0.2">
      <c r="A297" s="993"/>
      <c r="B297" s="251"/>
      <c r="C297" s="250"/>
      <c r="D297" s="251"/>
      <c r="E297" s="250"/>
      <c r="F297" s="313"/>
      <c r="G297" s="231"/>
      <c r="H297" s="232"/>
      <c r="I297" s="232"/>
      <c r="J297" s="232"/>
      <c r="K297" s="232"/>
      <c r="L297" s="232"/>
      <c r="M297" s="232"/>
      <c r="N297" s="232"/>
      <c r="O297" s="232"/>
      <c r="P297" s="233"/>
      <c r="Q297" s="983"/>
      <c r="R297" s="984"/>
      <c r="S297" s="984"/>
      <c r="T297" s="984"/>
      <c r="U297" s="984"/>
      <c r="V297" s="984"/>
      <c r="W297" s="984"/>
      <c r="X297" s="984"/>
      <c r="Y297" s="984"/>
      <c r="Z297" s="984"/>
      <c r="AA297" s="985"/>
      <c r="AB297" s="256"/>
      <c r="AC297" s="257"/>
      <c r="AD297" s="257"/>
      <c r="AE297" s="276" t="s">
        <v>372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6" hidden="1" customHeight="1" x14ac:dyDescent="0.2">
      <c r="A298" s="993"/>
      <c r="B298" s="251"/>
      <c r="C298" s="250"/>
      <c r="D298" s="251"/>
      <c r="E298" s="250"/>
      <c r="F298" s="313"/>
      <c r="G298" s="231"/>
      <c r="H298" s="232"/>
      <c r="I298" s="232"/>
      <c r="J298" s="232"/>
      <c r="K298" s="232"/>
      <c r="L298" s="232"/>
      <c r="M298" s="232"/>
      <c r="N298" s="232"/>
      <c r="O298" s="232"/>
      <c r="P298" s="233"/>
      <c r="Q298" s="983"/>
      <c r="R298" s="984"/>
      <c r="S298" s="984"/>
      <c r="T298" s="984"/>
      <c r="U298" s="984"/>
      <c r="V298" s="984"/>
      <c r="W298" s="984"/>
      <c r="X298" s="984"/>
      <c r="Y298" s="984"/>
      <c r="Z298" s="984"/>
      <c r="AA298" s="985"/>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6" hidden="1" customHeight="1" x14ac:dyDescent="0.2">
      <c r="A299" s="993"/>
      <c r="B299" s="251"/>
      <c r="C299" s="250"/>
      <c r="D299" s="251"/>
      <c r="E299" s="250"/>
      <c r="F299" s="313"/>
      <c r="G299" s="234"/>
      <c r="H299" s="163"/>
      <c r="I299" s="163"/>
      <c r="J299" s="163"/>
      <c r="K299" s="163"/>
      <c r="L299" s="163"/>
      <c r="M299" s="163"/>
      <c r="N299" s="163"/>
      <c r="O299" s="163"/>
      <c r="P299" s="235"/>
      <c r="Q299" s="986"/>
      <c r="R299" s="987"/>
      <c r="S299" s="987"/>
      <c r="T299" s="987"/>
      <c r="U299" s="987"/>
      <c r="V299" s="987"/>
      <c r="W299" s="987"/>
      <c r="X299" s="987"/>
      <c r="Y299" s="987"/>
      <c r="Z299" s="987"/>
      <c r="AA299" s="988"/>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6" hidden="1" customHeight="1" x14ac:dyDescent="0.2">
      <c r="A300" s="993"/>
      <c r="B300" s="251"/>
      <c r="C300" s="250"/>
      <c r="D300" s="251"/>
      <c r="E300" s="250"/>
      <c r="F300" s="313"/>
      <c r="G300" s="271" t="s">
        <v>370</v>
      </c>
      <c r="H300" s="168"/>
      <c r="I300" s="168"/>
      <c r="J300" s="168"/>
      <c r="K300" s="168"/>
      <c r="L300" s="168"/>
      <c r="M300" s="168"/>
      <c r="N300" s="168"/>
      <c r="O300" s="168"/>
      <c r="P300" s="169"/>
      <c r="Q300" s="175" t="s">
        <v>458</v>
      </c>
      <c r="R300" s="168"/>
      <c r="S300" s="168"/>
      <c r="T300" s="168"/>
      <c r="U300" s="168"/>
      <c r="V300" s="168"/>
      <c r="W300" s="168"/>
      <c r="X300" s="168"/>
      <c r="Y300" s="168"/>
      <c r="Z300" s="168"/>
      <c r="AA300" s="168"/>
      <c r="AB300" s="286" t="s">
        <v>459</v>
      </c>
      <c r="AC300" s="168"/>
      <c r="AD300" s="169"/>
      <c r="AE300" s="272" t="s">
        <v>371</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6" hidden="1" customHeight="1" x14ac:dyDescent="0.2">
      <c r="A301" s="993"/>
      <c r="B301" s="251"/>
      <c r="C301" s="250"/>
      <c r="D301" s="251"/>
      <c r="E301" s="250"/>
      <c r="F301" s="313"/>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7"/>
      <c r="AC301" s="136"/>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6" hidden="1" customHeight="1" x14ac:dyDescent="0.2">
      <c r="A302" s="993"/>
      <c r="B302" s="251"/>
      <c r="C302" s="250"/>
      <c r="D302" s="251"/>
      <c r="E302" s="250"/>
      <c r="F302" s="313"/>
      <c r="G302" s="229"/>
      <c r="H302" s="160"/>
      <c r="I302" s="160"/>
      <c r="J302" s="160"/>
      <c r="K302" s="160"/>
      <c r="L302" s="160"/>
      <c r="M302" s="160"/>
      <c r="N302" s="160"/>
      <c r="O302" s="160"/>
      <c r="P302" s="230"/>
      <c r="Q302" s="980"/>
      <c r="R302" s="981"/>
      <c r="S302" s="981"/>
      <c r="T302" s="981"/>
      <c r="U302" s="981"/>
      <c r="V302" s="981"/>
      <c r="W302" s="981"/>
      <c r="X302" s="981"/>
      <c r="Y302" s="981"/>
      <c r="Z302" s="981"/>
      <c r="AA302" s="982"/>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6" hidden="1" customHeight="1" x14ac:dyDescent="0.2">
      <c r="A303" s="993"/>
      <c r="B303" s="251"/>
      <c r="C303" s="250"/>
      <c r="D303" s="251"/>
      <c r="E303" s="250"/>
      <c r="F303" s="313"/>
      <c r="G303" s="231"/>
      <c r="H303" s="232"/>
      <c r="I303" s="232"/>
      <c r="J303" s="232"/>
      <c r="K303" s="232"/>
      <c r="L303" s="232"/>
      <c r="M303" s="232"/>
      <c r="N303" s="232"/>
      <c r="O303" s="232"/>
      <c r="P303" s="233"/>
      <c r="Q303" s="983"/>
      <c r="R303" s="984"/>
      <c r="S303" s="984"/>
      <c r="T303" s="984"/>
      <c r="U303" s="984"/>
      <c r="V303" s="984"/>
      <c r="W303" s="984"/>
      <c r="X303" s="984"/>
      <c r="Y303" s="984"/>
      <c r="Z303" s="984"/>
      <c r="AA303" s="985"/>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5" hidden="1" customHeight="1" x14ac:dyDescent="0.2">
      <c r="A304" s="993"/>
      <c r="B304" s="251"/>
      <c r="C304" s="250"/>
      <c r="D304" s="251"/>
      <c r="E304" s="250"/>
      <c r="F304" s="313"/>
      <c r="G304" s="231"/>
      <c r="H304" s="232"/>
      <c r="I304" s="232"/>
      <c r="J304" s="232"/>
      <c r="K304" s="232"/>
      <c r="L304" s="232"/>
      <c r="M304" s="232"/>
      <c r="N304" s="232"/>
      <c r="O304" s="232"/>
      <c r="P304" s="233"/>
      <c r="Q304" s="983"/>
      <c r="R304" s="984"/>
      <c r="S304" s="984"/>
      <c r="T304" s="984"/>
      <c r="U304" s="984"/>
      <c r="V304" s="984"/>
      <c r="W304" s="984"/>
      <c r="X304" s="984"/>
      <c r="Y304" s="984"/>
      <c r="Z304" s="984"/>
      <c r="AA304" s="985"/>
      <c r="AB304" s="256"/>
      <c r="AC304" s="257"/>
      <c r="AD304" s="257"/>
      <c r="AE304" s="262" t="s">
        <v>372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6" hidden="1" customHeight="1" x14ac:dyDescent="0.2">
      <c r="A305" s="993"/>
      <c r="B305" s="251"/>
      <c r="C305" s="250"/>
      <c r="D305" s="251"/>
      <c r="E305" s="250"/>
      <c r="F305" s="313"/>
      <c r="G305" s="231"/>
      <c r="H305" s="232"/>
      <c r="I305" s="232"/>
      <c r="J305" s="232"/>
      <c r="K305" s="232"/>
      <c r="L305" s="232"/>
      <c r="M305" s="232"/>
      <c r="N305" s="232"/>
      <c r="O305" s="232"/>
      <c r="P305" s="233"/>
      <c r="Q305" s="983"/>
      <c r="R305" s="984"/>
      <c r="S305" s="984"/>
      <c r="T305" s="984"/>
      <c r="U305" s="984"/>
      <c r="V305" s="984"/>
      <c r="W305" s="984"/>
      <c r="X305" s="984"/>
      <c r="Y305" s="984"/>
      <c r="Z305" s="984"/>
      <c r="AA305" s="985"/>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6" hidden="1" customHeight="1" x14ac:dyDescent="0.2">
      <c r="A306" s="993"/>
      <c r="B306" s="251"/>
      <c r="C306" s="250"/>
      <c r="D306" s="251"/>
      <c r="E306" s="314"/>
      <c r="F306" s="315"/>
      <c r="G306" s="234"/>
      <c r="H306" s="163"/>
      <c r="I306" s="163"/>
      <c r="J306" s="163"/>
      <c r="K306" s="163"/>
      <c r="L306" s="163"/>
      <c r="M306" s="163"/>
      <c r="N306" s="163"/>
      <c r="O306" s="163"/>
      <c r="P306" s="235"/>
      <c r="Q306" s="986"/>
      <c r="R306" s="987"/>
      <c r="S306" s="987"/>
      <c r="T306" s="987"/>
      <c r="U306" s="987"/>
      <c r="V306" s="987"/>
      <c r="W306" s="987"/>
      <c r="X306" s="987"/>
      <c r="Y306" s="987"/>
      <c r="Z306" s="987"/>
      <c r="AA306" s="988"/>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2">
      <c r="A307" s="993"/>
      <c r="B307" s="251"/>
      <c r="C307" s="250"/>
      <c r="D307" s="251"/>
      <c r="E307" s="156" t="s">
        <v>417</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2">
      <c r="A308" s="993"/>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5">
      <c r="A309" s="993"/>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2">
      <c r="A310" s="993"/>
      <c r="B310" s="251"/>
      <c r="C310" s="250"/>
      <c r="D310" s="251"/>
      <c r="E310" s="307" t="s">
        <v>386</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2">
      <c r="A311" s="993"/>
      <c r="B311" s="251"/>
      <c r="C311" s="250"/>
      <c r="D311" s="251"/>
      <c r="E311" s="237" t="s">
        <v>385</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8" hidden="1" customHeight="1" x14ac:dyDescent="0.2">
      <c r="A312" s="993"/>
      <c r="B312" s="251"/>
      <c r="C312" s="250"/>
      <c r="D312" s="251"/>
      <c r="E312" s="248" t="s">
        <v>358</v>
      </c>
      <c r="F312" s="312"/>
      <c r="G312" s="281" t="s">
        <v>367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535</v>
      </c>
      <c r="AF312" s="264"/>
      <c r="AG312" s="264"/>
      <c r="AH312" s="264"/>
      <c r="AI312" s="264" t="s">
        <v>532</v>
      </c>
      <c r="AJ312" s="264"/>
      <c r="AK312" s="264"/>
      <c r="AL312" s="264"/>
      <c r="AM312" s="264" t="s">
        <v>527</v>
      </c>
      <c r="AN312" s="264"/>
      <c r="AO312" s="264"/>
      <c r="AP312" s="266"/>
      <c r="AQ312" s="266" t="s">
        <v>353</v>
      </c>
      <c r="AR312" s="267"/>
      <c r="AS312" s="267"/>
      <c r="AT312" s="268"/>
      <c r="AU312" s="278" t="s">
        <v>369</v>
      </c>
      <c r="AV312" s="278"/>
      <c r="AW312" s="278"/>
      <c r="AX312" s="279"/>
    </row>
    <row r="313" spans="1:50" ht="18.8" hidden="1" customHeight="1" x14ac:dyDescent="0.2">
      <c r="A313" s="993"/>
      <c r="B313" s="251"/>
      <c r="C313" s="250"/>
      <c r="D313" s="251"/>
      <c r="E313" s="250"/>
      <c r="F313" s="313"/>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69"/>
      <c r="AR313" s="270"/>
      <c r="AS313" s="136" t="s">
        <v>354</v>
      </c>
      <c r="AT313" s="171"/>
      <c r="AU313" s="135"/>
      <c r="AV313" s="135"/>
      <c r="AW313" s="136" t="s">
        <v>299</v>
      </c>
      <c r="AX313" s="137"/>
    </row>
    <row r="314" spans="1:50" ht="39.799999999999997" hidden="1" customHeight="1" x14ac:dyDescent="0.2">
      <c r="A314" s="993"/>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29" t="s">
        <v>368</v>
      </c>
      <c r="Z314" s="130"/>
      <c r="AA314" s="131"/>
      <c r="AB314" s="280"/>
      <c r="AC314" s="220"/>
      <c r="AD314" s="220"/>
      <c r="AE314" s="265"/>
      <c r="AF314" s="111"/>
      <c r="AG314" s="111"/>
      <c r="AH314" s="111"/>
      <c r="AI314" s="265"/>
      <c r="AJ314" s="111"/>
      <c r="AK314" s="111"/>
      <c r="AL314" s="111"/>
      <c r="AM314" s="265"/>
      <c r="AN314" s="111"/>
      <c r="AO314" s="111"/>
      <c r="AP314" s="111"/>
      <c r="AQ314" s="265"/>
      <c r="AR314" s="111"/>
      <c r="AS314" s="111"/>
      <c r="AT314" s="111"/>
      <c r="AU314" s="265"/>
      <c r="AV314" s="111"/>
      <c r="AW314" s="111"/>
      <c r="AX314" s="221"/>
    </row>
    <row r="315" spans="1:50" ht="39.799999999999997" hidden="1" customHeight="1" x14ac:dyDescent="0.2">
      <c r="A315" s="993"/>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3"/>
      <c r="AA315" s="124"/>
      <c r="AB315" s="285"/>
      <c r="AC315" s="132"/>
      <c r="AD315" s="132"/>
      <c r="AE315" s="265"/>
      <c r="AF315" s="111"/>
      <c r="AG315" s="111"/>
      <c r="AH315" s="111"/>
      <c r="AI315" s="265"/>
      <c r="AJ315" s="111"/>
      <c r="AK315" s="111"/>
      <c r="AL315" s="111"/>
      <c r="AM315" s="265"/>
      <c r="AN315" s="111"/>
      <c r="AO315" s="111"/>
      <c r="AP315" s="111"/>
      <c r="AQ315" s="265"/>
      <c r="AR315" s="111"/>
      <c r="AS315" s="111"/>
      <c r="AT315" s="111"/>
      <c r="AU315" s="265"/>
      <c r="AV315" s="111"/>
      <c r="AW315" s="111"/>
      <c r="AX315" s="221"/>
    </row>
    <row r="316" spans="1:50" ht="18.8" hidden="1" customHeight="1" x14ac:dyDescent="0.2">
      <c r="A316" s="993"/>
      <c r="B316" s="251"/>
      <c r="C316" s="250"/>
      <c r="D316" s="251"/>
      <c r="E316" s="250"/>
      <c r="F316" s="313"/>
      <c r="G316" s="281" t="s">
        <v>367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535</v>
      </c>
      <c r="AF316" s="264"/>
      <c r="AG316" s="264"/>
      <c r="AH316" s="264"/>
      <c r="AI316" s="264" t="s">
        <v>532</v>
      </c>
      <c r="AJ316" s="264"/>
      <c r="AK316" s="264"/>
      <c r="AL316" s="264"/>
      <c r="AM316" s="264" t="s">
        <v>527</v>
      </c>
      <c r="AN316" s="264"/>
      <c r="AO316" s="264"/>
      <c r="AP316" s="266"/>
      <c r="AQ316" s="266" t="s">
        <v>353</v>
      </c>
      <c r="AR316" s="267"/>
      <c r="AS316" s="267"/>
      <c r="AT316" s="268"/>
      <c r="AU316" s="278" t="s">
        <v>369</v>
      </c>
      <c r="AV316" s="278"/>
      <c r="AW316" s="278"/>
      <c r="AX316" s="279"/>
    </row>
    <row r="317" spans="1:50" ht="18.8" hidden="1" customHeight="1" x14ac:dyDescent="0.2">
      <c r="A317" s="993"/>
      <c r="B317" s="251"/>
      <c r="C317" s="250"/>
      <c r="D317" s="251"/>
      <c r="E317" s="250"/>
      <c r="F317" s="313"/>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69"/>
      <c r="AR317" s="270"/>
      <c r="AS317" s="136" t="s">
        <v>354</v>
      </c>
      <c r="AT317" s="171"/>
      <c r="AU317" s="135"/>
      <c r="AV317" s="135"/>
      <c r="AW317" s="136" t="s">
        <v>299</v>
      </c>
      <c r="AX317" s="137"/>
    </row>
    <row r="318" spans="1:50" ht="39.799999999999997" hidden="1" customHeight="1" x14ac:dyDescent="0.2">
      <c r="A318" s="993"/>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29" t="s">
        <v>368</v>
      </c>
      <c r="Z318" s="130"/>
      <c r="AA318" s="131"/>
      <c r="AB318" s="280"/>
      <c r="AC318" s="220"/>
      <c r="AD318" s="220"/>
      <c r="AE318" s="265"/>
      <c r="AF318" s="111"/>
      <c r="AG318" s="111"/>
      <c r="AH318" s="111"/>
      <c r="AI318" s="265"/>
      <c r="AJ318" s="111"/>
      <c r="AK318" s="111"/>
      <c r="AL318" s="111"/>
      <c r="AM318" s="265"/>
      <c r="AN318" s="111"/>
      <c r="AO318" s="111"/>
      <c r="AP318" s="111"/>
      <c r="AQ318" s="265"/>
      <c r="AR318" s="111"/>
      <c r="AS318" s="111"/>
      <c r="AT318" s="111"/>
      <c r="AU318" s="265"/>
      <c r="AV318" s="111"/>
      <c r="AW318" s="111"/>
      <c r="AX318" s="221"/>
    </row>
    <row r="319" spans="1:50" ht="39.799999999999997" hidden="1" customHeight="1" x14ac:dyDescent="0.2">
      <c r="A319" s="993"/>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3"/>
      <c r="AA319" s="124"/>
      <c r="AB319" s="285"/>
      <c r="AC319" s="132"/>
      <c r="AD319" s="132"/>
      <c r="AE319" s="265"/>
      <c r="AF319" s="111"/>
      <c r="AG319" s="111"/>
      <c r="AH319" s="111"/>
      <c r="AI319" s="265"/>
      <c r="AJ319" s="111"/>
      <c r="AK319" s="111"/>
      <c r="AL319" s="111"/>
      <c r="AM319" s="265"/>
      <c r="AN319" s="111"/>
      <c r="AO319" s="111"/>
      <c r="AP319" s="111"/>
      <c r="AQ319" s="265"/>
      <c r="AR319" s="111"/>
      <c r="AS319" s="111"/>
      <c r="AT319" s="111"/>
      <c r="AU319" s="265"/>
      <c r="AV319" s="111"/>
      <c r="AW319" s="111"/>
      <c r="AX319" s="221"/>
    </row>
    <row r="320" spans="1:50" ht="18.8" hidden="1" customHeight="1" x14ac:dyDescent="0.2">
      <c r="A320" s="993"/>
      <c r="B320" s="251"/>
      <c r="C320" s="250"/>
      <c r="D320" s="251"/>
      <c r="E320" s="250"/>
      <c r="F320" s="313"/>
      <c r="G320" s="281" t="s">
        <v>367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535</v>
      </c>
      <c r="AF320" s="264"/>
      <c r="AG320" s="264"/>
      <c r="AH320" s="264"/>
      <c r="AI320" s="264" t="s">
        <v>532</v>
      </c>
      <c r="AJ320" s="264"/>
      <c r="AK320" s="264"/>
      <c r="AL320" s="264"/>
      <c r="AM320" s="264" t="s">
        <v>528</v>
      </c>
      <c r="AN320" s="264"/>
      <c r="AO320" s="264"/>
      <c r="AP320" s="266"/>
      <c r="AQ320" s="266" t="s">
        <v>353</v>
      </c>
      <c r="AR320" s="267"/>
      <c r="AS320" s="267"/>
      <c r="AT320" s="268"/>
      <c r="AU320" s="278" t="s">
        <v>369</v>
      </c>
      <c r="AV320" s="278"/>
      <c r="AW320" s="278"/>
      <c r="AX320" s="279"/>
    </row>
    <row r="321" spans="1:50" ht="18.8" hidden="1" customHeight="1" x14ac:dyDescent="0.2">
      <c r="A321" s="993"/>
      <c r="B321" s="251"/>
      <c r="C321" s="250"/>
      <c r="D321" s="251"/>
      <c r="E321" s="250"/>
      <c r="F321" s="313"/>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69"/>
      <c r="AR321" s="270"/>
      <c r="AS321" s="136" t="s">
        <v>354</v>
      </c>
      <c r="AT321" s="171"/>
      <c r="AU321" s="135"/>
      <c r="AV321" s="135"/>
      <c r="AW321" s="136" t="s">
        <v>299</v>
      </c>
      <c r="AX321" s="137"/>
    </row>
    <row r="322" spans="1:50" ht="39.799999999999997" hidden="1" customHeight="1" x14ac:dyDescent="0.2">
      <c r="A322" s="993"/>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29" t="s">
        <v>368</v>
      </c>
      <c r="Z322" s="130"/>
      <c r="AA322" s="131"/>
      <c r="AB322" s="280"/>
      <c r="AC322" s="220"/>
      <c r="AD322" s="220"/>
      <c r="AE322" s="265"/>
      <c r="AF322" s="111"/>
      <c r="AG322" s="111"/>
      <c r="AH322" s="111"/>
      <c r="AI322" s="265"/>
      <c r="AJ322" s="111"/>
      <c r="AK322" s="111"/>
      <c r="AL322" s="111"/>
      <c r="AM322" s="265"/>
      <c r="AN322" s="111"/>
      <c r="AO322" s="111"/>
      <c r="AP322" s="111"/>
      <c r="AQ322" s="265"/>
      <c r="AR322" s="111"/>
      <c r="AS322" s="111"/>
      <c r="AT322" s="111"/>
      <c r="AU322" s="265"/>
      <c r="AV322" s="111"/>
      <c r="AW322" s="111"/>
      <c r="AX322" s="221"/>
    </row>
    <row r="323" spans="1:50" ht="39.799999999999997" hidden="1" customHeight="1" x14ac:dyDescent="0.2">
      <c r="A323" s="993"/>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3"/>
      <c r="AA323" s="124"/>
      <c r="AB323" s="285"/>
      <c r="AC323" s="132"/>
      <c r="AD323" s="132"/>
      <c r="AE323" s="265"/>
      <c r="AF323" s="111"/>
      <c r="AG323" s="111"/>
      <c r="AH323" s="111"/>
      <c r="AI323" s="265"/>
      <c r="AJ323" s="111"/>
      <c r="AK323" s="111"/>
      <c r="AL323" s="111"/>
      <c r="AM323" s="265"/>
      <c r="AN323" s="111"/>
      <c r="AO323" s="111"/>
      <c r="AP323" s="111"/>
      <c r="AQ323" s="265"/>
      <c r="AR323" s="111"/>
      <c r="AS323" s="111"/>
      <c r="AT323" s="111"/>
      <c r="AU323" s="265"/>
      <c r="AV323" s="111"/>
      <c r="AW323" s="111"/>
      <c r="AX323" s="221"/>
    </row>
    <row r="324" spans="1:50" ht="18.8" hidden="1" customHeight="1" x14ac:dyDescent="0.2">
      <c r="A324" s="993"/>
      <c r="B324" s="251"/>
      <c r="C324" s="250"/>
      <c r="D324" s="251"/>
      <c r="E324" s="250"/>
      <c r="F324" s="313"/>
      <c r="G324" s="281" t="s">
        <v>367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535</v>
      </c>
      <c r="AF324" s="264"/>
      <c r="AG324" s="264"/>
      <c r="AH324" s="264"/>
      <c r="AI324" s="264" t="s">
        <v>532</v>
      </c>
      <c r="AJ324" s="264"/>
      <c r="AK324" s="264"/>
      <c r="AL324" s="264"/>
      <c r="AM324" s="264" t="s">
        <v>527</v>
      </c>
      <c r="AN324" s="264"/>
      <c r="AO324" s="264"/>
      <c r="AP324" s="266"/>
      <c r="AQ324" s="266" t="s">
        <v>353</v>
      </c>
      <c r="AR324" s="267"/>
      <c r="AS324" s="267"/>
      <c r="AT324" s="268"/>
      <c r="AU324" s="278" t="s">
        <v>369</v>
      </c>
      <c r="AV324" s="278"/>
      <c r="AW324" s="278"/>
      <c r="AX324" s="279"/>
    </row>
    <row r="325" spans="1:50" ht="18.8" hidden="1" customHeight="1" x14ac:dyDescent="0.2">
      <c r="A325" s="993"/>
      <c r="B325" s="251"/>
      <c r="C325" s="250"/>
      <c r="D325" s="251"/>
      <c r="E325" s="250"/>
      <c r="F325" s="313"/>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69"/>
      <c r="AR325" s="270"/>
      <c r="AS325" s="136" t="s">
        <v>354</v>
      </c>
      <c r="AT325" s="171"/>
      <c r="AU325" s="135"/>
      <c r="AV325" s="135"/>
      <c r="AW325" s="136" t="s">
        <v>299</v>
      </c>
      <c r="AX325" s="137"/>
    </row>
    <row r="326" spans="1:50" ht="39.799999999999997" hidden="1" customHeight="1" x14ac:dyDescent="0.2">
      <c r="A326" s="993"/>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29" t="s">
        <v>368</v>
      </c>
      <c r="Z326" s="130"/>
      <c r="AA326" s="131"/>
      <c r="AB326" s="280"/>
      <c r="AC326" s="220"/>
      <c r="AD326" s="220"/>
      <c r="AE326" s="265"/>
      <c r="AF326" s="111"/>
      <c r="AG326" s="111"/>
      <c r="AH326" s="111"/>
      <c r="AI326" s="265"/>
      <c r="AJ326" s="111"/>
      <c r="AK326" s="111"/>
      <c r="AL326" s="111"/>
      <c r="AM326" s="265"/>
      <c r="AN326" s="111"/>
      <c r="AO326" s="111"/>
      <c r="AP326" s="111"/>
      <c r="AQ326" s="265"/>
      <c r="AR326" s="111"/>
      <c r="AS326" s="111"/>
      <c r="AT326" s="111"/>
      <c r="AU326" s="265"/>
      <c r="AV326" s="111"/>
      <c r="AW326" s="111"/>
      <c r="AX326" s="221"/>
    </row>
    <row r="327" spans="1:50" ht="39.799999999999997" hidden="1" customHeight="1" x14ac:dyDescent="0.2">
      <c r="A327" s="993"/>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3"/>
      <c r="AA327" s="124"/>
      <c r="AB327" s="285"/>
      <c r="AC327" s="132"/>
      <c r="AD327" s="132"/>
      <c r="AE327" s="265"/>
      <c r="AF327" s="111"/>
      <c r="AG327" s="111"/>
      <c r="AH327" s="111"/>
      <c r="AI327" s="265"/>
      <c r="AJ327" s="111"/>
      <c r="AK327" s="111"/>
      <c r="AL327" s="111"/>
      <c r="AM327" s="265"/>
      <c r="AN327" s="111"/>
      <c r="AO327" s="111"/>
      <c r="AP327" s="111"/>
      <c r="AQ327" s="265"/>
      <c r="AR327" s="111"/>
      <c r="AS327" s="111"/>
      <c r="AT327" s="111"/>
      <c r="AU327" s="265"/>
      <c r="AV327" s="111"/>
      <c r="AW327" s="111"/>
      <c r="AX327" s="221"/>
    </row>
    <row r="328" spans="1:50" ht="18.8" hidden="1" customHeight="1" x14ac:dyDescent="0.2">
      <c r="A328" s="993"/>
      <c r="B328" s="251"/>
      <c r="C328" s="250"/>
      <c r="D328" s="251"/>
      <c r="E328" s="250"/>
      <c r="F328" s="313"/>
      <c r="G328" s="281" t="s">
        <v>367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536</v>
      </c>
      <c r="AF328" s="264"/>
      <c r="AG328" s="264"/>
      <c r="AH328" s="264"/>
      <c r="AI328" s="264" t="s">
        <v>532</v>
      </c>
      <c r="AJ328" s="264"/>
      <c r="AK328" s="264"/>
      <c r="AL328" s="264"/>
      <c r="AM328" s="264" t="s">
        <v>528</v>
      </c>
      <c r="AN328" s="264"/>
      <c r="AO328" s="264"/>
      <c r="AP328" s="266"/>
      <c r="AQ328" s="266" t="s">
        <v>353</v>
      </c>
      <c r="AR328" s="267"/>
      <c r="AS328" s="267"/>
      <c r="AT328" s="268"/>
      <c r="AU328" s="278" t="s">
        <v>369</v>
      </c>
      <c r="AV328" s="278"/>
      <c r="AW328" s="278"/>
      <c r="AX328" s="279"/>
    </row>
    <row r="329" spans="1:50" ht="18.8" hidden="1" customHeight="1" x14ac:dyDescent="0.2">
      <c r="A329" s="993"/>
      <c r="B329" s="251"/>
      <c r="C329" s="250"/>
      <c r="D329" s="251"/>
      <c r="E329" s="250"/>
      <c r="F329" s="313"/>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69"/>
      <c r="AR329" s="270"/>
      <c r="AS329" s="136" t="s">
        <v>354</v>
      </c>
      <c r="AT329" s="171"/>
      <c r="AU329" s="135"/>
      <c r="AV329" s="135"/>
      <c r="AW329" s="136" t="s">
        <v>299</v>
      </c>
      <c r="AX329" s="137"/>
    </row>
    <row r="330" spans="1:50" ht="39.799999999999997" hidden="1" customHeight="1" x14ac:dyDescent="0.2">
      <c r="A330" s="993"/>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29" t="s">
        <v>368</v>
      </c>
      <c r="Z330" s="130"/>
      <c r="AA330" s="131"/>
      <c r="AB330" s="280"/>
      <c r="AC330" s="220"/>
      <c r="AD330" s="220"/>
      <c r="AE330" s="265"/>
      <c r="AF330" s="111"/>
      <c r="AG330" s="111"/>
      <c r="AH330" s="111"/>
      <c r="AI330" s="265"/>
      <c r="AJ330" s="111"/>
      <c r="AK330" s="111"/>
      <c r="AL330" s="111"/>
      <c r="AM330" s="265"/>
      <c r="AN330" s="111"/>
      <c r="AO330" s="111"/>
      <c r="AP330" s="111"/>
      <c r="AQ330" s="265"/>
      <c r="AR330" s="111"/>
      <c r="AS330" s="111"/>
      <c r="AT330" s="111"/>
      <c r="AU330" s="265"/>
      <c r="AV330" s="111"/>
      <c r="AW330" s="111"/>
      <c r="AX330" s="221"/>
    </row>
    <row r="331" spans="1:50" ht="39.799999999999997" hidden="1" customHeight="1" x14ac:dyDescent="0.2">
      <c r="A331" s="993"/>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3"/>
      <c r="AA331" s="124"/>
      <c r="AB331" s="285"/>
      <c r="AC331" s="132"/>
      <c r="AD331" s="132"/>
      <c r="AE331" s="265"/>
      <c r="AF331" s="111"/>
      <c r="AG331" s="111"/>
      <c r="AH331" s="111"/>
      <c r="AI331" s="265"/>
      <c r="AJ331" s="111"/>
      <c r="AK331" s="111"/>
      <c r="AL331" s="111"/>
      <c r="AM331" s="265"/>
      <c r="AN331" s="111"/>
      <c r="AO331" s="111"/>
      <c r="AP331" s="111"/>
      <c r="AQ331" s="265"/>
      <c r="AR331" s="111"/>
      <c r="AS331" s="111"/>
      <c r="AT331" s="111"/>
      <c r="AU331" s="265"/>
      <c r="AV331" s="111"/>
      <c r="AW331" s="111"/>
      <c r="AX331" s="221"/>
    </row>
    <row r="332" spans="1:50" ht="22.6" hidden="1" customHeight="1" x14ac:dyDescent="0.2">
      <c r="A332" s="993"/>
      <c r="B332" s="251"/>
      <c r="C332" s="250"/>
      <c r="D332" s="251"/>
      <c r="E332" s="250"/>
      <c r="F332" s="313"/>
      <c r="G332" s="271" t="s">
        <v>370</v>
      </c>
      <c r="H332" s="168"/>
      <c r="I332" s="168"/>
      <c r="J332" s="168"/>
      <c r="K332" s="168"/>
      <c r="L332" s="168"/>
      <c r="M332" s="168"/>
      <c r="N332" s="168"/>
      <c r="O332" s="168"/>
      <c r="P332" s="169"/>
      <c r="Q332" s="175" t="s">
        <v>458</v>
      </c>
      <c r="R332" s="168"/>
      <c r="S332" s="168"/>
      <c r="T332" s="168"/>
      <c r="U332" s="168"/>
      <c r="V332" s="168"/>
      <c r="W332" s="168"/>
      <c r="X332" s="168"/>
      <c r="Y332" s="168"/>
      <c r="Z332" s="168"/>
      <c r="AA332" s="168"/>
      <c r="AB332" s="286" t="s">
        <v>459</v>
      </c>
      <c r="AC332" s="168"/>
      <c r="AD332" s="169"/>
      <c r="AE332" s="175" t="s">
        <v>371</v>
      </c>
      <c r="AF332" s="168"/>
      <c r="AG332" s="168"/>
      <c r="AH332" s="168"/>
      <c r="AI332" s="168"/>
      <c r="AJ332" s="168"/>
      <c r="AK332" s="168"/>
      <c r="AL332" s="168"/>
      <c r="AM332" s="168"/>
      <c r="AN332" s="168"/>
      <c r="AO332" s="168"/>
      <c r="AP332" s="168"/>
      <c r="AQ332" s="168"/>
      <c r="AR332" s="168"/>
      <c r="AS332" s="168"/>
      <c r="AT332" s="168"/>
      <c r="AU332" s="168"/>
      <c r="AV332" s="168"/>
      <c r="AW332" s="168"/>
      <c r="AX332" s="586"/>
    </row>
    <row r="333" spans="1:50" ht="22.6" hidden="1" customHeight="1" x14ac:dyDescent="0.2">
      <c r="A333" s="993"/>
      <c r="B333" s="251"/>
      <c r="C333" s="250"/>
      <c r="D333" s="251"/>
      <c r="E333" s="250"/>
      <c r="F333" s="313"/>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7"/>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6" hidden="1" customHeight="1" x14ac:dyDescent="0.2">
      <c r="A334" s="993"/>
      <c r="B334" s="251"/>
      <c r="C334" s="250"/>
      <c r="D334" s="251"/>
      <c r="E334" s="250"/>
      <c r="F334" s="313"/>
      <c r="G334" s="229"/>
      <c r="H334" s="160"/>
      <c r="I334" s="160"/>
      <c r="J334" s="160"/>
      <c r="K334" s="160"/>
      <c r="L334" s="160"/>
      <c r="M334" s="160"/>
      <c r="N334" s="160"/>
      <c r="O334" s="160"/>
      <c r="P334" s="230"/>
      <c r="Q334" s="980"/>
      <c r="R334" s="981"/>
      <c r="S334" s="981"/>
      <c r="T334" s="981"/>
      <c r="U334" s="981"/>
      <c r="V334" s="981"/>
      <c r="W334" s="981"/>
      <c r="X334" s="981"/>
      <c r="Y334" s="981"/>
      <c r="Z334" s="981"/>
      <c r="AA334" s="982"/>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6" hidden="1" customHeight="1" x14ac:dyDescent="0.2">
      <c r="A335" s="993"/>
      <c r="B335" s="251"/>
      <c r="C335" s="250"/>
      <c r="D335" s="251"/>
      <c r="E335" s="250"/>
      <c r="F335" s="313"/>
      <c r="G335" s="231"/>
      <c r="H335" s="232"/>
      <c r="I335" s="232"/>
      <c r="J335" s="232"/>
      <c r="K335" s="232"/>
      <c r="L335" s="232"/>
      <c r="M335" s="232"/>
      <c r="N335" s="232"/>
      <c r="O335" s="232"/>
      <c r="P335" s="233"/>
      <c r="Q335" s="983"/>
      <c r="R335" s="984"/>
      <c r="S335" s="984"/>
      <c r="T335" s="984"/>
      <c r="U335" s="984"/>
      <c r="V335" s="984"/>
      <c r="W335" s="984"/>
      <c r="X335" s="984"/>
      <c r="Y335" s="984"/>
      <c r="Z335" s="984"/>
      <c r="AA335" s="985"/>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5" hidden="1" customHeight="1" x14ac:dyDescent="0.2">
      <c r="A336" s="993"/>
      <c r="B336" s="251"/>
      <c r="C336" s="250"/>
      <c r="D336" s="251"/>
      <c r="E336" s="250"/>
      <c r="F336" s="313"/>
      <c r="G336" s="231"/>
      <c r="H336" s="232"/>
      <c r="I336" s="232"/>
      <c r="J336" s="232"/>
      <c r="K336" s="232"/>
      <c r="L336" s="232"/>
      <c r="M336" s="232"/>
      <c r="N336" s="232"/>
      <c r="O336" s="232"/>
      <c r="P336" s="233"/>
      <c r="Q336" s="983"/>
      <c r="R336" s="984"/>
      <c r="S336" s="984"/>
      <c r="T336" s="984"/>
      <c r="U336" s="984"/>
      <c r="V336" s="984"/>
      <c r="W336" s="984"/>
      <c r="X336" s="984"/>
      <c r="Y336" s="984"/>
      <c r="Z336" s="984"/>
      <c r="AA336" s="985"/>
      <c r="AB336" s="256"/>
      <c r="AC336" s="257"/>
      <c r="AD336" s="257"/>
      <c r="AE336" s="276" t="s">
        <v>372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6" hidden="1" customHeight="1" x14ac:dyDescent="0.2">
      <c r="A337" s="993"/>
      <c r="B337" s="251"/>
      <c r="C337" s="250"/>
      <c r="D337" s="251"/>
      <c r="E337" s="250"/>
      <c r="F337" s="313"/>
      <c r="G337" s="231"/>
      <c r="H337" s="232"/>
      <c r="I337" s="232"/>
      <c r="J337" s="232"/>
      <c r="K337" s="232"/>
      <c r="L337" s="232"/>
      <c r="M337" s="232"/>
      <c r="N337" s="232"/>
      <c r="O337" s="232"/>
      <c r="P337" s="233"/>
      <c r="Q337" s="983"/>
      <c r="R337" s="984"/>
      <c r="S337" s="984"/>
      <c r="T337" s="984"/>
      <c r="U337" s="984"/>
      <c r="V337" s="984"/>
      <c r="W337" s="984"/>
      <c r="X337" s="984"/>
      <c r="Y337" s="984"/>
      <c r="Z337" s="984"/>
      <c r="AA337" s="985"/>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6" hidden="1" customHeight="1" x14ac:dyDescent="0.2">
      <c r="A338" s="993"/>
      <c r="B338" s="251"/>
      <c r="C338" s="250"/>
      <c r="D338" s="251"/>
      <c r="E338" s="250"/>
      <c r="F338" s="313"/>
      <c r="G338" s="234"/>
      <c r="H338" s="163"/>
      <c r="I338" s="163"/>
      <c r="J338" s="163"/>
      <c r="K338" s="163"/>
      <c r="L338" s="163"/>
      <c r="M338" s="163"/>
      <c r="N338" s="163"/>
      <c r="O338" s="163"/>
      <c r="P338" s="235"/>
      <c r="Q338" s="986"/>
      <c r="R338" s="987"/>
      <c r="S338" s="987"/>
      <c r="T338" s="987"/>
      <c r="U338" s="987"/>
      <c r="V338" s="987"/>
      <c r="W338" s="987"/>
      <c r="X338" s="987"/>
      <c r="Y338" s="987"/>
      <c r="Z338" s="987"/>
      <c r="AA338" s="988"/>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6" hidden="1" customHeight="1" x14ac:dyDescent="0.2">
      <c r="A339" s="993"/>
      <c r="B339" s="251"/>
      <c r="C339" s="250"/>
      <c r="D339" s="251"/>
      <c r="E339" s="250"/>
      <c r="F339" s="313"/>
      <c r="G339" s="271" t="s">
        <v>370</v>
      </c>
      <c r="H339" s="168"/>
      <c r="I339" s="168"/>
      <c r="J339" s="168"/>
      <c r="K339" s="168"/>
      <c r="L339" s="168"/>
      <c r="M339" s="168"/>
      <c r="N339" s="168"/>
      <c r="O339" s="168"/>
      <c r="P339" s="169"/>
      <c r="Q339" s="175" t="s">
        <v>458</v>
      </c>
      <c r="R339" s="168"/>
      <c r="S339" s="168"/>
      <c r="T339" s="168"/>
      <c r="U339" s="168"/>
      <c r="V339" s="168"/>
      <c r="W339" s="168"/>
      <c r="X339" s="168"/>
      <c r="Y339" s="168"/>
      <c r="Z339" s="168"/>
      <c r="AA339" s="168"/>
      <c r="AB339" s="286" t="s">
        <v>459</v>
      </c>
      <c r="AC339" s="168"/>
      <c r="AD339" s="169"/>
      <c r="AE339" s="272" t="s">
        <v>371</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6" hidden="1" customHeight="1" x14ac:dyDescent="0.2">
      <c r="A340" s="993"/>
      <c r="B340" s="251"/>
      <c r="C340" s="250"/>
      <c r="D340" s="251"/>
      <c r="E340" s="250"/>
      <c r="F340" s="313"/>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7"/>
      <c r="AC340" s="136"/>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6" hidden="1" customHeight="1" x14ac:dyDescent="0.2">
      <c r="A341" s="993"/>
      <c r="B341" s="251"/>
      <c r="C341" s="250"/>
      <c r="D341" s="251"/>
      <c r="E341" s="250"/>
      <c r="F341" s="313"/>
      <c r="G341" s="229"/>
      <c r="H341" s="160"/>
      <c r="I341" s="160"/>
      <c r="J341" s="160"/>
      <c r="K341" s="160"/>
      <c r="L341" s="160"/>
      <c r="M341" s="160"/>
      <c r="N341" s="160"/>
      <c r="O341" s="160"/>
      <c r="P341" s="230"/>
      <c r="Q341" s="980"/>
      <c r="R341" s="981"/>
      <c r="S341" s="981"/>
      <c r="T341" s="981"/>
      <c r="U341" s="981"/>
      <c r="V341" s="981"/>
      <c r="W341" s="981"/>
      <c r="X341" s="981"/>
      <c r="Y341" s="981"/>
      <c r="Z341" s="981"/>
      <c r="AA341" s="982"/>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6" hidden="1" customHeight="1" x14ac:dyDescent="0.2">
      <c r="A342" s="993"/>
      <c r="B342" s="251"/>
      <c r="C342" s="250"/>
      <c r="D342" s="251"/>
      <c r="E342" s="250"/>
      <c r="F342" s="313"/>
      <c r="G342" s="231"/>
      <c r="H342" s="232"/>
      <c r="I342" s="232"/>
      <c r="J342" s="232"/>
      <c r="K342" s="232"/>
      <c r="L342" s="232"/>
      <c r="M342" s="232"/>
      <c r="N342" s="232"/>
      <c r="O342" s="232"/>
      <c r="P342" s="233"/>
      <c r="Q342" s="983"/>
      <c r="R342" s="984"/>
      <c r="S342" s="984"/>
      <c r="T342" s="984"/>
      <c r="U342" s="984"/>
      <c r="V342" s="984"/>
      <c r="W342" s="984"/>
      <c r="X342" s="984"/>
      <c r="Y342" s="984"/>
      <c r="Z342" s="984"/>
      <c r="AA342" s="985"/>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5" hidden="1" customHeight="1" x14ac:dyDescent="0.2">
      <c r="A343" s="993"/>
      <c r="B343" s="251"/>
      <c r="C343" s="250"/>
      <c r="D343" s="251"/>
      <c r="E343" s="250"/>
      <c r="F343" s="313"/>
      <c r="G343" s="231"/>
      <c r="H343" s="232"/>
      <c r="I343" s="232"/>
      <c r="J343" s="232"/>
      <c r="K343" s="232"/>
      <c r="L343" s="232"/>
      <c r="M343" s="232"/>
      <c r="N343" s="232"/>
      <c r="O343" s="232"/>
      <c r="P343" s="233"/>
      <c r="Q343" s="983"/>
      <c r="R343" s="984"/>
      <c r="S343" s="984"/>
      <c r="T343" s="984"/>
      <c r="U343" s="984"/>
      <c r="V343" s="984"/>
      <c r="W343" s="984"/>
      <c r="X343" s="984"/>
      <c r="Y343" s="984"/>
      <c r="Z343" s="984"/>
      <c r="AA343" s="985"/>
      <c r="AB343" s="256"/>
      <c r="AC343" s="257"/>
      <c r="AD343" s="257"/>
      <c r="AE343" s="276" t="s">
        <v>372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6" hidden="1" customHeight="1" x14ac:dyDescent="0.2">
      <c r="A344" s="993"/>
      <c r="B344" s="251"/>
      <c r="C344" s="250"/>
      <c r="D344" s="251"/>
      <c r="E344" s="250"/>
      <c r="F344" s="313"/>
      <c r="G344" s="231"/>
      <c r="H344" s="232"/>
      <c r="I344" s="232"/>
      <c r="J344" s="232"/>
      <c r="K344" s="232"/>
      <c r="L344" s="232"/>
      <c r="M344" s="232"/>
      <c r="N344" s="232"/>
      <c r="O344" s="232"/>
      <c r="P344" s="233"/>
      <c r="Q344" s="983"/>
      <c r="R344" s="984"/>
      <c r="S344" s="984"/>
      <c r="T344" s="984"/>
      <c r="U344" s="984"/>
      <c r="V344" s="984"/>
      <c r="W344" s="984"/>
      <c r="X344" s="984"/>
      <c r="Y344" s="984"/>
      <c r="Z344" s="984"/>
      <c r="AA344" s="985"/>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6" hidden="1" customHeight="1" x14ac:dyDescent="0.2">
      <c r="A345" s="993"/>
      <c r="B345" s="251"/>
      <c r="C345" s="250"/>
      <c r="D345" s="251"/>
      <c r="E345" s="250"/>
      <c r="F345" s="313"/>
      <c r="G345" s="234"/>
      <c r="H345" s="163"/>
      <c r="I345" s="163"/>
      <c r="J345" s="163"/>
      <c r="K345" s="163"/>
      <c r="L345" s="163"/>
      <c r="M345" s="163"/>
      <c r="N345" s="163"/>
      <c r="O345" s="163"/>
      <c r="P345" s="235"/>
      <c r="Q345" s="986"/>
      <c r="R345" s="987"/>
      <c r="S345" s="987"/>
      <c r="T345" s="987"/>
      <c r="U345" s="987"/>
      <c r="V345" s="987"/>
      <c r="W345" s="987"/>
      <c r="X345" s="987"/>
      <c r="Y345" s="987"/>
      <c r="Z345" s="987"/>
      <c r="AA345" s="988"/>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6" hidden="1" customHeight="1" x14ac:dyDescent="0.2">
      <c r="A346" s="993"/>
      <c r="B346" s="251"/>
      <c r="C346" s="250"/>
      <c r="D346" s="251"/>
      <c r="E346" s="250"/>
      <c r="F346" s="313"/>
      <c r="G346" s="271" t="s">
        <v>370</v>
      </c>
      <c r="H346" s="168"/>
      <c r="I346" s="168"/>
      <c r="J346" s="168"/>
      <c r="K346" s="168"/>
      <c r="L346" s="168"/>
      <c r="M346" s="168"/>
      <c r="N346" s="168"/>
      <c r="O346" s="168"/>
      <c r="P346" s="169"/>
      <c r="Q346" s="175" t="s">
        <v>458</v>
      </c>
      <c r="R346" s="168"/>
      <c r="S346" s="168"/>
      <c r="T346" s="168"/>
      <c r="U346" s="168"/>
      <c r="V346" s="168"/>
      <c r="W346" s="168"/>
      <c r="X346" s="168"/>
      <c r="Y346" s="168"/>
      <c r="Z346" s="168"/>
      <c r="AA346" s="168"/>
      <c r="AB346" s="286" t="s">
        <v>459</v>
      </c>
      <c r="AC346" s="168"/>
      <c r="AD346" s="169"/>
      <c r="AE346" s="272" t="s">
        <v>371</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6" hidden="1" customHeight="1" x14ac:dyDescent="0.2">
      <c r="A347" s="993"/>
      <c r="B347" s="251"/>
      <c r="C347" s="250"/>
      <c r="D347" s="251"/>
      <c r="E347" s="250"/>
      <c r="F347" s="313"/>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7"/>
      <c r="AC347" s="136"/>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6" hidden="1" customHeight="1" x14ac:dyDescent="0.2">
      <c r="A348" s="993"/>
      <c r="B348" s="251"/>
      <c r="C348" s="250"/>
      <c r="D348" s="251"/>
      <c r="E348" s="250"/>
      <c r="F348" s="313"/>
      <c r="G348" s="229"/>
      <c r="H348" s="160"/>
      <c r="I348" s="160"/>
      <c r="J348" s="160"/>
      <c r="K348" s="160"/>
      <c r="L348" s="160"/>
      <c r="M348" s="160"/>
      <c r="N348" s="160"/>
      <c r="O348" s="160"/>
      <c r="P348" s="230"/>
      <c r="Q348" s="980"/>
      <c r="R348" s="981"/>
      <c r="S348" s="981"/>
      <c r="T348" s="981"/>
      <c r="U348" s="981"/>
      <c r="V348" s="981"/>
      <c r="W348" s="981"/>
      <c r="X348" s="981"/>
      <c r="Y348" s="981"/>
      <c r="Z348" s="981"/>
      <c r="AA348" s="982"/>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6" hidden="1" customHeight="1" x14ac:dyDescent="0.2">
      <c r="A349" s="993"/>
      <c r="B349" s="251"/>
      <c r="C349" s="250"/>
      <c r="D349" s="251"/>
      <c r="E349" s="250"/>
      <c r="F349" s="313"/>
      <c r="G349" s="231"/>
      <c r="H349" s="232"/>
      <c r="I349" s="232"/>
      <c r="J349" s="232"/>
      <c r="K349" s="232"/>
      <c r="L349" s="232"/>
      <c r="M349" s="232"/>
      <c r="N349" s="232"/>
      <c r="O349" s="232"/>
      <c r="P349" s="233"/>
      <c r="Q349" s="983"/>
      <c r="R349" s="984"/>
      <c r="S349" s="984"/>
      <c r="T349" s="984"/>
      <c r="U349" s="984"/>
      <c r="V349" s="984"/>
      <c r="W349" s="984"/>
      <c r="X349" s="984"/>
      <c r="Y349" s="984"/>
      <c r="Z349" s="984"/>
      <c r="AA349" s="985"/>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5" hidden="1" customHeight="1" x14ac:dyDescent="0.2">
      <c r="A350" s="993"/>
      <c r="B350" s="251"/>
      <c r="C350" s="250"/>
      <c r="D350" s="251"/>
      <c r="E350" s="250"/>
      <c r="F350" s="313"/>
      <c r="G350" s="231"/>
      <c r="H350" s="232"/>
      <c r="I350" s="232"/>
      <c r="J350" s="232"/>
      <c r="K350" s="232"/>
      <c r="L350" s="232"/>
      <c r="M350" s="232"/>
      <c r="N350" s="232"/>
      <c r="O350" s="232"/>
      <c r="P350" s="233"/>
      <c r="Q350" s="983"/>
      <c r="R350" s="984"/>
      <c r="S350" s="984"/>
      <c r="T350" s="984"/>
      <c r="U350" s="984"/>
      <c r="V350" s="984"/>
      <c r="W350" s="984"/>
      <c r="X350" s="984"/>
      <c r="Y350" s="984"/>
      <c r="Z350" s="984"/>
      <c r="AA350" s="985"/>
      <c r="AB350" s="256"/>
      <c r="AC350" s="257"/>
      <c r="AD350" s="257"/>
      <c r="AE350" s="276" t="s">
        <v>372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6" hidden="1" customHeight="1" x14ac:dyDescent="0.2">
      <c r="A351" s="993"/>
      <c r="B351" s="251"/>
      <c r="C351" s="250"/>
      <c r="D351" s="251"/>
      <c r="E351" s="250"/>
      <c r="F351" s="313"/>
      <c r="G351" s="231"/>
      <c r="H351" s="232"/>
      <c r="I351" s="232"/>
      <c r="J351" s="232"/>
      <c r="K351" s="232"/>
      <c r="L351" s="232"/>
      <c r="M351" s="232"/>
      <c r="N351" s="232"/>
      <c r="O351" s="232"/>
      <c r="P351" s="233"/>
      <c r="Q351" s="983"/>
      <c r="R351" s="984"/>
      <c r="S351" s="984"/>
      <c r="T351" s="984"/>
      <c r="U351" s="984"/>
      <c r="V351" s="984"/>
      <c r="W351" s="984"/>
      <c r="X351" s="984"/>
      <c r="Y351" s="984"/>
      <c r="Z351" s="984"/>
      <c r="AA351" s="985"/>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6" hidden="1" customHeight="1" x14ac:dyDescent="0.2">
      <c r="A352" s="993"/>
      <c r="B352" s="251"/>
      <c r="C352" s="250"/>
      <c r="D352" s="251"/>
      <c r="E352" s="250"/>
      <c r="F352" s="313"/>
      <c r="G352" s="234"/>
      <c r="H352" s="163"/>
      <c r="I352" s="163"/>
      <c r="J352" s="163"/>
      <c r="K352" s="163"/>
      <c r="L352" s="163"/>
      <c r="M352" s="163"/>
      <c r="N352" s="163"/>
      <c r="O352" s="163"/>
      <c r="P352" s="235"/>
      <c r="Q352" s="986"/>
      <c r="R352" s="987"/>
      <c r="S352" s="987"/>
      <c r="T352" s="987"/>
      <c r="U352" s="987"/>
      <c r="V352" s="987"/>
      <c r="W352" s="987"/>
      <c r="X352" s="987"/>
      <c r="Y352" s="987"/>
      <c r="Z352" s="987"/>
      <c r="AA352" s="988"/>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6" hidden="1" customHeight="1" x14ac:dyDescent="0.2">
      <c r="A353" s="993"/>
      <c r="B353" s="251"/>
      <c r="C353" s="250"/>
      <c r="D353" s="251"/>
      <c r="E353" s="250"/>
      <c r="F353" s="313"/>
      <c r="G353" s="271" t="s">
        <v>370</v>
      </c>
      <c r="H353" s="168"/>
      <c r="I353" s="168"/>
      <c r="J353" s="168"/>
      <c r="K353" s="168"/>
      <c r="L353" s="168"/>
      <c r="M353" s="168"/>
      <c r="N353" s="168"/>
      <c r="O353" s="168"/>
      <c r="P353" s="169"/>
      <c r="Q353" s="175" t="s">
        <v>458</v>
      </c>
      <c r="R353" s="168"/>
      <c r="S353" s="168"/>
      <c r="T353" s="168"/>
      <c r="U353" s="168"/>
      <c r="V353" s="168"/>
      <c r="W353" s="168"/>
      <c r="X353" s="168"/>
      <c r="Y353" s="168"/>
      <c r="Z353" s="168"/>
      <c r="AA353" s="168"/>
      <c r="AB353" s="286" t="s">
        <v>459</v>
      </c>
      <c r="AC353" s="168"/>
      <c r="AD353" s="169"/>
      <c r="AE353" s="272" t="s">
        <v>371</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6" hidden="1" customHeight="1" x14ac:dyDescent="0.2">
      <c r="A354" s="993"/>
      <c r="B354" s="251"/>
      <c r="C354" s="250"/>
      <c r="D354" s="251"/>
      <c r="E354" s="250"/>
      <c r="F354" s="313"/>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7"/>
      <c r="AC354" s="136"/>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6" hidden="1" customHeight="1" x14ac:dyDescent="0.2">
      <c r="A355" s="993"/>
      <c r="B355" s="251"/>
      <c r="C355" s="250"/>
      <c r="D355" s="251"/>
      <c r="E355" s="250"/>
      <c r="F355" s="313"/>
      <c r="G355" s="229"/>
      <c r="H355" s="160"/>
      <c r="I355" s="160"/>
      <c r="J355" s="160"/>
      <c r="K355" s="160"/>
      <c r="L355" s="160"/>
      <c r="M355" s="160"/>
      <c r="N355" s="160"/>
      <c r="O355" s="160"/>
      <c r="P355" s="230"/>
      <c r="Q355" s="980"/>
      <c r="R355" s="981"/>
      <c r="S355" s="981"/>
      <c r="T355" s="981"/>
      <c r="U355" s="981"/>
      <c r="V355" s="981"/>
      <c r="W355" s="981"/>
      <c r="X355" s="981"/>
      <c r="Y355" s="981"/>
      <c r="Z355" s="981"/>
      <c r="AA355" s="982"/>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6" hidden="1" customHeight="1" x14ac:dyDescent="0.2">
      <c r="A356" s="993"/>
      <c r="B356" s="251"/>
      <c r="C356" s="250"/>
      <c r="D356" s="251"/>
      <c r="E356" s="250"/>
      <c r="F356" s="313"/>
      <c r="G356" s="231"/>
      <c r="H356" s="232"/>
      <c r="I356" s="232"/>
      <c r="J356" s="232"/>
      <c r="K356" s="232"/>
      <c r="L356" s="232"/>
      <c r="M356" s="232"/>
      <c r="N356" s="232"/>
      <c r="O356" s="232"/>
      <c r="P356" s="233"/>
      <c r="Q356" s="983"/>
      <c r="R356" s="984"/>
      <c r="S356" s="984"/>
      <c r="T356" s="984"/>
      <c r="U356" s="984"/>
      <c r="V356" s="984"/>
      <c r="W356" s="984"/>
      <c r="X356" s="984"/>
      <c r="Y356" s="984"/>
      <c r="Z356" s="984"/>
      <c r="AA356" s="985"/>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5" hidden="1" customHeight="1" x14ac:dyDescent="0.2">
      <c r="A357" s="993"/>
      <c r="B357" s="251"/>
      <c r="C357" s="250"/>
      <c r="D357" s="251"/>
      <c r="E357" s="250"/>
      <c r="F357" s="313"/>
      <c r="G357" s="231"/>
      <c r="H357" s="232"/>
      <c r="I357" s="232"/>
      <c r="J357" s="232"/>
      <c r="K357" s="232"/>
      <c r="L357" s="232"/>
      <c r="M357" s="232"/>
      <c r="N357" s="232"/>
      <c r="O357" s="232"/>
      <c r="P357" s="233"/>
      <c r="Q357" s="983"/>
      <c r="R357" s="984"/>
      <c r="S357" s="984"/>
      <c r="T357" s="984"/>
      <c r="U357" s="984"/>
      <c r="V357" s="984"/>
      <c r="W357" s="984"/>
      <c r="X357" s="984"/>
      <c r="Y357" s="984"/>
      <c r="Z357" s="984"/>
      <c r="AA357" s="985"/>
      <c r="AB357" s="256"/>
      <c r="AC357" s="257"/>
      <c r="AD357" s="257"/>
      <c r="AE357" s="276" t="s">
        <v>372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6" hidden="1" customHeight="1" x14ac:dyDescent="0.2">
      <c r="A358" s="993"/>
      <c r="B358" s="251"/>
      <c r="C358" s="250"/>
      <c r="D358" s="251"/>
      <c r="E358" s="250"/>
      <c r="F358" s="313"/>
      <c r="G358" s="231"/>
      <c r="H358" s="232"/>
      <c r="I358" s="232"/>
      <c r="J358" s="232"/>
      <c r="K358" s="232"/>
      <c r="L358" s="232"/>
      <c r="M358" s="232"/>
      <c r="N358" s="232"/>
      <c r="O358" s="232"/>
      <c r="P358" s="233"/>
      <c r="Q358" s="983"/>
      <c r="R358" s="984"/>
      <c r="S358" s="984"/>
      <c r="T358" s="984"/>
      <c r="U358" s="984"/>
      <c r="V358" s="984"/>
      <c r="W358" s="984"/>
      <c r="X358" s="984"/>
      <c r="Y358" s="984"/>
      <c r="Z358" s="984"/>
      <c r="AA358" s="985"/>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6" hidden="1" customHeight="1" x14ac:dyDescent="0.2">
      <c r="A359" s="993"/>
      <c r="B359" s="251"/>
      <c r="C359" s="250"/>
      <c r="D359" s="251"/>
      <c r="E359" s="250"/>
      <c r="F359" s="313"/>
      <c r="G359" s="234"/>
      <c r="H359" s="163"/>
      <c r="I359" s="163"/>
      <c r="J359" s="163"/>
      <c r="K359" s="163"/>
      <c r="L359" s="163"/>
      <c r="M359" s="163"/>
      <c r="N359" s="163"/>
      <c r="O359" s="163"/>
      <c r="P359" s="235"/>
      <c r="Q359" s="986"/>
      <c r="R359" s="987"/>
      <c r="S359" s="987"/>
      <c r="T359" s="987"/>
      <c r="U359" s="987"/>
      <c r="V359" s="987"/>
      <c r="W359" s="987"/>
      <c r="X359" s="987"/>
      <c r="Y359" s="987"/>
      <c r="Z359" s="987"/>
      <c r="AA359" s="988"/>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6" hidden="1" customHeight="1" x14ac:dyDescent="0.2">
      <c r="A360" s="993"/>
      <c r="B360" s="251"/>
      <c r="C360" s="250"/>
      <c r="D360" s="251"/>
      <c r="E360" s="250"/>
      <c r="F360" s="313"/>
      <c r="G360" s="271" t="s">
        <v>370</v>
      </c>
      <c r="H360" s="168"/>
      <c r="I360" s="168"/>
      <c r="J360" s="168"/>
      <c r="K360" s="168"/>
      <c r="L360" s="168"/>
      <c r="M360" s="168"/>
      <c r="N360" s="168"/>
      <c r="O360" s="168"/>
      <c r="P360" s="169"/>
      <c r="Q360" s="175" t="s">
        <v>458</v>
      </c>
      <c r="R360" s="168"/>
      <c r="S360" s="168"/>
      <c r="T360" s="168"/>
      <c r="U360" s="168"/>
      <c r="V360" s="168"/>
      <c r="W360" s="168"/>
      <c r="X360" s="168"/>
      <c r="Y360" s="168"/>
      <c r="Z360" s="168"/>
      <c r="AA360" s="168"/>
      <c r="AB360" s="286" t="s">
        <v>459</v>
      </c>
      <c r="AC360" s="168"/>
      <c r="AD360" s="169"/>
      <c r="AE360" s="272" t="s">
        <v>371</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6" hidden="1" customHeight="1" x14ac:dyDescent="0.2">
      <c r="A361" s="993"/>
      <c r="B361" s="251"/>
      <c r="C361" s="250"/>
      <c r="D361" s="251"/>
      <c r="E361" s="250"/>
      <c r="F361" s="313"/>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7"/>
      <c r="AC361" s="136"/>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6" hidden="1" customHeight="1" x14ac:dyDescent="0.2">
      <c r="A362" s="993"/>
      <c r="B362" s="251"/>
      <c r="C362" s="250"/>
      <c r="D362" s="251"/>
      <c r="E362" s="250"/>
      <c r="F362" s="313"/>
      <c r="G362" s="229"/>
      <c r="H362" s="160"/>
      <c r="I362" s="160"/>
      <c r="J362" s="160"/>
      <c r="K362" s="160"/>
      <c r="L362" s="160"/>
      <c r="M362" s="160"/>
      <c r="N362" s="160"/>
      <c r="O362" s="160"/>
      <c r="P362" s="230"/>
      <c r="Q362" s="980"/>
      <c r="R362" s="981"/>
      <c r="S362" s="981"/>
      <c r="T362" s="981"/>
      <c r="U362" s="981"/>
      <c r="V362" s="981"/>
      <c r="W362" s="981"/>
      <c r="X362" s="981"/>
      <c r="Y362" s="981"/>
      <c r="Z362" s="981"/>
      <c r="AA362" s="982"/>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6" hidden="1" customHeight="1" x14ac:dyDescent="0.2">
      <c r="A363" s="993"/>
      <c r="B363" s="251"/>
      <c r="C363" s="250"/>
      <c r="D363" s="251"/>
      <c r="E363" s="250"/>
      <c r="F363" s="313"/>
      <c r="G363" s="231"/>
      <c r="H363" s="232"/>
      <c r="I363" s="232"/>
      <c r="J363" s="232"/>
      <c r="K363" s="232"/>
      <c r="L363" s="232"/>
      <c r="M363" s="232"/>
      <c r="N363" s="232"/>
      <c r="O363" s="232"/>
      <c r="P363" s="233"/>
      <c r="Q363" s="983"/>
      <c r="R363" s="984"/>
      <c r="S363" s="984"/>
      <c r="T363" s="984"/>
      <c r="U363" s="984"/>
      <c r="V363" s="984"/>
      <c r="W363" s="984"/>
      <c r="X363" s="984"/>
      <c r="Y363" s="984"/>
      <c r="Z363" s="984"/>
      <c r="AA363" s="985"/>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5" hidden="1" customHeight="1" x14ac:dyDescent="0.2">
      <c r="A364" s="993"/>
      <c r="B364" s="251"/>
      <c r="C364" s="250"/>
      <c r="D364" s="251"/>
      <c r="E364" s="250"/>
      <c r="F364" s="313"/>
      <c r="G364" s="231"/>
      <c r="H364" s="232"/>
      <c r="I364" s="232"/>
      <c r="J364" s="232"/>
      <c r="K364" s="232"/>
      <c r="L364" s="232"/>
      <c r="M364" s="232"/>
      <c r="N364" s="232"/>
      <c r="O364" s="232"/>
      <c r="P364" s="233"/>
      <c r="Q364" s="983"/>
      <c r="R364" s="984"/>
      <c r="S364" s="984"/>
      <c r="T364" s="984"/>
      <c r="U364" s="984"/>
      <c r="V364" s="984"/>
      <c r="W364" s="984"/>
      <c r="X364" s="984"/>
      <c r="Y364" s="984"/>
      <c r="Z364" s="984"/>
      <c r="AA364" s="985"/>
      <c r="AB364" s="256"/>
      <c r="AC364" s="257"/>
      <c r="AD364" s="257"/>
      <c r="AE364" s="262" t="s">
        <v>372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6" hidden="1" customHeight="1" x14ac:dyDescent="0.2">
      <c r="A365" s="993"/>
      <c r="B365" s="251"/>
      <c r="C365" s="250"/>
      <c r="D365" s="251"/>
      <c r="E365" s="250"/>
      <c r="F365" s="313"/>
      <c r="G365" s="231"/>
      <c r="H365" s="232"/>
      <c r="I365" s="232"/>
      <c r="J365" s="232"/>
      <c r="K365" s="232"/>
      <c r="L365" s="232"/>
      <c r="M365" s="232"/>
      <c r="N365" s="232"/>
      <c r="O365" s="232"/>
      <c r="P365" s="233"/>
      <c r="Q365" s="983"/>
      <c r="R365" s="984"/>
      <c r="S365" s="984"/>
      <c r="T365" s="984"/>
      <c r="U365" s="984"/>
      <c r="V365" s="984"/>
      <c r="W365" s="984"/>
      <c r="X365" s="984"/>
      <c r="Y365" s="984"/>
      <c r="Z365" s="984"/>
      <c r="AA365" s="985"/>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6" hidden="1" customHeight="1" x14ac:dyDescent="0.2">
      <c r="A366" s="993"/>
      <c r="B366" s="251"/>
      <c r="C366" s="250"/>
      <c r="D366" s="251"/>
      <c r="E366" s="314"/>
      <c r="F366" s="315"/>
      <c r="G366" s="234"/>
      <c r="H366" s="163"/>
      <c r="I366" s="163"/>
      <c r="J366" s="163"/>
      <c r="K366" s="163"/>
      <c r="L366" s="163"/>
      <c r="M366" s="163"/>
      <c r="N366" s="163"/>
      <c r="O366" s="163"/>
      <c r="P366" s="235"/>
      <c r="Q366" s="986"/>
      <c r="R366" s="987"/>
      <c r="S366" s="987"/>
      <c r="T366" s="987"/>
      <c r="U366" s="987"/>
      <c r="V366" s="987"/>
      <c r="W366" s="987"/>
      <c r="X366" s="987"/>
      <c r="Y366" s="987"/>
      <c r="Z366" s="987"/>
      <c r="AA366" s="988"/>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2">
      <c r="A367" s="993"/>
      <c r="B367" s="251"/>
      <c r="C367" s="250"/>
      <c r="D367" s="251"/>
      <c r="E367" s="156" t="s">
        <v>417</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2">
      <c r="A368" s="993"/>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5">
      <c r="A369" s="993"/>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45" hidden="1" customHeight="1" x14ac:dyDescent="0.2">
      <c r="A370" s="993"/>
      <c r="B370" s="251"/>
      <c r="C370" s="250"/>
      <c r="D370" s="251"/>
      <c r="E370" s="307" t="s">
        <v>386</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2">
      <c r="A371" s="993"/>
      <c r="B371" s="251"/>
      <c r="C371" s="250"/>
      <c r="D371" s="251"/>
      <c r="E371" s="237" t="s">
        <v>385</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8" hidden="1" customHeight="1" x14ac:dyDescent="0.2">
      <c r="A372" s="993"/>
      <c r="B372" s="251"/>
      <c r="C372" s="250"/>
      <c r="D372" s="251"/>
      <c r="E372" s="248" t="s">
        <v>358</v>
      </c>
      <c r="F372" s="312"/>
      <c r="G372" s="281" t="s">
        <v>367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535</v>
      </c>
      <c r="AF372" s="264"/>
      <c r="AG372" s="264"/>
      <c r="AH372" s="264"/>
      <c r="AI372" s="264" t="s">
        <v>532</v>
      </c>
      <c r="AJ372" s="264"/>
      <c r="AK372" s="264"/>
      <c r="AL372" s="264"/>
      <c r="AM372" s="264" t="s">
        <v>527</v>
      </c>
      <c r="AN372" s="264"/>
      <c r="AO372" s="264"/>
      <c r="AP372" s="266"/>
      <c r="AQ372" s="266" t="s">
        <v>353</v>
      </c>
      <c r="AR372" s="267"/>
      <c r="AS372" s="267"/>
      <c r="AT372" s="268"/>
      <c r="AU372" s="278" t="s">
        <v>369</v>
      </c>
      <c r="AV372" s="278"/>
      <c r="AW372" s="278"/>
      <c r="AX372" s="279"/>
    </row>
    <row r="373" spans="1:50" ht="18.8" hidden="1" customHeight="1" x14ac:dyDescent="0.2">
      <c r="A373" s="993"/>
      <c r="B373" s="251"/>
      <c r="C373" s="250"/>
      <c r="D373" s="251"/>
      <c r="E373" s="250"/>
      <c r="F373" s="313"/>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69"/>
      <c r="AR373" s="270"/>
      <c r="AS373" s="136" t="s">
        <v>354</v>
      </c>
      <c r="AT373" s="171"/>
      <c r="AU373" s="135"/>
      <c r="AV373" s="135"/>
      <c r="AW373" s="136" t="s">
        <v>299</v>
      </c>
      <c r="AX373" s="137"/>
    </row>
    <row r="374" spans="1:50" ht="39.799999999999997" hidden="1" customHeight="1" x14ac:dyDescent="0.2">
      <c r="A374" s="993"/>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29" t="s">
        <v>368</v>
      </c>
      <c r="Z374" s="130"/>
      <c r="AA374" s="131"/>
      <c r="AB374" s="280"/>
      <c r="AC374" s="220"/>
      <c r="AD374" s="220"/>
      <c r="AE374" s="265"/>
      <c r="AF374" s="111"/>
      <c r="AG374" s="111"/>
      <c r="AH374" s="111"/>
      <c r="AI374" s="265"/>
      <c r="AJ374" s="111"/>
      <c r="AK374" s="111"/>
      <c r="AL374" s="111"/>
      <c r="AM374" s="265"/>
      <c r="AN374" s="111"/>
      <c r="AO374" s="111"/>
      <c r="AP374" s="111"/>
      <c r="AQ374" s="265"/>
      <c r="AR374" s="111"/>
      <c r="AS374" s="111"/>
      <c r="AT374" s="111"/>
      <c r="AU374" s="265"/>
      <c r="AV374" s="111"/>
      <c r="AW374" s="111"/>
      <c r="AX374" s="221"/>
    </row>
    <row r="375" spans="1:50" ht="39.799999999999997" hidden="1" customHeight="1" x14ac:dyDescent="0.2">
      <c r="A375" s="993"/>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3"/>
      <c r="AA375" s="124"/>
      <c r="AB375" s="285"/>
      <c r="AC375" s="132"/>
      <c r="AD375" s="132"/>
      <c r="AE375" s="265"/>
      <c r="AF375" s="111"/>
      <c r="AG375" s="111"/>
      <c r="AH375" s="111"/>
      <c r="AI375" s="265"/>
      <c r="AJ375" s="111"/>
      <c r="AK375" s="111"/>
      <c r="AL375" s="111"/>
      <c r="AM375" s="265"/>
      <c r="AN375" s="111"/>
      <c r="AO375" s="111"/>
      <c r="AP375" s="111"/>
      <c r="AQ375" s="265"/>
      <c r="AR375" s="111"/>
      <c r="AS375" s="111"/>
      <c r="AT375" s="111"/>
      <c r="AU375" s="265"/>
      <c r="AV375" s="111"/>
      <c r="AW375" s="111"/>
      <c r="AX375" s="221"/>
    </row>
    <row r="376" spans="1:50" ht="18.8" hidden="1" customHeight="1" x14ac:dyDescent="0.2">
      <c r="A376" s="993"/>
      <c r="B376" s="251"/>
      <c r="C376" s="250"/>
      <c r="D376" s="251"/>
      <c r="E376" s="250"/>
      <c r="F376" s="313"/>
      <c r="G376" s="281" t="s">
        <v>367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535</v>
      </c>
      <c r="AF376" s="264"/>
      <c r="AG376" s="264"/>
      <c r="AH376" s="264"/>
      <c r="AI376" s="264" t="s">
        <v>532</v>
      </c>
      <c r="AJ376" s="264"/>
      <c r="AK376" s="264"/>
      <c r="AL376" s="264"/>
      <c r="AM376" s="264" t="s">
        <v>527</v>
      </c>
      <c r="AN376" s="264"/>
      <c r="AO376" s="264"/>
      <c r="AP376" s="266"/>
      <c r="AQ376" s="266" t="s">
        <v>353</v>
      </c>
      <c r="AR376" s="267"/>
      <c r="AS376" s="267"/>
      <c r="AT376" s="268"/>
      <c r="AU376" s="278" t="s">
        <v>369</v>
      </c>
      <c r="AV376" s="278"/>
      <c r="AW376" s="278"/>
      <c r="AX376" s="279"/>
    </row>
    <row r="377" spans="1:50" ht="18.8" hidden="1" customHeight="1" x14ac:dyDescent="0.2">
      <c r="A377" s="993"/>
      <c r="B377" s="251"/>
      <c r="C377" s="250"/>
      <c r="D377" s="251"/>
      <c r="E377" s="250"/>
      <c r="F377" s="313"/>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69"/>
      <c r="AR377" s="270"/>
      <c r="AS377" s="136" t="s">
        <v>354</v>
      </c>
      <c r="AT377" s="171"/>
      <c r="AU377" s="135"/>
      <c r="AV377" s="135"/>
      <c r="AW377" s="136" t="s">
        <v>299</v>
      </c>
      <c r="AX377" s="137"/>
    </row>
    <row r="378" spans="1:50" ht="39.799999999999997" hidden="1" customHeight="1" x14ac:dyDescent="0.2">
      <c r="A378" s="993"/>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29" t="s">
        <v>368</v>
      </c>
      <c r="Z378" s="130"/>
      <c r="AA378" s="131"/>
      <c r="AB378" s="280"/>
      <c r="AC378" s="220"/>
      <c r="AD378" s="220"/>
      <c r="AE378" s="265"/>
      <c r="AF378" s="111"/>
      <c r="AG378" s="111"/>
      <c r="AH378" s="111"/>
      <c r="AI378" s="265"/>
      <c r="AJ378" s="111"/>
      <c r="AK378" s="111"/>
      <c r="AL378" s="111"/>
      <c r="AM378" s="265"/>
      <c r="AN378" s="111"/>
      <c r="AO378" s="111"/>
      <c r="AP378" s="111"/>
      <c r="AQ378" s="265"/>
      <c r="AR378" s="111"/>
      <c r="AS378" s="111"/>
      <c r="AT378" s="111"/>
      <c r="AU378" s="265"/>
      <c r="AV378" s="111"/>
      <c r="AW378" s="111"/>
      <c r="AX378" s="221"/>
    </row>
    <row r="379" spans="1:50" ht="39.799999999999997" hidden="1" customHeight="1" x14ac:dyDescent="0.2">
      <c r="A379" s="993"/>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3"/>
      <c r="AA379" s="124"/>
      <c r="AB379" s="285"/>
      <c r="AC379" s="132"/>
      <c r="AD379" s="132"/>
      <c r="AE379" s="265"/>
      <c r="AF379" s="111"/>
      <c r="AG379" s="111"/>
      <c r="AH379" s="111"/>
      <c r="AI379" s="265"/>
      <c r="AJ379" s="111"/>
      <c r="AK379" s="111"/>
      <c r="AL379" s="111"/>
      <c r="AM379" s="265"/>
      <c r="AN379" s="111"/>
      <c r="AO379" s="111"/>
      <c r="AP379" s="111"/>
      <c r="AQ379" s="265"/>
      <c r="AR379" s="111"/>
      <c r="AS379" s="111"/>
      <c r="AT379" s="111"/>
      <c r="AU379" s="265"/>
      <c r="AV379" s="111"/>
      <c r="AW379" s="111"/>
      <c r="AX379" s="221"/>
    </row>
    <row r="380" spans="1:50" ht="18.8" hidden="1" customHeight="1" x14ac:dyDescent="0.2">
      <c r="A380" s="993"/>
      <c r="B380" s="251"/>
      <c r="C380" s="250"/>
      <c r="D380" s="251"/>
      <c r="E380" s="250"/>
      <c r="F380" s="313"/>
      <c r="G380" s="281" t="s">
        <v>367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535</v>
      </c>
      <c r="AF380" s="264"/>
      <c r="AG380" s="264"/>
      <c r="AH380" s="264"/>
      <c r="AI380" s="264" t="s">
        <v>532</v>
      </c>
      <c r="AJ380" s="264"/>
      <c r="AK380" s="264"/>
      <c r="AL380" s="264"/>
      <c r="AM380" s="264" t="s">
        <v>527</v>
      </c>
      <c r="AN380" s="264"/>
      <c r="AO380" s="264"/>
      <c r="AP380" s="266"/>
      <c r="AQ380" s="266" t="s">
        <v>353</v>
      </c>
      <c r="AR380" s="267"/>
      <c r="AS380" s="267"/>
      <c r="AT380" s="268"/>
      <c r="AU380" s="278" t="s">
        <v>369</v>
      </c>
      <c r="AV380" s="278"/>
      <c r="AW380" s="278"/>
      <c r="AX380" s="279"/>
    </row>
    <row r="381" spans="1:50" ht="18.8" hidden="1" customHeight="1" x14ac:dyDescent="0.2">
      <c r="A381" s="993"/>
      <c r="B381" s="251"/>
      <c r="C381" s="250"/>
      <c r="D381" s="251"/>
      <c r="E381" s="250"/>
      <c r="F381" s="313"/>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69"/>
      <c r="AR381" s="270"/>
      <c r="AS381" s="136" t="s">
        <v>354</v>
      </c>
      <c r="AT381" s="171"/>
      <c r="AU381" s="135"/>
      <c r="AV381" s="135"/>
      <c r="AW381" s="136" t="s">
        <v>299</v>
      </c>
      <c r="AX381" s="137"/>
    </row>
    <row r="382" spans="1:50" ht="39.799999999999997" hidden="1" customHeight="1" x14ac:dyDescent="0.2">
      <c r="A382" s="993"/>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29" t="s">
        <v>368</v>
      </c>
      <c r="Z382" s="130"/>
      <c r="AA382" s="131"/>
      <c r="AB382" s="280"/>
      <c r="AC382" s="220"/>
      <c r="AD382" s="220"/>
      <c r="AE382" s="265"/>
      <c r="AF382" s="111"/>
      <c r="AG382" s="111"/>
      <c r="AH382" s="111"/>
      <c r="AI382" s="265"/>
      <c r="AJ382" s="111"/>
      <c r="AK382" s="111"/>
      <c r="AL382" s="111"/>
      <c r="AM382" s="265"/>
      <c r="AN382" s="111"/>
      <c r="AO382" s="111"/>
      <c r="AP382" s="111"/>
      <c r="AQ382" s="265"/>
      <c r="AR382" s="111"/>
      <c r="AS382" s="111"/>
      <c r="AT382" s="111"/>
      <c r="AU382" s="265"/>
      <c r="AV382" s="111"/>
      <c r="AW382" s="111"/>
      <c r="AX382" s="221"/>
    </row>
    <row r="383" spans="1:50" ht="39.799999999999997" hidden="1" customHeight="1" x14ac:dyDescent="0.2">
      <c r="A383" s="993"/>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3"/>
      <c r="AA383" s="124"/>
      <c r="AB383" s="285"/>
      <c r="AC383" s="132"/>
      <c r="AD383" s="132"/>
      <c r="AE383" s="265"/>
      <c r="AF383" s="111"/>
      <c r="AG383" s="111"/>
      <c r="AH383" s="111"/>
      <c r="AI383" s="265"/>
      <c r="AJ383" s="111"/>
      <c r="AK383" s="111"/>
      <c r="AL383" s="111"/>
      <c r="AM383" s="265"/>
      <c r="AN383" s="111"/>
      <c r="AO383" s="111"/>
      <c r="AP383" s="111"/>
      <c r="AQ383" s="265"/>
      <c r="AR383" s="111"/>
      <c r="AS383" s="111"/>
      <c r="AT383" s="111"/>
      <c r="AU383" s="265"/>
      <c r="AV383" s="111"/>
      <c r="AW383" s="111"/>
      <c r="AX383" s="221"/>
    </row>
    <row r="384" spans="1:50" ht="18.8" hidden="1" customHeight="1" x14ac:dyDescent="0.2">
      <c r="A384" s="993"/>
      <c r="B384" s="251"/>
      <c r="C384" s="250"/>
      <c r="D384" s="251"/>
      <c r="E384" s="250"/>
      <c r="F384" s="313"/>
      <c r="G384" s="281" t="s">
        <v>367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535</v>
      </c>
      <c r="AF384" s="264"/>
      <c r="AG384" s="264"/>
      <c r="AH384" s="264"/>
      <c r="AI384" s="264" t="s">
        <v>532</v>
      </c>
      <c r="AJ384" s="264"/>
      <c r="AK384" s="264"/>
      <c r="AL384" s="264"/>
      <c r="AM384" s="264" t="s">
        <v>527</v>
      </c>
      <c r="AN384" s="264"/>
      <c r="AO384" s="264"/>
      <c r="AP384" s="266"/>
      <c r="AQ384" s="266" t="s">
        <v>353</v>
      </c>
      <c r="AR384" s="267"/>
      <c r="AS384" s="267"/>
      <c r="AT384" s="268"/>
      <c r="AU384" s="278" t="s">
        <v>369</v>
      </c>
      <c r="AV384" s="278"/>
      <c r="AW384" s="278"/>
      <c r="AX384" s="279"/>
    </row>
    <row r="385" spans="1:50" ht="18.8" hidden="1" customHeight="1" x14ac:dyDescent="0.2">
      <c r="A385" s="993"/>
      <c r="B385" s="251"/>
      <c r="C385" s="250"/>
      <c r="D385" s="251"/>
      <c r="E385" s="250"/>
      <c r="F385" s="313"/>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69"/>
      <c r="AR385" s="270"/>
      <c r="AS385" s="136" t="s">
        <v>354</v>
      </c>
      <c r="AT385" s="171"/>
      <c r="AU385" s="135"/>
      <c r="AV385" s="135"/>
      <c r="AW385" s="136" t="s">
        <v>299</v>
      </c>
      <c r="AX385" s="137"/>
    </row>
    <row r="386" spans="1:50" ht="39.799999999999997" hidden="1" customHeight="1" x14ac:dyDescent="0.2">
      <c r="A386" s="993"/>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29" t="s">
        <v>368</v>
      </c>
      <c r="Z386" s="130"/>
      <c r="AA386" s="131"/>
      <c r="AB386" s="280"/>
      <c r="AC386" s="220"/>
      <c r="AD386" s="220"/>
      <c r="AE386" s="265"/>
      <c r="AF386" s="111"/>
      <c r="AG386" s="111"/>
      <c r="AH386" s="111"/>
      <c r="AI386" s="265"/>
      <c r="AJ386" s="111"/>
      <c r="AK386" s="111"/>
      <c r="AL386" s="111"/>
      <c r="AM386" s="265"/>
      <c r="AN386" s="111"/>
      <c r="AO386" s="111"/>
      <c r="AP386" s="111"/>
      <c r="AQ386" s="265"/>
      <c r="AR386" s="111"/>
      <c r="AS386" s="111"/>
      <c r="AT386" s="111"/>
      <c r="AU386" s="265"/>
      <c r="AV386" s="111"/>
      <c r="AW386" s="111"/>
      <c r="AX386" s="221"/>
    </row>
    <row r="387" spans="1:50" ht="39.799999999999997" hidden="1" customHeight="1" x14ac:dyDescent="0.2">
      <c r="A387" s="993"/>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3"/>
      <c r="AA387" s="124"/>
      <c r="AB387" s="285"/>
      <c r="AC387" s="132"/>
      <c r="AD387" s="132"/>
      <c r="AE387" s="265"/>
      <c r="AF387" s="111"/>
      <c r="AG387" s="111"/>
      <c r="AH387" s="111"/>
      <c r="AI387" s="265"/>
      <c r="AJ387" s="111"/>
      <c r="AK387" s="111"/>
      <c r="AL387" s="111"/>
      <c r="AM387" s="265"/>
      <c r="AN387" s="111"/>
      <c r="AO387" s="111"/>
      <c r="AP387" s="111"/>
      <c r="AQ387" s="265"/>
      <c r="AR387" s="111"/>
      <c r="AS387" s="111"/>
      <c r="AT387" s="111"/>
      <c r="AU387" s="265"/>
      <c r="AV387" s="111"/>
      <c r="AW387" s="111"/>
      <c r="AX387" s="221"/>
    </row>
    <row r="388" spans="1:50" ht="18.8" hidden="1" customHeight="1" x14ac:dyDescent="0.2">
      <c r="A388" s="993"/>
      <c r="B388" s="251"/>
      <c r="C388" s="250"/>
      <c r="D388" s="251"/>
      <c r="E388" s="250"/>
      <c r="F388" s="313"/>
      <c r="G388" s="281" t="s">
        <v>367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535</v>
      </c>
      <c r="AF388" s="264"/>
      <c r="AG388" s="264"/>
      <c r="AH388" s="264"/>
      <c r="AI388" s="264" t="s">
        <v>532</v>
      </c>
      <c r="AJ388" s="264"/>
      <c r="AK388" s="264"/>
      <c r="AL388" s="264"/>
      <c r="AM388" s="264" t="s">
        <v>527</v>
      </c>
      <c r="AN388" s="264"/>
      <c r="AO388" s="264"/>
      <c r="AP388" s="266"/>
      <c r="AQ388" s="266" t="s">
        <v>353</v>
      </c>
      <c r="AR388" s="267"/>
      <c r="AS388" s="267"/>
      <c r="AT388" s="268"/>
      <c r="AU388" s="278" t="s">
        <v>369</v>
      </c>
      <c r="AV388" s="278"/>
      <c r="AW388" s="278"/>
      <c r="AX388" s="279"/>
    </row>
    <row r="389" spans="1:50" ht="18.8" hidden="1" customHeight="1" x14ac:dyDescent="0.2">
      <c r="A389" s="993"/>
      <c r="B389" s="251"/>
      <c r="C389" s="250"/>
      <c r="D389" s="251"/>
      <c r="E389" s="250"/>
      <c r="F389" s="313"/>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69"/>
      <c r="AR389" s="270"/>
      <c r="AS389" s="136" t="s">
        <v>354</v>
      </c>
      <c r="AT389" s="171"/>
      <c r="AU389" s="135"/>
      <c r="AV389" s="135"/>
      <c r="AW389" s="136" t="s">
        <v>299</v>
      </c>
      <c r="AX389" s="137"/>
    </row>
    <row r="390" spans="1:50" ht="39.799999999999997" hidden="1" customHeight="1" x14ac:dyDescent="0.2">
      <c r="A390" s="993"/>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29" t="s">
        <v>368</v>
      </c>
      <c r="Z390" s="130"/>
      <c r="AA390" s="131"/>
      <c r="AB390" s="280"/>
      <c r="AC390" s="220"/>
      <c r="AD390" s="220"/>
      <c r="AE390" s="265"/>
      <c r="AF390" s="111"/>
      <c r="AG390" s="111"/>
      <c r="AH390" s="111"/>
      <c r="AI390" s="265"/>
      <c r="AJ390" s="111"/>
      <c r="AK390" s="111"/>
      <c r="AL390" s="111"/>
      <c r="AM390" s="265"/>
      <c r="AN390" s="111"/>
      <c r="AO390" s="111"/>
      <c r="AP390" s="111"/>
      <c r="AQ390" s="265"/>
      <c r="AR390" s="111"/>
      <c r="AS390" s="111"/>
      <c r="AT390" s="111"/>
      <c r="AU390" s="265"/>
      <c r="AV390" s="111"/>
      <c r="AW390" s="111"/>
      <c r="AX390" s="221"/>
    </row>
    <row r="391" spans="1:50" ht="39.799999999999997" hidden="1" customHeight="1" x14ac:dyDescent="0.2">
      <c r="A391" s="993"/>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3"/>
      <c r="AA391" s="124"/>
      <c r="AB391" s="285"/>
      <c r="AC391" s="132"/>
      <c r="AD391" s="132"/>
      <c r="AE391" s="265"/>
      <c r="AF391" s="111"/>
      <c r="AG391" s="111"/>
      <c r="AH391" s="111"/>
      <c r="AI391" s="265"/>
      <c r="AJ391" s="111"/>
      <c r="AK391" s="111"/>
      <c r="AL391" s="111"/>
      <c r="AM391" s="265"/>
      <c r="AN391" s="111"/>
      <c r="AO391" s="111"/>
      <c r="AP391" s="111"/>
      <c r="AQ391" s="265"/>
      <c r="AR391" s="111"/>
      <c r="AS391" s="111"/>
      <c r="AT391" s="111"/>
      <c r="AU391" s="265"/>
      <c r="AV391" s="111"/>
      <c r="AW391" s="111"/>
      <c r="AX391" s="221"/>
    </row>
    <row r="392" spans="1:50" ht="22.6" hidden="1" customHeight="1" x14ac:dyDescent="0.2">
      <c r="A392" s="993"/>
      <c r="B392" s="251"/>
      <c r="C392" s="250"/>
      <c r="D392" s="251"/>
      <c r="E392" s="250"/>
      <c r="F392" s="313"/>
      <c r="G392" s="271" t="s">
        <v>370</v>
      </c>
      <c r="H392" s="168"/>
      <c r="I392" s="168"/>
      <c r="J392" s="168"/>
      <c r="K392" s="168"/>
      <c r="L392" s="168"/>
      <c r="M392" s="168"/>
      <c r="N392" s="168"/>
      <c r="O392" s="168"/>
      <c r="P392" s="169"/>
      <c r="Q392" s="175" t="s">
        <v>458</v>
      </c>
      <c r="R392" s="168"/>
      <c r="S392" s="168"/>
      <c r="T392" s="168"/>
      <c r="U392" s="168"/>
      <c r="V392" s="168"/>
      <c r="W392" s="168"/>
      <c r="X392" s="168"/>
      <c r="Y392" s="168"/>
      <c r="Z392" s="168"/>
      <c r="AA392" s="168"/>
      <c r="AB392" s="286" t="s">
        <v>459</v>
      </c>
      <c r="AC392" s="168"/>
      <c r="AD392" s="169"/>
      <c r="AE392" s="175" t="s">
        <v>371</v>
      </c>
      <c r="AF392" s="168"/>
      <c r="AG392" s="168"/>
      <c r="AH392" s="168"/>
      <c r="AI392" s="168"/>
      <c r="AJ392" s="168"/>
      <c r="AK392" s="168"/>
      <c r="AL392" s="168"/>
      <c r="AM392" s="168"/>
      <c r="AN392" s="168"/>
      <c r="AO392" s="168"/>
      <c r="AP392" s="168"/>
      <c r="AQ392" s="168"/>
      <c r="AR392" s="168"/>
      <c r="AS392" s="168"/>
      <c r="AT392" s="168"/>
      <c r="AU392" s="168"/>
      <c r="AV392" s="168"/>
      <c r="AW392" s="168"/>
      <c r="AX392" s="586"/>
    </row>
    <row r="393" spans="1:50" ht="22.6" hidden="1" customHeight="1" x14ac:dyDescent="0.2">
      <c r="A393" s="993"/>
      <c r="B393" s="251"/>
      <c r="C393" s="250"/>
      <c r="D393" s="251"/>
      <c r="E393" s="250"/>
      <c r="F393" s="313"/>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7"/>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6" hidden="1" customHeight="1" x14ac:dyDescent="0.2">
      <c r="A394" s="993"/>
      <c r="B394" s="251"/>
      <c r="C394" s="250"/>
      <c r="D394" s="251"/>
      <c r="E394" s="250"/>
      <c r="F394" s="313"/>
      <c r="G394" s="229"/>
      <c r="H394" s="160"/>
      <c r="I394" s="160"/>
      <c r="J394" s="160"/>
      <c r="K394" s="160"/>
      <c r="L394" s="160"/>
      <c r="M394" s="160"/>
      <c r="N394" s="160"/>
      <c r="O394" s="160"/>
      <c r="P394" s="230"/>
      <c r="Q394" s="980"/>
      <c r="R394" s="981"/>
      <c r="S394" s="981"/>
      <c r="T394" s="981"/>
      <c r="U394" s="981"/>
      <c r="V394" s="981"/>
      <c r="W394" s="981"/>
      <c r="X394" s="981"/>
      <c r="Y394" s="981"/>
      <c r="Z394" s="981"/>
      <c r="AA394" s="982"/>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6" hidden="1" customHeight="1" x14ac:dyDescent="0.2">
      <c r="A395" s="993"/>
      <c r="B395" s="251"/>
      <c r="C395" s="250"/>
      <c r="D395" s="251"/>
      <c r="E395" s="250"/>
      <c r="F395" s="313"/>
      <c r="G395" s="231"/>
      <c r="H395" s="232"/>
      <c r="I395" s="232"/>
      <c r="J395" s="232"/>
      <c r="K395" s="232"/>
      <c r="L395" s="232"/>
      <c r="M395" s="232"/>
      <c r="N395" s="232"/>
      <c r="O395" s="232"/>
      <c r="P395" s="233"/>
      <c r="Q395" s="983"/>
      <c r="R395" s="984"/>
      <c r="S395" s="984"/>
      <c r="T395" s="984"/>
      <c r="U395" s="984"/>
      <c r="V395" s="984"/>
      <c r="W395" s="984"/>
      <c r="X395" s="984"/>
      <c r="Y395" s="984"/>
      <c r="Z395" s="984"/>
      <c r="AA395" s="985"/>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5" hidden="1" customHeight="1" x14ac:dyDescent="0.2">
      <c r="A396" s="993"/>
      <c r="B396" s="251"/>
      <c r="C396" s="250"/>
      <c r="D396" s="251"/>
      <c r="E396" s="250"/>
      <c r="F396" s="313"/>
      <c r="G396" s="231"/>
      <c r="H396" s="232"/>
      <c r="I396" s="232"/>
      <c r="J396" s="232"/>
      <c r="K396" s="232"/>
      <c r="L396" s="232"/>
      <c r="M396" s="232"/>
      <c r="N396" s="232"/>
      <c r="O396" s="232"/>
      <c r="P396" s="233"/>
      <c r="Q396" s="983"/>
      <c r="R396" s="984"/>
      <c r="S396" s="984"/>
      <c r="T396" s="984"/>
      <c r="U396" s="984"/>
      <c r="V396" s="984"/>
      <c r="W396" s="984"/>
      <c r="X396" s="984"/>
      <c r="Y396" s="984"/>
      <c r="Z396" s="984"/>
      <c r="AA396" s="985"/>
      <c r="AB396" s="256"/>
      <c r="AC396" s="257"/>
      <c r="AD396" s="257"/>
      <c r="AE396" s="276" t="s">
        <v>372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6" hidden="1" customHeight="1" x14ac:dyDescent="0.2">
      <c r="A397" s="993"/>
      <c r="B397" s="251"/>
      <c r="C397" s="250"/>
      <c r="D397" s="251"/>
      <c r="E397" s="250"/>
      <c r="F397" s="313"/>
      <c r="G397" s="231"/>
      <c r="H397" s="232"/>
      <c r="I397" s="232"/>
      <c r="J397" s="232"/>
      <c r="K397" s="232"/>
      <c r="L397" s="232"/>
      <c r="M397" s="232"/>
      <c r="N397" s="232"/>
      <c r="O397" s="232"/>
      <c r="P397" s="233"/>
      <c r="Q397" s="983"/>
      <c r="R397" s="984"/>
      <c r="S397" s="984"/>
      <c r="T397" s="984"/>
      <c r="U397" s="984"/>
      <c r="V397" s="984"/>
      <c r="W397" s="984"/>
      <c r="X397" s="984"/>
      <c r="Y397" s="984"/>
      <c r="Z397" s="984"/>
      <c r="AA397" s="985"/>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6" hidden="1" customHeight="1" x14ac:dyDescent="0.2">
      <c r="A398" s="993"/>
      <c r="B398" s="251"/>
      <c r="C398" s="250"/>
      <c r="D398" s="251"/>
      <c r="E398" s="250"/>
      <c r="F398" s="313"/>
      <c r="G398" s="234"/>
      <c r="H398" s="163"/>
      <c r="I398" s="163"/>
      <c r="J398" s="163"/>
      <c r="K398" s="163"/>
      <c r="L398" s="163"/>
      <c r="M398" s="163"/>
      <c r="N398" s="163"/>
      <c r="O398" s="163"/>
      <c r="P398" s="235"/>
      <c r="Q398" s="986"/>
      <c r="R398" s="987"/>
      <c r="S398" s="987"/>
      <c r="T398" s="987"/>
      <c r="U398" s="987"/>
      <c r="V398" s="987"/>
      <c r="W398" s="987"/>
      <c r="X398" s="987"/>
      <c r="Y398" s="987"/>
      <c r="Z398" s="987"/>
      <c r="AA398" s="988"/>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6" hidden="1" customHeight="1" x14ac:dyDescent="0.2">
      <c r="A399" s="993"/>
      <c r="B399" s="251"/>
      <c r="C399" s="250"/>
      <c r="D399" s="251"/>
      <c r="E399" s="250"/>
      <c r="F399" s="313"/>
      <c r="G399" s="271" t="s">
        <v>370</v>
      </c>
      <c r="H399" s="168"/>
      <c r="I399" s="168"/>
      <c r="J399" s="168"/>
      <c r="K399" s="168"/>
      <c r="L399" s="168"/>
      <c r="M399" s="168"/>
      <c r="N399" s="168"/>
      <c r="O399" s="168"/>
      <c r="P399" s="169"/>
      <c r="Q399" s="175" t="s">
        <v>458</v>
      </c>
      <c r="R399" s="168"/>
      <c r="S399" s="168"/>
      <c r="T399" s="168"/>
      <c r="U399" s="168"/>
      <c r="V399" s="168"/>
      <c r="W399" s="168"/>
      <c r="X399" s="168"/>
      <c r="Y399" s="168"/>
      <c r="Z399" s="168"/>
      <c r="AA399" s="168"/>
      <c r="AB399" s="286" t="s">
        <v>459</v>
      </c>
      <c r="AC399" s="168"/>
      <c r="AD399" s="169"/>
      <c r="AE399" s="272" t="s">
        <v>371</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6" hidden="1" customHeight="1" x14ac:dyDescent="0.2">
      <c r="A400" s="993"/>
      <c r="B400" s="251"/>
      <c r="C400" s="250"/>
      <c r="D400" s="251"/>
      <c r="E400" s="250"/>
      <c r="F400" s="313"/>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7"/>
      <c r="AC400" s="136"/>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6" hidden="1" customHeight="1" x14ac:dyDescent="0.2">
      <c r="A401" s="993"/>
      <c r="B401" s="251"/>
      <c r="C401" s="250"/>
      <c r="D401" s="251"/>
      <c r="E401" s="250"/>
      <c r="F401" s="313"/>
      <c r="G401" s="229"/>
      <c r="H401" s="160"/>
      <c r="I401" s="160"/>
      <c r="J401" s="160"/>
      <c r="K401" s="160"/>
      <c r="L401" s="160"/>
      <c r="M401" s="160"/>
      <c r="N401" s="160"/>
      <c r="O401" s="160"/>
      <c r="P401" s="230"/>
      <c r="Q401" s="980"/>
      <c r="R401" s="981"/>
      <c r="S401" s="981"/>
      <c r="T401" s="981"/>
      <c r="U401" s="981"/>
      <c r="V401" s="981"/>
      <c r="W401" s="981"/>
      <c r="X401" s="981"/>
      <c r="Y401" s="981"/>
      <c r="Z401" s="981"/>
      <c r="AA401" s="982"/>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6" hidden="1" customHeight="1" x14ac:dyDescent="0.2">
      <c r="A402" s="993"/>
      <c r="B402" s="251"/>
      <c r="C402" s="250"/>
      <c r="D402" s="251"/>
      <c r="E402" s="250"/>
      <c r="F402" s="313"/>
      <c r="G402" s="231"/>
      <c r="H402" s="232"/>
      <c r="I402" s="232"/>
      <c r="J402" s="232"/>
      <c r="K402" s="232"/>
      <c r="L402" s="232"/>
      <c r="M402" s="232"/>
      <c r="N402" s="232"/>
      <c r="O402" s="232"/>
      <c r="P402" s="233"/>
      <c r="Q402" s="983"/>
      <c r="R402" s="984"/>
      <c r="S402" s="984"/>
      <c r="T402" s="984"/>
      <c r="U402" s="984"/>
      <c r="V402" s="984"/>
      <c r="W402" s="984"/>
      <c r="X402" s="984"/>
      <c r="Y402" s="984"/>
      <c r="Z402" s="984"/>
      <c r="AA402" s="985"/>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5" hidden="1" customHeight="1" x14ac:dyDescent="0.2">
      <c r="A403" s="993"/>
      <c r="B403" s="251"/>
      <c r="C403" s="250"/>
      <c r="D403" s="251"/>
      <c r="E403" s="250"/>
      <c r="F403" s="313"/>
      <c r="G403" s="231"/>
      <c r="H403" s="232"/>
      <c r="I403" s="232"/>
      <c r="J403" s="232"/>
      <c r="K403" s="232"/>
      <c r="L403" s="232"/>
      <c r="M403" s="232"/>
      <c r="N403" s="232"/>
      <c r="O403" s="232"/>
      <c r="P403" s="233"/>
      <c r="Q403" s="983"/>
      <c r="R403" s="984"/>
      <c r="S403" s="984"/>
      <c r="T403" s="984"/>
      <c r="U403" s="984"/>
      <c r="V403" s="984"/>
      <c r="W403" s="984"/>
      <c r="X403" s="984"/>
      <c r="Y403" s="984"/>
      <c r="Z403" s="984"/>
      <c r="AA403" s="985"/>
      <c r="AB403" s="256"/>
      <c r="AC403" s="257"/>
      <c r="AD403" s="257"/>
      <c r="AE403" s="276" t="s">
        <v>372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6" hidden="1" customHeight="1" x14ac:dyDescent="0.2">
      <c r="A404" s="993"/>
      <c r="B404" s="251"/>
      <c r="C404" s="250"/>
      <c r="D404" s="251"/>
      <c r="E404" s="250"/>
      <c r="F404" s="313"/>
      <c r="G404" s="231"/>
      <c r="H404" s="232"/>
      <c r="I404" s="232"/>
      <c r="J404" s="232"/>
      <c r="K404" s="232"/>
      <c r="L404" s="232"/>
      <c r="M404" s="232"/>
      <c r="N404" s="232"/>
      <c r="O404" s="232"/>
      <c r="P404" s="233"/>
      <c r="Q404" s="983"/>
      <c r="R404" s="984"/>
      <c r="S404" s="984"/>
      <c r="T404" s="984"/>
      <c r="U404" s="984"/>
      <c r="V404" s="984"/>
      <c r="W404" s="984"/>
      <c r="X404" s="984"/>
      <c r="Y404" s="984"/>
      <c r="Z404" s="984"/>
      <c r="AA404" s="985"/>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6" hidden="1" customHeight="1" x14ac:dyDescent="0.2">
      <c r="A405" s="993"/>
      <c r="B405" s="251"/>
      <c r="C405" s="250"/>
      <c r="D405" s="251"/>
      <c r="E405" s="250"/>
      <c r="F405" s="313"/>
      <c r="G405" s="234"/>
      <c r="H405" s="163"/>
      <c r="I405" s="163"/>
      <c r="J405" s="163"/>
      <c r="K405" s="163"/>
      <c r="L405" s="163"/>
      <c r="M405" s="163"/>
      <c r="N405" s="163"/>
      <c r="O405" s="163"/>
      <c r="P405" s="235"/>
      <c r="Q405" s="986"/>
      <c r="R405" s="987"/>
      <c r="S405" s="987"/>
      <c r="T405" s="987"/>
      <c r="U405" s="987"/>
      <c r="V405" s="987"/>
      <c r="W405" s="987"/>
      <c r="X405" s="987"/>
      <c r="Y405" s="987"/>
      <c r="Z405" s="987"/>
      <c r="AA405" s="988"/>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6" hidden="1" customHeight="1" x14ac:dyDescent="0.2">
      <c r="A406" s="993"/>
      <c r="B406" s="251"/>
      <c r="C406" s="250"/>
      <c r="D406" s="251"/>
      <c r="E406" s="250"/>
      <c r="F406" s="313"/>
      <c r="G406" s="271" t="s">
        <v>370</v>
      </c>
      <c r="H406" s="168"/>
      <c r="I406" s="168"/>
      <c r="J406" s="168"/>
      <c r="K406" s="168"/>
      <c r="L406" s="168"/>
      <c r="M406" s="168"/>
      <c r="N406" s="168"/>
      <c r="O406" s="168"/>
      <c r="P406" s="169"/>
      <c r="Q406" s="175" t="s">
        <v>458</v>
      </c>
      <c r="R406" s="168"/>
      <c r="S406" s="168"/>
      <c r="T406" s="168"/>
      <c r="U406" s="168"/>
      <c r="V406" s="168"/>
      <c r="W406" s="168"/>
      <c r="X406" s="168"/>
      <c r="Y406" s="168"/>
      <c r="Z406" s="168"/>
      <c r="AA406" s="168"/>
      <c r="AB406" s="286" t="s">
        <v>459</v>
      </c>
      <c r="AC406" s="168"/>
      <c r="AD406" s="169"/>
      <c r="AE406" s="272" t="s">
        <v>371</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6" hidden="1" customHeight="1" x14ac:dyDescent="0.2">
      <c r="A407" s="993"/>
      <c r="B407" s="251"/>
      <c r="C407" s="250"/>
      <c r="D407" s="251"/>
      <c r="E407" s="250"/>
      <c r="F407" s="313"/>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7"/>
      <c r="AC407" s="136"/>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6" hidden="1" customHeight="1" x14ac:dyDescent="0.2">
      <c r="A408" s="993"/>
      <c r="B408" s="251"/>
      <c r="C408" s="250"/>
      <c r="D408" s="251"/>
      <c r="E408" s="250"/>
      <c r="F408" s="313"/>
      <c r="G408" s="229"/>
      <c r="H408" s="160"/>
      <c r="I408" s="160"/>
      <c r="J408" s="160"/>
      <c r="K408" s="160"/>
      <c r="L408" s="160"/>
      <c r="M408" s="160"/>
      <c r="N408" s="160"/>
      <c r="O408" s="160"/>
      <c r="P408" s="230"/>
      <c r="Q408" s="980"/>
      <c r="R408" s="981"/>
      <c r="S408" s="981"/>
      <c r="T408" s="981"/>
      <c r="U408" s="981"/>
      <c r="V408" s="981"/>
      <c r="W408" s="981"/>
      <c r="X408" s="981"/>
      <c r="Y408" s="981"/>
      <c r="Z408" s="981"/>
      <c r="AA408" s="982"/>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6" hidden="1" customHeight="1" x14ac:dyDescent="0.2">
      <c r="A409" s="993"/>
      <c r="B409" s="251"/>
      <c r="C409" s="250"/>
      <c r="D409" s="251"/>
      <c r="E409" s="250"/>
      <c r="F409" s="313"/>
      <c r="G409" s="231"/>
      <c r="H409" s="232"/>
      <c r="I409" s="232"/>
      <c r="J409" s="232"/>
      <c r="K409" s="232"/>
      <c r="L409" s="232"/>
      <c r="M409" s="232"/>
      <c r="N409" s="232"/>
      <c r="O409" s="232"/>
      <c r="P409" s="233"/>
      <c r="Q409" s="983"/>
      <c r="R409" s="984"/>
      <c r="S409" s="984"/>
      <c r="T409" s="984"/>
      <c r="U409" s="984"/>
      <c r="V409" s="984"/>
      <c r="W409" s="984"/>
      <c r="X409" s="984"/>
      <c r="Y409" s="984"/>
      <c r="Z409" s="984"/>
      <c r="AA409" s="985"/>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5" hidden="1" customHeight="1" x14ac:dyDescent="0.2">
      <c r="A410" s="993"/>
      <c r="B410" s="251"/>
      <c r="C410" s="250"/>
      <c r="D410" s="251"/>
      <c r="E410" s="250"/>
      <c r="F410" s="313"/>
      <c r="G410" s="231"/>
      <c r="H410" s="232"/>
      <c r="I410" s="232"/>
      <c r="J410" s="232"/>
      <c r="K410" s="232"/>
      <c r="L410" s="232"/>
      <c r="M410" s="232"/>
      <c r="N410" s="232"/>
      <c r="O410" s="232"/>
      <c r="P410" s="233"/>
      <c r="Q410" s="983"/>
      <c r="R410" s="984"/>
      <c r="S410" s="984"/>
      <c r="T410" s="984"/>
      <c r="U410" s="984"/>
      <c r="V410" s="984"/>
      <c r="W410" s="984"/>
      <c r="X410" s="984"/>
      <c r="Y410" s="984"/>
      <c r="Z410" s="984"/>
      <c r="AA410" s="985"/>
      <c r="AB410" s="256"/>
      <c r="AC410" s="257"/>
      <c r="AD410" s="257"/>
      <c r="AE410" s="276" t="s">
        <v>372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6" hidden="1" customHeight="1" x14ac:dyDescent="0.2">
      <c r="A411" s="993"/>
      <c r="B411" s="251"/>
      <c r="C411" s="250"/>
      <c r="D411" s="251"/>
      <c r="E411" s="250"/>
      <c r="F411" s="313"/>
      <c r="G411" s="231"/>
      <c r="H411" s="232"/>
      <c r="I411" s="232"/>
      <c r="J411" s="232"/>
      <c r="K411" s="232"/>
      <c r="L411" s="232"/>
      <c r="M411" s="232"/>
      <c r="N411" s="232"/>
      <c r="O411" s="232"/>
      <c r="P411" s="233"/>
      <c r="Q411" s="983"/>
      <c r="R411" s="984"/>
      <c r="S411" s="984"/>
      <c r="T411" s="984"/>
      <c r="U411" s="984"/>
      <c r="V411" s="984"/>
      <c r="W411" s="984"/>
      <c r="X411" s="984"/>
      <c r="Y411" s="984"/>
      <c r="Z411" s="984"/>
      <c r="AA411" s="985"/>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6" hidden="1" customHeight="1" x14ac:dyDescent="0.2">
      <c r="A412" s="993"/>
      <c r="B412" s="251"/>
      <c r="C412" s="250"/>
      <c r="D412" s="251"/>
      <c r="E412" s="250"/>
      <c r="F412" s="313"/>
      <c r="G412" s="234"/>
      <c r="H412" s="163"/>
      <c r="I412" s="163"/>
      <c r="J412" s="163"/>
      <c r="K412" s="163"/>
      <c r="L412" s="163"/>
      <c r="M412" s="163"/>
      <c r="N412" s="163"/>
      <c r="O412" s="163"/>
      <c r="P412" s="235"/>
      <c r="Q412" s="986"/>
      <c r="R412" s="987"/>
      <c r="S412" s="987"/>
      <c r="T412" s="987"/>
      <c r="U412" s="987"/>
      <c r="V412" s="987"/>
      <c r="W412" s="987"/>
      <c r="X412" s="987"/>
      <c r="Y412" s="987"/>
      <c r="Z412" s="987"/>
      <c r="AA412" s="988"/>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6" hidden="1" customHeight="1" x14ac:dyDescent="0.2">
      <c r="A413" s="993"/>
      <c r="B413" s="251"/>
      <c r="C413" s="250"/>
      <c r="D413" s="251"/>
      <c r="E413" s="250"/>
      <c r="F413" s="313"/>
      <c r="G413" s="271" t="s">
        <v>370</v>
      </c>
      <c r="H413" s="168"/>
      <c r="I413" s="168"/>
      <c r="J413" s="168"/>
      <c r="K413" s="168"/>
      <c r="L413" s="168"/>
      <c r="M413" s="168"/>
      <c r="N413" s="168"/>
      <c r="O413" s="168"/>
      <c r="P413" s="169"/>
      <c r="Q413" s="175" t="s">
        <v>458</v>
      </c>
      <c r="R413" s="168"/>
      <c r="S413" s="168"/>
      <c r="T413" s="168"/>
      <c r="U413" s="168"/>
      <c r="V413" s="168"/>
      <c r="W413" s="168"/>
      <c r="X413" s="168"/>
      <c r="Y413" s="168"/>
      <c r="Z413" s="168"/>
      <c r="AA413" s="168"/>
      <c r="AB413" s="286" t="s">
        <v>459</v>
      </c>
      <c r="AC413" s="168"/>
      <c r="AD413" s="169"/>
      <c r="AE413" s="272" t="s">
        <v>371</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6" hidden="1" customHeight="1" x14ac:dyDescent="0.2">
      <c r="A414" s="993"/>
      <c r="B414" s="251"/>
      <c r="C414" s="250"/>
      <c r="D414" s="251"/>
      <c r="E414" s="250"/>
      <c r="F414" s="313"/>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7"/>
      <c r="AC414" s="136"/>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6" hidden="1" customHeight="1" x14ac:dyDescent="0.2">
      <c r="A415" s="993"/>
      <c r="B415" s="251"/>
      <c r="C415" s="250"/>
      <c r="D415" s="251"/>
      <c r="E415" s="250"/>
      <c r="F415" s="313"/>
      <c r="G415" s="229"/>
      <c r="H415" s="160"/>
      <c r="I415" s="160"/>
      <c r="J415" s="160"/>
      <c r="K415" s="160"/>
      <c r="L415" s="160"/>
      <c r="M415" s="160"/>
      <c r="N415" s="160"/>
      <c r="O415" s="160"/>
      <c r="P415" s="230"/>
      <c r="Q415" s="980"/>
      <c r="R415" s="981"/>
      <c r="S415" s="981"/>
      <c r="T415" s="981"/>
      <c r="U415" s="981"/>
      <c r="V415" s="981"/>
      <c r="W415" s="981"/>
      <c r="X415" s="981"/>
      <c r="Y415" s="981"/>
      <c r="Z415" s="981"/>
      <c r="AA415" s="982"/>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6" hidden="1" customHeight="1" x14ac:dyDescent="0.2">
      <c r="A416" s="993"/>
      <c r="B416" s="251"/>
      <c r="C416" s="250"/>
      <c r="D416" s="251"/>
      <c r="E416" s="250"/>
      <c r="F416" s="313"/>
      <c r="G416" s="231"/>
      <c r="H416" s="232"/>
      <c r="I416" s="232"/>
      <c r="J416" s="232"/>
      <c r="K416" s="232"/>
      <c r="L416" s="232"/>
      <c r="M416" s="232"/>
      <c r="N416" s="232"/>
      <c r="O416" s="232"/>
      <c r="P416" s="233"/>
      <c r="Q416" s="983"/>
      <c r="R416" s="984"/>
      <c r="S416" s="984"/>
      <c r="T416" s="984"/>
      <c r="U416" s="984"/>
      <c r="V416" s="984"/>
      <c r="W416" s="984"/>
      <c r="X416" s="984"/>
      <c r="Y416" s="984"/>
      <c r="Z416" s="984"/>
      <c r="AA416" s="985"/>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5" hidden="1" customHeight="1" x14ac:dyDescent="0.2">
      <c r="A417" s="993"/>
      <c r="B417" s="251"/>
      <c r="C417" s="250"/>
      <c r="D417" s="251"/>
      <c r="E417" s="250"/>
      <c r="F417" s="313"/>
      <c r="G417" s="231"/>
      <c r="H417" s="232"/>
      <c r="I417" s="232"/>
      <c r="J417" s="232"/>
      <c r="K417" s="232"/>
      <c r="L417" s="232"/>
      <c r="M417" s="232"/>
      <c r="N417" s="232"/>
      <c r="O417" s="232"/>
      <c r="P417" s="233"/>
      <c r="Q417" s="983"/>
      <c r="R417" s="984"/>
      <c r="S417" s="984"/>
      <c r="T417" s="984"/>
      <c r="U417" s="984"/>
      <c r="V417" s="984"/>
      <c r="W417" s="984"/>
      <c r="X417" s="984"/>
      <c r="Y417" s="984"/>
      <c r="Z417" s="984"/>
      <c r="AA417" s="985"/>
      <c r="AB417" s="256"/>
      <c r="AC417" s="257"/>
      <c r="AD417" s="257"/>
      <c r="AE417" s="276" t="s">
        <v>372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6" hidden="1" customHeight="1" x14ac:dyDescent="0.2">
      <c r="A418" s="993"/>
      <c r="B418" s="251"/>
      <c r="C418" s="250"/>
      <c r="D418" s="251"/>
      <c r="E418" s="250"/>
      <c r="F418" s="313"/>
      <c r="G418" s="231"/>
      <c r="H418" s="232"/>
      <c r="I418" s="232"/>
      <c r="J418" s="232"/>
      <c r="K418" s="232"/>
      <c r="L418" s="232"/>
      <c r="M418" s="232"/>
      <c r="N418" s="232"/>
      <c r="O418" s="232"/>
      <c r="P418" s="233"/>
      <c r="Q418" s="983"/>
      <c r="R418" s="984"/>
      <c r="S418" s="984"/>
      <c r="T418" s="984"/>
      <c r="U418" s="984"/>
      <c r="V418" s="984"/>
      <c r="W418" s="984"/>
      <c r="X418" s="984"/>
      <c r="Y418" s="984"/>
      <c r="Z418" s="984"/>
      <c r="AA418" s="985"/>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6" hidden="1" customHeight="1" x14ac:dyDescent="0.2">
      <c r="A419" s="993"/>
      <c r="B419" s="251"/>
      <c r="C419" s="250"/>
      <c r="D419" s="251"/>
      <c r="E419" s="250"/>
      <c r="F419" s="313"/>
      <c r="G419" s="234"/>
      <c r="H419" s="163"/>
      <c r="I419" s="163"/>
      <c r="J419" s="163"/>
      <c r="K419" s="163"/>
      <c r="L419" s="163"/>
      <c r="M419" s="163"/>
      <c r="N419" s="163"/>
      <c r="O419" s="163"/>
      <c r="P419" s="235"/>
      <c r="Q419" s="986"/>
      <c r="R419" s="987"/>
      <c r="S419" s="987"/>
      <c r="T419" s="987"/>
      <c r="U419" s="987"/>
      <c r="V419" s="987"/>
      <c r="W419" s="987"/>
      <c r="X419" s="987"/>
      <c r="Y419" s="987"/>
      <c r="Z419" s="987"/>
      <c r="AA419" s="988"/>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6" hidden="1" customHeight="1" x14ac:dyDescent="0.2">
      <c r="A420" s="993"/>
      <c r="B420" s="251"/>
      <c r="C420" s="250"/>
      <c r="D420" s="251"/>
      <c r="E420" s="250"/>
      <c r="F420" s="313"/>
      <c r="G420" s="271" t="s">
        <v>370</v>
      </c>
      <c r="H420" s="168"/>
      <c r="I420" s="168"/>
      <c r="J420" s="168"/>
      <c r="K420" s="168"/>
      <c r="L420" s="168"/>
      <c r="M420" s="168"/>
      <c r="N420" s="168"/>
      <c r="O420" s="168"/>
      <c r="P420" s="169"/>
      <c r="Q420" s="175" t="s">
        <v>458</v>
      </c>
      <c r="R420" s="168"/>
      <c r="S420" s="168"/>
      <c r="T420" s="168"/>
      <c r="U420" s="168"/>
      <c r="V420" s="168"/>
      <c r="W420" s="168"/>
      <c r="X420" s="168"/>
      <c r="Y420" s="168"/>
      <c r="Z420" s="168"/>
      <c r="AA420" s="168"/>
      <c r="AB420" s="286" t="s">
        <v>459</v>
      </c>
      <c r="AC420" s="168"/>
      <c r="AD420" s="169"/>
      <c r="AE420" s="272" t="s">
        <v>371</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6" hidden="1" customHeight="1" x14ac:dyDescent="0.2">
      <c r="A421" s="993"/>
      <c r="B421" s="251"/>
      <c r="C421" s="250"/>
      <c r="D421" s="251"/>
      <c r="E421" s="250"/>
      <c r="F421" s="313"/>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7"/>
      <c r="AC421" s="136"/>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6" hidden="1" customHeight="1" x14ac:dyDescent="0.2">
      <c r="A422" s="993"/>
      <c r="B422" s="251"/>
      <c r="C422" s="250"/>
      <c r="D422" s="251"/>
      <c r="E422" s="250"/>
      <c r="F422" s="313"/>
      <c r="G422" s="229"/>
      <c r="H422" s="160"/>
      <c r="I422" s="160"/>
      <c r="J422" s="160"/>
      <c r="K422" s="160"/>
      <c r="L422" s="160"/>
      <c r="M422" s="160"/>
      <c r="N422" s="160"/>
      <c r="O422" s="160"/>
      <c r="P422" s="230"/>
      <c r="Q422" s="980"/>
      <c r="R422" s="981"/>
      <c r="S422" s="981"/>
      <c r="T422" s="981"/>
      <c r="U422" s="981"/>
      <c r="V422" s="981"/>
      <c r="W422" s="981"/>
      <c r="X422" s="981"/>
      <c r="Y422" s="981"/>
      <c r="Z422" s="981"/>
      <c r="AA422" s="982"/>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6" hidden="1" customHeight="1" x14ac:dyDescent="0.2">
      <c r="A423" s="993"/>
      <c r="B423" s="251"/>
      <c r="C423" s="250"/>
      <c r="D423" s="251"/>
      <c r="E423" s="250"/>
      <c r="F423" s="313"/>
      <c r="G423" s="231"/>
      <c r="H423" s="232"/>
      <c r="I423" s="232"/>
      <c r="J423" s="232"/>
      <c r="K423" s="232"/>
      <c r="L423" s="232"/>
      <c r="M423" s="232"/>
      <c r="N423" s="232"/>
      <c r="O423" s="232"/>
      <c r="P423" s="233"/>
      <c r="Q423" s="983"/>
      <c r="R423" s="984"/>
      <c r="S423" s="984"/>
      <c r="T423" s="984"/>
      <c r="U423" s="984"/>
      <c r="V423" s="984"/>
      <c r="W423" s="984"/>
      <c r="X423" s="984"/>
      <c r="Y423" s="984"/>
      <c r="Z423" s="984"/>
      <c r="AA423" s="985"/>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5" hidden="1" customHeight="1" x14ac:dyDescent="0.2">
      <c r="A424" s="993"/>
      <c r="B424" s="251"/>
      <c r="C424" s="250"/>
      <c r="D424" s="251"/>
      <c r="E424" s="250"/>
      <c r="F424" s="313"/>
      <c r="G424" s="231"/>
      <c r="H424" s="232"/>
      <c r="I424" s="232"/>
      <c r="J424" s="232"/>
      <c r="K424" s="232"/>
      <c r="L424" s="232"/>
      <c r="M424" s="232"/>
      <c r="N424" s="232"/>
      <c r="O424" s="232"/>
      <c r="P424" s="233"/>
      <c r="Q424" s="983"/>
      <c r="R424" s="984"/>
      <c r="S424" s="984"/>
      <c r="T424" s="984"/>
      <c r="U424" s="984"/>
      <c r="V424" s="984"/>
      <c r="W424" s="984"/>
      <c r="X424" s="984"/>
      <c r="Y424" s="984"/>
      <c r="Z424" s="984"/>
      <c r="AA424" s="985"/>
      <c r="AB424" s="256"/>
      <c r="AC424" s="257"/>
      <c r="AD424" s="257"/>
      <c r="AE424" s="262" t="s">
        <v>372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6" hidden="1" customHeight="1" x14ac:dyDescent="0.2">
      <c r="A425" s="993"/>
      <c r="B425" s="251"/>
      <c r="C425" s="250"/>
      <c r="D425" s="251"/>
      <c r="E425" s="250"/>
      <c r="F425" s="313"/>
      <c r="G425" s="231"/>
      <c r="H425" s="232"/>
      <c r="I425" s="232"/>
      <c r="J425" s="232"/>
      <c r="K425" s="232"/>
      <c r="L425" s="232"/>
      <c r="M425" s="232"/>
      <c r="N425" s="232"/>
      <c r="O425" s="232"/>
      <c r="P425" s="233"/>
      <c r="Q425" s="983"/>
      <c r="R425" s="984"/>
      <c r="S425" s="984"/>
      <c r="T425" s="984"/>
      <c r="U425" s="984"/>
      <c r="V425" s="984"/>
      <c r="W425" s="984"/>
      <c r="X425" s="984"/>
      <c r="Y425" s="984"/>
      <c r="Z425" s="984"/>
      <c r="AA425" s="985"/>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6" hidden="1" customHeight="1" x14ac:dyDescent="0.2">
      <c r="A426" s="993"/>
      <c r="B426" s="251"/>
      <c r="C426" s="250"/>
      <c r="D426" s="251"/>
      <c r="E426" s="314"/>
      <c r="F426" s="315"/>
      <c r="G426" s="234"/>
      <c r="H426" s="163"/>
      <c r="I426" s="163"/>
      <c r="J426" s="163"/>
      <c r="K426" s="163"/>
      <c r="L426" s="163"/>
      <c r="M426" s="163"/>
      <c r="N426" s="163"/>
      <c r="O426" s="163"/>
      <c r="P426" s="235"/>
      <c r="Q426" s="986"/>
      <c r="R426" s="987"/>
      <c r="S426" s="987"/>
      <c r="T426" s="987"/>
      <c r="U426" s="987"/>
      <c r="V426" s="987"/>
      <c r="W426" s="987"/>
      <c r="X426" s="987"/>
      <c r="Y426" s="987"/>
      <c r="Z426" s="987"/>
      <c r="AA426" s="988"/>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2">
      <c r="A427" s="993"/>
      <c r="B427" s="251"/>
      <c r="C427" s="250"/>
      <c r="D427" s="251"/>
      <c r="E427" s="156" t="s">
        <v>417</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2">
      <c r="A428" s="993"/>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2">
      <c r="A429" s="993"/>
      <c r="B429" s="251"/>
      <c r="C429" s="314"/>
      <c r="D429" s="991"/>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49999999999997" customHeight="1" x14ac:dyDescent="0.2">
      <c r="A430" s="993"/>
      <c r="B430" s="251"/>
      <c r="C430" s="248" t="s">
        <v>561</v>
      </c>
      <c r="D430" s="249"/>
      <c r="E430" s="237" t="s">
        <v>545</v>
      </c>
      <c r="F430" s="447"/>
      <c r="G430" s="239" t="s">
        <v>373</v>
      </c>
      <c r="H430" s="157"/>
      <c r="I430" s="157"/>
      <c r="J430" s="240" t="s">
        <v>626</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8" customHeight="1" x14ac:dyDescent="0.2">
      <c r="A431" s="993"/>
      <c r="B431" s="251"/>
      <c r="C431" s="250"/>
      <c r="D431" s="251"/>
      <c r="E431" s="165" t="s">
        <v>362</v>
      </c>
      <c r="F431" s="166"/>
      <c r="G431" s="167" t="s">
        <v>359</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361</v>
      </c>
      <c r="AF431" s="178"/>
      <c r="AG431" s="178"/>
      <c r="AH431" s="179"/>
      <c r="AI431" s="180" t="s">
        <v>528</v>
      </c>
      <c r="AJ431" s="180"/>
      <c r="AK431" s="180"/>
      <c r="AL431" s="175"/>
      <c r="AM431" s="180" t="s">
        <v>523</v>
      </c>
      <c r="AN431" s="180"/>
      <c r="AO431" s="180"/>
      <c r="AP431" s="175"/>
      <c r="AQ431" s="175" t="s">
        <v>353</v>
      </c>
      <c r="AR431" s="168"/>
      <c r="AS431" s="168"/>
      <c r="AT431" s="169"/>
      <c r="AU431" s="133" t="s">
        <v>252</v>
      </c>
      <c r="AV431" s="133"/>
      <c r="AW431" s="133"/>
      <c r="AX431" s="134"/>
    </row>
    <row r="432" spans="1:50" ht="18.8" customHeight="1" x14ac:dyDescent="0.2">
      <c r="A432" s="993"/>
      <c r="B432" s="251"/>
      <c r="C432" s="250"/>
      <c r="D432" s="251"/>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630</v>
      </c>
      <c r="AF432" s="135"/>
      <c r="AG432" s="136" t="s">
        <v>354</v>
      </c>
      <c r="AH432" s="171"/>
      <c r="AI432" s="181"/>
      <c r="AJ432" s="181"/>
      <c r="AK432" s="181"/>
      <c r="AL432" s="176"/>
      <c r="AM432" s="181"/>
      <c r="AN432" s="181"/>
      <c r="AO432" s="181"/>
      <c r="AP432" s="176"/>
      <c r="AQ432" s="216" t="s">
        <v>631</v>
      </c>
      <c r="AR432" s="135"/>
      <c r="AS432" s="136" t="s">
        <v>354</v>
      </c>
      <c r="AT432" s="171"/>
      <c r="AU432" s="135" t="s">
        <v>627</v>
      </c>
      <c r="AV432" s="135"/>
      <c r="AW432" s="136" t="s">
        <v>299</v>
      </c>
      <c r="AX432" s="137"/>
    </row>
    <row r="433" spans="1:50" ht="23.25" customHeight="1" x14ac:dyDescent="0.2">
      <c r="A433" s="993"/>
      <c r="B433" s="251"/>
      <c r="C433" s="250"/>
      <c r="D433" s="251"/>
      <c r="E433" s="165"/>
      <c r="F433" s="166"/>
      <c r="G433" s="229" t="s">
        <v>627</v>
      </c>
      <c r="H433" s="160"/>
      <c r="I433" s="160"/>
      <c r="J433" s="160"/>
      <c r="K433" s="160"/>
      <c r="L433" s="160"/>
      <c r="M433" s="160"/>
      <c r="N433" s="160"/>
      <c r="O433" s="160"/>
      <c r="P433" s="160"/>
      <c r="Q433" s="160"/>
      <c r="R433" s="160"/>
      <c r="S433" s="160"/>
      <c r="T433" s="160"/>
      <c r="U433" s="160"/>
      <c r="V433" s="160"/>
      <c r="W433" s="160"/>
      <c r="X433" s="230"/>
      <c r="Y433" s="129" t="s">
        <v>12</v>
      </c>
      <c r="Z433" s="130"/>
      <c r="AA433" s="131"/>
      <c r="AB433" s="132" t="s">
        <v>627</v>
      </c>
      <c r="AC433" s="132"/>
      <c r="AD433" s="132"/>
      <c r="AE433" s="110" t="s">
        <v>627</v>
      </c>
      <c r="AF433" s="111"/>
      <c r="AG433" s="111"/>
      <c r="AH433" s="111"/>
      <c r="AI433" s="110" t="s">
        <v>631</v>
      </c>
      <c r="AJ433" s="111"/>
      <c r="AK433" s="111"/>
      <c r="AL433" s="111"/>
      <c r="AM433" s="110" t="s">
        <v>631</v>
      </c>
      <c r="AN433" s="111"/>
      <c r="AO433" s="111"/>
      <c r="AP433" s="112"/>
      <c r="AQ433" s="110" t="s">
        <v>627</v>
      </c>
      <c r="AR433" s="111"/>
      <c r="AS433" s="111"/>
      <c r="AT433" s="112"/>
      <c r="AU433" s="111" t="s">
        <v>627</v>
      </c>
      <c r="AV433" s="111"/>
      <c r="AW433" s="111"/>
      <c r="AX433" s="221"/>
    </row>
    <row r="434" spans="1:50" ht="23.25" customHeight="1" x14ac:dyDescent="0.2">
      <c r="A434" s="993"/>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3"/>
      <c r="AA434" s="124"/>
      <c r="AB434" s="220" t="s">
        <v>633</v>
      </c>
      <c r="AC434" s="220"/>
      <c r="AD434" s="220"/>
      <c r="AE434" s="110" t="s">
        <v>631</v>
      </c>
      <c r="AF434" s="111"/>
      <c r="AG434" s="111"/>
      <c r="AH434" s="112"/>
      <c r="AI434" s="110" t="s">
        <v>627</v>
      </c>
      <c r="AJ434" s="111"/>
      <c r="AK434" s="111"/>
      <c r="AL434" s="111"/>
      <c r="AM434" s="110" t="s">
        <v>627</v>
      </c>
      <c r="AN434" s="111"/>
      <c r="AO434" s="111"/>
      <c r="AP434" s="112"/>
      <c r="AQ434" s="110" t="s">
        <v>627</v>
      </c>
      <c r="AR434" s="111"/>
      <c r="AS434" s="111"/>
      <c r="AT434" s="112"/>
      <c r="AU434" s="111" t="s">
        <v>633</v>
      </c>
      <c r="AV434" s="111"/>
      <c r="AW434" s="111"/>
      <c r="AX434" s="221"/>
    </row>
    <row r="435" spans="1:50" ht="23.25" customHeight="1" x14ac:dyDescent="0.2">
      <c r="A435" s="993"/>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3"/>
      <c r="AA435" s="124"/>
      <c r="AB435" s="236" t="s">
        <v>300</v>
      </c>
      <c r="AC435" s="236"/>
      <c r="AD435" s="236"/>
      <c r="AE435" s="110" t="s">
        <v>632</v>
      </c>
      <c r="AF435" s="111"/>
      <c r="AG435" s="111"/>
      <c r="AH435" s="112"/>
      <c r="AI435" s="110" t="s">
        <v>627</v>
      </c>
      <c r="AJ435" s="111"/>
      <c r="AK435" s="111"/>
      <c r="AL435" s="111"/>
      <c r="AM435" s="110" t="s">
        <v>627</v>
      </c>
      <c r="AN435" s="111"/>
      <c r="AO435" s="111"/>
      <c r="AP435" s="112"/>
      <c r="AQ435" s="110" t="s">
        <v>627</v>
      </c>
      <c r="AR435" s="111"/>
      <c r="AS435" s="111"/>
      <c r="AT435" s="112"/>
      <c r="AU435" s="111" t="s">
        <v>631</v>
      </c>
      <c r="AV435" s="111"/>
      <c r="AW435" s="111"/>
      <c r="AX435" s="221"/>
    </row>
    <row r="436" spans="1:50" ht="18.8" hidden="1" customHeight="1" x14ac:dyDescent="0.2">
      <c r="A436" s="993"/>
      <c r="B436" s="251"/>
      <c r="C436" s="250"/>
      <c r="D436" s="251"/>
      <c r="E436" s="165" t="s">
        <v>362</v>
      </c>
      <c r="F436" s="166"/>
      <c r="G436" s="167" t="s">
        <v>359</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361</v>
      </c>
      <c r="AF436" s="178"/>
      <c r="AG436" s="178"/>
      <c r="AH436" s="179"/>
      <c r="AI436" s="180" t="s">
        <v>527</v>
      </c>
      <c r="AJ436" s="180"/>
      <c r="AK436" s="180"/>
      <c r="AL436" s="175"/>
      <c r="AM436" s="180" t="s">
        <v>523</v>
      </c>
      <c r="AN436" s="180"/>
      <c r="AO436" s="180"/>
      <c r="AP436" s="175"/>
      <c r="AQ436" s="175" t="s">
        <v>353</v>
      </c>
      <c r="AR436" s="168"/>
      <c r="AS436" s="168"/>
      <c r="AT436" s="169"/>
      <c r="AU436" s="133" t="s">
        <v>252</v>
      </c>
      <c r="AV436" s="133"/>
      <c r="AW436" s="133"/>
      <c r="AX436" s="134"/>
    </row>
    <row r="437" spans="1:50" ht="18.8" hidden="1" customHeight="1" x14ac:dyDescent="0.2">
      <c r="A437" s="993"/>
      <c r="B437" s="251"/>
      <c r="C437" s="250"/>
      <c r="D437" s="251"/>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354</v>
      </c>
      <c r="AH437" s="171"/>
      <c r="AI437" s="181"/>
      <c r="AJ437" s="181"/>
      <c r="AK437" s="181"/>
      <c r="AL437" s="176"/>
      <c r="AM437" s="181"/>
      <c r="AN437" s="181"/>
      <c r="AO437" s="181"/>
      <c r="AP437" s="176"/>
      <c r="AQ437" s="216"/>
      <c r="AR437" s="135"/>
      <c r="AS437" s="136" t="s">
        <v>354</v>
      </c>
      <c r="AT437" s="171"/>
      <c r="AU437" s="135"/>
      <c r="AV437" s="135"/>
      <c r="AW437" s="136" t="s">
        <v>299</v>
      </c>
      <c r="AX437" s="137"/>
    </row>
    <row r="438" spans="1:50" ht="23.25" hidden="1" customHeight="1" x14ac:dyDescent="0.2">
      <c r="A438" s="993"/>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29" t="s">
        <v>12</v>
      </c>
      <c r="Z438" s="130"/>
      <c r="AA438" s="131"/>
      <c r="AB438" s="132"/>
      <c r="AC438" s="132"/>
      <c r="AD438" s="132"/>
      <c r="AE438" s="110"/>
      <c r="AF438" s="111"/>
      <c r="AG438" s="111"/>
      <c r="AH438" s="111"/>
      <c r="AI438" s="110"/>
      <c r="AJ438" s="111"/>
      <c r="AK438" s="111"/>
      <c r="AL438" s="111"/>
      <c r="AM438" s="110"/>
      <c r="AN438" s="111"/>
      <c r="AO438" s="111"/>
      <c r="AP438" s="112"/>
      <c r="AQ438" s="110"/>
      <c r="AR438" s="111"/>
      <c r="AS438" s="111"/>
      <c r="AT438" s="112"/>
      <c r="AU438" s="111"/>
      <c r="AV438" s="111"/>
      <c r="AW438" s="111"/>
      <c r="AX438" s="221"/>
    </row>
    <row r="439" spans="1:50" ht="23.25" hidden="1" customHeight="1" x14ac:dyDescent="0.2">
      <c r="A439" s="993"/>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3"/>
      <c r="AA439" s="124"/>
      <c r="AB439" s="220"/>
      <c r="AC439" s="220"/>
      <c r="AD439" s="220"/>
      <c r="AE439" s="110"/>
      <c r="AF439" s="111"/>
      <c r="AG439" s="111"/>
      <c r="AH439" s="112"/>
      <c r="AI439" s="110"/>
      <c r="AJ439" s="111"/>
      <c r="AK439" s="111"/>
      <c r="AL439" s="111"/>
      <c r="AM439" s="110"/>
      <c r="AN439" s="111"/>
      <c r="AO439" s="111"/>
      <c r="AP439" s="112"/>
      <c r="AQ439" s="110"/>
      <c r="AR439" s="111"/>
      <c r="AS439" s="111"/>
      <c r="AT439" s="112"/>
      <c r="AU439" s="111"/>
      <c r="AV439" s="111"/>
      <c r="AW439" s="111"/>
      <c r="AX439" s="221"/>
    </row>
    <row r="440" spans="1:50" ht="23.25" hidden="1" customHeight="1" x14ac:dyDescent="0.2">
      <c r="A440" s="993"/>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3"/>
      <c r="AA440" s="124"/>
      <c r="AB440" s="236" t="s">
        <v>300</v>
      </c>
      <c r="AC440" s="236"/>
      <c r="AD440" s="236"/>
      <c r="AE440" s="110"/>
      <c r="AF440" s="111"/>
      <c r="AG440" s="111"/>
      <c r="AH440" s="112"/>
      <c r="AI440" s="110"/>
      <c r="AJ440" s="111"/>
      <c r="AK440" s="111"/>
      <c r="AL440" s="111"/>
      <c r="AM440" s="110"/>
      <c r="AN440" s="111"/>
      <c r="AO440" s="111"/>
      <c r="AP440" s="112"/>
      <c r="AQ440" s="110"/>
      <c r="AR440" s="111"/>
      <c r="AS440" s="111"/>
      <c r="AT440" s="112"/>
      <c r="AU440" s="111"/>
      <c r="AV440" s="111"/>
      <c r="AW440" s="111"/>
      <c r="AX440" s="221"/>
    </row>
    <row r="441" spans="1:50" ht="18.8" hidden="1" customHeight="1" x14ac:dyDescent="0.2">
      <c r="A441" s="993"/>
      <c r="B441" s="251"/>
      <c r="C441" s="250"/>
      <c r="D441" s="251"/>
      <c r="E441" s="165" t="s">
        <v>362</v>
      </c>
      <c r="F441" s="166"/>
      <c r="G441" s="167" t="s">
        <v>359</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361</v>
      </c>
      <c r="AF441" s="178"/>
      <c r="AG441" s="178"/>
      <c r="AH441" s="179"/>
      <c r="AI441" s="180" t="s">
        <v>527</v>
      </c>
      <c r="AJ441" s="180"/>
      <c r="AK441" s="180"/>
      <c r="AL441" s="175"/>
      <c r="AM441" s="180" t="s">
        <v>519</v>
      </c>
      <c r="AN441" s="180"/>
      <c r="AO441" s="180"/>
      <c r="AP441" s="175"/>
      <c r="AQ441" s="175" t="s">
        <v>353</v>
      </c>
      <c r="AR441" s="168"/>
      <c r="AS441" s="168"/>
      <c r="AT441" s="169"/>
      <c r="AU441" s="133" t="s">
        <v>252</v>
      </c>
      <c r="AV441" s="133"/>
      <c r="AW441" s="133"/>
      <c r="AX441" s="134"/>
    </row>
    <row r="442" spans="1:50" ht="18.8" hidden="1" customHeight="1" x14ac:dyDescent="0.2">
      <c r="A442" s="993"/>
      <c r="B442" s="251"/>
      <c r="C442" s="250"/>
      <c r="D442" s="251"/>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354</v>
      </c>
      <c r="AH442" s="171"/>
      <c r="AI442" s="181"/>
      <c r="AJ442" s="181"/>
      <c r="AK442" s="181"/>
      <c r="AL442" s="176"/>
      <c r="AM442" s="181"/>
      <c r="AN442" s="181"/>
      <c r="AO442" s="181"/>
      <c r="AP442" s="176"/>
      <c r="AQ442" s="216"/>
      <c r="AR442" s="135"/>
      <c r="AS442" s="136" t="s">
        <v>354</v>
      </c>
      <c r="AT442" s="171"/>
      <c r="AU442" s="135"/>
      <c r="AV442" s="135"/>
      <c r="AW442" s="136" t="s">
        <v>299</v>
      </c>
      <c r="AX442" s="137"/>
    </row>
    <row r="443" spans="1:50" ht="23.25" hidden="1" customHeight="1" x14ac:dyDescent="0.2">
      <c r="A443" s="993"/>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29" t="s">
        <v>12</v>
      </c>
      <c r="Z443" s="130"/>
      <c r="AA443" s="131"/>
      <c r="AB443" s="132"/>
      <c r="AC443" s="132"/>
      <c r="AD443" s="132"/>
      <c r="AE443" s="110"/>
      <c r="AF443" s="111"/>
      <c r="AG443" s="111"/>
      <c r="AH443" s="111"/>
      <c r="AI443" s="110"/>
      <c r="AJ443" s="111"/>
      <c r="AK443" s="111"/>
      <c r="AL443" s="111"/>
      <c r="AM443" s="110"/>
      <c r="AN443" s="111"/>
      <c r="AO443" s="111"/>
      <c r="AP443" s="112"/>
      <c r="AQ443" s="110"/>
      <c r="AR443" s="111"/>
      <c r="AS443" s="111"/>
      <c r="AT443" s="112"/>
      <c r="AU443" s="111"/>
      <c r="AV443" s="111"/>
      <c r="AW443" s="111"/>
      <c r="AX443" s="221"/>
    </row>
    <row r="444" spans="1:50" ht="23.25" hidden="1" customHeight="1" x14ac:dyDescent="0.2">
      <c r="A444" s="993"/>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3"/>
      <c r="AA444" s="124"/>
      <c r="AB444" s="220"/>
      <c r="AC444" s="220"/>
      <c r="AD444" s="220"/>
      <c r="AE444" s="110"/>
      <c r="AF444" s="111"/>
      <c r="AG444" s="111"/>
      <c r="AH444" s="112"/>
      <c r="AI444" s="110"/>
      <c r="AJ444" s="111"/>
      <c r="AK444" s="111"/>
      <c r="AL444" s="111"/>
      <c r="AM444" s="110"/>
      <c r="AN444" s="111"/>
      <c r="AO444" s="111"/>
      <c r="AP444" s="112"/>
      <c r="AQ444" s="110"/>
      <c r="AR444" s="111"/>
      <c r="AS444" s="111"/>
      <c r="AT444" s="112"/>
      <c r="AU444" s="111"/>
      <c r="AV444" s="111"/>
      <c r="AW444" s="111"/>
      <c r="AX444" s="221"/>
    </row>
    <row r="445" spans="1:50" ht="23.25" hidden="1" customHeight="1" x14ac:dyDescent="0.2">
      <c r="A445" s="993"/>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3"/>
      <c r="AA445" s="124"/>
      <c r="AB445" s="236" t="s">
        <v>300</v>
      </c>
      <c r="AC445" s="236"/>
      <c r="AD445" s="236"/>
      <c r="AE445" s="110"/>
      <c r="AF445" s="111"/>
      <c r="AG445" s="111"/>
      <c r="AH445" s="112"/>
      <c r="AI445" s="110"/>
      <c r="AJ445" s="111"/>
      <c r="AK445" s="111"/>
      <c r="AL445" s="111"/>
      <c r="AM445" s="110"/>
      <c r="AN445" s="111"/>
      <c r="AO445" s="111"/>
      <c r="AP445" s="112"/>
      <c r="AQ445" s="110"/>
      <c r="AR445" s="111"/>
      <c r="AS445" s="111"/>
      <c r="AT445" s="112"/>
      <c r="AU445" s="111"/>
      <c r="AV445" s="111"/>
      <c r="AW445" s="111"/>
      <c r="AX445" s="221"/>
    </row>
    <row r="446" spans="1:50" ht="18.8" hidden="1" customHeight="1" x14ac:dyDescent="0.2">
      <c r="A446" s="993"/>
      <c r="B446" s="251"/>
      <c r="C446" s="250"/>
      <c r="D446" s="251"/>
      <c r="E446" s="165" t="s">
        <v>362</v>
      </c>
      <c r="F446" s="166"/>
      <c r="G446" s="167" t="s">
        <v>359</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361</v>
      </c>
      <c r="AF446" s="178"/>
      <c r="AG446" s="178"/>
      <c r="AH446" s="179"/>
      <c r="AI446" s="180" t="s">
        <v>527</v>
      </c>
      <c r="AJ446" s="180"/>
      <c r="AK446" s="180"/>
      <c r="AL446" s="175"/>
      <c r="AM446" s="180" t="s">
        <v>524</v>
      </c>
      <c r="AN446" s="180"/>
      <c r="AO446" s="180"/>
      <c r="AP446" s="175"/>
      <c r="AQ446" s="175" t="s">
        <v>353</v>
      </c>
      <c r="AR446" s="168"/>
      <c r="AS446" s="168"/>
      <c r="AT446" s="169"/>
      <c r="AU446" s="133" t="s">
        <v>252</v>
      </c>
      <c r="AV446" s="133"/>
      <c r="AW446" s="133"/>
      <c r="AX446" s="134"/>
    </row>
    <row r="447" spans="1:50" ht="18.8" hidden="1" customHeight="1" x14ac:dyDescent="0.2">
      <c r="A447" s="993"/>
      <c r="B447" s="251"/>
      <c r="C447" s="250"/>
      <c r="D447" s="251"/>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354</v>
      </c>
      <c r="AH447" s="171"/>
      <c r="AI447" s="181"/>
      <c r="AJ447" s="181"/>
      <c r="AK447" s="181"/>
      <c r="AL447" s="176"/>
      <c r="AM447" s="181"/>
      <c r="AN447" s="181"/>
      <c r="AO447" s="181"/>
      <c r="AP447" s="176"/>
      <c r="AQ447" s="216"/>
      <c r="AR447" s="135"/>
      <c r="AS447" s="136" t="s">
        <v>354</v>
      </c>
      <c r="AT447" s="171"/>
      <c r="AU447" s="135"/>
      <c r="AV447" s="135"/>
      <c r="AW447" s="136" t="s">
        <v>299</v>
      </c>
      <c r="AX447" s="137"/>
    </row>
    <row r="448" spans="1:50" ht="23.25" hidden="1" customHeight="1" x14ac:dyDescent="0.2">
      <c r="A448" s="993"/>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29" t="s">
        <v>12</v>
      </c>
      <c r="Z448" s="130"/>
      <c r="AA448" s="131"/>
      <c r="AB448" s="132"/>
      <c r="AC448" s="132"/>
      <c r="AD448" s="132"/>
      <c r="AE448" s="110"/>
      <c r="AF448" s="111"/>
      <c r="AG448" s="111"/>
      <c r="AH448" s="111"/>
      <c r="AI448" s="110"/>
      <c r="AJ448" s="111"/>
      <c r="AK448" s="111"/>
      <c r="AL448" s="111"/>
      <c r="AM448" s="110"/>
      <c r="AN448" s="111"/>
      <c r="AO448" s="111"/>
      <c r="AP448" s="112"/>
      <c r="AQ448" s="110"/>
      <c r="AR448" s="111"/>
      <c r="AS448" s="111"/>
      <c r="AT448" s="112"/>
      <c r="AU448" s="111"/>
      <c r="AV448" s="111"/>
      <c r="AW448" s="111"/>
      <c r="AX448" s="221"/>
    </row>
    <row r="449" spans="1:50" ht="23.25" hidden="1" customHeight="1" x14ac:dyDescent="0.2">
      <c r="A449" s="993"/>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3"/>
      <c r="AA449" s="124"/>
      <c r="AB449" s="220"/>
      <c r="AC449" s="220"/>
      <c r="AD449" s="220"/>
      <c r="AE449" s="110"/>
      <c r="AF449" s="111"/>
      <c r="AG449" s="111"/>
      <c r="AH449" s="112"/>
      <c r="AI449" s="110"/>
      <c r="AJ449" s="111"/>
      <c r="AK449" s="111"/>
      <c r="AL449" s="111"/>
      <c r="AM449" s="110"/>
      <c r="AN449" s="111"/>
      <c r="AO449" s="111"/>
      <c r="AP449" s="112"/>
      <c r="AQ449" s="110"/>
      <c r="AR449" s="111"/>
      <c r="AS449" s="111"/>
      <c r="AT449" s="112"/>
      <c r="AU449" s="111"/>
      <c r="AV449" s="111"/>
      <c r="AW449" s="111"/>
      <c r="AX449" s="221"/>
    </row>
    <row r="450" spans="1:50" ht="23.25" hidden="1" customHeight="1" x14ac:dyDescent="0.2">
      <c r="A450" s="993"/>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3"/>
      <c r="AA450" s="124"/>
      <c r="AB450" s="236" t="s">
        <v>300</v>
      </c>
      <c r="AC450" s="236"/>
      <c r="AD450" s="236"/>
      <c r="AE450" s="110"/>
      <c r="AF450" s="111"/>
      <c r="AG450" s="111"/>
      <c r="AH450" s="112"/>
      <c r="AI450" s="110"/>
      <c r="AJ450" s="111"/>
      <c r="AK450" s="111"/>
      <c r="AL450" s="111"/>
      <c r="AM450" s="110"/>
      <c r="AN450" s="111"/>
      <c r="AO450" s="111"/>
      <c r="AP450" s="112"/>
      <c r="AQ450" s="110"/>
      <c r="AR450" s="111"/>
      <c r="AS450" s="111"/>
      <c r="AT450" s="112"/>
      <c r="AU450" s="111"/>
      <c r="AV450" s="111"/>
      <c r="AW450" s="111"/>
      <c r="AX450" s="221"/>
    </row>
    <row r="451" spans="1:50" ht="18.8" hidden="1" customHeight="1" x14ac:dyDescent="0.2">
      <c r="A451" s="993"/>
      <c r="B451" s="251"/>
      <c r="C451" s="250"/>
      <c r="D451" s="251"/>
      <c r="E451" s="165" t="s">
        <v>362</v>
      </c>
      <c r="F451" s="166"/>
      <c r="G451" s="167" t="s">
        <v>359</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361</v>
      </c>
      <c r="AF451" s="178"/>
      <c r="AG451" s="178"/>
      <c r="AH451" s="179"/>
      <c r="AI451" s="180" t="s">
        <v>527</v>
      </c>
      <c r="AJ451" s="180"/>
      <c r="AK451" s="180"/>
      <c r="AL451" s="175"/>
      <c r="AM451" s="180" t="s">
        <v>523</v>
      </c>
      <c r="AN451" s="180"/>
      <c r="AO451" s="180"/>
      <c r="AP451" s="175"/>
      <c r="AQ451" s="175" t="s">
        <v>353</v>
      </c>
      <c r="AR451" s="168"/>
      <c r="AS451" s="168"/>
      <c r="AT451" s="169"/>
      <c r="AU451" s="133" t="s">
        <v>252</v>
      </c>
      <c r="AV451" s="133"/>
      <c r="AW451" s="133"/>
      <c r="AX451" s="134"/>
    </row>
    <row r="452" spans="1:50" ht="18.8" hidden="1" customHeight="1" x14ac:dyDescent="0.2">
      <c r="A452" s="993"/>
      <c r="B452" s="251"/>
      <c r="C452" s="250"/>
      <c r="D452" s="251"/>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354</v>
      </c>
      <c r="AH452" s="171"/>
      <c r="AI452" s="181"/>
      <c r="AJ452" s="181"/>
      <c r="AK452" s="181"/>
      <c r="AL452" s="176"/>
      <c r="AM452" s="181"/>
      <c r="AN452" s="181"/>
      <c r="AO452" s="181"/>
      <c r="AP452" s="176"/>
      <c r="AQ452" s="216"/>
      <c r="AR452" s="135"/>
      <c r="AS452" s="136" t="s">
        <v>354</v>
      </c>
      <c r="AT452" s="171"/>
      <c r="AU452" s="135"/>
      <c r="AV452" s="135"/>
      <c r="AW452" s="136" t="s">
        <v>299</v>
      </c>
      <c r="AX452" s="137"/>
    </row>
    <row r="453" spans="1:50" ht="23.25" hidden="1" customHeight="1" x14ac:dyDescent="0.2">
      <c r="A453" s="993"/>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29" t="s">
        <v>12</v>
      </c>
      <c r="Z453" s="130"/>
      <c r="AA453" s="131"/>
      <c r="AB453" s="132"/>
      <c r="AC453" s="132"/>
      <c r="AD453" s="132"/>
      <c r="AE453" s="110"/>
      <c r="AF453" s="111"/>
      <c r="AG453" s="111"/>
      <c r="AH453" s="111"/>
      <c r="AI453" s="110"/>
      <c r="AJ453" s="111"/>
      <c r="AK453" s="111"/>
      <c r="AL453" s="111"/>
      <c r="AM453" s="110"/>
      <c r="AN453" s="111"/>
      <c r="AO453" s="111"/>
      <c r="AP453" s="112"/>
      <c r="AQ453" s="110"/>
      <c r="AR453" s="111"/>
      <c r="AS453" s="111"/>
      <c r="AT453" s="112"/>
      <c r="AU453" s="111"/>
      <c r="AV453" s="111"/>
      <c r="AW453" s="111"/>
      <c r="AX453" s="221"/>
    </row>
    <row r="454" spans="1:50" ht="23.25" hidden="1" customHeight="1" x14ac:dyDescent="0.2">
      <c r="A454" s="993"/>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3"/>
      <c r="AA454" s="124"/>
      <c r="AB454" s="220"/>
      <c r="AC454" s="220"/>
      <c r="AD454" s="220"/>
      <c r="AE454" s="110"/>
      <c r="AF454" s="111"/>
      <c r="AG454" s="111"/>
      <c r="AH454" s="112"/>
      <c r="AI454" s="110"/>
      <c r="AJ454" s="111"/>
      <c r="AK454" s="111"/>
      <c r="AL454" s="111"/>
      <c r="AM454" s="110"/>
      <c r="AN454" s="111"/>
      <c r="AO454" s="111"/>
      <c r="AP454" s="112"/>
      <c r="AQ454" s="110"/>
      <c r="AR454" s="111"/>
      <c r="AS454" s="111"/>
      <c r="AT454" s="112"/>
      <c r="AU454" s="111"/>
      <c r="AV454" s="111"/>
      <c r="AW454" s="111"/>
      <c r="AX454" s="221"/>
    </row>
    <row r="455" spans="1:50" ht="23.25" hidden="1" customHeight="1" x14ac:dyDescent="0.2">
      <c r="A455" s="993"/>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3"/>
      <c r="AA455" s="124"/>
      <c r="AB455" s="236" t="s">
        <v>300</v>
      </c>
      <c r="AC455" s="236"/>
      <c r="AD455" s="236"/>
      <c r="AE455" s="110"/>
      <c r="AF455" s="111"/>
      <c r="AG455" s="111"/>
      <c r="AH455" s="112"/>
      <c r="AI455" s="110"/>
      <c r="AJ455" s="111"/>
      <c r="AK455" s="111"/>
      <c r="AL455" s="111"/>
      <c r="AM455" s="110"/>
      <c r="AN455" s="111"/>
      <c r="AO455" s="111"/>
      <c r="AP455" s="112"/>
      <c r="AQ455" s="110"/>
      <c r="AR455" s="111"/>
      <c r="AS455" s="111"/>
      <c r="AT455" s="112"/>
      <c r="AU455" s="111"/>
      <c r="AV455" s="111"/>
      <c r="AW455" s="111"/>
      <c r="AX455" s="221"/>
    </row>
    <row r="456" spans="1:50" ht="18.8" customHeight="1" x14ac:dyDescent="0.2">
      <c r="A456" s="993"/>
      <c r="B456" s="251"/>
      <c r="C456" s="250"/>
      <c r="D456" s="251"/>
      <c r="E456" s="165" t="s">
        <v>363</v>
      </c>
      <c r="F456" s="166"/>
      <c r="G456" s="167" t="s">
        <v>360</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361</v>
      </c>
      <c r="AF456" s="178"/>
      <c r="AG456" s="178"/>
      <c r="AH456" s="179"/>
      <c r="AI456" s="180" t="s">
        <v>527</v>
      </c>
      <c r="AJ456" s="180"/>
      <c r="AK456" s="180"/>
      <c r="AL456" s="175"/>
      <c r="AM456" s="180" t="s">
        <v>523</v>
      </c>
      <c r="AN456" s="180"/>
      <c r="AO456" s="180"/>
      <c r="AP456" s="175"/>
      <c r="AQ456" s="175" t="s">
        <v>353</v>
      </c>
      <c r="AR456" s="168"/>
      <c r="AS456" s="168"/>
      <c r="AT456" s="169"/>
      <c r="AU456" s="133" t="s">
        <v>252</v>
      </c>
      <c r="AV456" s="133"/>
      <c r="AW456" s="133"/>
      <c r="AX456" s="134"/>
    </row>
    <row r="457" spans="1:50" ht="18.8" customHeight="1" x14ac:dyDescent="0.2">
      <c r="A457" s="993"/>
      <c r="B457" s="251"/>
      <c r="C457" s="250"/>
      <c r="D457" s="251"/>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t="s">
        <v>627</v>
      </c>
      <c r="AF457" s="135"/>
      <c r="AG457" s="136" t="s">
        <v>354</v>
      </c>
      <c r="AH457" s="171"/>
      <c r="AI457" s="181"/>
      <c r="AJ457" s="181"/>
      <c r="AK457" s="181"/>
      <c r="AL457" s="176"/>
      <c r="AM457" s="181"/>
      <c r="AN457" s="181"/>
      <c r="AO457" s="181"/>
      <c r="AP457" s="176"/>
      <c r="AQ457" s="216" t="s">
        <v>627</v>
      </c>
      <c r="AR457" s="135"/>
      <c r="AS457" s="136" t="s">
        <v>354</v>
      </c>
      <c r="AT457" s="171"/>
      <c r="AU457" s="135" t="s">
        <v>627</v>
      </c>
      <c r="AV457" s="135"/>
      <c r="AW457" s="136" t="s">
        <v>299</v>
      </c>
      <c r="AX457" s="137"/>
    </row>
    <row r="458" spans="1:50" ht="23.25" customHeight="1" x14ac:dyDescent="0.2">
      <c r="A458" s="993"/>
      <c r="B458" s="251"/>
      <c r="C458" s="250"/>
      <c r="D458" s="251"/>
      <c r="E458" s="165"/>
      <c r="F458" s="166"/>
      <c r="G458" s="229" t="s">
        <v>629</v>
      </c>
      <c r="H458" s="160"/>
      <c r="I458" s="160"/>
      <c r="J458" s="160"/>
      <c r="K458" s="160"/>
      <c r="L458" s="160"/>
      <c r="M458" s="160"/>
      <c r="N458" s="160"/>
      <c r="O458" s="160"/>
      <c r="P458" s="160"/>
      <c r="Q458" s="160"/>
      <c r="R458" s="160"/>
      <c r="S458" s="160"/>
      <c r="T458" s="160"/>
      <c r="U458" s="160"/>
      <c r="V458" s="160"/>
      <c r="W458" s="160"/>
      <c r="X458" s="230"/>
      <c r="Y458" s="129" t="s">
        <v>12</v>
      </c>
      <c r="Z458" s="130"/>
      <c r="AA458" s="131"/>
      <c r="AB458" s="132" t="s">
        <v>630</v>
      </c>
      <c r="AC458" s="132"/>
      <c r="AD458" s="132"/>
      <c r="AE458" s="110" t="s">
        <v>627</v>
      </c>
      <c r="AF458" s="111"/>
      <c r="AG458" s="111"/>
      <c r="AH458" s="111"/>
      <c r="AI458" s="110" t="s">
        <v>631</v>
      </c>
      <c r="AJ458" s="111"/>
      <c r="AK458" s="111"/>
      <c r="AL458" s="111"/>
      <c r="AM458" s="110" t="s">
        <v>631</v>
      </c>
      <c r="AN458" s="111"/>
      <c r="AO458" s="111"/>
      <c r="AP458" s="112"/>
      <c r="AQ458" s="110" t="s">
        <v>627</v>
      </c>
      <c r="AR458" s="111"/>
      <c r="AS458" s="111"/>
      <c r="AT458" s="112"/>
      <c r="AU458" s="111" t="s">
        <v>627</v>
      </c>
      <c r="AV458" s="111"/>
      <c r="AW458" s="111"/>
      <c r="AX458" s="221"/>
    </row>
    <row r="459" spans="1:50" ht="23.25" customHeight="1" x14ac:dyDescent="0.2">
      <c r="A459" s="993"/>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3"/>
      <c r="AA459" s="124"/>
      <c r="AB459" s="220" t="s">
        <v>627</v>
      </c>
      <c r="AC459" s="220"/>
      <c r="AD459" s="220"/>
      <c r="AE459" s="110" t="s">
        <v>627</v>
      </c>
      <c r="AF459" s="111"/>
      <c r="AG459" s="111"/>
      <c r="AH459" s="112"/>
      <c r="AI459" s="110" t="s">
        <v>627</v>
      </c>
      <c r="AJ459" s="111"/>
      <c r="AK459" s="111"/>
      <c r="AL459" s="111"/>
      <c r="AM459" s="110" t="s">
        <v>627</v>
      </c>
      <c r="AN459" s="111"/>
      <c r="AO459" s="111"/>
      <c r="AP459" s="112"/>
      <c r="AQ459" s="110" t="s">
        <v>627</v>
      </c>
      <c r="AR459" s="111"/>
      <c r="AS459" s="111"/>
      <c r="AT459" s="112"/>
      <c r="AU459" s="111" t="s">
        <v>633</v>
      </c>
      <c r="AV459" s="111"/>
      <c r="AW459" s="111"/>
      <c r="AX459" s="221"/>
    </row>
    <row r="460" spans="1:50" ht="23.25" customHeight="1" x14ac:dyDescent="0.2">
      <c r="A460" s="993"/>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3"/>
      <c r="AA460" s="124"/>
      <c r="AB460" s="236" t="s">
        <v>14</v>
      </c>
      <c r="AC460" s="236"/>
      <c r="AD460" s="236"/>
      <c r="AE460" s="110" t="s">
        <v>627</v>
      </c>
      <c r="AF460" s="111"/>
      <c r="AG460" s="111"/>
      <c r="AH460" s="112"/>
      <c r="AI460" s="110" t="s">
        <v>627</v>
      </c>
      <c r="AJ460" s="111"/>
      <c r="AK460" s="111"/>
      <c r="AL460" s="111"/>
      <c r="AM460" s="110" t="s">
        <v>627</v>
      </c>
      <c r="AN460" s="111"/>
      <c r="AO460" s="111"/>
      <c r="AP460" s="112"/>
      <c r="AQ460" s="110" t="s">
        <v>627</v>
      </c>
      <c r="AR460" s="111"/>
      <c r="AS460" s="111"/>
      <c r="AT460" s="112"/>
      <c r="AU460" s="111" t="s">
        <v>627</v>
      </c>
      <c r="AV460" s="111"/>
      <c r="AW460" s="111"/>
      <c r="AX460" s="221"/>
    </row>
    <row r="461" spans="1:50" ht="18.8" hidden="1" customHeight="1" x14ac:dyDescent="0.2">
      <c r="A461" s="993"/>
      <c r="B461" s="251"/>
      <c r="C461" s="250"/>
      <c r="D461" s="251"/>
      <c r="E461" s="165" t="s">
        <v>363</v>
      </c>
      <c r="F461" s="166"/>
      <c r="G461" s="167" t="s">
        <v>360</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361</v>
      </c>
      <c r="AF461" s="178"/>
      <c r="AG461" s="178"/>
      <c r="AH461" s="179"/>
      <c r="AI461" s="180" t="s">
        <v>527</v>
      </c>
      <c r="AJ461" s="180"/>
      <c r="AK461" s="180"/>
      <c r="AL461" s="175"/>
      <c r="AM461" s="180" t="s">
        <v>525</v>
      </c>
      <c r="AN461" s="180"/>
      <c r="AO461" s="180"/>
      <c r="AP461" s="175"/>
      <c r="AQ461" s="175" t="s">
        <v>353</v>
      </c>
      <c r="AR461" s="168"/>
      <c r="AS461" s="168"/>
      <c r="AT461" s="169"/>
      <c r="AU461" s="133" t="s">
        <v>252</v>
      </c>
      <c r="AV461" s="133"/>
      <c r="AW461" s="133"/>
      <c r="AX461" s="134"/>
    </row>
    <row r="462" spans="1:50" ht="18.8" hidden="1" customHeight="1" x14ac:dyDescent="0.2">
      <c r="A462" s="993"/>
      <c r="B462" s="251"/>
      <c r="C462" s="250"/>
      <c r="D462" s="251"/>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354</v>
      </c>
      <c r="AH462" s="171"/>
      <c r="AI462" s="181"/>
      <c r="AJ462" s="181"/>
      <c r="AK462" s="181"/>
      <c r="AL462" s="176"/>
      <c r="AM462" s="181"/>
      <c r="AN462" s="181"/>
      <c r="AO462" s="181"/>
      <c r="AP462" s="176"/>
      <c r="AQ462" s="216"/>
      <c r="AR462" s="135"/>
      <c r="AS462" s="136" t="s">
        <v>354</v>
      </c>
      <c r="AT462" s="171"/>
      <c r="AU462" s="135"/>
      <c r="AV462" s="135"/>
      <c r="AW462" s="136" t="s">
        <v>299</v>
      </c>
      <c r="AX462" s="137"/>
    </row>
    <row r="463" spans="1:50" ht="23.25" hidden="1" customHeight="1" x14ac:dyDescent="0.2">
      <c r="A463" s="993"/>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29" t="s">
        <v>12</v>
      </c>
      <c r="Z463" s="130"/>
      <c r="AA463" s="131"/>
      <c r="AB463" s="132"/>
      <c r="AC463" s="132"/>
      <c r="AD463" s="132"/>
      <c r="AE463" s="110"/>
      <c r="AF463" s="111"/>
      <c r="AG463" s="111"/>
      <c r="AH463" s="111"/>
      <c r="AI463" s="110"/>
      <c r="AJ463" s="111"/>
      <c r="AK463" s="111"/>
      <c r="AL463" s="111"/>
      <c r="AM463" s="110"/>
      <c r="AN463" s="111"/>
      <c r="AO463" s="111"/>
      <c r="AP463" s="112"/>
      <c r="AQ463" s="110"/>
      <c r="AR463" s="111"/>
      <c r="AS463" s="111"/>
      <c r="AT463" s="112"/>
      <c r="AU463" s="111"/>
      <c r="AV463" s="111"/>
      <c r="AW463" s="111"/>
      <c r="AX463" s="221"/>
    </row>
    <row r="464" spans="1:50" ht="23.25" hidden="1" customHeight="1" x14ac:dyDescent="0.2">
      <c r="A464" s="993"/>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3"/>
      <c r="AA464" s="124"/>
      <c r="AB464" s="220"/>
      <c r="AC464" s="220"/>
      <c r="AD464" s="220"/>
      <c r="AE464" s="110"/>
      <c r="AF464" s="111"/>
      <c r="AG464" s="111"/>
      <c r="AH464" s="112"/>
      <c r="AI464" s="110"/>
      <c r="AJ464" s="111"/>
      <c r="AK464" s="111"/>
      <c r="AL464" s="111"/>
      <c r="AM464" s="110"/>
      <c r="AN464" s="111"/>
      <c r="AO464" s="111"/>
      <c r="AP464" s="112"/>
      <c r="AQ464" s="110"/>
      <c r="AR464" s="111"/>
      <c r="AS464" s="111"/>
      <c r="AT464" s="112"/>
      <c r="AU464" s="111"/>
      <c r="AV464" s="111"/>
      <c r="AW464" s="111"/>
      <c r="AX464" s="221"/>
    </row>
    <row r="465" spans="1:50" ht="23.25" hidden="1" customHeight="1" x14ac:dyDescent="0.2">
      <c r="A465" s="993"/>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3"/>
      <c r="AA465" s="124"/>
      <c r="AB465" s="236" t="s">
        <v>14</v>
      </c>
      <c r="AC465" s="236"/>
      <c r="AD465" s="236"/>
      <c r="AE465" s="110"/>
      <c r="AF465" s="111"/>
      <c r="AG465" s="111"/>
      <c r="AH465" s="112"/>
      <c r="AI465" s="110"/>
      <c r="AJ465" s="111"/>
      <c r="AK465" s="111"/>
      <c r="AL465" s="111"/>
      <c r="AM465" s="110"/>
      <c r="AN465" s="111"/>
      <c r="AO465" s="111"/>
      <c r="AP465" s="112"/>
      <c r="AQ465" s="110"/>
      <c r="AR465" s="111"/>
      <c r="AS465" s="111"/>
      <c r="AT465" s="112"/>
      <c r="AU465" s="111"/>
      <c r="AV465" s="111"/>
      <c r="AW465" s="111"/>
      <c r="AX465" s="221"/>
    </row>
    <row r="466" spans="1:50" ht="18.8" hidden="1" customHeight="1" x14ac:dyDescent="0.2">
      <c r="A466" s="993"/>
      <c r="B466" s="251"/>
      <c r="C466" s="250"/>
      <c r="D466" s="251"/>
      <c r="E466" s="165" t="s">
        <v>363</v>
      </c>
      <c r="F466" s="166"/>
      <c r="G466" s="167" t="s">
        <v>360</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361</v>
      </c>
      <c r="AF466" s="178"/>
      <c r="AG466" s="178"/>
      <c r="AH466" s="179"/>
      <c r="AI466" s="180" t="s">
        <v>527</v>
      </c>
      <c r="AJ466" s="180"/>
      <c r="AK466" s="180"/>
      <c r="AL466" s="175"/>
      <c r="AM466" s="180" t="s">
        <v>523</v>
      </c>
      <c r="AN466" s="180"/>
      <c r="AO466" s="180"/>
      <c r="AP466" s="175"/>
      <c r="AQ466" s="175" t="s">
        <v>353</v>
      </c>
      <c r="AR466" s="168"/>
      <c r="AS466" s="168"/>
      <c r="AT466" s="169"/>
      <c r="AU466" s="133" t="s">
        <v>252</v>
      </c>
      <c r="AV466" s="133"/>
      <c r="AW466" s="133"/>
      <c r="AX466" s="134"/>
    </row>
    <row r="467" spans="1:50" ht="18.8" hidden="1" customHeight="1" x14ac:dyDescent="0.2">
      <c r="A467" s="993"/>
      <c r="B467" s="251"/>
      <c r="C467" s="250"/>
      <c r="D467" s="251"/>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354</v>
      </c>
      <c r="AH467" s="171"/>
      <c r="AI467" s="181"/>
      <c r="AJ467" s="181"/>
      <c r="AK467" s="181"/>
      <c r="AL467" s="176"/>
      <c r="AM467" s="181"/>
      <c r="AN467" s="181"/>
      <c r="AO467" s="181"/>
      <c r="AP467" s="176"/>
      <c r="AQ467" s="216"/>
      <c r="AR467" s="135"/>
      <c r="AS467" s="136" t="s">
        <v>354</v>
      </c>
      <c r="AT467" s="171"/>
      <c r="AU467" s="135"/>
      <c r="AV467" s="135"/>
      <c r="AW467" s="136" t="s">
        <v>299</v>
      </c>
      <c r="AX467" s="137"/>
    </row>
    <row r="468" spans="1:50" ht="23.25" hidden="1" customHeight="1" x14ac:dyDescent="0.2">
      <c r="A468" s="993"/>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29" t="s">
        <v>12</v>
      </c>
      <c r="Z468" s="130"/>
      <c r="AA468" s="131"/>
      <c r="AB468" s="132"/>
      <c r="AC468" s="132"/>
      <c r="AD468" s="132"/>
      <c r="AE468" s="110"/>
      <c r="AF468" s="111"/>
      <c r="AG468" s="111"/>
      <c r="AH468" s="111"/>
      <c r="AI468" s="110"/>
      <c r="AJ468" s="111"/>
      <c r="AK468" s="111"/>
      <c r="AL468" s="111"/>
      <c r="AM468" s="110"/>
      <c r="AN468" s="111"/>
      <c r="AO468" s="111"/>
      <c r="AP468" s="112"/>
      <c r="AQ468" s="110"/>
      <c r="AR468" s="111"/>
      <c r="AS468" s="111"/>
      <c r="AT468" s="112"/>
      <c r="AU468" s="111"/>
      <c r="AV468" s="111"/>
      <c r="AW468" s="111"/>
      <c r="AX468" s="221"/>
    </row>
    <row r="469" spans="1:50" ht="23.25" hidden="1" customHeight="1" x14ac:dyDescent="0.2">
      <c r="A469" s="993"/>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3"/>
      <c r="AA469" s="124"/>
      <c r="AB469" s="220"/>
      <c r="AC469" s="220"/>
      <c r="AD469" s="220"/>
      <c r="AE469" s="110"/>
      <c r="AF469" s="111"/>
      <c r="AG469" s="111"/>
      <c r="AH469" s="112"/>
      <c r="AI469" s="110"/>
      <c r="AJ469" s="111"/>
      <c r="AK469" s="111"/>
      <c r="AL469" s="111"/>
      <c r="AM469" s="110"/>
      <c r="AN469" s="111"/>
      <c r="AO469" s="111"/>
      <c r="AP469" s="112"/>
      <c r="AQ469" s="110"/>
      <c r="AR469" s="111"/>
      <c r="AS469" s="111"/>
      <c r="AT469" s="112"/>
      <c r="AU469" s="111"/>
      <c r="AV469" s="111"/>
      <c r="AW469" s="111"/>
      <c r="AX469" s="221"/>
    </row>
    <row r="470" spans="1:50" ht="23.25" hidden="1" customHeight="1" x14ac:dyDescent="0.2">
      <c r="A470" s="993"/>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3"/>
      <c r="AA470" s="124"/>
      <c r="AB470" s="236" t="s">
        <v>14</v>
      </c>
      <c r="AC470" s="236"/>
      <c r="AD470" s="236"/>
      <c r="AE470" s="110"/>
      <c r="AF470" s="111"/>
      <c r="AG470" s="111"/>
      <c r="AH470" s="112"/>
      <c r="AI470" s="110"/>
      <c r="AJ470" s="111"/>
      <c r="AK470" s="111"/>
      <c r="AL470" s="111"/>
      <c r="AM470" s="110"/>
      <c r="AN470" s="111"/>
      <c r="AO470" s="111"/>
      <c r="AP470" s="112"/>
      <c r="AQ470" s="110"/>
      <c r="AR470" s="111"/>
      <c r="AS470" s="111"/>
      <c r="AT470" s="112"/>
      <c r="AU470" s="111"/>
      <c r="AV470" s="111"/>
      <c r="AW470" s="111"/>
      <c r="AX470" s="221"/>
    </row>
    <row r="471" spans="1:50" ht="18.8" hidden="1" customHeight="1" x14ac:dyDescent="0.2">
      <c r="A471" s="993"/>
      <c r="B471" s="251"/>
      <c r="C471" s="250"/>
      <c r="D471" s="251"/>
      <c r="E471" s="165" t="s">
        <v>363</v>
      </c>
      <c r="F471" s="166"/>
      <c r="G471" s="167" t="s">
        <v>360</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361</v>
      </c>
      <c r="AF471" s="178"/>
      <c r="AG471" s="178"/>
      <c r="AH471" s="179"/>
      <c r="AI471" s="180" t="s">
        <v>527</v>
      </c>
      <c r="AJ471" s="180"/>
      <c r="AK471" s="180"/>
      <c r="AL471" s="175"/>
      <c r="AM471" s="180" t="s">
        <v>519</v>
      </c>
      <c r="AN471" s="180"/>
      <c r="AO471" s="180"/>
      <c r="AP471" s="175"/>
      <c r="AQ471" s="175" t="s">
        <v>353</v>
      </c>
      <c r="AR471" s="168"/>
      <c r="AS471" s="168"/>
      <c r="AT471" s="169"/>
      <c r="AU471" s="133" t="s">
        <v>252</v>
      </c>
      <c r="AV471" s="133"/>
      <c r="AW471" s="133"/>
      <c r="AX471" s="134"/>
    </row>
    <row r="472" spans="1:50" ht="18.8" hidden="1" customHeight="1" x14ac:dyDescent="0.2">
      <c r="A472" s="993"/>
      <c r="B472" s="251"/>
      <c r="C472" s="250"/>
      <c r="D472" s="251"/>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354</v>
      </c>
      <c r="AH472" s="171"/>
      <c r="AI472" s="181"/>
      <c r="AJ472" s="181"/>
      <c r="AK472" s="181"/>
      <c r="AL472" s="176"/>
      <c r="AM472" s="181"/>
      <c r="AN472" s="181"/>
      <c r="AO472" s="181"/>
      <c r="AP472" s="176"/>
      <c r="AQ472" s="216"/>
      <c r="AR472" s="135"/>
      <c r="AS472" s="136" t="s">
        <v>354</v>
      </c>
      <c r="AT472" s="171"/>
      <c r="AU472" s="135"/>
      <c r="AV472" s="135"/>
      <c r="AW472" s="136" t="s">
        <v>299</v>
      </c>
      <c r="AX472" s="137"/>
    </row>
    <row r="473" spans="1:50" ht="23.25" hidden="1" customHeight="1" x14ac:dyDescent="0.2">
      <c r="A473" s="993"/>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29" t="s">
        <v>12</v>
      </c>
      <c r="Z473" s="130"/>
      <c r="AA473" s="131"/>
      <c r="AB473" s="132"/>
      <c r="AC473" s="132"/>
      <c r="AD473" s="132"/>
      <c r="AE473" s="110"/>
      <c r="AF473" s="111"/>
      <c r="AG473" s="111"/>
      <c r="AH473" s="111"/>
      <c r="AI473" s="110"/>
      <c r="AJ473" s="111"/>
      <c r="AK473" s="111"/>
      <c r="AL473" s="111"/>
      <c r="AM473" s="110"/>
      <c r="AN473" s="111"/>
      <c r="AO473" s="111"/>
      <c r="AP473" s="112"/>
      <c r="AQ473" s="110"/>
      <c r="AR473" s="111"/>
      <c r="AS473" s="111"/>
      <c r="AT473" s="112"/>
      <c r="AU473" s="111"/>
      <c r="AV473" s="111"/>
      <c r="AW473" s="111"/>
      <c r="AX473" s="221"/>
    </row>
    <row r="474" spans="1:50" ht="23.25" hidden="1" customHeight="1" x14ac:dyDescent="0.2">
      <c r="A474" s="993"/>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3"/>
      <c r="AA474" s="124"/>
      <c r="AB474" s="220"/>
      <c r="AC474" s="220"/>
      <c r="AD474" s="220"/>
      <c r="AE474" s="110"/>
      <c r="AF474" s="111"/>
      <c r="AG474" s="111"/>
      <c r="AH474" s="112"/>
      <c r="AI474" s="110"/>
      <c r="AJ474" s="111"/>
      <c r="AK474" s="111"/>
      <c r="AL474" s="111"/>
      <c r="AM474" s="110"/>
      <c r="AN474" s="111"/>
      <c r="AO474" s="111"/>
      <c r="AP474" s="112"/>
      <c r="AQ474" s="110"/>
      <c r="AR474" s="111"/>
      <c r="AS474" s="111"/>
      <c r="AT474" s="112"/>
      <c r="AU474" s="111"/>
      <c r="AV474" s="111"/>
      <c r="AW474" s="111"/>
      <c r="AX474" s="221"/>
    </row>
    <row r="475" spans="1:50" ht="23.25" hidden="1" customHeight="1" x14ac:dyDescent="0.2">
      <c r="A475" s="993"/>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3"/>
      <c r="AA475" s="124"/>
      <c r="AB475" s="236" t="s">
        <v>14</v>
      </c>
      <c r="AC475" s="236"/>
      <c r="AD475" s="236"/>
      <c r="AE475" s="110"/>
      <c r="AF475" s="111"/>
      <c r="AG475" s="111"/>
      <c r="AH475" s="112"/>
      <c r="AI475" s="110"/>
      <c r="AJ475" s="111"/>
      <c r="AK475" s="111"/>
      <c r="AL475" s="111"/>
      <c r="AM475" s="110"/>
      <c r="AN475" s="111"/>
      <c r="AO475" s="111"/>
      <c r="AP475" s="112"/>
      <c r="AQ475" s="110"/>
      <c r="AR475" s="111"/>
      <c r="AS475" s="111"/>
      <c r="AT475" s="112"/>
      <c r="AU475" s="111"/>
      <c r="AV475" s="111"/>
      <c r="AW475" s="111"/>
      <c r="AX475" s="221"/>
    </row>
    <row r="476" spans="1:50" ht="18.8" hidden="1" customHeight="1" x14ac:dyDescent="0.2">
      <c r="A476" s="993"/>
      <c r="B476" s="251"/>
      <c r="C476" s="250"/>
      <c r="D476" s="251"/>
      <c r="E476" s="165" t="s">
        <v>363</v>
      </c>
      <c r="F476" s="166"/>
      <c r="G476" s="167" t="s">
        <v>360</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361</v>
      </c>
      <c r="AF476" s="178"/>
      <c r="AG476" s="178"/>
      <c r="AH476" s="179"/>
      <c r="AI476" s="180" t="s">
        <v>527</v>
      </c>
      <c r="AJ476" s="180"/>
      <c r="AK476" s="180"/>
      <c r="AL476" s="175"/>
      <c r="AM476" s="180" t="s">
        <v>523</v>
      </c>
      <c r="AN476" s="180"/>
      <c r="AO476" s="180"/>
      <c r="AP476" s="175"/>
      <c r="AQ476" s="175" t="s">
        <v>353</v>
      </c>
      <c r="AR476" s="168"/>
      <c r="AS476" s="168"/>
      <c r="AT476" s="169"/>
      <c r="AU476" s="133" t="s">
        <v>252</v>
      </c>
      <c r="AV476" s="133"/>
      <c r="AW476" s="133"/>
      <c r="AX476" s="134"/>
    </row>
    <row r="477" spans="1:50" ht="18.8" hidden="1" customHeight="1" x14ac:dyDescent="0.2">
      <c r="A477" s="993"/>
      <c r="B477" s="251"/>
      <c r="C477" s="250"/>
      <c r="D477" s="251"/>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354</v>
      </c>
      <c r="AH477" s="171"/>
      <c r="AI477" s="181"/>
      <c r="AJ477" s="181"/>
      <c r="AK477" s="181"/>
      <c r="AL477" s="176"/>
      <c r="AM477" s="181"/>
      <c r="AN477" s="181"/>
      <c r="AO477" s="181"/>
      <c r="AP477" s="176"/>
      <c r="AQ477" s="216"/>
      <c r="AR477" s="135"/>
      <c r="AS477" s="136" t="s">
        <v>354</v>
      </c>
      <c r="AT477" s="171"/>
      <c r="AU477" s="135"/>
      <c r="AV477" s="135"/>
      <c r="AW477" s="136" t="s">
        <v>299</v>
      </c>
      <c r="AX477" s="137"/>
    </row>
    <row r="478" spans="1:50" ht="23.25" hidden="1" customHeight="1" x14ac:dyDescent="0.2">
      <c r="A478" s="993"/>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29" t="s">
        <v>12</v>
      </c>
      <c r="Z478" s="130"/>
      <c r="AA478" s="131"/>
      <c r="AB478" s="132"/>
      <c r="AC478" s="132"/>
      <c r="AD478" s="132"/>
      <c r="AE478" s="110"/>
      <c r="AF478" s="111"/>
      <c r="AG478" s="111"/>
      <c r="AH478" s="111"/>
      <c r="AI478" s="110"/>
      <c r="AJ478" s="111"/>
      <c r="AK478" s="111"/>
      <c r="AL478" s="111"/>
      <c r="AM478" s="110"/>
      <c r="AN478" s="111"/>
      <c r="AO478" s="111"/>
      <c r="AP478" s="112"/>
      <c r="AQ478" s="110"/>
      <c r="AR478" s="111"/>
      <c r="AS478" s="111"/>
      <c r="AT478" s="112"/>
      <c r="AU478" s="111"/>
      <c r="AV478" s="111"/>
      <c r="AW478" s="111"/>
      <c r="AX478" s="221"/>
    </row>
    <row r="479" spans="1:50" ht="23.25" hidden="1" customHeight="1" x14ac:dyDescent="0.2">
      <c r="A479" s="993"/>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3"/>
      <c r="AA479" s="124"/>
      <c r="AB479" s="220"/>
      <c r="AC479" s="220"/>
      <c r="AD479" s="220"/>
      <c r="AE479" s="110"/>
      <c r="AF479" s="111"/>
      <c r="AG479" s="111"/>
      <c r="AH479" s="112"/>
      <c r="AI479" s="110"/>
      <c r="AJ479" s="111"/>
      <c r="AK479" s="111"/>
      <c r="AL479" s="111"/>
      <c r="AM479" s="110"/>
      <c r="AN479" s="111"/>
      <c r="AO479" s="111"/>
      <c r="AP479" s="112"/>
      <c r="AQ479" s="110"/>
      <c r="AR479" s="111"/>
      <c r="AS479" s="111"/>
      <c r="AT479" s="112"/>
      <c r="AU479" s="111"/>
      <c r="AV479" s="111"/>
      <c r="AW479" s="111"/>
      <c r="AX479" s="221"/>
    </row>
    <row r="480" spans="1:50" ht="23.25" hidden="1" customHeight="1" x14ac:dyDescent="0.2">
      <c r="A480" s="993"/>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3"/>
      <c r="AA480" s="124"/>
      <c r="AB480" s="236" t="s">
        <v>14</v>
      </c>
      <c r="AC480" s="236"/>
      <c r="AD480" s="236"/>
      <c r="AE480" s="110"/>
      <c r="AF480" s="111"/>
      <c r="AG480" s="111"/>
      <c r="AH480" s="112"/>
      <c r="AI480" s="110"/>
      <c r="AJ480" s="111"/>
      <c r="AK480" s="111"/>
      <c r="AL480" s="111"/>
      <c r="AM480" s="110"/>
      <c r="AN480" s="111"/>
      <c r="AO480" s="111"/>
      <c r="AP480" s="112"/>
      <c r="AQ480" s="110"/>
      <c r="AR480" s="111"/>
      <c r="AS480" s="111"/>
      <c r="AT480" s="112"/>
      <c r="AU480" s="111"/>
      <c r="AV480" s="111"/>
      <c r="AW480" s="111"/>
      <c r="AX480" s="221"/>
    </row>
    <row r="481" spans="1:50" ht="23.85" customHeight="1" x14ac:dyDescent="0.2">
      <c r="A481" s="993"/>
      <c r="B481" s="251"/>
      <c r="C481" s="250"/>
      <c r="D481" s="251"/>
      <c r="E481" s="156" t="s">
        <v>567</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2">
      <c r="A482" s="993"/>
      <c r="B482" s="251"/>
      <c r="C482" s="250"/>
      <c r="D482" s="251"/>
      <c r="E482" s="159" t="s">
        <v>627</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5">
      <c r="A483" s="993"/>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49999999999997" hidden="1" customHeight="1" x14ac:dyDescent="0.2">
      <c r="A484" s="993"/>
      <c r="B484" s="251"/>
      <c r="C484" s="250"/>
      <c r="D484" s="251"/>
      <c r="E484" s="237" t="s">
        <v>562</v>
      </c>
      <c r="F484" s="238"/>
      <c r="G484" s="239" t="s">
        <v>373</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8" hidden="1" customHeight="1" x14ac:dyDescent="0.2">
      <c r="A485" s="993"/>
      <c r="B485" s="251"/>
      <c r="C485" s="250"/>
      <c r="D485" s="251"/>
      <c r="E485" s="165" t="s">
        <v>362</v>
      </c>
      <c r="F485" s="166"/>
      <c r="G485" s="167" t="s">
        <v>359</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361</v>
      </c>
      <c r="AF485" s="178"/>
      <c r="AG485" s="178"/>
      <c r="AH485" s="179"/>
      <c r="AI485" s="180" t="s">
        <v>528</v>
      </c>
      <c r="AJ485" s="180"/>
      <c r="AK485" s="180"/>
      <c r="AL485" s="175"/>
      <c r="AM485" s="180" t="s">
        <v>525</v>
      </c>
      <c r="AN485" s="180"/>
      <c r="AO485" s="180"/>
      <c r="AP485" s="175"/>
      <c r="AQ485" s="175" t="s">
        <v>353</v>
      </c>
      <c r="AR485" s="168"/>
      <c r="AS485" s="168"/>
      <c r="AT485" s="169"/>
      <c r="AU485" s="133" t="s">
        <v>252</v>
      </c>
      <c r="AV485" s="133"/>
      <c r="AW485" s="133"/>
      <c r="AX485" s="134"/>
    </row>
    <row r="486" spans="1:50" ht="18.8" hidden="1" customHeight="1" x14ac:dyDescent="0.2">
      <c r="A486" s="993"/>
      <c r="B486" s="251"/>
      <c r="C486" s="250"/>
      <c r="D486" s="251"/>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354</v>
      </c>
      <c r="AH486" s="171"/>
      <c r="AI486" s="181"/>
      <c r="AJ486" s="181"/>
      <c r="AK486" s="181"/>
      <c r="AL486" s="176"/>
      <c r="AM486" s="181"/>
      <c r="AN486" s="181"/>
      <c r="AO486" s="181"/>
      <c r="AP486" s="176"/>
      <c r="AQ486" s="216"/>
      <c r="AR486" s="135"/>
      <c r="AS486" s="136" t="s">
        <v>354</v>
      </c>
      <c r="AT486" s="171"/>
      <c r="AU486" s="135"/>
      <c r="AV486" s="135"/>
      <c r="AW486" s="136" t="s">
        <v>299</v>
      </c>
      <c r="AX486" s="137"/>
    </row>
    <row r="487" spans="1:50" ht="23.25" hidden="1" customHeight="1" x14ac:dyDescent="0.2">
      <c r="A487" s="993"/>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29" t="s">
        <v>12</v>
      </c>
      <c r="Z487" s="130"/>
      <c r="AA487" s="131"/>
      <c r="AB487" s="132"/>
      <c r="AC487" s="132"/>
      <c r="AD487" s="132"/>
      <c r="AE487" s="110"/>
      <c r="AF487" s="111"/>
      <c r="AG487" s="111"/>
      <c r="AH487" s="111"/>
      <c r="AI487" s="110"/>
      <c r="AJ487" s="111"/>
      <c r="AK487" s="111"/>
      <c r="AL487" s="111"/>
      <c r="AM487" s="110"/>
      <c r="AN487" s="111"/>
      <c r="AO487" s="111"/>
      <c r="AP487" s="112"/>
      <c r="AQ487" s="110"/>
      <c r="AR487" s="111"/>
      <c r="AS487" s="111"/>
      <c r="AT487" s="112"/>
      <c r="AU487" s="111"/>
      <c r="AV487" s="111"/>
      <c r="AW487" s="111"/>
      <c r="AX487" s="221"/>
    </row>
    <row r="488" spans="1:50" ht="23.25" hidden="1" customHeight="1" x14ac:dyDescent="0.2">
      <c r="A488" s="993"/>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3"/>
      <c r="AA488" s="124"/>
      <c r="AB488" s="220"/>
      <c r="AC488" s="220"/>
      <c r="AD488" s="220"/>
      <c r="AE488" s="110"/>
      <c r="AF488" s="111"/>
      <c r="AG488" s="111"/>
      <c r="AH488" s="112"/>
      <c r="AI488" s="110"/>
      <c r="AJ488" s="111"/>
      <c r="AK488" s="111"/>
      <c r="AL488" s="111"/>
      <c r="AM488" s="110"/>
      <c r="AN488" s="111"/>
      <c r="AO488" s="111"/>
      <c r="AP488" s="112"/>
      <c r="AQ488" s="110"/>
      <c r="AR488" s="111"/>
      <c r="AS488" s="111"/>
      <c r="AT488" s="112"/>
      <c r="AU488" s="111"/>
      <c r="AV488" s="111"/>
      <c r="AW488" s="111"/>
      <c r="AX488" s="221"/>
    </row>
    <row r="489" spans="1:50" ht="23.25" hidden="1" customHeight="1" x14ac:dyDescent="0.2">
      <c r="A489" s="993"/>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3"/>
      <c r="AA489" s="124"/>
      <c r="AB489" s="236" t="s">
        <v>300</v>
      </c>
      <c r="AC489" s="236"/>
      <c r="AD489" s="236"/>
      <c r="AE489" s="110"/>
      <c r="AF489" s="111"/>
      <c r="AG489" s="111"/>
      <c r="AH489" s="112"/>
      <c r="AI489" s="110"/>
      <c r="AJ489" s="111"/>
      <c r="AK489" s="111"/>
      <c r="AL489" s="111"/>
      <c r="AM489" s="110"/>
      <c r="AN489" s="111"/>
      <c r="AO489" s="111"/>
      <c r="AP489" s="112"/>
      <c r="AQ489" s="110"/>
      <c r="AR489" s="111"/>
      <c r="AS489" s="111"/>
      <c r="AT489" s="112"/>
      <c r="AU489" s="111"/>
      <c r="AV489" s="111"/>
      <c r="AW489" s="111"/>
      <c r="AX489" s="221"/>
    </row>
    <row r="490" spans="1:50" ht="18.8" hidden="1" customHeight="1" x14ac:dyDescent="0.2">
      <c r="A490" s="993"/>
      <c r="B490" s="251"/>
      <c r="C490" s="250"/>
      <c r="D490" s="251"/>
      <c r="E490" s="165" t="s">
        <v>362</v>
      </c>
      <c r="F490" s="166"/>
      <c r="G490" s="167" t="s">
        <v>359</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361</v>
      </c>
      <c r="AF490" s="178"/>
      <c r="AG490" s="178"/>
      <c r="AH490" s="179"/>
      <c r="AI490" s="180" t="s">
        <v>527</v>
      </c>
      <c r="AJ490" s="180"/>
      <c r="AK490" s="180"/>
      <c r="AL490" s="175"/>
      <c r="AM490" s="180" t="s">
        <v>525</v>
      </c>
      <c r="AN490" s="180"/>
      <c r="AO490" s="180"/>
      <c r="AP490" s="175"/>
      <c r="AQ490" s="175" t="s">
        <v>353</v>
      </c>
      <c r="AR490" s="168"/>
      <c r="AS490" s="168"/>
      <c r="AT490" s="169"/>
      <c r="AU490" s="133" t="s">
        <v>252</v>
      </c>
      <c r="AV490" s="133"/>
      <c r="AW490" s="133"/>
      <c r="AX490" s="134"/>
    </row>
    <row r="491" spans="1:50" ht="18.8" hidden="1" customHeight="1" x14ac:dyDescent="0.2">
      <c r="A491" s="993"/>
      <c r="B491" s="251"/>
      <c r="C491" s="250"/>
      <c r="D491" s="251"/>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354</v>
      </c>
      <c r="AH491" s="171"/>
      <c r="AI491" s="181"/>
      <c r="AJ491" s="181"/>
      <c r="AK491" s="181"/>
      <c r="AL491" s="176"/>
      <c r="AM491" s="181"/>
      <c r="AN491" s="181"/>
      <c r="AO491" s="181"/>
      <c r="AP491" s="176"/>
      <c r="AQ491" s="216"/>
      <c r="AR491" s="135"/>
      <c r="AS491" s="136" t="s">
        <v>354</v>
      </c>
      <c r="AT491" s="171"/>
      <c r="AU491" s="135"/>
      <c r="AV491" s="135"/>
      <c r="AW491" s="136" t="s">
        <v>299</v>
      </c>
      <c r="AX491" s="137"/>
    </row>
    <row r="492" spans="1:50" ht="23.25" hidden="1" customHeight="1" x14ac:dyDescent="0.2">
      <c r="A492" s="993"/>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29" t="s">
        <v>12</v>
      </c>
      <c r="Z492" s="130"/>
      <c r="AA492" s="131"/>
      <c r="AB492" s="132"/>
      <c r="AC492" s="132"/>
      <c r="AD492" s="132"/>
      <c r="AE492" s="110"/>
      <c r="AF492" s="111"/>
      <c r="AG492" s="111"/>
      <c r="AH492" s="111"/>
      <c r="AI492" s="110"/>
      <c r="AJ492" s="111"/>
      <c r="AK492" s="111"/>
      <c r="AL492" s="111"/>
      <c r="AM492" s="110"/>
      <c r="AN492" s="111"/>
      <c r="AO492" s="111"/>
      <c r="AP492" s="112"/>
      <c r="AQ492" s="110"/>
      <c r="AR492" s="111"/>
      <c r="AS492" s="111"/>
      <c r="AT492" s="112"/>
      <c r="AU492" s="111"/>
      <c r="AV492" s="111"/>
      <c r="AW492" s="111"/>
      <c r="AX492" s="221"/>
    </row>
    <row r="493" spans="1:50" ht="23.25" hidden="1" customHeight="1" x14ac:dyDescent="0.2">
      <c r="A493" s="993"/>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3"/>
      <c r="AA493" s="124"/>
      <c r="AB493" s="220"/>
      <c r="AC493" s="220"/>
      <c r="AD493" s="220"/>
      <c r="AE493" s="110"/>
      <c r="AF493" s="111"/>
      <c r="AG493" s="111"/>
      <c r="AH493" s="112"/>
      <c r="AI493" s="110"/>
      <c r="AJ493" s="111"/>
      <c r="AK493" s="111"/>
      <c r="AL493" s="111"/>
      <c r="AM493" s="110"/>
      <c r="AN493" s="111"/>
      <c r="AO493" s="111"/>
      <c r="AP493" s="112"/>
      <c r="AQ493" s="110"/>
      <c r="AR493" s="111"/>
      <c r="AS493" s="111"/>
      <c r="AT493" s="112"/>
      <c r="AU493" s="111"/>
      <c r="AV493" s="111"/>
      <c r="AW493" s="111"/>
      <c r="AX493" s="221"/>
    </row>
    <row r="494" spans="1:50" ht="23.25" hidden="1" customHeight="1" x14ac:dyDescent="0.2">
      <c r="A494" s="993"/>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3"/>
      <c r="AA494" s="124"/>
      <c r="AB494" s="236" t="s">
        <v>300</v>
      </c>
      <c r="AC494" s="236"/>
      <c r="AD494" s="236"/>
      <c r="AE494" s="110"/>
      <c r="AF494" s="111"/>
      <c r="AG494" s="111"/>
      <c r="AH494" s="112"/>
      <c r="AI494" s="110"/>
      <c r="AJ494" s="111"/>
      <c r="AK494" s="111"/>
      <c r="AL494" s="111"/>
      <c r="AM494" s="110"/>
      <c r="AN494" s="111"/>
      <c r="AO494" s="111"/>
      <c r="AP494" s="112"/>
      <c r="AQ494" s="110"/>
      <c r="AR494" s="111"/>
      <c r="AS494" s="111"/>
      <c r="AT494" s="112"/>
      <c r="AU494" s="111"/>
      <c r="AV494" s="111"/>
      <c r="AW494" s="111"/>
      <c r="AX494" s="221"/>
    </row>
    <row r="495" spans="1:50" ht="18.8" hidden="1" customHeight="1" x14ac:dyDescent="0.2">
      <c r="A495" s="993"/>
      <c r="B495" s="251"/>
      <c r="C495" s="250"/>
      <c r="D495" s="251"/>
      <c r="E495" s="165" t="s">
        <v>362</v>
      </c>
      <c r="F495" s="166"/>
      <c r="G495" s="167" t="s">
        <v>359</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361</v>
      </c>
      <c r="AF495" s="178"/>
      <c r="AG495" s="178"/>
      <c r="AH495" s="179"/>
      <c r="AI495" s="180" t="s">
        <v>527</v>
      </c>
      <c r="AJ495" s="180"/>
      <c r="AK495" s="180"/>
      <c r="AL495" s="175"/>
      <c r="AM495" s="180" t="s">
        <v>523</v>
      </c>
      <c r="AN495" s="180"/>
      <c r="AO495" s="180"/>
      <c r="AP495" s="175"/>
      <c r="AQ495" s="175" t="s">
        <v>353</v>
      </c>
      <c r="AR495" s="168"/>
      <c r="AS495" s="168"/>
      <c r="AT495" s="169"/>
      <c r="AU495" s="133" t="s">
        <v>252</v>
      </c>
      <c r="AV495" s="133"/>
      <c r="AW495" s="133"/>
      <c r="AX495" s="134"/>
    </row>
    <row r="496" spans="1:50" ht="18.8" hidden="1" customHeight="1" x14ac:dyDescent="0.2">
      <c r="A496" s="993"/>
      <c r="B496" s="251"/>
      <c r="C496" s="250"/>
      <c r="D496" s="251"/>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354</v>
      </c>
      <c r="AH496" s="171"/>
      <c r="AI496" s="181"/>
      <c r="AJ496" s="181"/>
      <c r="AK496" s="181"/>
      <c r="AL496" s="176"/>
      <c r="AM496" s="181"/>
      <c r="AN496" s="181"/>
      <c r="AO496" s="181"/>
      <c r="AP496" s="176"/>
      <c r="AQ496" s="216"/>
      <c r="AR496" s="135"/>
      <c r="AS496" s="136" t="s">
        <v>354</v>
      </c>
      <c r="AT496" s="171"/>
      <c r="AU496" s="135"/>
      <c r="AV496" s="135"/>
      <c r="AW496" s="136" t="s">
        <v>299</v>
      </c>
      <c r="AX496" s="137"/>
    </row>
    <row r="497" spans="1:50" ht="23.25" hidden="1" customHeight="1" x14ac:dyDescent="0.2">
      <c r="A497" s="993"/>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29" t="s">
        <v>12</v>
      </c>
      <c r="Z497" s="130"/>
      <c r="AA497" s="131"/>
      <c r="AB497" s="132"/>
      <c r="AC497" s="132"/>
      <c r="AD497" s="132"/>
      <c r="AE497" s="110"/>
      <c r="AF497" s="111"/>
      <c r="AG497" s="111"/>
      <c r="AH497" s="111"/>
      <c r="AI497" s="110"/>
      <c r="AJ497" s="111"/>
      <c r="AK497" s="111"/>
      <c r="AL497" s="111"/>
      <c r="AM497" s="110"/>
      <c r="AN497" s="111"/>
      <c r="AO497" s="111"/>
      <c r="AP497" s="112"/>
      <c r="AQ497" s="110"/>
      <c r="AR497" s="111"/>
      <c r="AS497" s="111"/>
      <c r="AT497" s="112"/>
      <c r="AU497" s="111"/>
      <c r="AV497" s="111"/>
      <c r="AW497" s="111"/>
      <c r="AX497" s="221"/>
    </row>
    <row r="498" spans="1:50" ht="23.25" hidden="1" customHeight="1" x14ac:dyDescent="0.2">
      <c r="A498" s="993"/>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3"/>
      <c r="AA498" s="124"/>
      <c r="AB498" s="220"/>
      <c r="AC498" s="220"/>
      <c r="AD498" s="220"/>
      <c r="AE498" s="110"/>
      <c r="AF498" s="111"/>
      <c r="AG498" s="111"/>
      <c r="AH498" s="112"/>
      <c r="AI498" s="110"/>
      <c r="AJ498" s="111"/>
      <c r="AK498" s="111"/>
      <c r="AL498" s="111"/>
      <c r="AM498" s="110"/>
      <c r="AN498" s="111"/>
      <c r="AO498" s="111"/>
      <c r="AP498" s="112"/>
      <c r="AQ498" s="110"/>
      <c r="AR498" s="111"/>
      <c r="AS498" s="111"/>
      <c r="AT498" s="112"/>
      <c r="AU498" s="111"/>
      <c r="AV498" s="111"/>
      <c r="AW498" s="111"/>
      <c r="AX498" s="221"/>
    </row>
    <row r="499" spans="1:50" ht="23.25" hidden="1" customHeight="1" x14ac:dyDescent="0.2">
      <c r="A499" s="993"/>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3"/>
      <c r="AA499" s="124"/>
      <c r="AB499" s="236" t="s">
        <v>300</v>
      </c>
      <c r="AC499" s="236"/>
      <c r="AD499" s="236"/>
      <c r="AE499" s="110"/>
      <c r="AF499" s="111"/>
      <c r="AG499" s="111"/>
      <c r="AH499" s="112"/>
      <c r="AI499" s="110"/>
      <c r="AJ499" s="111"/>
      <c r="AK499" s="111"/>
      <c r="AL499" s="111"/>
      <c r="AM499" s="110"/>
      <c r="AN499" s="111"/>
      <c r="AO499" s="111"/>
      <c r="AP499" s="112"/>
      <c r="AQ499" s="110"/>
      <c r="AR499" s="111"/>
      <c r="AS499" s="111"/>
      <c r="AT499" s="112"/>
      <c r="AU499" s="111"/>
      <c r="AV499" s="111"/>
      <c r="AW499" s="111"/>
      <c r="AX499" s="221"/>
    </row>
    <row r="500" spans="1:50" ht="18.8" hidden="1" customHeight="1" x14ac:dyDescent="0.2">
      <c r="A500" s="993"/>
      <c r="B500" s="251"/>
      <c r="C500" s="250"/>
      <c r="D500" s="251"/>
      <c r="E500" s="165" t="s">
        <v>362</v>
      </c>
      <c r="F500" s="166"/>
      <c r="G500" s="167" t="s">
        <v>359</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361</v>
      </c>
      <c r="AF500" s="178"/>
      <c r="AG500" s="178"/>
      <c r="AH500" s="179"/>
      <c r="AI500" s="180" t="s">
        <v>527</v>
      </c>
      <c r="AJ500" s="180"/>
      <c r="AK500" s="180"/>
      <c r="AL500" s="175"/>
      <c r="AM500" s="180" t="s">
        <v>524</v>
      </c>
      <c r="AN500" s="180"/>
      <c r="AO500" s="180"/>
      <c r="AP500" s="175"/>
      <c r="AQ500" s="175" t="s">
        <v>353</v>
      </c>
      <c r="AR500" s="168"/>
      <c r="AS500" s="168"/>
      <c r="AT500" s="169"/>
      <c r="AU500" s="133" t="s">
        <v>252</v>
      </c>
      <c r="AV500" s="133"/>
      <c r="AW500" s="133"/>
      <c r="AX500" s="134"/>
    </row>
    <row r="501" spans="1:50" ht="18.8" hidden="1" customHeight="1" x14ac:dyDescent="0.2">
      <c r="A501" s="993"/>
      <c r="B501" s="251"/>
      <c r="C501" s="250"/>
      <c r="D501" s="251"/>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354</v>
      </c>
      <c r="AH501" s="171"/>
      <c r="AI501" s="181"/>
      <c r="AJ501" s="181"/>
      <c r="AK501" s="181"/>
      <c r="AL501" s="176"/>
      <c r="AM501" s="181"/>
      <c r="AN501" s="181"/>
      <c r="AO501" s="181"/>
      <c r="AP501" s="176"/>
      <c r="AQ501" s="216"/>
      <c r="AR501" s="135"/>
      <c r="AS501" s="136" t="s">
        <v>354</v>
      </c>
      <c r="AT501" s="171"/>
      <c r="AU501" s="135"/>
      <c r="AV501" s="135"/>
      <c r="AW501" s="136" t="s">
        <v>299</v>
      </c>
      <c r="AX501" s="137"/>
    </row>
    <row r="502" spans="1:50" ht="23.25" hidden="1" customHeight="1" x14ac:dyDescent="0.2">
      <c r="A502" s="993"/>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29" t="s">
        <v>12</v>
      </c>
      <c r="Z502" s="130"/>
      <c r="AA502" s="131"/>
      <c r="AB502" s="132"/>
      <c r="AC502" s="132"/>
      <c r="AD502" s="132"/>
      <c r="AE502" s="110"/>
      <c r="AF502" s="111"/>
      <c r="AG502" s="111"/>
      <c r="AH502" s="111"/>
      <c r="AI502" s="110"/>
      <c r="AJ502" s="111"/>
      <c r="AK502" s="111"/>
      <c r="AL502" s="111"/>
      <c r="AM502" s="110"/>
      <c r="AN502" s="111"/>
      <c r="AO502" s="111"/>
      <c r="AP502" s="112"/>
      <c r="AQ502" s="110"/>
      <c r="AR502" s="111"/>
      <c r="AS502" s="111"/>
      <c r="AT502" s="112"/>
      <c r="AU502" s="111"/>
      <c r="AV502" s="111"/>
      <c r="AW502" s="111"/>
      <c r="AX502" s="221"/>
    </row>
    <row r="503" spans="1:50" ht="23.25" hidden="1" customHeight="1" x14ac:dyDescent="0.2">
      <c r="A503" s="993"/>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3"/>
      <c r="AA503" s="124"/>
      <c r="AB503" s="220"/>
      <c r="AC503" s="220"/>
      <c r="AD503" s="220"/>
      <c r="AE503" s="110"/>
      <c r="AF503" s="111"/>
      <c r="AG503" s="111"/>
      <c r="AH503" s="112"/>
      <c r="AI503" s="110"/>
      <c r="AJ503" s="111"/>
      <c r="AK503" s="111"/>
      <c r="AL503" s="111"/>
      <c r="AM503" s="110"/>
      <c r="AN503" s="111"/>
      <c r="AO503" s="111"/>
      <c r="AP503" s="112"/>
      <c r="AQ503" s="110"/>
      <c r="AR503" s="111"/>
      <c r="AS503" s="111"/>
      <c r="AT503" s="112"/>
      <c r="AU503" s="111"/>
      <c r="AV503" s="111"/>
      <c r="AW503" s="111"/>
      <c r="AX503" s="221"/>
    </row>
    <row r="504" spans="1:50" ht="23.25" hidden="1" customHeight="1" x14ac:dyDescent="0.2">
      <c r="A504" s="993"/>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3"/>
      <c r="AA504" s="124"/>
      <c r="AB504" s="236" t="s">
        <v>300</v>
      </c>
      <c r="AC504" s="236"/>
      <c r="AD504" s="236"/>
      <c r="AE504" s="110"/>
      <c r="AF504" s="111"/>
      <c r="AG504" s="111"/>
      <c r="AH504" s="112"/>
      <c r="AI504" s="110"/>
      <c r="AJ504" s="111"/>
      <c r="AK504" s="111"/>
      <c r="AL504" s="111"/>
      <c r="AM504" s="110"/>
      <c r="AN504" s="111"/>
      <c r="AO504" s="111"/>
      <c r="AP504" s="112"/>
      <c r="AQ504" s="110"/>
      <c r="AR504" s="111"/>
      <c r="AS504" s="111"/>
      <c r="AT504" s="112"/>
      <c r="AU504" s="111"/>
      <c r="AV504" s="111"/>
      <c r="AW504" s="111"/>
      <c r="AX504" s="221"/>
    </row>
    <row r="505" spans="1:50" ht="18.8" hidden="1" customHeight="1" x14ac:dyDescent="0.2">
      <c r="A505" s="993"/>
      <c r="B505" s="251"/>
      <c r="C505" s="250"/>
      <c r="D505" s="251"/>
      <c r="E505" s="165" t="s">
        <v>362</v>
      </c>
      <c r="F505" s="166"/>
      <c r="G505" s="167" t="s">
        <v>359</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361</v>
      </c>
      <c r="AF505" s="178"/>
      <c r="AG505" s="178"/>
      <c r="AH505" s="179"/>
      <c r="AI505" s="180" t="s">
        <v>527</v>
      </c>
      <c r="AJ505" s="180"/>
      <c r="AK505" s="180"/>
      <c r="AL505" s="175"/>
      <c r="AM505" s="180" t="s">
        <v>525</v>
      </c>
      <c r="AN505" s="180"/>
      <c r="AO505" s="180"/>
      <c r="AP505" s="175"/>
      <c r="AQ505" s="175" t="s">
        <v>353</v>
      </c>
      <c r="AR505" s="168"/>
      <c r="AS505" s="168"/>
      <c r="AT505" s="169"/>
      <c r="AU505" s="133" t="s">
        <v>252</v>
      </c>
      <c r="AV505" s="133"/>
      <c r="AW505" s="133"/>
      <c r="AX505" s="134"/>
    </row>
    <row r="506" spans="1:50" ht="18.8" hidden="1" customHeight="1" x14ac:dyDescent="0.2">
      <c r="A506" s="993"/>
      <c r="B506" s="251"/>
      <c r="C506" s="250"/>
      <c r="D506" s="251"/>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354</v>
      </c>
      <c r="AH506" s="171"/>
      <c r="AI506" s="181"/>
      <c r="AJ506" s="181"/>
      <c r="AK506" s="181"/>
      <c r="AL506" s="176"/>
      <c r="AM506" s="181"/>
      <c r="AN506" s="181"/>
      <c r="AO506" s="181"/>
      <c r="AP506" s="176"/>
      <c r="AQ506" s="216"/>
      <c r="AR506" s="135"/>
      <c r="AS506" s="136" t="s">
        <v>354</v>
      </c>
      <c r="AT506" s="171"/>
      <c r="AU506" s="135"/>
      <c r="AV506" s="135"/>
      <c r="AW506" s="136" t="s">
        <v>299</v>
      </c>
      <c r="AX506" s="137"/>
    </row>
    <row r="507" spans="1:50" ht="23.25" hidden="1" customHeight="1" x14ac:dyDescent="0.2">
      <c r="A507" s="993"/>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29" t="s">
        <v>12</v>
      </c>
      <c r="Z507" s="130"/>
      <c r="AA507" s="131"/>
      <c r="AB507" s="132"/>
      <c r="AC507" s="132"/>
      <c r="AD507" s="132"/>
      <c r="AE507" s="110"/>
      <c r="AF507" s="111"/>
      <c r="AG507" s="111"/>
      <c r="AH507" s="111"/>
      <c r="AI507" s="110"/>
      <c r="AJ507" s="111"/>
      <c r="AK507" s="111"/>
      <c r="AL507" s="111"/>
      <c r="AM507" s="110"/>
      <c r="AN507" s="111"/>
      <c r="AO507" s="111"/>
      <c r="AP507" s="112"/>
      <c r="AQ507" s="110"/>
      <c r="AR507" s="111"/>
      <c r="AS507" s="111"/>
      <c r="AT507" s="112"/>
      <c r="AU507" s="111"/>
      <c r="AV507" s="111"/>
      <c r="AW507" s="111"/>
      <c r="AX507" s="221"/>
    </row>
    <row r="508" spans="1:50" ht="23.25" hidden="1" customHeight="1" x14ac:dyDescent="0.2">
      <c r="A508" s="993"/>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3"/>
      <c r="AA508" s="124"/>
      <c r="AB508" s="220"/>
      <c r="AC508" s="220"/>
      <c r="AD508" s="220"/>
      <c r="AE508" s="110"/>
      <c r="AF508" s="111"/>
      <c r="AG508" s="111"/>
      <c r="AH508" s="112"/>
      <c r="AI508" s="110"/>
      <c r="AJ508" s="111"/>
      <c r="AK508" s="111"/>
      <c r="AL508" s="111"/>
      <c r="AM508" s="110"/>
      <c r="AN508" s="111"/>
      <c r="AO508" s="111"/>
      <c r="AP508" s="112"/>
      <c r="AQ508" s="110"/>
      <c r="AR508" s="111"/>
      <c r="AS508" s="111"/>
      <c r="AT508" s="112"/>
      <c r="AU508" s="111"/>
      <c r="AV508" s="111"/>
      <c r="AW508" s="111"/>
      <c r="AX508" s="221"/>
    </row>
    <row r="509" spans="1:50" ht="23.25" hidden="1" customHeight="1" x14ac:dyDescent="0.2">
      <c r="A509" s="993"/>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3"/>
      <c r="AA509" s="124"/>
      <c r="AB509" s="236" t="s">
        <v>300</v>
      </c>
      <c r="AC509" s="236"/>
      <c r="AD509" s="236"/>
      <c r="AE509" s="110"/>
      <c r="AF509" s="111"/>
      <c r="AG509" s="111"/>
      <c r="AH509" s="112"/>
      <c r="AI509" s="110"/>
      <c r="AJ509" s="111"/>
      <c r="AK509" s="111"/>
      <c r="AL509" s="111"/>
      <c r="AM509" s="110"/>
      <c r="AN509" s="111"/>
      <c r="AO509" s="111"/>
      <c r="AP509" s="112"/>
      <c r="AQ509" s="110"/>
      <c r="AR509" s="111"/>
      <c r="AS509" s="111"/>
      <c r="AT509" s="112"/>
      <c r="AU509" s="111"/>
      <c r="AV509" s="111"/>
      <c r="AW509" s="111"/>
      <c r="AX509" s="221"/>
    </row>
    <row r="510" spans="1:50" ht="18.8" hidden="1" customHeight="1" x14ac:dyDescent="0.2">
      <c r="A510" s="993"/>
      <c r="B510" s="251"/>
      <c r="C510" s="250"/>
      <c r="D510" s="251"/>
      <c r="E510" s="165" t="s">
        <v>363</v>
      </c>
      <c r="F510" s="166"/>
      <c r="G510" s="167" t="s">
        <v>360</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361</v>
      </c>
      <c r="AF510" s="178"/>
      <c r="AG510" s="178"/>
      <c r="AH510" s="179"/>
      <c r="AI510" s="180" t="s">
        <v>527</v>
      </c>
      <c r="AJ510" s="180"/>
      <c r="AK510" s="180"/>
      <c r="AL510" s="175"/>
      <c r="AM510" s="180" t="s">
        <v>523</v>
      </c>
      <c r="AN510" s="180"/>
      <c r="AO510" s="180"/>
      <c r="AP510" s="175"/>
      <c r="AQ510" s="175" t="s">
        <v>353</v>
      </c>
      <c r="AR510" s="168"/>
      <c r="AS510" s="168"/>
      <c r="AT510" s="169"/>
      <c r="AU510" s="133" t="s">
        <v>252</v>
      </c>
      <c r="AV510" s="133"/>
      <c r="AW510" s="133"/>
      <c r="AX510" s="134"/>
    </row>
    <row r="511" spans="1:50" ht="18.8" hidden="1" customHeight="1" x14ac:dyDescent="0.2">
      <c r="A511" s="993"/>
      <c r="B511" s="251"/>
      <c r="C511" s="250"/>
      <c r="D511" s="251"/>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354</v>
      </c>
      <c r="AH511" s="171"/>
      <c r="AI511" s="181"/>
      <c r="AJ511" s="181"/>
      <c r="AK511" s="181"/>
      <c r="AL511" s="176"/>
      <c r="AM511" s="181"/>
      <c r="AN511" s="181"/>
      <c r="AO511" s="181"/>
      <c r="AP511" s="176"/>
      <c r="AQ511" s="216"/>
      <c r="AR511" s="135"/>
      <c r="AS511" s="136" t="s">
        <v>354</v>
      </c>
      <c r="AT511" s="171"/>
      <c r="AU511" s="135"/>
      <c r="AV511" s="135"/>
      <c r="AW511" s="136" t="s">
        <v>299</v>
      </c>
      <c r="AX511" s="137"/>
    </row>
    <row r="512" spans="1:50" ht="23.25" hidden="1" customHeight="1" x14ac:dyDescent="0.2">
      <c r="A512" s="993"/>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29" t="s">
        <v>12</v>
      </c>
      <c r="Z512" s="130"/>
      <c r="AA512" s="131"/>
      <c r="AB512" s="132"/>
      <c r="AC512" s="132"/>
      <c r="AD512" s="132"/>
      <c r="AE512" s="110"/>
      <c r="AF512" s="111"/>
      <c r="AG512" s="111"/>
      <c r="AH512" s="111"/>
      <c r="AI512" s="110"/>
      <c r="AJ512" s="111"/>
      <c r="AK512" s="111"/>
      <c r="AL512" s="111"/>
      <c r="AM512" s="110"/>
      <c r="AN512" s="111"/>
      <c r="AO512" s="111"/>
      <c r="AP512" s="112"/>
      <c r="AQ512" s="110"/>
      <c r="AR512" s="111"/>
      <c r="AS512" s="111"/>
      <c r="AT512" s="112"/>
      <c r="AU512" s="111"/>
      <c r="AV512" s="111"/>
      <c r="AW512" s="111"/>
      <c r="AX512" s="221"/>
    </row>
    <row r="513" spans="1:50" ht="23.25" hidden="1" customHeight="1" x14ac:dyDescent="0.2">
      <c r="A513" s="993"/>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3"/>
      <c r="AA513" s="124"/>
      <c r="AB513" s="220"/>
      <c r="AC513" s="220"/>
      <c r="AD513" s="220"/>
      <c r="AE513" s="110"/>
      <c r="AF513" s="111"/>
      <c r="AG513" s="111"/>
      <c r="AH513" s="112"/>
      <c r="AI513" s="110"/>
      <c r="AJ513" s="111"/>
      <c r="AK513" s="111"/>
      <c r="AL513" s="111"/>
      <c r="AM513" s="110"/>
      <c r="AN513" s="111"/>
      <c r="AO513" s="111"/>
      <c r="AP513" s="112"/>
      <c r="AQ513" s="110"/>
      <c r="AR513" s="111"/>
      <c r="AS513" s="111"/>
      <c r="AT513" s="112"/>
      <c r="AU513" s="111"/>
      <c r="AV513" s="111"/>
      <c r="AW513" s="111"/>
      <c r="AX513" s="221"/>
    </row>
    <row r="514" spans="1:50" ht="23.25" hidden="1" customHeight="1" x14ac:dyDescent="0.2">
      <c r="A514" s="993"/>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3"/>
      <c r="AA514" s="124"/>
      <c r="AB514" s="236" t="s">
        <v>14</v>
      </c>
      <c r="AC514" s="236"/>
      <c r="AD514" s="236"/>
      <c r="AE514" s="110"/>
      <c r="AF514" s="111"/>
      <c r="AG514" s="111"/>
      <c r="AH514" s="112"/>
      <c r="AI514" s="110"/>
      <c r="AJ514" s="111"/>
      <c r="AK514" s="111"/>
      <c r="AL514" s="111"/>
      <c r="AM514" s="110"/>
      <c r="AN514" s="111"/>
      <c r="AO514" s="111"/>
      <c r="AP514" s="112"/>
      <c r="AQ514" s="110"/>
      <c r="AR514" s="111"/>
      <c r="AS514" s="111"/>
      <c r="AT514" s="112"/>
      <c r="AU514" s="111"/>
      <c r="AV514" s="111"/>
      <c r="AW514" s="111"/>
      <c r="AX514" s="221"/>
    </row>
    <row r="515" spans="1:50" ht="18.8" hidden="1" customHeight="1" x14ac:dyDescent="0.2">
      <c r="A515" s="993"/>
      <c r="B515" s="251"/>
      <c r="C515" s="250"/>
      <c r="D515" s="251"/>
      <c r="E515" s="165" t="s">
        <v>363</v>
      </c>
      <c r="F515" s="166"/>
      <c r="G515" s="167" t="s">
        <v>360</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361</v>
      </c>
      <c r="AF515" s="178"/>
      <c r="AG515" s="178"/>
      <c r="AH515" s="179"/>
      <c r="AI515" s="180" t="s">
        <v>528</v>
      </c>
      <c r="AJ515" s="180"/>
      <c r="AK515" s="180"/>
      <c r="AL515" s="175"/>
      <c r="AM515" s="180" t="s">
        <v>523</v>
      </c>
      <c r="AN515" s="180"/>
      <c r="AO515" s="180"/>
      <c r="AP515" s="175"/>
      <c r="AQ515" s="175" t="s">
        <v>353</v>
      </c>
      <c r="AR515" s="168"/>
      <c r="AS515" s="168"/>
      <c r="AT515" s="169"/>
      <c r="AU515" s="133" t="s">
        <v>252</v>
      </c>
      <c r="AV515" s="133"/>
      <c r="AW515" s="133"/>
      <c r="AX515" s="134"/>
    </row>
    <row r="516" spans="1:50" ht="18.8" hidden="1" customHeight="1" x14ac:dyDescent="0.2">
      <c r="A516" s="993"/>
      <c r="B516" s="251"/>
      <c r="C516" s="250"/>
      <c r="D516" s="251"/>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354</v>
      </c>
      <c r="AH516" s="171"/>
      <c r="AI516" s="181"/>
      <c r="AJ516" s="181"/>
      <c r="AK516" s="181"/>
      <c r="AL516" s="176"/>
      <c r="AM516" s="181"/>
      <c r="AN516" s="181"/>
      <c r="AO516" s="181"/>
      <c r="AP516" s="176"/>
      <c r="AQ516" s="216"/>
      <c r="AR516" s="135"/>
      <c r="AS516" s="136" t="s">
        <v>354</v>
      </c>
      <c r="AT516" s="171"/>
      <c r="AU516" s="135"/>
      <c r="AV516" s="135"/>
      <c r="AW516" s="136" t="s">
        <v>299</v>
      </c>
      <c r="AX516" s="137"/>
    </row>
    <row r="517" spans="1:50" ht="23.25" hidden="1" customHeight="1" x14ac:dyDescent="0.2">
      <c r="A517" s="993"/>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29" t="s">
        <v>12</v>
      </c>
      <c r="Z517" s="130"/>
      <c r="AA517" s="131"/>
      <c r="AB517" s="132"/>
      <c r="AC517" s="132"/>
      <c r="AD517" s="132"/>
      <c r="AE517" s="110"/>
      <c r="AF517" s="111"/>
      <c r="AG517" s="111"/>
      <c r="AH517" s="111"/>
      <c r="AI517" s="110"/>
      <c r="AJ517" s="111"/>
      <c r="AK517" s="111"/>
      <c r="AL517" s="111"/>
      <c r="AM517" s="110"/>
      <c r="AN517" s="111"/>
      <c r="AO517" s="111"/>
      <c r="AP517" s="112"/>
      <c r="AQ517" s="110"/>
      <c r="AR517" s="111"/>
      <c r="AS517" s="111"/>
      <c r="AT517" s="112"/>
      <c r="AU517" s="111"/>
      <c r="AV517" s="111"/>
      <c r="AW517" s="111"/>
      <c r="AX517" s="221"/>
    </row>
    <row r="518" spans="1:50" ht="23.25" hidden="1" customHeight="1" x14ac:dyDescent="0.2">
      <c r="A518" s="993"/>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3"/>
      <c r="AA518" s="124"/>
      <c r="AB518" s="220"/>
      <c r="AC518" s="220"/>
      <c r="AD518" s="220"/>
      <c r="AE518" s="110"/>
      <c r="AF518" s="111"/>
      <c r="AG518" s="111"/>
      <c r="AH518" s="112"/>
      <c r="AI518" s="110"/>
      <c r="AJ518" s="111"/>
      <c r="AK518" s="111"/>
      <c r="AL518" s="111"/>
      <c r="AM518" s="110"/>
      <c r="AN518" s="111"/>
      <c r="AO518" s="111"/>
      <c r="AP518" s="112"/>
      <c r="AQ518" s="110"/>
      <c r="AR518" s="111"/>
      <c r="AS518" s="111"/>
      <c r="AT518" s="112"/>
      <c r="AU518" s="111"/>
      <c r="AV518" s="111"/>
      <c r="AW518" s="111"/>
      <c r="AX518" s="221"/>
    </row>
    <row r="519" spans="1:50" ht="23.25" hidden="1" customHeight="1" x14ac:dyDescent="0.2">
      <c r="A519" s="993"/>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3"/>
      <c r="AA519" s="124"/>
      <c r="AB519" s="236" t="s">
        <v>14</v>
      </c>
      <c r="AC519" s="236"/>
      <c r="AD519" s="236"/>
      <c r="AE519" s="110"/>
      <c r="AF519" s="111"/>
      <c r="AG519" s="111"/>
      <c r="AH519" s="112"/>
      <c r="AI519" s="110"/>
      <c r="AJ519" s="111"/>
      <c r="AK519" s="111"/>
      <c r="AL519" s="111"/>
      <c r="AM519" s="110"/>
      <c r="AN519" s="111"/>
      <c r="AO519" s="111"/>
      <c r="AP519" s="112"/>
      <c r="AQ519" s="110"/>
      <c r="AR519" s="111"/>
      <c r="AS519" s="111"/>
      <c r="AT519" s="112"/>
      <c r="AU519" s="111"/>
      <c r="AV519" s="111"/>
      <c r="AW519" s="111"/>
      <c r="AX519" s="221"/>
    </row>
    <row r="520" spans="1:50" ht="18.8" hidden="1" customHeight="1" x14ac:dyDescent="0.2">
      <c r="A520" s="993"/>
      <c r="B520" s="251"/>
      <c r="C520" s="250"/>
      <c r="D520" s="251"/>
      <c r="E520" s="165" t="s">
        <v>363</v>
      </c>
      <c r="F520" s="166"/>
      <c r="G520" s="167" t="s">
        <v>360</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361</v>
      </c>
      <c r="AF520" s="178"/>
      <c r="AG520" s="178"/>
      <c r="AH520" s="179"/>
      <c r="AI520" s="180" t="s">
        <v>528</v>
      </c>
      <c r="AJ520" s="180"/>
      <c r="AK520" s="180"/>
      <c r="AL520" s="175"/>
      <c r="AM520" s="180" t="s">
        <v>523</v>
      </c>
      <c r="AN520" s="180"/>
      <c r="AO520" s="180"/>
      <c r="AP520" s="175"/>
      <c r="AQ520" s="175" t="s">
        <v>353</v>
      </c>
      <c r="AR520" s="168"/>
      <c r="AS520" s="168"/>
      <c r="AT520" s="169"/>
      <c r="AU520" s="133" t="s">
        <v>252</v>
      </c>
      <c r="AV520" s="133"/>
      <c r="AW520" s="133"/>
      <c r="AX520" s="134"/>
    </row>
    <row r="521" spans="1:50" ht="18.8" hidden="1" customHeight="1" x14ac:dyDescent="0.2">
      <c r="A521" s="993"/>
      <c r="B521" s="251"/>
      <c r="C521" s="250"/>
      <c r="D521" s="251"/>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354</v>
      </c>
      <c r="AH521" s="171"/>
      <c r="AI521" s="181"/>
      <c r="AJ521" s="181"/>
      <c r="AK521" s="181"/>
      <c r="AL521" s="176"/>
      <c r="AM521" s="181"/>
      <c r="AN521" s="181"/>
      <c r="AO521" s="181"/>
      <c r="AP521" s="176"/>
      <c r="AQ521" s="216"/>
      <c r="AR521" s="135"/>
      <c r="AS521" s="136" t="s">
        <v>354</v>
      </c>
      <c r="AT521" s="171"/>
      <c r="AU521" s="135"/>
      <c r="AV521" s="135"/>
      <c r="AW521" s="136" t="s">
        <v>299</v>
      </c>
      <c r="AX521" s="137"/>
    </row>
    <row r="522" spans="1:50" ht="23.25" hidden="1" customHeight="1" x14ac:dyDescent="0.2">
      <c r="A522" s="993"/>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29" t="s">
        <v>12</v>
      </c>
      <c r="Z522" s="130"/>
      <c r="AA522" s="131"/>
      <c r="AB522" s="132"/>
      <c r="AC522" s="132"/>
      <c r="AD522" s="132"/>
      <c r="AE522" s="110"/>
      <c r="AF522" s="111"/>
      <c r="AG522" s="111"/>
      <c r="AH522" s="111"/>
      <c r="AI522" s="110"/>
      <c r="AJ522" s="111"/>
      <c r="AK522" s="111"/>
      <c r="AL522" s="111"/>
      <c r="AM522" s="110"/>
      <c r="AN522" s="111"/>
      <c r="AO522" s="111"/>
      <c r="AP522" s="112"/>
      <c r="AQ522" s="110"/>
      <c r="AR522" s="111"/>
      <c r="AS522" s="111"/>
      <c r="AT522" s="112"/>
      <c r="AU522" s="111"/>
      <c r="AV522" s="111"/>
      <c r="AW522" s="111"/>
      <c r="AX522" s="221"/>
    </row>
    <row r="523" spans="1:50" ht="23.25" hidden="1" customHeight="1" x14ac:dyDescent="0.2">
      <c r="A523" s="993"/>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3"/>
      <c r="AA523" s="124"/>
      <c r="AB523" s="220"/>
      <c r="AC523" s="220"/>
      <c r="AD523" s="220"/>
      <c r="AE523" s="110"/>
      <c r="AF523" s="111"/>
      <c r="AG523" s="111"/>
      <c r="AH523" s="112"/>
      <c r="AI523" s="110"/>
      <c r="AJ523" s="111"/>
      <c r="AK523" s="111"/>
      <c r="AL523" s="111"/>
      <c r="AM523" s="110"/>
      <c r="AN523" s="111"/>
      <c r="AO523" s="111"/>
      <c r="AP523" s="112"/>
      <c r="AQ523" s="110"/>
      <c r="AR523" s="111"/>
      <c r="AS523" s="111"/>
      <c r="AT523" s="112"/>
      <c r="AU523" s="111"/>
      <c r="AV523" s="111"/>
      <c r="AW523" s="111"/>
      <c r="AX523" s="221"/>
    </row>
    <row r="524" spans="1:50" ht="23.25" hidden="1" customHeight="1" x14ac:dyDescent="0.2">
      <c r="A524" s="993"/>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3"/>
      <c r="AA524" s="124"/>
      <c r="AB524" s="236" t="s">
        <v>14</v>
      </c>
      <c r="AC524" s="236"/>
      <c r="AD524" s="236"/>
      <c r="AE524" s="110"/>
      <c r="AF524" s="111"/>
      <c r="AG524" s="111"/>
      <c r="AH524" s="112"/>
      <c r="AI524" s="110"/>
      <c r="AJ524" s="111"/>
      <c r="AK524" s="111"/>
      <c r="AL524" s="111"/>
      <c r="AM524" s="110"/>
      <c r="AN524" s="111"/>
      <c r="AO524" s="111"/>
      <c r="AP524" s="112"/>
      <c r="AQ524" s="110"/>
      <c r="AR524" s="111"/>
      <c r="AS524" s="111"/>
      <c r="AT524" s="112"/>
      <c r="AU524" s="111"/>
      <c r="AV524" s="111"/>
      <c r="AW524" s="111"/>
      <c r="AX524" s="221"/>
    </row>
    <row r="525" spans="1:50" ht="18.8" hidden="1" customHeight="1" x14ac:dyDescent="0.2">
      <c r="A525" s="993"/>
      <c r="B525" s="251"/>
      <c r="C525" s="250"/>
      <c r="D525" s="251"/>
      <c r="E525" s="165" t="s">
        <v>363</v>
      </c>
      <c r="F525" s="166"/>
      <c r="G525" s="167" t="s">
        <v>360</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361</v>
      </c>
      <c r="AF525" s="178"/>
      <c r="AG525" s="178"/>
      <c r="AH525" s="179"/>
      <c r="AI525" s="180" t="s">
        <v>527</v>
      </c>
      <c r="AJ525" s="180"/>
      <c r="AK525" s="180"/>
      <c r="AL525" s="175"/>
      <c r="AM525" s="180" t="s">
        <v>519</v>
      </c>
      <c r="AN525" s="180"/>
      <c r="AO525" s="180"/>
      <c r="AP525" s="175"/>
      <c r="AQ525" s="175" t="s">
        <v>353</v>
      </c>
      <c r="AR525" s="168"/>
      <c r="AS525" s="168"/>
      <c r="AT525" s="169"/>
      <c r="AU525" s="133" t="s">
        <v>252</v>
      </c>
      <c r="AV525" s="133"/>
      <c r="AW525" s="133"/>
      <c r="AX525" s="134"/>
    </row>
    <row r="526" spans="1:50" ht="18.8" hidden="1" customHeight="1" x14ac:dyDescent="0.2">
      <c r="A526" s="993"/>
      <c r="B526" s="251"/>
      <c r="C526" s="250"/>
      <c r="D526" s="251"/>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354</v>
      </c>
      <c r="AH526" s="171"/>
      <c r="AI526" s="181"/>
      <c r="AJ526" s="181"/>
      <c r="AK526" s="181"/>
      <c r="AL526" s="176"/>
      <c r="AM526" s="181"/>
      <c r="AN526" s="181"/>
      <c r="AO526" s="181"/>
      <c r="AP526" s="176"/>
      <c r="AQ526" s="216"/>
      <c r="AR526" s="135"/>
      <c r="AS526" s="136" t="s">
        <v>354</v>
      </c>
      <c r="AT526" s="171"/>
      <c r="AU526" s="135"/>
      <c r="AV526" s="135"/>
      <c r="AW526" s="136" t="s">
        <v>299</v>
      </c>
      <c r="AX526" s="137"/>
    </row>
    <row r="527" spans="1:50" ht="23.25" hidden="1" customHeight="1" x14ac:dyDescent="0.2">
      <c r="A527" s="993"/>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29" t="s">
        <v>12</v>
      </c>
      <c r="Z527" s="130"/>
      <c r="AA527" s="131"/>
      <c r="AB527" s="132"/>
      <c r="AC527" s="132"/>
      <c r="AD527" s="132"/>
      <c r="AE527" s="110"/>
      <c r="AF527" s="111"/>
      <c r="AG527" s="111"/>
      <c r="AH527" s="111"/>
      <c r="AI527" s="110"/>
      <c r="AJ527" s="111"/>
      <c r="AK527" s="111"/>
      <c r="AL527" s="111"/>
      <c r="AM527" s="110"/>
      <c r="AN527" s="111"/>
      <c r="AO527" s="111"/>
      <c r="AP527" s="112"/>
      <c r="AQ527" s="110"/>
      <c r="AR527" s="111"/>
      <c r="AS527" s="111"/>
      <c r="AT527" s="112"/>
      <c r="AU527" s="111"/>
      <c r="AV527" s="111"/>
      <c r="AW527" s="111"/>
      <c r="AX527" s="221"/>
    </row>
    <row r="528" spans="1:50" ht="23.25" hidden="1" customHeight="1" x14ac:dyDescent="0.2">
      <c r="A528" s="993"/>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3"/>
      <c r="AA528" s="124"/>
      <c r="AB528" s="220"/>
      <c r="AC528" s="220"/>
      <c r="AD528" s="220"/>
      <c r="AE528" s="110"/>
      <c r="AF528" s="111"/>
      <c r="AG528" s="111"/>
      <c r="AH528" s="112"/>
      <c r="AI528" s="110"/>
      <c r="AJ528" s="111"/>
      <c r="AK528" s="111"/>
      <c r="AL528" s="111"/>
      <c r="AM528" s="110"/>
      <c r="AN528" s="111"/>
      <c r="AO528" s="111"/>
      <c r="AP528" s="112"/>
      <c r="AQ528" s="110"/>
      <c r="AR528" s="111"/>
      <c r="AS528" s="111"/>
      <c r="AT528" s="112"/>
      <c r="AU528" s="111"/>
      <c r="AV528" s="111"/>
      <c r="AW528" s="111"/>
      <c r="AX528" s="221"/>
    </row>
    <row r="529" spans="1:50" ht="23.25" hidden="1" customHeight="1" x14ac:dyDescent="0.2">
      <c r="A529" s="993"/>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3"/>
      <c r="AA529" s="124"/>
      <c r="AB529" s="236" t="s">
        <v>14</v>
      </c>
      <c r="AC529" s="236"/>
      <c r="AD529" s="236"/>
      <c r="AE529" s="110"/>
      <c r="AF529" s="111"/>
      <c r="AG529" s="111"/>
      <c r="AH529" s="112"/>
      <c r="AI529" s="110"/>
      <c r="AJ529" s="111"/>
      <c r="AK529" s="111"/>
      <c r="AL529" s="111"/>
      <c r="AM529" s="110"/>
      <c r="AN529" s="111"/>
      <c r="AO529" s="111"/>
      <c r="AP529" s="112"/>
      <c r="AQ529" s="110"/>
      <c r="AR529" s="111"/>
      <c r="AS529" s="111"/>
      <c r="AT529" s="112"/>
      <c r="AU529" s="111"/>
      <c r="AV529" s="111"/>
      <c r="AW529" s="111"/>
      <c r="AX529" s="221"/>
    </row>
    <row r="530" spans="1:50" ht="18.8" hidden="1" customHeight="1" x14ac:dyDescent="0.2">
      <c r="A530" s="993"/>
      <c r="B530" s="251"/>
      <c r="C530" s="250"/>
      <c r="D530" s="251"/>
      <c r="E530" s="165" t="s">
        <v>363</v>
      </c>
      <c r="F530" s="166"/>
      <c r="G530" s="167" t="s">
        <v>360</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361</v>
      </c>
      <c r="AF530" s="178"/>
      <c r="AG530" s="178"/>
      <c r="AH530" s="179"/>
      <c r="AI530" s="180" t="s">
        <v>527</v>
      </c>
      <c r="AJ530" s="180"/>
      <c r="AK530" s="180"/>
      <c r="AL530" s="175"/>
      <c r="AM530" s="180" t="s">
        <v>523</v>
      </c>
      <c r="AN530" s="180"/>
      <c r="AO530" s="180"/>
      <c r="AP530" s="175"/>
      <c r="AQ530" s="175" t="s">
        <v>353</v>
      </c>
      <c r="AR530" s="168"/>
      <c r="AS530" s="168"/>
      <c r="AT530" s="169"/>
      <c r="AU530" s="133" t="s">
        <v>252</v>
      </c>
      <c r="AV530" s="133"/>
      <c r="AW530" s="133"/>
      <c r="AX530" s="134"/>
    </row>
    <row r="531" spans="1:50" ht="18.8" hidden="1" customHeight="1" x14ac:dyDescent="0.2">
      <c r="A531" s="993"/>
      <c r="B531" s="251"/>
      <c r="C531" s="250"/>
      <c r="D531" s="251"/>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354</v>
      </c>
      <c r="AH531" s="171"/>
      <c r="AI531" s="181"/>
      <c r="AJ531" s="181"/>
      <c r="AK531" s="181"/>
      <c r="AL531" s="176"/>
      <c r="AM531" s="181"/>
      <c r="AN531" s="181"/>
      <c r="AO531" s="181"/>
      <c r="AP531" s="176"/>
      <c r="AQ531" s="216"/>
      <c r="AR531" s="135"/>
      <c r="AS531" s="136" t="s">
        <v>354</v>
      </c>
      <c r="AT531" s="171"/>
      <c r="AU531" s="135"/>
      <c r="AV531" s="135"/>
      <c r="AW531" s="136" t="s">
        <v>299</v>
      </c>
      <c r="AX531" s="137"/>
    </row>
    <row r="532" spans="1:50" ht="23.25" hidden="1" customHeight="1" x14ac:dyDescent="0.2">
      <c r="A532" s="993"/>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29" t="s">
        <v>12</v>
      </c>
      <c r="Z532" s="130"/>
      <c r="AA532" s="131"/>
      <c r="AB532" s="132"/>
      <c r="AC532" s="132"/>
      <c r="AD532" s="132"/>
      <c r="AE532" s="110"/>
      <c r="AF532" s="111"/>
      <c r="AG532" s="111"/>
      <c r="AH532" s="111"/>
      <c r="AI532" s="110"/>
      <c r="AJ532" s="111"/>
      <c r="AK532" s="111"/>
      <c r="AL532" s="111"/>
      <c r="AM532" s="110"/>
      <c r="AN532" s="111"/>
      <c r="AO532" s="111"/>
      <c r="AP532" s="112"/>
      <c r="AQ532" s="110"/>
      <c r="AR532" s="111"/>
      <c r="AS532" s="111"/>
      <c r="AT532" s="112"/>
      <c r="AU532" s="111"/>
      <c r="AV532" s="111"/>
      <c r="AW532" s="111"/>
      <c r="AX532" s="221"/>
    </row>
    <row r="533" spans="1:50" ht="23.25" hidden="1" customHeight="1" x14ac:dyDescent="0.2">
      <c r="A533" s="993"/>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3"/>
      <c r="AA533" s="124"/>
      <c r="AB533" s="220"/>
      <c r="AC533" s="220"/>
      <c r="AD533" s="220"/>
      <c r="AE533" s="110"/>
      <c r="AF533" s="111"/>
      <c r="AG533" s="111"/>
      <c r="AH533" s="112"/>
      <c r="AI533" s="110"/>
      <c r="AJ533" s="111"/>
      <c r="AK533" s="111"/>
      <c r="AL533" s="111"/>
      <c r="AM533" s="110"/>
      <c r="AN533" s="111"/>
      <c r="AO533" s="111"/>
      <c r="AP533" s="112"/>
      <c r="AQ533" s="110"/>
      <c r="AR533" s="111"/>
      <c r="AS533" s="111"/>
      <c r="AT533" s="112"/>
      <c r="AU533" s="111"/>
      <c r="AV533" s="111"/>
      <c r="AW533" s="111"/>
      <c r="AX533" s="221"/>
    </row>
    <row r="534" spans="1:50" ht="23.25" hidden="1" customHeight="1" x14ac:dyDescent="0.2">
      <c r="A534" s="993"/>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3"/>
      <c r="AA534" s="124"/>
      <c r="AB534" s="236" t="s">
        <v>14</v>
      </c>
      <c r="AC534" s="236"/>
      <c r="AD534" s="236"/>
      <c r="AE534" s="110"/>
      <c r="AF534" s="111"/>
      <c r="AG534" s="111"/>
      <c r="AH534" s="112"/>
      <c r="AI534" s="110"/>
      <c r="AJ534" s="111"/>
      <c r="AK534" s="111"/>
      <c r="AL534" s="111"/>
      <c r="AM534" s="110"/>
      <c r="AN534" s="111"/>
      <c r="AO534" s="111"/>
      <c r="AP534" s="112"/>
      <c r="AQ534" s="110"/>
      <c r="AR534" s="111"/>
      <c r="AS534" s="111"/>
      <c r="AT534" s="112"/>
      <c r="AU534" s="111"/>
      <c r="AV534" s="111"/>
      <c r="AW534" s="111"/>
      <c r="AX534" s="221"/>
    </row>
    <row r="535" spans="1:50" ht="23.85" hidden="1" customHeight="1" x14ac:dyDescent="0.2">
      <c r="A535" s="993"/>
      <c r="B535" s="251"/>
      <c r="C535" s="250"/>
      <c r="D535" s="251"/>
      <c r="E535" s="156" t="s">
        <v>568</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2">
      <c r="A536" s="993"/>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2">
      <c r="A537" s="993"/>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49999999999997" hidden="1" customHeight="1" x14ac:dyDescent="0.2">
      <c r="A538" s="993"/>
      <c r="B538" s="251"/>
      <c r="C538" s="250"/>
      <c r="D538" s="251"/>
      <c r="E538" s="237" t="s">
        <v>563</v>
      </c>
      <c r="F538" s="238"/>
      <c r="G538" s="239" t="s">
        <v>373</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8" hidden="1" customHeight="1" x14ac:dyDescent="0.2">
      <c r="A539" s="993"/>
      <c r="B539" s="251"/>
      <c r="C539" s="250"/>
      <c r="D539" s="251"/>
      <c r="E539" s="165" t="s">
        <v>362</v>
      </c>
      <c r="F539" s="166"/>
      <c r="G539" s="167" t="s">
        <v>359</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361</v>
      </c>
      <c r="AF539" s="178"/>
      <c r="AG539" s="178"/>
      <c r="AH539" s="179"/>
      <c r="AI539" s="180" t="s">
        <v>528</v>
      </c>
      <c r="AJ539" s="180"/>
      <c r="AK539" s="180"/>
      <c r="AL539" s="175"/>
      <c r="AM539" s="180" t="s">
        <v>523</v>
      </c>
      <c r="AN539" s="180"/>
      <c r="AO539" s="180"/>
      <c r="AP539" s="175"/>
      <c r="AQ539" s="175" t="s">
        <v>353</v>
      </c>
      <c r="AR539" s="168"/>
      <c r="AS539" s="168"/>
      <c r="AT539" s="169"/>
      <c r="AU539" s="133" t="s">
        <v>252</v>
      </c>
      <c r="AV539" s="133"/>
      <c r="AW539" s="133"/>
      <c r="AX539" s="134"/>
    </row>
    <row r="540" spans="1:50" ht="18.8" hidden="1" customHeight="1" x14ac:dyDescent="0.2">
      <c r="A540" s="993"/>
      <c r="B540" s="251"/>
      <c r="C540" s="250"/>
      <c r="D540" s="251"/>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354</v>
      </c>
      <c r="AH540" s="171"/>
      <c r="AI540" s="181"/>
      <c r="AJ540" s="181"/>
      <c r="AK540" s="181"/>
      <c r="AL540" s="176"/>
      <c r="AM540" s="181"/>
      <c r="AN540" s="181"/>
      <c r="AO540" s="181"/>
      <c r="AP540" s="176"/>
      <c r="AQ540" s="216"/>
      <c r="AR540" s="135"/>
      <c r="AS540" s="136" t="s">
        <v>354</v>
      </c>
      <c r="AT540" s="171"/>
      <c r="AU540" s="135"/>
      <c r="AV540" s="135"/>
      <c r="AW540" s="136" t="s">
        <v>299</v>
      </c>
      <c r="AX540" s="137"/>
    </row>
    <row r="541" spans="1:50" ht="23.25" hidden="1" customHeight="1" x14ac:dyDescent="0.2">
      <c r="A541" s="993"/>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29" t="s">
        <v>12</v>
      </c>
      <c r="Z541" s="130"/>
      <c r="AA541" s="131"/>
      <c r="AB541" s="132"/>
      <c r="AC541" s="132"/>
      <c r="AD541" s="132"/>
      <c r="AE541" s="110"/>
      <c r="AF541" s="111"/>
      <c r="AG541" s="111"/>
      <c r="AH541" s="111"/>
      <c r="AI541" s="110"/>
      <c r="AJ541" s="111"/>
      <c r="AK541" s="111"/>
      <c r="AL541" s="111"/>
      <c r="AM541" s="110"/>
      <c r="AN541" s="111"/>
      <c r="AO541" s="111"/>
      <c r="AP541" s="112"/>
      <c r="AQ541" s="110"/>
      <c r="AR541" s="111"/>
      <c r="AS541" s="111"/>
      <c r="AT541" s="112"/>
      <c r="AU541" s="111"/>
      <c r="AV541" s="111"/>
      <c r="AW541" s="111"/>
      <c r="AX541" s="221"/>
    </row>
    <row r="542" spans="1:50" ht="23.25" hidden="1" customHeight="1" x14ac:dyDescent="0.2">
      <c r="A542" s="993"/>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3"/>
      <c r="AA542" s="124"/>
      <c r="AB542" s="220"/>
      <c r="AC542" s="220"/>
      <c r="AD542" s="220"/>
      <c r="AE542" s="110"/>
      <c r="AF542" s="111"/>
      <c r="AG542" s="111"/>
      <c r="AH542" s="112"/>
      <c r="AI542" s="110"/>
      <c r="AJ542" s="111"/>
      <c r="AK542" s="111"/>
      <c r="AL542" s="111"/>
      <c r="AM542" s="110"/>
      <c r="AN542" s="111"/>
      <c r="AO542" s="111"/>
      <c r="AP542" s="112"/>
      <c r="AQ542" s="110"/>
      <c r="AR542" s="111"/>
      <c r="AS542" s="111"/>
      <c r="AT542" s="112"/>
      <c r="AU542" s="111"/>
      <c r="AV542" s="111"/>
      <c r="AW542" s="111"/>
      <c r="AX542" s="221"/>
    </row>
    <row r="543" spans="1:50" ht="23.25" hidden="1" customHeight="1" x14ac:dyDescent="0.2">
      <c r="A543" s="993"/>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3"/>
      <c r="AA543" s="124"/>
      <c r="AB543" s="236" t="s">
        <v>300</v>
      </c>
      <c r="AC543" s="236"/>
      <c r="AD543" s="236"/>
      <c r="AE543" s="110"/>
      <c r="AF543" s="111"/>
      <c r="AG543" s="111"/>
      <c r="AH543" s="112"/>
      <c r="AI543" s="110"/>
      <c r="AJ543" s="111"/>
      <c r="AK543" s="111"/>
      <c r="AL543" s="111"/>
      <c r="AM543" s="110"/>
      <c r="AN543" s="111"/>
      <c r="AO543" s="111"/>
      <c r="AP543" s="112"/>
      <c r="AQ543" s="110"/>
      <c r="AR543" s="111"/>
      <c r="AS543" s="111"/>
      <c r="AT543" s="112"/>
      <c r="AU543" s="111"/>
      <c r="AV543" s="111"/>
      <c r="AW543" s="111"/>
      <c r="AX543" s="221"/>
    </row>
    <row r="544" spans="1:50" ht="18.8" hidden="1" customHeight="1" x14ac:dyDescent="0.2">
      <c r="A544" s="993"/>
      <c r="B544" s="251"/>
      <c r="C544" s="250"/>
      <c r="D544" s="251"/>
      <c r="E544" s="165" t="s">
        <v>362</v>
      </c>
      <c r="F544" s="166"/>
      <c r="G544" s="167" t="s">
        <v>359</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361</v>
      </c>
      <c r="AF544" s="178"/>
      <c r="AG544" s="178"/>
      <c r="AH544" s="179"/>
      <c r="AI544" s="180" t="s">
        <v>527</v>
      </c>
      <c r="AJ544" s="180"/>
      <c r="AK544" s="180"/>
      <c r="AL544" s="175"/>
      <c r="AM544" s="180" t="s">
        <v>525</v>
      </c>
      <c r="AN544" s="180"/>
      <c r="AO544" s="180"/>
      <c r="AP544" s="175"/>
      <c r="AQ544" s="175" t="s">
        <v>353</v>
      </c>
      <c r="AR544" s="168"/>
      <c r="AS544" s="168"/>
      <c r="AT544" s="169"/>
      <c r="AU544" s="133" t="s">
        <v>252</v>
      </c>
      <c r="AV544" s="133"/>
      <c r="AW544" s="133"/>
      <c r="AX544" s="134"/>
    </row>
    <row r="545" spans="1:50" ht="18.8" hidden="1" customHeight="1" x14ac:dyDescent="0.2">
      <c r="A545" s="993"/>
      <c r="B545" s="251"/>
      <c r="C545" s="250"/>
      <c r="D545" s="251"/>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354</v>
      </c>
      <c r="AH545" s="171"/>
      <c r="AI545" s="181"/>
      <c r="AJ545" s="181"/>
      <c r="AK545" s="181"/>
      <c r="AL545" s="176"/>
      <c r="AM545" s="181"/>
      <c r="AN545" s="181"/>
      <c r="AO545" s="181"/>
      <c r="AP545" s="176"/>
      <c r="AQ545" s="216"/>
      <c r="AR545" s="135"/>
      <c r="AS545" s="136" t="s">
        <v>354</v>
      </c>
      <c r="AT545" s="171"/>
      <c r="AU545" s="135"/>
      <c r="AV545" s="135"/>
      <c r="AW545" s="136" t="s">
        <v>299</v>
      </c>
      <c r="AX545" s="137"/>
    </row>
    <row r="546" spans="1:50" ht="23.25" hidden="1" customHeight="1" x14ac:dyDescent="0.2">
      <c r="A546" s="993"/>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29" t="s">
        <v>12</v>
      </c>
      <c r="Z546" s="130"/>
      <c r="AA546" s="131"/>
      <c r="AB546" s="132"/>
      <c r="AC546" s="132"/>
      <c r="AD546" s="132"/>
      <c r="AE546" s="110"/>
      <c r="AF546" s="111"/>
      <c r="AG546" s="111"/>
      <c r="AH546" s="111"/>
      <c r="AI546" s="110"/>
      <c r="AJ546" s="111"/>
      <c r="AK546" s="111"/>
      <c r="AL546" s="111"/>
      <c r="AM546" s="110"/>
      <c r="AN546" s="111"/>
      <c r="AO546" s="111"/>
      <c r="AP546" s="112"/>
      <c r="AQ546" s="110"/>
      <c r="AR546" s="111"/>
      <c r="AS546" s="111"/>
      <c r="AT546" s="112"/>
      <c r="AU546" s="111"/>
      <c r="AV546" s="111"/>
      <c r="AW546" s="111"/>
      <c r="AX546" s="221"/>
    </row>
    <row r="547" spans="1:50" ht="23.25" hidden="1" customHeight="1" x14ac:dyDescent="0.2">
      <c r="A547" s="993"/>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3"/>
      <c r="AA547" s="124"/>
      <c r="AB547" s="220"/>
      <c r="AC547" s="220"/>
      <c r="AD547" s="220"/>
      <c r="AE547" s="110"/>
      <c r="AF547" s="111"/>
      <c r="AG547" s="111"/>
      <c r="AH547" s="112"/>
      <c r="AI547" s="110"/>
      <c r="AJ547" s="111"/>
      <c r="AK547" s="111"/>
      <c r="AL547" s="111"/>
      <c r="AM547" s="110"/>
      <c r="AN547" s="111"/>
      <c r="AO547" s="111"/>
      <c r="AP547" s="112"/>
      <c r="AQ547" s="110"/>
      <c r="AR547" s="111"/>
      <c r="AS547" s="111"/>
      <c r="AT547" s="112"/>
      <c r="AU547" s="111"/>
      <c r="AV547" s="111"/>
      <c r="AW547" s="111"/>
      <c r="AX547" s="221"/>
    </row>
    <row r="548" spans="1:50" ht="23.25" hidden="1" customHeight="1" x14ac:dyDescent="0.2">
      <c r="A548" s="993"/>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3"/>
      <c r="AA548" s="124"/>
      <c r="AB548" s="236" t="s">
        <v>300</v>
      </c>
      <c r="AC548" s="236"/>
      <c r="AD548" s="236"/>
      <c r="AE548" s="110"/>
      <c r="AF548" s="111"/>
      <c r="AG548" s="111"/>
      <c r="AH548" s="112"/>
      <c r="AI548" s="110"/>
      <c r="AJ548" s="111"/>
      <c r="AK548" s="111"/>
      <c r="AL548" s="111"/>
      <c r="AM548" s="110"/>
      <c r="AN548" s="111"/>
      <c r="AO548" s="111"/>
      <c r="AP548" s="112"/>
      <c r="AQ548" s="110"/>
      <c r="AR548" s="111"/>
      <c r="AS548" s="111"/>
      <c r="AT548" s="112"/>
      <c r="AU548" s="111"/>
      <c r="AV548" s="111"/>
      <c r="AW548" s="111"/>
      <c r="AX548" s="221"/>
    </row>
    <row r="549" spans="1:50" ht="18.8" hidden="1" customHeight="1" x14ac:dyDescent="0.2">
      <c r="A549" s="993"/>
      <c r="B549" s="251"/>
      <c r="C549" s="250"/>
      <c r="D549" s="251"/>
      <c r="E549" s="165" t="s">
        <v>362</v>
      </c>
      <c r="F549" s="166"/>
      <c r="G549" s="167" t="s">
        <v>359</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361</v>
      </c>
      <c r="AF549" s="178"/>
      <c r="AG549" s="178"/>
      <c r="AH549" s="179"/>
      <c r="AI549" s="180" t="s">
        <v>527</v>
      </c>
      <c r="AJ549" s="180"/>
      <c r="AK549" s="180"/>
      <c r="AL549" s="175"/>
      <c r="AM549" s="180" t="s">
        <v>519</v>
      </c>
      <c r="AN549" s="180"/>
      <c r="AO549" s="180"/>
      <c r="AP549" s="175"/>
      <c r="AQ549" s="175" t="s">
        <v>353</v>
      </c>
      <c r="AR549" s="168"/>
      <c r="AS549" s="168"/>
      <c r="AT549" s="169"/>
      <c r="AU549" s="133" t="s">
        <v>252</v>
      </c>
      <c r="AV549" s="133"/>
      <c r="AW549" s="133"/>
      <c r="AX549" s="134"/>
    </row>
    <row r="550" spans="1:50" ht="18.8" hidden="1" customHeight="1" x14ac:dyDescent="0.2">
      <c r="A550" s="993"/>
      <c r="B550" s="251"/>
      <c r="C550" s="250"/>
      <c r="D550" s="251"/>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354</v>
      </c>
      <c r="AH550" s="171"/>
      <c r="AI550" s="181"/>
      <c r="AJ550" s="181"/>
      <c r="AK550" s="181"/>
      <c r="AL550" s="176"/>
      <c r="AM550" s="181"/>
      <c r="AN550" s="181"/>
      <c r="AO550" s="181"/>
      <c r="AP550" s="176"/>
      <c r="AQ550" s="216"/>
      <c r="AR550" s="135"/>
      <c r="AS550" s="136" t="s">
        <v>354</v>
      </c>
      <c r="AT550" s="171"/>
      <c r="AU550" s="135"/>
      <c r="AV550" s="135"/>
      <c r="AW550" s="136" t="s">
        <v>299</v>
      </c>
      <c r="AX550" s="137"/>
    </row>
    <row r="551" spans="1:50" ht="23.25" hidden="1" customHeight="1" x14ac:dyDescent="0.2">
      <c r="A551" s="993"/>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29" t="s">
        <v>12</v>
      </c>
      <c r="Z551" s="130"/>
      <c r="AA551" s="131"/>
      <c r="AB551" s="132"/>
      <c r="AC551" s="132"/>
      <c r="AD551" s="132"/>
      <c r="AE551" s="110"/>
      <c r="AF551" s="111"/>
      <c r="AG551" s="111"/>
      <c r="AH551" s="111"/>
      <c r="AI551" s="110"/>
      <c r="AJ551" s="111"/>
      <c r="AK551" s="111"/>
      <c r="AL551" s="111"/>
      <c r="AM551" s="110"/>
      <c r="AN551" s="111"/>
      <c r="AO551" s="111"/>
      <c r="AP551" s="112"/>
      <c r="AQ551" s="110"/>
      <c r="AR551" s="111"/>
      <c r="AS551" s="111"/>
      <c r="AT551" s="112"/>
      <c r="AU551" s="111"/>
      <c r="AV551" s="111"/>
      <c r="AW551" s="111"/>
      <c r="AX551" s="221"/>
    </row>
    <row r="552" spans="1:50" ht="23.25" hidden="1" customHeight="1" x14ac:dyDescent="0.2">
      <c r="A552" s="993"/>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3"/>
      <c r="AA552" s="124"/>
      <c r="AB552" s="220"/>
      <c r="AC552" s="220"/>
      <c r="AD552" s="220"/>
      <c r="AE552" s="110"/>
      <c r="AF552" s="111"/>
      <c r="AG552" s="111"/>
      <c r="AH552" s="112"/>
      <c r="AI552" s="110"/>
      <c r="AJ552" s="111"/>
      <c r="AK552" s="111"/>
      <c r="AL552" s="111"/>
      <c r="AM552" s="110"/>
      <c r="AN552" s="111"/>
      <c r="AO552" s="111"/>
      <c r="AP552" s="112"/>
      <c r="AQ552" s="110"/>
      <c r="AR552" s="111"/>
      <c r="AS552" s="111"/>
      <c r="AT552" s="112"/>
      <c r="AU552" s="111"/>
      <c r="AV552" s="111"/>
      <c r="AW552" s="111"/>
      <c r="AX552" s="221"/>
    </row>
    <row r="553" spans="1:50" ht="23.25" hidden="1" customHeight="1" x14ac:dyDescent="0.2">
      <c r="A553" s="993"/>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3"/>
      <c r="AA553" s="124"/>
      <c r="AB553" s="236" t="s">
        <v>300</v>
      </c>
      <c r="AC553" s="236"/>
      <c r="AD553" s="236"/>
      <c r="AE553" s="110"/>
      <c r="AF553" s="111"/>
      <c r="AG553" s="111"/>
      <c r="AH553" s="112"/>
      <c r="AI553" s="110"/>
      <c r="AJ553" s="111"/>
      <c r="AK553" s="111"/>
      <c r="AL553" s="111"/>
      <c r="AM553" s="110"/>
      <c r="AN553" s="111"/>
      <c r="AO553" s="111"/>
      <c r="AP553" s="112"/>
      <c r="AQ553" s="110"/>
      <c r="AR553" s="111"/>
      <c r="AS553" s="111"/>
      <c r="AT553" s="112"/>
      <c r="AU553" s="111"/>
      <c r="AV553" s="111"/>
      <c r="AW553" s="111"/>
      <c r="AX553" s="221"/>
    </row>
    <row r="554" spans="1:50" ht="18.8" hidden="1" customHeight="1" x14ac:dyDescent="0.2">
      <c r="A554" s="993"/>
      <c r="B554" s="251"/>
      <c r="C554" s="250"/>
      <c r="D554" s="251"/>
      <c r="E554" s="165" t="s">
        <v>362</v>
      </c>
      <c r="F554" s="166"/>
      <c r="G554" s="167" t="s">
        <v>359</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361</v>
      </c>
      <c r="AF554" s="178"/>
      <c r="AG554" s="178"/>
      <c r="AH554" s="179"/>
      <c r="AI554" s="180" t="s">
        <v>527</v>
      </c>
      <c r="AJ554" s="180"/>
      <c r="AK554" s="180"/>
      <c r="AL554" s="175"/>
      <c r="AM554" s="180" t="s">
        <v>519</v>
      </c>
      <c r="AN554" s="180"/>
      <c r="AO554" s="180"/>
      <c r="AP554" s="175"/>
      <c r="AQ554" s="175" t="s">
        <v>353</v>
      </c>
      <c r="AR554" s="168"/>
      <c r="AS554" s="168"/>
      <c r="AT554" s="169"/>
      <c r="AU554" s="133" t="s">
        <v>252</v>
      </c>
      <c r="AV554" s="133"/>
      <c r="AW554" s="133"/>
      <c r="AX554" s="134"/>
    </row>
    <row r="555" spans="1:50" ht="18.8" hidden="1" customHeight="1" x14ac:dyDescent="0.2">
      <c r="A555" s="993"/>
      <c r="B555" s="251"/>
      <c r="C555" s="250"/>
      <c r="D555" s="251"/>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354</v>
      </c>
      <c r="AH555" s="171"/>
      <c r="AI555" s="181"/>
      <c r="AJ555" s="181"/>
      <c r="AK555" s="181"/>
      <c r="AL555" s="176"/>
      <c r="AM555" s="181"/>
      <c r="AN555" s="181"/>
      <c r="AO555" s="181"/>
      <c r="AP555" s="176"/>
      <c r="AQ555" s="216"/>
      <c r="AR555" s="135"/>
      <c r="AS555" s="136" t="s">
        <v>354</v>
      </c>
      <c r="AT555" s="171"/>
      <c r="AU555" s="135"/>
      <c r="AV555" s="135"/>
      <c r="AW555" s="136" t="s">
        <v>299</v>
      </c>
      <c r="AX555" s="137"/>
    </row>
    <row r="556" spans="1:50" ht="23.25" hidden="1" customHeight="1" x14ac:dyDescent="0.2">
      <c r="A556" s="993"/>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29" t="s">
        <v>12</v>
      </c>
      <c r="Z556" s="130"/>
      <c r="AA556" s="131"/>
      <c r="AB556" s="132"/>
      <c r="AC556" s="132"/>
      <c r="AD556" s="132"/>
      <c r="AE556" s="110"/>
      <c r="AF556" s="111"/>
      <c r="AG556" s="111"/>
      <c r="AH556" s="111"/>
      <c r="AI556" s="110"/>
      <c r="AJ556" s="111"/>
      <c r="AK556" s="111"/>
      <c r="AL556" s="111"/>
      <c r="AM556" s="110"/>
      <c r="AN556" s="111"/>
      <c r="AO556" s="111"/>
      <c r="AP556" s="112"/>
      <c r="AQ556" s="110"/>
      <c r="AR556" s="111"/>
      <c r="AS556" s="111"/>
      <c r="AT556" s="112"/>
      <c r="AU556" s="111"/>
      <c r="AV556" s="111"/>
      <c r="AW556" s="111"/>
      <c r="AX556" s="221"/>
    </row>
    <row r="557" spans="1:50" ht="23.25" hidden="1" customHeight="1" x14ac:dyDescent="0.2">
      <c r="A557" s="993"/>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3"/>
      <c r="AA557" s="124"/>
      <c r="AB557" s="220"/>
      <c r="AC557" s="220"/>
      <c r="AD557" s="220"/>
      <c r="AE557" s="110"/>
      <c r="AF557" s="111"/>
      <c r="AG557" s="111"/>
      <c r="AH557" s="112"/>
      <c r="AI557" s="110"/>
      <c r="AJ557" s="111"/>
      <c r="AK557" s="111"/>
      <c r="AL557" s="111"/>
      <c r="AM557" s="110"/>
      <c r="AN557" s="111"/>
      <c r="AO557" s="111"/>
      <c r="AP557" s="112"/>
      <c r="AQ557" s="110"/>
      <c r="AR557" s="111"/>
      <c r="AS557" s="111"/>
      <c r="AT557" s="112"/>
      <c r="AU557" s="111"/>
      <c r="AV557" s="111"/>
      <c r="AW557" s="111"/>
      <c r="AX557" s="221"/>
    </row>
    <row r="558" spans="1:50" ht="23.25" hidden="1" customHeight="1" x14ac:dyDescent="0.2">
      <c r="A558" s="993"/>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3"/>
      <c r="AA558" s="124"/>
      <c r="AB558" s="236" t="s">
        <v>300</v>
      </c>
      <c r="AC558" s="236"/>
      <c r="AD558" s="236"/>
      <c r="AE558" s="110"/>
      <c r="AF558" s="111"/>
      <c r="AG558" s="111"/>
      <c r="AH558" s="112"/>
      <c r="AI558" s="110"/>
      <c r="AJ558" s="111"/>
      <c r="AK558" s="111"/>
      <c r="AL558" s="111"/>
      <c r="AM558" s="110"/>
      <c r="AN558" s="111"/>
      <c r="AO558" s="111"/>
      <c r="AP558" s="112"/>
      <c r="AQ558" s="110"/>
      <c r="AR558" s="111"/>
      <c r="AS558" s="111"/>
      <c r="AT558" s="112"/>
      <c r="AU558" s="111"/>
      <c r="AV558" s="111"/>
      <c r="AW558" s="111"/>
      <c r="AX558" s="221"/>
    </row>
    <row r="559" spans="1:50" ht="18.8" hidden="1" customHeight="1" x14ac:dyDescent="0.2">
      <c r="A559" s="993"/>
      <c r="B559" s="251"/>
      <c r="C559" s="250"/>
      <c r="D559" s="251"/>
      <c r="E559" s="165" t="s">
        <v>362</v>
      </c>
      <c r="F559" s="166"/>
      <c r="G559" s="167" t="s">
        <v>359</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361</v>
      </c>
      <c r="AF559" s="178"/>
      <c r="AG559" s="178"/>
      <c r="AH559" s="179"/>
      <c r="AI559" s="180" t="s">
        <v>527</v>
      </c>
      <c r="AJ559" s="180"/>
      <c r="AK559" s="180"/>
      <c r="AL559" s="175"/>
      <c r="AM559" s="180" t="s">
        <v>523</v>
      </c>
      <c r="AN559" s="180"/>
      <c r="AO559" s="180"/>
      <c r="AP559" s="175"/>
      <c r="AQ559" s="175" t="s">
        <v>353</v>
      </c>
      <c r="AR559" s="168"/>
      <c r="AS559" s="168"/>
      <c r="AT559" s="169"/>
      <c r="AU559" s="133" t="s">
        <v>252</v>
      </c>
      <c r="AV559" s="133"/>
      <c r="AW559" s="133"/>
      <c r="AX559" s="134"/>
    </row>
    <row r="560" spans="1:50" ht="18.8" hidden="1" customHeight="1" x14ac:dyDescent="0.2">
      <c r="A560" s="993"/>
      <c r="B560" s="251"/>
      <c r="C560" s="250"/>
      <c r="D560" s="251"/>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354</v>
      </c>
      <c r="AH560" s="171"/>
      <c r="AI560" s="181"/>
      <c r="AJ560" s="181"/>
      <c r="AK560" s="181"/>
      <c r="AL560" s="176"/>
      <c r="AM560" s="181"/>
      <c r="AN560" s="181"/>
      <c r="AO560" s="181"/>
      <c r="AP560" s="176"/>
      <c r="AQ560" s="216"/>
      <c r="AR560" s="135"/>
      <c r="AS560" s="136" t="s">
        <v>354</v>
      </c>
      <c r="AT560" s="171"/>
      <c r="AU560" s="135"/>
      <c r="AV560" s="135"/>
      <c r="AW560" s="136" t="s">
        <v>299</v>
      </c>
      <c r="AX560" s="137"/>
    </row>
    <row r="561" spans="1:50" ht="23.25" hidden="1" customHeight="1" x14ac:dyDescent="0.2">
      <c r="A561" s="993"/>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29" t="s">
        <v>12</v>
      </c>
      <c r="Z561" s="130"/>
      <c r="AA561" s="131"/>
      <c r="AB561" s="132"/>
      <c r="AC561" s="132"/>
      <c r="AD561" s="132"/>
      <c r="AE561" s="110"/>
      <c r="AF561" s="111"/>
      <c r="AG561" s="111"/>
      <c r="AH561" s="111"/>
      <c r="AI561" s="110"/>
      <c r="AJ561" s="111"/>
      <c r="AK561" s="111"/>
      <c r="AL561" s="111"/>
      <c r="AM561" s="110"/>
      <c r="AN561" s="111"/>
      <c r="AO561" s="111"/>
      <c r="AP561" s="112"/>
      <c r="AQ561" s="110"/>
      <c r="AR561" s="111"/>
      <c r="AS561" s="111"/>
      <c r="AT561" s="112"/>
      <c r="AU561" s="111"/>
      <c r="AV561" s="111"/>
      <c r="AW561" s="111"/>
      <c r="AX561" s="221"/>
    </row>
    <row r="562" spans="1:50" ht="23.25" hidden="1" customHeight="1" x14ac:dyDescent="0.2">
      <c r="A562" s="993"/>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3"/>
      <c r="AA562" s="124"/>
      <c r="AB562" s="220"/>
      <c r="AC562" s="220"/>
      <c r="AD562" s="220"/>
      <c r="AE562" s="110"/>
      <c r="AF562" s="111"/>
      <c r="AG562" s="111"/>
      <c r="AH562" s="112"/>
      <c r="AI562" s="110"/>
      <c r="AJ562" s="111"/>
      <c r="AK562" s="111"/>
      <c r="AL562" s="111"/>
      <c r="AM562" s="110"/>
      <c r="AN562" s="111"/>
      <c r="AO562" s="111"/>
      <c r="AP562" s="112"/>
      <c r="AQ562" s="110"/>
      <c r="AR562" s="111"/>
      <c r="AS562" s="111"/>
      <c r="AT562" s="112"/>
      <c r="AU562" s="111"/>
      <c r="AV562" s="111"/>
      <c r="AW562" s="111"/>
      <c r="AX562" s="221"/>
    </row>
    <row r="563" spans="1:50" ht="23.25" hidden="1" customHeight="1" x14ac:dyDescent="0.2">
      <c r="A563" s="993"/>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3"/>
      <c r="AA563" s="124"/>
      <c r="AB563" s="236" t="s">
        <v>300</v>
      </c>
      <c r="AC563" s="236"/>
      <c r="AD563" s="236"/>
      <c r="AE563" s="110"/>
      <c r="AF563" s="111"/>
      <c r="AG563" s="111"/>
      <c r="AH563" s="112"/>
      <c r="AI563" s="110"/>
      <c r="AJ563" s="111"/>
      <c r="AK563" s="111"/>
      <c r="AL563" s="111"/>
      <c r="AM563" s="110"/>
      <c r="AN563" s="111"/>
      <c r="AO563" s="111"/>
      <c r="AP563" s="112"/>
      <c r="AQ563" s="110"/>
      <c r="AR563" s="111"/>
      <c r="AS563" s="111"/>
      <c r="AT563" s="112"/>
      <c r="AU563" s="111"/>
      <c r="AV563" s="111"/>
      <c r="AW563" s="111"/>
      <c r="AX563" s="221"/>
    </row>
    <row r="564" spans="1:50" ht="18.8" hidden="1" customHeight="1" x14ac:dyDescent="0.2">
      <c r="A564" s="993"/>
      <c r="B564" s="251"/>
      <c r="C564" s="250"/>
      <c r="D564" s="251"/>
      <c r="E564" s="165" t="s">
        <v>363</v>
      </c>
      <c r="F564" s="166"/>
      <c r="G564" s="167" t="s">
        <v>360</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361</v>
      </c>
      <c r="AF564" s="178"/>
      <c r="AG564" s="178"/>
      <c r="AH564" s="179"/>
      <c r="AI564" s="180" t="s">
        <v>527</v>
      </c>
      <c r="AJ564" s="180"/>
      <c r="AK564" s="180"/>
      <c r="AL564" s="175"/>
      <c r="AM564" s="180" t="s">
        <v>519</v>
      </c>
      <c r="AN564" s="180"/>
      <c r="AO564" s="180"/>
      <c r="AP564" s="175"/>
      <c r="AQ564" s="175" t="s">
        <v>353</v>
      </c>
      <c r="AR564" s="168"/>
      <c r="AS564" s="168"/>
      <c r="AT564" s="169"/>
      <c r="AU564" s="133" t="s">
        <v>252</v>
      </c>
      <c r="AV564" s="133"/>
      <c r="AW564" s="133"/>
      <c r="AX564" s="134"/>
    </row>
    <row r="565" spans="1:50" ht="18.8" hidden="1" customHeight="1" x14ac:dyDescent="0.2">
      <c r="A565" s="993"/>
      <c r="B565" s="251"/>
      <c r="C565" s="250"/>
      <c r="D565" s="251"/>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354</v>
      </c>
      <c r="AH565" s="171"/>
      <c r="AI565" s="181"/>
      <c r="AJ565" s="181"/>
      <c r="AK565" s="181"/>
      <c r="AL565" s="176"/>
      <c r="AM565" s="181"/>
      <c r="AN565" s="181"/>
      <c r="AO565" s="181"/>
      <c r="AP565" s="176"/>
      <c r="AQ565" s="216"/>
      <c r="AR565" s="135"/>
      <c r="AS565" s="136" t="s">
        <v>354</v>
      </c>
      <c r="AT565" s="171"/>
      <c r="AU565" s="135"/>
      <c r="AV565" s="135"/>
      <c r="AW565" s="136" t="s">
        <v>299</v>
      </c>
      <c r="AX565" s="137"/>
    </row>
    <row r="566" spans="1:50" ht="23.25" hidden="1" customHeight="1" x14ac:dyDescent="0.2">
      <c r="A566" s="993"/>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29" t="s">
        <v>12</v>
      </c>
      <c r="Z566" s="130"/>
      <c r="AA566" s="131"/>
      <c r="AB566" s="132"/>
      <c r="AC566" s="132"/>
      <c r="AD566" s="132"/>
      <c r="AE566" s="110"/>
      <c r="AF566" s="111"/>
      <c r="AG566" s="111"/>
      <c r="AH566" s="111"/>
      <c r="AI566" s="110"/>
      <c r="AJ566" s="111"/>
      <c r="AK566" s="111"/>
      <c r="AL566" s="111"/>
      <c r="AM566" s="110"/>
      <c r="AN566" s="111"/>
      <c r="AO566" s="111"/>
      <c r="AP566" s="112"/>
      <c r="AQ566" s="110"/>
      <c r="AR566" s="111"/>
      <c r="AS566" s="111"/>
      <c r="AT566" s="112"/>
      <c r="AU566" s="111"/>
      <c r="AV566" s="111"/>
      <c r="AW566" s="111"/>
      <c r="AX566" s="221"/>
    </row>
    <row r="567" spans="1:50" ht="23.25" hidden="1" customHeight="1" x14ac:dyDescent="0.2">
      <c r="A567" s="993"/>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3"/>
      <c r="AA567" s="124"/>
      <c r="AB567" s="220"/>
      <c r="AC567" s="220"/>
      <c r="AD567" s="220"/>
      <c r="AE567" s="110"/>
      <c r="AF567" s="111"/>
      <c r="AG567" s="111"/>
      <c r="AH567" s="112"/>
      <c r="AI567" s="110"/>
      <c r="AJ567" s="111"/>
      <c r="AK567" s="111"/>
      <c r="AL567" s="111"/>
      <c r="AM567" s="110"/>
      <c r="AN567" s="111"/>
      <c r="AO567" s="111"/>
      <c r="AP567" s="112"/>
      <c r="AQ567" s="110"/>
      <c r="AR567" s="111"/>
      <c r="AS567" s="111"/>
      <c r="AT567" s="112"/>
      <c r="AU567" s="111"/>
      <c r="AV567" s="111"/>
      <c r="AW567" s="111"/>
      <c r="AX567" s="221"/>
    </row>
    <row r="568" spans="1:50" ht="23.25" hidden="1" customHeight="1" x14ac:dyDescent="0.2">
      <c r="A568" s="993"/>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3"/>
      <c r="AA568" s="124"/>
      <c r="AB568" s="236" t="s">
        <v>14</v>
      </c>
      <c r="AC568" s="236"/>
      <c r="AD568" s="236"/>
      <c r="AE568" s="110"/>
      <c r="AF568" s="111"/>
      <c r="AG568" s="111"/>
      <c r="AH568" s="112"/>
      <c r="AI568" s="110"/>
      <c r="AJ568" s="111"/>
      <c r="AK568" s="111"/>
      <c r="AL568" s="111"/>
      <c r="AM568" s="110"/>
      <c r="AN568" s="111"/>
      <c r="AO568" s="111"/>
      <c r="AP568" s="112"/>
      <c r="AQ568" s="110"/>
      <c r="AR568" s="111"/>
      <c r="AS568" s="111"/>
      <c r="AT568" s="112"/>
      <c r="AU568" s="111"/>
      <c r="AV568" s="111"/>
      <c r="AW568" s="111"/>
      <c r="AX568" s="221"/>
    </row>
    <row r="569" spans="1:50" ht="18.8" hidden="1" customHeight="1" x14ac:dyDescent="0.2">
      <c r="A569" s="993"/>
      <c r="B569" s="251"/>
      <c r="C569" s="250"/>
      <c r="D569" s="251"/>
      <c r="E569" s="165" t="s">
        <v>363</v>
      </c>
      <c r="F569" s="166"/>
      <c r="G569" s="167" t="s">
        <v>360</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361</v>
      </c>
      <c r="AF569" s="178"/>
      <c r="AG569" s="178"/>
      <c r="AH569" s="179"/>
      <c r="AI569" s="180" t="s">
        <v>528</v>
      </c>
      <c r="AJ569" s="180"/>
      <c r="AK569" s="180"/>
      <c r="AL569" s="175"/>
      <c r="AM569" s="180" t="s">
        <v>519</v>
      </c>
      <c r="AN569" s="180"/>
      <c r="AO569" s="180"/>
      <c r="AP569" s="175"/>
      <c r="AQ569" s="175" t="s">
        <v>353</v>
      </c>
      <c r="AR569" s="168"/>
      <c r="AS569" s="168"/>
      <c r="AT569" s="169"/>
      <c r="AU569" s="133" t="s">
        <v>252</v>
      </c>
      <c r="AV569" s="133"/>
      <c r="AW569" s="133"/>
      <c r="AX569" s="134"/>
    </row>
    <row r="570" spans="1:50" ht="18.8" hidden="1" customHeight="1" x14ac:dyDescent="0.2">
      <c r="A570" s="993"/>
      <c r="B570" s="251"/>
      <c r="C570" s="250"/>
      <c r="D570" s="251"/>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354</v>
      </c>
      <c r="AH570" s="171"/>
      <c r="AI570" s="181"/>
      <c r="AJ570" s="181"/>
      <c r="AK570" s="181"/>
      <c r="AL570" s="176"/>
      <c r="AM570" s="181"/>
      <c r="AN570" s="181"/>
      <c r="AO570" s="181"/>
      <c r="AP570" s="176"/>
      <c r="AQ570" s="216"/>
      <c r="AR570" s="135"/>
      <c r="AS570" s="136" t="s">
        <v>354</v>
      </c>
      <c r="AT570" s="171"/>
      <c r="AU570" s="135"/>
      <c r="AV570" s="135"/>
      <c r="AW570" s="136" t="s">
        <v>299</v>
      </c>
      <c r="AX570" s="137"/>
    </row>
    <row r="571" spans="1:50" ht="23.25" hidden="1" customHeight="1" x14ac:dyDescent="0.2">
      <c r="A571" s="993"/>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29" t="s">
        <v>12</v>
      </c>
      <c r="Z571" s="130"/>
      <c r="AA571" s="131"/>
      <c r="AB571" s="132"/>
      <c r="AC571" s="132"/>
      <c r="AD571" s="132"/>
      <c r="AE571" s="110"/>
      <c r="AF571" s="111"/>
      <c r="AG571" s="111"/>
      <c r="AH571" s="111"/>
      <c r="AI571" s="110"/>
      <c r="AJ571" s="111"/>
      <c r="AK571" s="111"/>
      <c r="AL571" s="111"/>
      <c r="AM571" s="110"/>
      <c r="AN571" s="111"/>
      <c r="AO571" s="111"/>
      <c r="AP571" s="112"/>
      <c r="AQ571" s="110"/>
      <c r="AR571" s="111"/>
      <c r="AS571" s="111"/>
      <c r="AT571" s="112"/>
      <c r="AU571" s="111"/>
      <c r="AV571" s="111"/>
      <c r="AW571" s="111"/>
      <c r="AX571" s="221"/>
    </row>
    <row r="572" spans="1:50" ht="23.25" hidden="1" customHeight="1" x14ac:dyDescent="0.2">
      <c r="A572" s="993"/>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3"/>
      <c r="AA572" s="124"/>
      <c r="AB572" s="220"/>
      <c r="AC572" s="220"/>
      <c r="AD572" s="220"/>
      <c r="AE572" s="110"/>
      <c r="AF572" s="111"/>
      <c r="AG572" s="111"/>
      <c r="AH572" s="112"/>
      <c r="AI572" s="110"/>
      <c r="AJ572" s="111"/>
      <c r="AK572" s="111"/>
      <c r="AL572" s="111"/>
      <c r="AM572" s="110"/>
      <c r="AN572" s="111"/>
      <c r="AO572" s="111"/>
      <c r="AP572" s="112"/>
      <c r="AQ572" s="110"/>
      <c r="AR572" s="111"/>
      <c r="AS572" s="111"/>
      <c r="AT572" s="112"/>
      <c r="AU572" s="111"/>
      <c r="AV572" s="111"/>
      <c r="AW572" s="111"/>
      <c r="AX572" s="221"/>
    </row>
    <row r="573" spans="1:50" ht="23.25" hidden="1" customHeight="1" x14ac:dyDescent="0.2">
      <c r="A573" s="993"/>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3"/>
      <c r="AA573" s="124"/>
      <c r="AB573" s="236" t="s">
        <v>14</v>
      </c>
      <c r="AC573" s="236"/>
      <c r="AD573" s="236"/>
      <c r="AE573" s="110"/>
      <c r="AF573" s="111"/>
      <c r="AG573" s="111"/>
      <c r="AH573" s="112"/>
      <c r="AI573" s="110"/>
      <c r="AJ573" s="111"/>
      <c r="AK573" s="111"/>
      <c r="AL573" s="111"/>
      <c r="AM573" s="110"/>
      <c r="AN573" s="111"/>
      <c r="AO573" s="111"/>
      <c r="AP573" s="112"/>
      <c r="AQ573" s="110"/>
      <c r="AR573" s="111"/>
      <c r="AS573" s="111"/>
      <c r="AT573" s="112"/>
      <c r="AU573" s="111"/>
      <c r="AV573" s="111"/>
      <c r="AW573" s="111"/>
      <c r="AX573" s="221"/>
    </row>
    <row r="574" spans="1:50" ht="18.8" hidden="1" customHeight="1" x14ac:dyDescent="0.2">
      <c r="A574" s="993"/>
      <c r="B574" s="251"/>
      <c r="C574" s="250"/>
      <c r="D574" s="251"/>
      <c r="E574" s="165" t="s">
        <v>363</v>
      </c>
      <c r="F574" s="166"/>
      <c r="G574" s="167" t="s">
        <v>360</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361</v>
      </c>
      <c r="AF574" s="178"/>
      <c r="AG574" s="178"/>
      <c r="AH574" s="179"/>
      <c r="AI574" s="180" t="s">
        <v>527</v>
      </c>
      <c r="AJ574" s="180"/>
      <c r="AK574" s="180"/>
      <c r="AL574" s="175"/>
      <c r="AM574" s="180" t="s">
        <v>519</v>
      </c>
      <c r="AN574" s="180"/>
      <c r="AO574" s="180"/>
      <c r="AP574" s="175"/>
      <c r="AQ574" s="175" t="s">
        <v>353</v>
      </c>
      <c r="AR574" s="168"/>
      <c r="AS574" s="168"/>
      <c r="AT574" s="169"/>
      <c r="AU574" s="133" t="s">
        <v>252</v>
      </c>
      <c r="AV574" s="133"/>
      <c r="AW574" s="133"/>
      <c r="AX574" s="134"/>
    </row>
    <row r="575" spans="1:50" ht="18.8" hidden="1" customHeight="1" x14ac:dyDescent="0.2">
      <c r="A575" s="993"/>
      <c r="B575" s="251"/>
      <c r="C575" s="250"/>
      <c r="D575" s="251"/>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354</v>
      </c>
      <c r="AH575" s="171"/>
      <c r="AI575" s="181"/>
      <c r="AJ575" s="181"/>
      <c r="AK575" s="181"/>
      <c r="AL575" s="176"/>
      <c r="AM575" s="181"/>
      <c r="AN575" s="181"/>
      <c r="AO575" s="181"/>
      <c r="AP575" s="176"/>
      <c r="AQ575" s="216"/>
      <c r="AR575" s="135"/>
      <c r="AS575" s="136" t="s">
        <v>354</v>
      </c>
      <c r="AT575" s="171"/>
      <c r="AU575" s="135"/>
      <c r="AV575" s="135"/>
      <c r="AW575" s="136" t="s">
        <v>299</v>
      </c>
      <c r="AX575" s="137"/>
    </row>
    <row r="576" spans="1:50" ht="23.25" hidden="1" customHeight="1" x14ac:dyDescent="0.2">
      <c r="A576" s="993"/>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29" t="s">
        <v>12</v>
      </c>
      <c r="Z576" s="130"/>
      <c r="AA576" s="131"/>
      <c r="AB576" s="132"/>
      <c r="AC576" s="132"/>
      <c r="AD576" s="132"/>
      <c r="AE576" s="110"/>
      <c r="AF576" s="111"/>
      <c r="AG576" s="111"/>
      <c r="AH576" s="111"/>
      <c r="AI576" s="110"/>
      <c r="AJ576" s="111"/>
      <c r="AK576" s="111"/>
      <c r="AL576" s="111"/>
      <c r="AM576" s="110"/>
      <c r="AN576" s="111"/>
      <c r="AO576" s="111"/>
      <c r="AP576" s="112"/>
      <c r="AQ576" s="110"/>
      <c r="AR576" s="111"/>
      <c r="AS576" s="111"/>
      <c r="AT576" s="112"/>
      <c r="AU576" s="111"/>
      <c r="AV576" s="111"/>
      <c r="AW576" s="111"/>
      <c r="AX576" s="221"/>
    </row>
    <row r="577" spans="1:50" ht="23.25" hidden="1" customHeight="1" x14ac:dyDescent="0.2">
      <c r="A577" s="993"/>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3"/>
      <c r="AA577" s="124"/>
      <c r="AB577" s="220"/>
      <c r="AC577" s="220"/>
      <c r="AD577" s="220"/>
      <c r="AE577" s="110"/>
      <c r="AF577" s="111"/>
      <c r="AG577" s="111"/>
      <c r="AH577" s="112"/>
      <c r="AI577" s="110"/>
      <c r="AJ577" s="111"/>
      <c r="AK577" s="111"/>
      <c r="AL577" s="111"/>
      <c r="AM577" s="110"/>
      <c r="AN577" s="111"/>
      <c r="AO577" s="111"/>
      <c r="AP577" s="112"/>
      <c r="AQ577" s="110"/>
      <c r="AR577" s="111"/>
      <c r="AS577" s="111"/>
      <c r="AT577" s="112"/>
      <c r="AU577" s="111"/>
      <c r="AV577" s="111"/>
      <c r="AW577" s="111"/>
      <c r="AX577" s="221"/>
    </row>
    <row r="578" spans="1:50" ht="23.25" hidden="1" customHeight="1" x14ac:dyDescent="0.2">
      <c r="A578" s="993"/>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3"/>
      <c r="AA578" s="124"/>
      <c r="AB578" s="236" t="s">
        <v>14</v>
      </c>
      <c r="AC578" s="236"/>
      <c r="AD578" s="236"/>
      <c r="AE578" s="110"/>
      <c r="AF578" s="111"/>
      <c r="AG578" s="111"/>
      <c r="AH578" s="112"/>
      <c r="AI578" s="110"/>
      <c r="AJ578" s="111"/>
      <c r="AK578" s="111"/>
      <c r="AL578" s="111"/>
      <c r="AM578" s="110"/>
      <c r="AN578" s="111"/>
      <c r="AO578" s="111"/>
      <c r="AP578" s="112"/>
      <c r="AQ578" s="110"/>
      <c r="AR578" s="111"/>
      <c r="AS578" s="111"/>
      <c r="AT578" s="112"/>
      <c r="AU578" s="111"/>
      <c r="AV578" s="111"/>
      <c r="AW578" s="111"/>
      <c r="AX578" s="221"/>
    </row>
    <row r="579" spans="1:50" ht="18.8" hidden="1" customHeight="1" x14ac:dyDescent="0.2">
      <c r="A579" s="993"/>
      <c r="B579" s="251"/>
      <c r="C579" s="250"/>
      <c r="D579" s="251"/>
      <c r="E579" s="165" t="s">
        <v>363</v>
      </c>
      <c r="F579" s="166"/>
      <c r="G579" s="167" t="s">
        <v>360</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361</v>
      </c>
      <c r="AF579" s="178"/>
      <c r="AG579" s="178"/>
      <c r="AH579" s="179"/>
      <c r="AI579" s="180" t="s">
        <v>527</v>
      </c>
      <c r="AJ579" s="180"/>
      <c r="AK579" s="180"/>
      <c r="AL579" s="175"/>
      <c r="AM579" s="180" t="s">
        <v>519</v>
      </c>
      <c r="AN579" s="180"/>
      <c r="AO579" s="180"/>
      <c r="AP579" s="175"/>
      <c r="AQ579" s="175" t="s">
        <v>353</v>
      </c>
      <c r="AR579" s="168"/>
      <c r="AS579" s="168"/>
      <c r="AT579" s="169"/>
      <c r="AU579" s="133" t="s">
        <v>252</v>
      </c>
      <c r="AV579" s="133"/>
      <c r="AW579" s="133"/>
      <c r="AX579" s="134"/>
    </row>
    <row r="580" spans="1:50" ht="18.8" hidden="1" customHeight="1" x14ac:dyDescent="0.2">
      <c r="A580" s="993"/>
      <c r="B580" s="251"/>
      <c r="C580" s="250"/>
      <c r="D580" s="251"/>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354</v>
      </c>
      <c r="AH580" s="171"/>
      <c r="AI580" s="181"/>
      <c r="AJ580" s="181"/>
      <c r="AK580" s="181"/>
      <c r="AL580" s="176"/>
      <c r="AM580" s="181"/>
      <c r="AN580" s="181"/>
      <c r="AO580" s="181"/>
      <c r="AP580" s="176"/>
      <c r="AQ580" s="216"/>
      <c r="AR580" s="135"/>
      <c r="AS580" s="136" t="s">
        <v>354</v>
      </c>
      <c r="AT580" s="171"/>
      <c r="AU580" s="135"/>
      <c r="AV580" s="135"/>
      <c r="AW580" s="136" t="s">
        <v>299</v>
      </c>
      <c r="AX580" s="137"/>
    </row>
    <row r="581" spans="1:50" ht="23.25" hidden="1" customHeight="1" x14ac:dyDescent="0.2">
      <c r="A581" s="993"/>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29" t="s">
        <v>12</v>
      </c>
      <c r="Z581" s="130"/>
      <c r="AA581" s="131"/>
      <c r="AB581" s="132"/>
      <c r="AC581" s="132"/>
      <c r="AD581" s="132"/>
      <c r="AE581" s="110"/>
      <c r="AF581" s="111"/>
      <c r="AG581" s="111"/>
      <c r="AH581" s="111"/>
      <c r="AI581" s="110"/>
      <c r="AJ581" s="111"/>
      <c r="AK581" s="111"/>
      <c r="AL581" s="111"/>
      <c r="AM581" s="110"/>
      <c r="AN581" s="111"/>
      <c r="AO581" s="111"/>
      <c r="AP581" s="112"/>
      <c r="AQ581" s="110"/>
      <c r="AR581" s="111"/>
      <c r="AS581" s="111"/>
      <c r="AT581" s="112"/>
      <c r="AU581" s="111"/>
      <c r="AV581" s="111"/>
      <c r="AW581" s="111"/>
      <c r="AX581" s="221"/>
    </row>
    <row r="582" spans="1:50" ht="23.25" hidden="1" customHeight="1" x14ac:dyDescent="0.2">
      <c r="A582" s="993"/>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3"/>
      <c r="AA582" s="124"/>
      <c r="AB582" s="220"/>
      <c r="AC582" s="220"/>
      <c r="AD582" s="220"/>
      <c r="AE582" s="110"/>
      <c r="AF582" s="111"/>
      <c r="AG582" s="111"/>
      <c r="AH582" s="112"/>
      <c r="AI582" s="110"/>
      <c r="AJ582" s="111"/>
      <c r="AK582" s="111"/>
      <c r="AL582" s="111"/>
      <c r="AM582" s="110"/>
      <c r="AN582" s="111"/>
      <c r="AO582" s="111"/>
      <c r="AP582" s="112"/>
      <c r="AQ582" s="110"/>
      <c r="AR582" s="111"/>
      <c r="AS582" s="111"/>
      <c r="AT582" s="112"/>
      <c r="AU582" s="111"/>
      <c r="AV582" s="111"/>
      <c r="AW582" s="111"/>
      <c r="AX582" s="221"/>
    </row>
    <row r="583" spans="1:50" ht="23.25" hidden="1" customHeight="1" x14ac:dyDescent="0.2">
      <c r="A583" s="993"/>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3"/>
      <c r="AA583" s="124"/>
      <c r="AB583" s="236" t="s">
        <v>14</v>
      </c>
      <c r="AC583" s="236"/>
      <c r="AD583" s="236"/>
      <c r="AE583" s="110"/>
      <c r="AF583" s="111"/>
      <c r="AG583" s="111"/>
      <c r="AH583" s="112"/>
      <c r="AI583" s="110"/>
      <c r="AJ583" s="111"/>
      <c r="AK583" s="111"/>
      <c r="AL583" s="111"/>
      <c r="AM583" s="110"/>
      <c r="AN583" s="111"/>
      <c r="AO583" s="111"/>
      <c r="AP583" s="112"/>
      <c r="AQ583" s="110"/>
      <c r="AR583" s="111"/>
      <c r="AS583" s="111"/>
      <c r="AT583" s="112"/>
      <c r="AU583" s="111"/>
      <c r="AV583" s="111"/>
      <c r="AW583" s="111"/>
      <c r="AX583" s="221"/>
    </row>
    <row r="584" spans="1:50" ht="18.8" hidden="1" customHeight="1" x14ac:dyDescent="0.2">
      <c r="A584" s="993"/>
      <c r="B584" s="251"/>
      <c r="C584" s="250"/>
      <c r="D584" s="251"/>
      <c r="E584" s="165" t="s">
        <v>363</v>
      </c>
      <c r="F584" s="166"/>
      <c r="G584" s="167" t="s">
        <v>360</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361</v>
      </c>
      <c r="AF584" s="178"/>
      <c r="AG584" s="178"/>
      <c r="AH584" s="179"/>
      <c r="AI584" s="180" t="s">
        <v>527</v>
      </c>
      <c r="AJ584" s="180"/>
      <c r="AK584" s="180"/>
      <c r="AL584" s="175"/>
      <c r="AM584" s="180" t="s">
        <v>523</v>
      </c>
      <c r="AN584" s="180"/>
      <c r="AO584" s="180"/>
      <c r="AP584" s="175"/>
      <c r="AQ584" s="175" t="s">
        <v>353</v>
      </c>
      <c r="AR584" s="168"/>
      <c r="AS584" s="168"/>
      <c r="AT584" s="169"/>
      <c r="AU584" s="133" t="s">
        <v>252</v>
      </c>
      <c r="AV584" s="133"/>
      <c r="AW584" s="133"/>
      <c r="AX584" s="134"/>
    </row>
    <row r="585" spans="1:50" ht="18.8" hidden="1" customHeight="1" x14ac:dyDescent="0.2">
      <c r="A585" s="993"/>
      <c r="B585" s="251"/>
      <c r="C585" s="250"/>
      <c r="D585" s="251"/>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354</v>
      </c>
      <c r="AH585" s="171"/>
      <c r="AI585" s="181"/>
      <c r="AJ585" s="181"/>
      <c r="AK585" s="181"/>
      <c r="AL585" s="176"/>
      <c r="AM585" s="181"/>
      <c r="AN585" s="181"/>
      <c r="AO585" s="181"/>
      <c r="AP585" s="176"/>
      <c r="AQ585" s="216"/>
      <c r="AR585" s="135"/>
      <c r="AS585" s="136" t="s">
        <v>354</v>
      </c>
      <c r="AT585" s="171"/>
      <c r="AU585" s="135"/>
      <c r="AV585" s="135"/>
      <c r="AW585" s="136" t="s">
        <v>299</v>
      </c>
      <c r="AX585" s="137"/>
    </row>
    <row r="586" spans="1:50" ht="23.25" hidden="1" customHeight="1" x14ac:dyDescent="0.2">
      <c r="A586" s="993"/>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29" t="s">
        <v>12</v>
      </c>
      <c r="Z586" s="130"/>
      <c r="AA586" s="131"/>
      <c r="AB586" s="132"/>
      <c r="AC586" s="132"/>
      <c r="AD586" s="132"/>
      <c r="AE586" s="110"/>
      <c r="AF586" s="111"/>
      <c r="AG586" s="111"/>
      <c r="AH586" s="111"/>
      <c r="AI586" s="110"/>
      <c r="AJ586" s="111"/>
      <c r="AK586" s="111"/>
      <c r="AL586" s="111"/>
      <c r="AM586" s="110"/>
      <c r="AN586" s="111"/>
      <c r="AO586" s="111"/>
      <c r="AP586" s="112"/>
      <c r="AQ586" s="110"/>
      <c r="AR586" s="111"/>
      <c r="AS586" s="111"/>
      <c r="AT586" s="112"/>
      <c r="AU586" s="111"/>
      <c r="AV586" s="111"/>
      <c r="AW586" s="111"/>
      <c r="AX586" s="221"/>
    </row>
    <row r="587" spans="1:50" ht="23.25" hidden="1" customHeight="1" x14ac:dyDescent="0.2">
      <c r="A587" s="993"/>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3"/>
      <c r="AA587" s="124"/>
      <c r="AB587" s="220"/>
      <c r="AC587" s="220"/>
      <c r="AD587" s="220"/>
      <c r="AE587" s="110"/>
      <c r="AF587" s="111"/>
      <c r="AG587" s="111"/>
      <c r="AH587" s="112"/>
      <c r="AI587" s="110"/>
      <c r="AJ587" s="111"/>
      <c r="AK587" s="111"/>
      <c r="AL587" s="111"/>
      <c r="AM587" s="110"/>
      <c r="AN587" s="111"/>
      <c r="AO587" s="111"/>
      <c r="AP587" s="112"/>
      <c r="AQ587" s="110"/>
      <c r="AR587" s="111"/>
      <c r="AS587" s="111"/>
      <c r="AT587" s="112"/>
      <c r="AU587" s="111"/>
      <c r="AV587" s="111"/>
      <c r="AW587" s="111"/>
      <c r="AX587" s="221"/>
    </row>
    <row r="588" spans="1:50" ht="23.25" hidden="1" customHeight="1" x14ac:dyDescent="0.2">
      <c r="A588" s="993"/>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3"/>
      <c r="AA588" s="124"/>
      <c r="AB588" s="236" t="s">
        <v>14</v>
      </c>
      <c r="AC588" s="236"/>
      <c r="AD588" s="236"/>
      <c r="AE588" s="110"/>
      <c r="AF588" s="111"/>
      <c r="AG588" s="111"/>
      <c r="AH588" s="112"/>
      <c r="AI588" s="110"/>
      <c r="AJ588" s="111"/>
      <c r="AK588" s="111"/>
      <c r="AL588" s="111"/>
      <c r="AM588" s="110"/>
      <c r="AN588" s="111"/>
      <c r="AO588" s="111"/>
      <c r="AP588" s="112"/>
      <c r="AQ588" s="110"/>
      <c r="AR588" s="111"/>
      <c r="AS588" s="111"/>
      <c r="AT588" s="112"/>
      <c r="AU588" s="111"/>
      <c r="AV588" s="111"/>
      <c r="AW588" s="111"/>
      <c r="AX588" s="221"/>
    </row>
    <row r="589" spans="1:50" ht="23.85" hidden="1" customHeight="1" x14ac:dyDescent="0.2">
      <c r="A589" s="993"/>
      <c r="B589" s="251"/>
      <c r="C589" s="250"/>
      <c r="D589" s="251"/>
      <c r="E589" s="156" t="s">
        <v>568</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2">
      <c r="A590" s="993"/>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2">
      <c r="A591" s="993"/>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49999999999997" hidden="1" customHeight="1" x14ac:dyDescent="0.2">
      <c r="A592" s="993"/>
      <c r="B592" s="251"/>
      <c r="C592" s="250"/>
      <c r="D592" s="251"/>
      <c r="E592" s="237" t="s">
        <v>562</v>
      </c>
      <c r="F592" s="238"/>
      <c r="G592" s="239" t="s">
        <v>373</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8" hidden="1" customHeight="1" x14ac:dyDescent="0.2">
      <c r="A593" s="993"/>
      <c r="B593" s="251"/>
      <c r="C593" s="250"/>
      <c r="D593" s="251"/>
      <c r="E593" s="165" t="s">
        <v>362</v>
      </c>
      <c r="F593" s="166"/>
      <c r="G593" s="167" t="s">
        <v>359</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361</v>
      </c>
      <c r="AF593" s="178"/>
      <c r="AG593" s="178"/>
      <c r="AH593" s="179"/>
      <c r="AI593" s="180" t="s">
        <v>527</v>
      </c>
      <c r="AJ593" s="180"/>
      <c r="AK593" s="180"/>
      <c r="AL593" s="175"/>
      <c r="AM593" s="180" t="s">
        <v>519</v>
      </c>
      <c r="AN593" s="180"/>
      <c r="AO593" s="180"/>
      <c r="AP593" s="175"/>
      <c r="AQ593" s="175" t="s">
        <v>353</v>
      </c>
      <c r="AR593" s="168"/>
      <c r="AS593" s="168"/>
      <c r="AT593" s="169"/>
      <c r="AU593" s="133" t="s">
        <v>252</v>
      </c>
      <c r="AV593" s="133"/>
      <c r="AW593" s="133"/>
      <c r="AX593" s="134"/>
    </row>
    <row r="594" spans="1:50" ht="18.8" hidden="1" customHeight="1" x14ac:dyDescent="0.2">
      <c r="A594" s="993"/>
      <c r="B594" s="251"/>
      <c r="C594" s="250"/>
      <c r="D594" s="251"/>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354</v>
      </c>
      <c r="AH594" s="171"/>
      <c r="AI594" s="181"/>
      <c r="AJ594" s="181"/>
      <c r="AK594" s="181"/>
      <c r="AL594" s="176"/>
      <c r="AM594" s="181"/>
      <c r="AN594" s="181"/>
      <c r="AO594" s="181"/>
      <c r="AP594" s="176"/>
      <c r="AQ594" s="216"/>
      <c r="AR594" s="135"/>
      <c r="AS594" s="136" t="s">
        <v>354</v>
      </c>
      <c r="AT594" s="171"/>
      <c r="AU594" s="135"/>
      <c r="AV594" s="135"/>
      <c r="AW594" s="136" t="s">
        <v>299</v>
      </c>
      <c r="AX594" s="137"/>
    </row>
    <row r="595" spans="1:50" ht="23.25" hidden="1" customHeight="1" x14ac:dyDescent="0.2">
      <c r="A595" s="993"/>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29" t="s">
        <v>12</v>
      </c>
      <c r="Z595" s="130"/>
      <c r="AA595" s="131"/>
      <c r="AB595" s="132"/>
      <c r="AC595" s="132"/>
      <c r="AD595" s="132"/>
      <c r="AE595" s="110"/>
      <c r="AF595" s="111"/>
      <c r="AG595" s="111"/>
      <c r="AH595" s="111"/>
      <c r="AI595" s="110"/>
      <c r="AJ595" s="111"/>
      <c r="AK595" s="111"/>
      <c r="AL595" s="111"/>
      <c r="AM595" s="110"/>
      <c r="AN595" s="111"/>
      <c r="AO595" s="111"/>
      <c r="AP595" s="112"/>
      <c r="AQ595" s="110"/>
      <c r="AR595" s="111"/>
      <c r="AS595" s="111"/>
      <c r="AT595" s="112"/>
      <c r="AU595" s="111"/>
      <c r="AV595" s="111"/>
      <c r="AW595" s="111"/>
      <c r="AX595" s="221"/>
    </row>
    <row r="596" spans="1:50" ht="23.25" hidden="1" customHeight="1" x14ac:dyDescent="0.2">
      <c r="A596" s="993"/>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3"/>
      <c r="AA596" s="124"/>
      <c r="AB596" s="220"/>
      <c r="AC596" s="220"/>
      <c r="AD596" s="220"/>
      <c r="AE596" s="110"/>
      <c r="AF596" s="111"/>
      <c r="AG596" s="111"/>
      <c r="AH596" s="112"/>
      <c r="AI596" s="110"/>
      <c r="AJ596" s="111"/>
      <c r="AK596" s="111"/>
      <c r="AL596" s="111"/>
      <c r="AM596" s="110"/>
      <c r="AN596" s="111"/>
      <c r="AO596" s="111"/>
      <c r="AP596" s="112"/>
      <c r="AQ596" s="110"/>
      <c r="AR596" s="111"/>
      <c r="AS596" s="111"/>
      <c r="AT596" s="112"/>
      <c r="AU596" s="111"/>
      <c r="AV596" s="111"/>
      <c r="AW596" s="111"/>
      <c r="AX596" s="221"/>
    </row>
    <row r="597" spans="1:50" ht="23.25" hidden="1" customHeight="1" x14ac:dyDescent="0.2">
      <c r="A597" s="993"/>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3"/>
      <c r="AA597" s="124"/>
      <c r="AB597" s="236" t="s">
        <v>300</v>
      </c>
      <c r="AC597" s="236"/>
      <c r="AD597" s="236"/>
      <c r="AE597" s="110"/>
      <c r="AF597" s="111"/>
      <c r="AG597" s="111"/>
      <c r="AH597" s="112"/>
      <c r="AI597" s="110"/>
      <c r="AJ597" s="111"/>
      <c r="AK597" s="111"/>
      <c r="AL597" s="111"/>
      <c r="AM597" s="110"/>
      <c r="AN597" s="111"/>
      <c r="AO597" s="111"/>
      <c r="AP597" s="112"/>
      <c r="AQ597" s="110"/>
      <c r="AR597" s="111"/>
      <c r="AS597" s="111"/>
      <c r="AT597" s="112"/>
      <c r="AU597" s="111"/>
      <c r="AV597" s="111"/>
      <c r="AW597" s="111"/>
      <c r="AX597" s="221"/>
    </row>
    <row r="598" spans="1:50" ht="18.8" hidden="1" customHeight="1" x14ac:dyDescent="0.2">
      <c r="A598" s="993"/>
      <c r="B598" s="251"/>
      <c r="C598" s="250"/>
      <c r="D598" s="251"/>
      <c r="E598" s="165" t="s">
        <v>362</v>
      </c>
      <c r="F598" s="166"/>
      <c r="G598" s="167" t="s">
        <v>359</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361</v>
      </c>
      <c r="AF598" s="178"/>
      <c r="AG598" s="178"/>
      <c r="AH598" s="179"/>
      <c r="AI598" s="180" t="s">
        <v>528</v>
      </c>
      <c r="AJ598" s="180"/>
      <c r="AK598" s="180"/>
      <c r="AL598" s="175"/>
      <c r="AM598" s="180" t="s">
        <v>524</v>
      </c>
      <c r="AN598" s="180"/>
      <c r="AO598" s="180"/>
      <c r="AP598" s="175"/>
      <c r="AQ598" s="175" t="s">
        <v>353</v>
      </c>
      <c r="AR598" s="168"/>
      <c r="AS598" s="168"/>
      <c r="AT598" s="169"/>
      <c r="AU598" s="133" t="s">
        <v>252</v>
      </c>
      <c r="AV598" s="133"/>
      <c r="AW598" s="133"/>
      <c r="AX598" s="134"/>
    </row>
    <row r="599" spans="1:50" ht="18.8" hidden="1" customHeight="1" x14ac:dyDescent="0.2">
      <c r="A599" s="993"/>
      <c r="B599" s="251"/>
      <c r="C599" s="250"/>
      <c r="D599" s="251"/>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354</v>
      </c>
      <c r="AH599" s="171"/>
      <c r="AI599" s="181"/>
      <c r="AJ599" s="181"/>
      <c r="AK599" s="181"/>
      <c r="AL599" s="176"/>
      <c r="AM599" s="181"/>
      <c r="AN599" s="181"/>
      <c r="AO599" s="181"/>
      <c r="AP599" s="176"/>
      <c r="AQ599" s="216"/>
      <c r="AR599" s="135"/>
      <c r="AS599" s="136" t="s">
        <v>354</v>
      </c>
      <c r="AT599" s="171"/>
      <c r="AU599" s="135"/>
      <c r="AV599" s="135"/>
      <c r="AW599" s="136" t="s">
        <v>299</v>
      </c>
      <c r="AX599" s="137"/>
    </row>
    <row r="600" spans="1:50" ht="23.25" hidden="1" customHeight="1" x14ac:dyDescent="0.2">
      <c r="A600" s="993"/>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29" t="s">
        <v>12</v>
      </c>
      <c r="Z600" s="130"/>
      <c r="AA600" s="131"/>
      <c r="AB600" s="132"/>
      <c r="AC600" s="132"/>
      <c r="AD600" s="132"/>
      <c r="AE600" s="110"/>
      <c r="AF600" s="111"/>
      <c r="AG600" s="111"/>
      <c r="AH600" s="111"/>
      <c r="AI600" s="110"/>
      <c r="AJ600" s="111"/>
      <c r="AK600" s="111"/>
      <c r="AL600" s="111"/>
      <c r="AM600" s="110"/>
      <c r="AN600" s="111"/>
      <c r="AO600" s="111"/>
      <c r="AP600" s="112"/>
      <c r="AQ600" s="110"/>
      <c r="AR600" s="111"/>
      <c r="AS600" s="111"/>
      <c r="AT600" s="112"/>
      <c r="AU600" s="111"/>
      <c r="AV600" s="111"/>
      <c r="AW600" s="111"/>
      <c r="AX600" s="221"/>
    </row>
    <row r="601" spans="1:50" ht="23.25" hidden="1" customHeight="1" x14ac:dyDescent="0.2">
      <c r="A601" s="993"/>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3"/>
      <c r="AA601" s="124"/>
      <c r="AB601" s="220"/>
      <c r="AC601" s="220"/>
      <c r="AD601" s="220"/>
      <c r="AE601" s="110"/>
      <c r="AF601" s="111"/>
      <c r="AG601" s="111"/>
      <c r="AH601" s="112"/>
      <c r="AI601" s="110"/>
      <c r="AJ601" s="111"/>
      <c r="AK601" s="111"/>
      <c r="AL601" s="111"/>
      <c r="AM601" s="110"/>
      <c r="AN601" s="111"/>
      <c r="AO601" s="111"/>
      <c r="AP601" s="112"/>
      <c r="AQ601" s="110"/>
      <c r="AR601" s="111"/>
      <c r="AS601" s="111"/>
      <c r="AT601" s="112"/>
      <c r="AU601" s="111"/>
      <c r="AV601" s="111"/>
      <c r="AW601" s="111"/>
      <c r="AX601" s="221"/>
    </row>
    <row r="602" spans="1:50" ht="23.25" hidden="1" customHeight="1" x14ac:dyDescent="0.2">
      <c r="A602" s="993"/>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3"/>
      <c r="AA602" s="124"/>
      <c r="AB602" s="236" t="s">
        <v>300</v>
      </c>
      <c r="AC602" s="236"/>
      <c r="AD602" s="236"/>
      <c r="AE602" s="110"/>
      <c r="AF602" s="111"/>
      <c r="AG602" s="111"/>
      <c r="AH602" s="112"/>
      <c r="AI602" s="110"/>
      <c r="AJ602" s="111"/>
      <c r="AK602" s="111"/>
      <c r="AL602" s="111"/>
      <c r="AM602" s="110"/>
      <c r="AN602" s="111"/>
      <c r="AO602" s="111"/>
      <c r="AP602" s="112"/>
      <c r="AQ602" s="110"/>
      <c r="AR602" s="111"/>
      <c r="AS602" s="111"/>
      <c r="AT602" s="112"/>
      <c r="AU602" s="111"/>
      <c r="AV602" s="111"/>
      <c r="AW602" s="111"/>
      <c r="AX602" s="221"/>
    </row>
    <row r="603" spans="1:50" ht="18.8" hidden="1" customHeight="1" x14ac:dyDescent="0.2">
      <c r="A603" s="993"/>
      <c r="B603" s="251"/>
      <c r="C603" s="250"/>
      <c r="D603" s="251"/>
      <c r="E603" s="165" t="s">
        <v>362</v>
      </c>
      <c r="F603" s="166"/>
      <c r="G603" s="167" t="s">
        <v>359</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361</v>
      </c>
      <c r="AF603" s="178"/>
      <c r="AG603" s="178"/>
      <c r="AH603" s="179"/>
      <c r="AI603" s="180" t="s">
        <v>527</v>
      </c>
      <c r="AJ603" s="180"/>
      <c r="AK603" s="180"/>
      <c r="AL603" s="175"/>
      <c r="AM603" s="180" t="s">
        <v>519</v>
      </c>
      <c r="AN603" s="180"/>
      <c r="AO603" s="180"/>
      <c r="AP603" s="175"/>
      <c r="AQ603" s="175" t="s">
        <v>353</v>
      </c>
      <c r="AR603" s="168"/>
      <c r="AS603" s="168"/>
      <c r="AT603" s="169"/>
      <c r="AU603" s="133" t="s">
        <v>252</v>
      </c>
      <c r="AV603" s="133"/>
      <c r="AW603" s="133"/>
      <c r="AX603" s="134"/>
    </row>
    <row r="604" spans="1:50" ht="18.8" hidden="1" customHeight="1" x14ac:dyDescent="0.2">
      <c r="A604" s="993"/>
      <c r="B604" s="251"/>
      <c r="C604" s="250"/>
      <c r="D604" s="251"/>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354</v>
      </c>
      <c r="AH604" s="171"/>
      <c r="AI604" s="181"/>
      <c r="AJ604" s="181"/>
      <c r="AK604" s="181"/>
      <c r="AL604" s="176"/>
      <c r="AM604" s="181"/>
      <c r="AN604" s="181"/>
      <c r="AO604" s="181"/>
      <c r="AP604" s="176"/>
      <c r="AQ604" s="216"/>
      <c r="AR604" s="135"/>
      <c r="AS604" s="136" t="s">
        <v>354</v>
      </c>
      <c r="AT604" s="171"/>
      <c r="AU604" s="135"/>
      <c r="AV604" s="135"/>
      <c r="AW604" s="136" t="s">
        <v>299</v>
      </c>
      <c r="AX604" s="137"/>
    </row>
    <row r="605" spans="1:50" ht="23.25" hidden="1" customHeight="1" x14ac:dyDescent="0.2">
      <c r="A605" s="993"/>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29" t="s">
        <v>12</v>
      </c>
      <c r="Z605" s="130"/>
      <c r="AA605" s="131"/>
      <c r="AB605" s="132"/>
      <c r="AC605" s="132"/>
      <c r="AD605" s="132"/>
      <c r="AE605" s="110"/>
      <c r="AF605" s="111"/>
      <c r="AG605" s="111"/>
      <c r="AH605" s="111"/>
      <c r="AI605" s="110"/>
      <c r="AJ605" s="111"/>
      <c r="AK605" s="111"/>
      <c r="AL605" s="111"/>
      <c r="AM605" s="110"/>
      <c r="AN605" s="111"/>
      <c r="AO605" s="111"/>
      <c r="AP605" s="112"/>
      <c r="AQ605" s="110"/>
      <c r="AR605" s="111"/>
      <c r="AS605" s="111"/>
      <c r="AT605" s="112"/>
      <c r="AU605" s="111"/>
      <c r="AV605" s="111"/>
      <c r="AW605" s="111"/>
      <c r="AX605" s="221"/>
    </row>
    <row r="606" spans="1:50" ht="23.25" hidden="1" customHeight="1" x14ac:dyDescent="0.2">
      <c r="A606" s="993"/>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3"/>
      <c r="AA606" s="124"/>
      <c r="AB606" s="220"/>
      <c r="AC606" s="220"/>
      <c r="AD606" s="220"/>
      <c r="AE606" s="110"/>
      <c r="AF606" s="111"/>
      <c r="AG606" s="111"/>
      <c r="AH606" s="112"/>
      <c r="AI606" s="110"/>
      <c r="AJ606" s="111"/>
      <c r="AK606" s="111"/>
      <c r="AL606" s="111"/>
      <c r="AM606" s="110"/>
      <c r="AN606" s="111"/>
      <c r="AO606" s="111"/>
      <c r="AP606" s="112"/>
      <c r="AQ606" s="110"/>
      <c r="AR606" s="111"/>
      <c r="AS606" s="111"/>
      <c r="AT606" s="112"/>
      <c r="AU606" s="111"/>
      <c r="AV606" s="111"/>
      <c r="AW606" s="111"/>
      <c r="AX606" s="221"/>
    </row>
    <row r="607" spans="1:50" ht="23.25" hidden="1" customHeight="1" x14ac:dyDescent="0.2">
      <c r="A607" s="993"/>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3"/>
      <c r="AA607" s="124"/>
      <c r="AB607" s="236" t="s">
        <v>300</v>
      </c>
      <c r="AC607" s="236"/>
      <c r="AD607" s="236"/>
      <c r="AE607" s="110"/>
      <c r="AF607" s="111"/>
      <c r="AG607" s="111"/>
      <c r="AH607" s="112"/>
      <c r="AI607" s="110"/>
      <c r="AJ607" s="111"/>
      <c r="AK607" s="111"/>
      <c r="AL607" s="111"/>
      <c r="AM607" s="110"/>
      <c r="AN607" s="111"/>
      <c r="AO607" s="111"/>
      <c r="AP607" s="112"/>
      <c r="AQ607" s="110"/>
      <c r="AR607" s="111"/>
      <c r="AS607" s="111"/>
      <c r="AT607" s="112"/>
      <c r="AU607" s="111"/>
      <c r="AV607" s="111"/>
      <c r="AW607" s="111"/>
      <c r="AX607" s="221"/>
    </row>
    <row r="608" spans="1:50" ht="18.8" hidden="1" customHeight="1" x14ac:dyDescent="0.2">
      <c r="A608" s="993"/>
      <c r="B608" s="251"/>
      <c r="C608" s="250"/>
      <c r="D608" s="251"/>
      <c r="E608" s="165" t="s">
        <v>362</v>
      </c>
      <c r="F608" s="166"/>
      <c r="G608" s="167" t="s">
        <v>359</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361</v>
      </c>
      <c r="AF608" s="178"/>
      <c r="AG608" s="178"/>
      <c r="AH608" s="179"/>
      <c r="AI608" s="180" t="s">
        <v>527</v>
      </c>
      <c r="AJ608" s="180"/>
      <c r="AK608" s="180"/>
      <c r="AL608" s="175"/>
      <c r="AM608" s="180" t="s">
        <v>519</v>
      </c>
      <c r="AN608" s="180"/>
      <c r="AO608" s="180"/>
      <c r="AP608" s="175"/>
      <c r="AQ608" s="175" t="s">
        <v>353</v>
      </c>
      <c r="AR608" s="168"/>
      <c r="AS608" s="168"/>
      <c r="AT608" s="169"/>
      <c r="AU608" s="133" t="s">
        <v>252</v>
      </c>
      <c r="AV608" s="133"/>
      <c r="AW608" s="133"/>
      <c r="AX608" s="134"/>
    </row>
    <row r="609" spans="1:50" ht="18.8" hidden="1" customHeight="1" x14ac:dyDescent="0.2">
      <c r="A609" s="993"/>
      <c r="B609" s="251"/>
      <c r="C609" s="250"/>
      <c r="D609" s="251"/>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354</v>
      </c>
      <c r="AH609" s="171"/>
      <c r="AI609" s="181"/>
      <c r="AJ609" s="181"/>
      <c r="AK609" s="181"/>
      <c r="AL609" s="176"/>
      <c r="AM609" s="181"/>
      <c r="AN609" s="181"/>
      <c r="AO609" s="181"/>
      <c r="AP609" s="176"/>
      <c r="AQ609" s="216"/>
      <c r="AR609" s="135"/>
      <c r="AS609" s="136" t="s">
        <v>354</v>
      </c>
      <c r="AT609" s="171"/>
      <c r="AU609" s="135"/>
      <c r="AV609" s="135"/>
      <c r="AW609" s="136" t="s">
        <v>299</v>
      </c>
      <c r="AX609" s="137"/>
    </row>
    <row r="610" spans="1:50" ht="23.25" hidden="1" customHeight="1" x14ac:dyDescent="0.2">
      <c r="A610" s="993"/>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29" t="s">
        <v>12</v>
      </c>
      <c r="Z610" s="130"/>
      <c r="AA610" s="131"/>
      <c r="AB610" s="132"/>
      <c r="AC610" s="132"/>
      <c r="AD610" s="132"/>
      <c r="AE610" s="110"/>
      <c r="AF610" s="111"/>
      <c r="AG610" s="111"/>
      <c r="AH610" s="111"/>
      <c r="AI610" s="110"/>
      <c r="AJ610" s="111"/>
      <c r="AK610" s="111"/>
      <c r="AL610" s="111"/>
      <c r="AM610" s="110"/>
      <c r="AN610" s="111"/>
      <c r="AO610" s="111"/>
      <c r="AP610" s="112"/>
      <c r="AQ610" s="110"/>
      <c r="AR610" s="111"/>
      <c r="AS610" s="111"/>
      <c r="AT610" s="112"/>
      <c r="AU610" s="111"/>
      <c r="AV610" s="111"/>
      <c r="AW610" s="111"/>
      <c r="AX610" s="221"/>
    </row>
    <row r="611" spans="1:50" ht="23.25" hidden="1" customHeight="1" x14ac:dyDescent="0.2">
      <c r="A611" s="993"/>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3"/>
      <c r="AA611" s="124"/>
      <c r="AB611" s="220"/>
      <c r="AC611" s="220"/>
      <c r="AD611" s="220"/>
      <c r="AE611" s="110"/>
      <c r="AF611" s="111"/>
      <c r="AG611" s="111"/>
      <c r="AH611" s="112"/>
      <c r="AI611" s="110"/>
      <c r="AJ611" s="111"/>
      <c r="AK611" s="111"/>
      <c r="AL611" s="111"/>
      <c r="AM611" s="110"/>
      <c r="AN611" s="111"/>
      <c r="AO611" s="111"/>
      <c r="AP611" s="112"/>
      <c r="AQ611" s="110"/>
      <c r="AR611" s="111"/>
      <c r="AS611" s="111"/>
      <c r="AT611" s="112"/>
      <c r="AU611" s="111"/>
      <c r="AV611" s="111"/>
      <c r="AW611" s="111"/>
      <c r="AX611" s="221"/>
    </row>
    <row r="612" spans="1:50" ht="23.25" hidden="1" customHeight="1" x14ac:dyDescent="0.2">
      <c r="A612" s="993"/>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3"/>
      <c r="AA612" s="124"/>
      <c r="AB612" s="236" t="s">
        <v>300</v>
      </c>
      <c r="AC612" s="236"/>
      <c r="AD612" s="236"/>
      <c r="AE612" s="110"/>
      <c r="AF612" s="111"/>
      <c r="AG612" s="111"/>
      <c r="AH612" s="112"/>
      <c r="AI612" s="110"/>
      <c r="AJ612" s="111"/>
      <c r="AK612" s="111"/>
      <c r="AL612" s="111"/>
      <c r="AM612" s="110"/>
      <c r="AN612" s="111"/>
      <c r="AO612" s="111"/>
      <c r="AP612" s="112"/>
      <c r="AQ612" s="110"/>
      <c r="AR612" s="111"/>
      <c r="AS612" s="111"/>
      <c r="AT612" s="112"/>
      <c r="AU612" s="111"/>
      <c r="AV612" s="111"/>
      <c r="AW612" s="111"/>
      <c r="AX612" s="221"/>
    </row>
    <row r="613" spans="1:50" ht="18.8" hidden="1" customHeight="1" x14ac:dyDescent="0.2">
      <c r="A613" s="993"/>
      <c r="B613" s="251"/>
      <c r="C613" s="250"/>
      <c r="D613" s="251"/>
      <c r="E613" s="165" t="s">
        <v>362</v>
      </c>
      <c r="F613" s="166"/>
      <c r="G613" s="167" t="s">
        <v>359</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361</v>
      </c>
      <c r="AF613" s="178"/>
      <c r="AG613" s="178"/>
      <c r="AH613" s="179"/>
      <c r="AI613" s="180" t="s">
        <v>527</v>
      </c>
      <c r="AJ613" s="180"/>
      <c r="AK613" s="180"/>
      <c r="AL613" s="175"/>
      <c r="AM613" s="180" t="s">
        <v>523</v>
      </c>
      <c r="AN613" s="180"/>
      <c r="AO613" s="180"/>
      <c r="AP613" s="175"/>
      <c r="AQ613" s="175" t="s">
        <v>353</v>
      </c>
      <c r="AR613" s="168"/>
      <c r="AS613" s="168"/>
      <c r="AT613" s="169"/>
      <c r="AU613" s="133" t="s">
        <v>252</v>
      </c>
      <c r="AV613" s="133"/>
      <c r="AW613" s="133"/>
      <c r="AX613" s="134"/>
    </row>
    <row r="614" spans="1:50" ht="18.8" hidden="1" customHeight="1" x14ac:dyDescent="0.2">
      <c r="A614" s="993"/>
      <c r="B614" s="251"/>
      <c r="C614" s="250"/>
      <c r="D614" s="251"/>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354</v>
      </c>
      <c r="AH614" s="171"/>
      <c r="AI614" s="181"/>
      <c r="AJ614" s="181"/>
      <c r="AK614" s="181"/>
      <c r="AL614" s="176"/>
      <c r="AM614" s="181"/>
      <c r="AN614" s="181"/>
      <c r="AO614" s="181"/>
      <c r="AP614" s="176"/>
      <c r="AQ614" s="216"/>
      <c r="AR614" s="135"/>
      <c r="AS614" s="136" t="s">
        <v>354</v>
      </c>
      <c r="AT614" s="171"/>
      <c r="AU614" s="135"/>
      <c r="AV614" s="135"/>
      <c r="AW614" s="136" t="s">
        <v>299</v>
      </c>
      <c r="AX614" s="137"/>
    </row>
    <row r="615" spans="1:50" ht="23.25" hidden="1" customHeight="1" x14ac:dyDescent="0.2">
      <c r="A615" s="993"/>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29" t="s">
        <v>12</v>
      </c>
      <c r="Z615" s="130"/>
      <c r="AA615" s="131"/>
      <c r="AB615" s="132"/>
      <c r="AC615" s="132"/>
      <c r="AD615" s="132"/>
      <c r="AE615" s="110"/>
      <c r="AF615" s="111"/>
      <c r="AG615" s="111"/>
      <c r="AH615" s="111"/>
      <c r="AI615" s="110"/>
      <c r="AJ615" s="111"/>
      <c r="AK615" s="111"/>
      <c r="AL615" s="111"/>
      <c r="AM615" s="110"/>
      <c r="AN615" s="111"/>
      <c r="AO615" s="111"/>
      <c r="AP615" s="112"/>
      <c r="AQ615" s="110"/>
      <c r="AR615" s="111"/>
      <c r="AS615" s="111"/>
      <c r="AT615" s="112"/>
      <c r="AU615" s="111"/>
      <c r="AV615" s="111"/>
      <c r="AW615" s="111"/>
      <c r="AX615" s="221"/>
    </row>
    <row r="616" spans="1:50" ht="23.25" hidden="1" customHeight="1" x14ac:dyDescent="0.2">
      <c r="A616" s="993"/>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3"/>
      <c r="AA616" s="124"/>
      <c r="AB616" s="220"/>
      <c r="AC616" s="220"/>
      <c r="AD616" s="220"/>
      <c r="AE616" s="110"/>
      <c r="AF616" s="111"/>
      <c r="AG616" s="111"/>
      <c r="AH616" s="112"/>
      <c r="AI616" s="110"/>
      <c r="AJ616" s="111"/>
      <c r="AK616" s="111"/>
      <c r="AL616" s="111"/>
      <c r="AM616" s="110"/>
      <c r="AN616" s="111"/>
      <c r="AO616" s="111"/>
      <c r="AP616" s="112"/>
      <c r="AQ616" s="110"/>
      <c r="AR616" s="111"/>
      <c r="AS616" s="111"/>
      <c r="AT616" s="112"/>
      <c r="AU616" s="111"/>
      <c r="AV616" s="111"/>
      <c r="AW616" s="111"/>
      <c r="AX616" s="221"/>
    </row>
    <row r="617" spans="1:50" ht="23.25" hidden="1" customHeight="1" x14ac:dyDescent="0.2">
      <c r="A617" s="993"/>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3"/>
      <c r="AA617" s="124"/>
      <c r="AB617" s="236" t="s">
        <v>300</v>
      </c>
      <c r="AC617" s="236"/>
      <c r="AD617" s="236"/>
      <c r="AE617" s="110"/>
      <c r="AF617" s="111"/>
      <c r="AG617" s="111"/>
      <c r="AH617" s="112"/>
      <c r="AI617" s="110"/>
      <c r="AJ617" s="111"/>
      <c r="AK617" s="111"/>
      <c r="AL617" s="111"/>
      <c r="AM617" s="110"/>
      <c r="AN617" s="111"/>
      <c r="AO617" s="111"/>
      <c r="AP617" s="112"/>
      <c r="AQ617" s="110"/>
      <c r="AR617" s="111"/>
      <c r="AS617" s="111"/>
      <c r="AT617" s="112"/>
      <c r="AU617" s="111"/>
      <c r="AV617" s="111"/>
      <c r="AW617" s="111"/>
      <c r="AX617" s="221"/>
    </row>
    <row r="618" spans="1:50" ht="18.8" hidden="1" customHeight="1" x14ac:dyDescent="0.2">
      <c r="A618" s="993"/>
      <c r="B618" s="251"/>
      <c r="C618" s="250"/>
      <c r="D618" s="251"/>
      <c r="E618" s="165" t="s">
        <v>363</v>
      </c>
      <c r="F618" s="166"/>
      <c r="G618" s="167" t="s">
        <v>360</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361</v>
      </c>
      <c r="AF618" s="178"/>
      <c r="AG618" s="178"/>
      <c r="AH618" s="179"/>
      <c r="AI618" s="180" t="s">
        <v>527</v>
      </c>
      <c r="AJ618" s="180"/>
      <c r="AK618" s="180"/>
      <c r="AL618" s="175"/>
      <c r="AM618" s="180" t="s">
        <v>523</v>
      </c>
      <c r="AN618" s="180"/>
      <c r="AO618" s="180"/>
      <c r="AP618" s="175"/>
      <c r="AQ618" s="175" t="s">
        <v>353</v>
      </c>
      <c r="AR618" s="168"/>
      <c r="AS618" s="168"/>
      <c r="AT618" s="169"/>
      <c r="AU618" s="133" t="s">
        <v>252</v>
      </c>
      <c r="AV618" s="133"/>
      <c r="AW618" s="133"/>
      <c r="AX618" s="134"/>
    </row>
    <row r="619" spans="1:50" ht="18.8" hidden="1" customHeight="1" x14ac:dyDescent="0.2">
      <c r="A619" s="993"/>
      <c r="B619" s="251"/>
      <c r="C619" s="250"/>
      <c r="D619" s="251"/>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354</v>
      </c>
      <c r="AH619" s="171"/>
      <c r="AI619" s="181"/>
      <c r="AJ619" s="181"/>
      <c r="AK619" s="181"/>
      <c r="AL619" s="176"/>
      <c r="AM619" s="181"/>
      <c r="AN619" s="181"/>
      <c r="AO619" s="181"/>
      <c r="AP619" s="176"/>
      <c r="AQ619" s="216"/>
      <c r="AR619" s="135"/>
      <c r="AS619" s="136" t="s">
        <v>354</v>
      </c>
      <c r="AT619" s="171"/>
      <c r="AU619" s="135"/>
      <c r="AV619" s="135"/>
      <c r="AW619" s="136" t="s">
        <v>299</v>
      </c>
      <c r="AX619" s="137"/>
    </row>
    <row r="620" spans="1:50" ht="23.25" hidden="1" customHeight="1" x14ac:dyDescent="0.2">
      <c r="A620" s="993"/>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29" t="s">
        <v>12</v>
      </c>
      <c r="Z620" s="130"/>
      <c r="AA620" s="131"/>
      <c r="AB620" s="132"/>
      <c r="AC620" s="132"/>
      <c r="AD620" s="132"/>
      <c r="AE620" s="110"/>
      <c r="AF620" s="111"/>
      <c r="AG620" s="111"/>
      <c r="AH620" s="111"/>
      <c r="AI620" s="110"/>
      <c r="AJ620" s="111"/>
      <c r="AK620" s="111"/>
      <c r="AL620" s="111"/>
      <c r="AM620" s="110"/>
      <c r="AN620" s="111"/>
      <c r="AO620" s="111"/>
      <c r="AP620" s="112"/>
      <c r="AQ620" s="110"/>
      <c r="AR620" s="111"/>
      <c r="AS620" s="111"/>
      <c r="AT620" s="112"/>
      <c r="AU620" s="111"/>
      <c r="AV620" s="111"/>
      <c r="AW620" s="111"/>
      <c r="AX620" s="221"/>
    </row>
    <row r="621" spans="1:50" ht="23.25" hidden="1" customHeight="1" x14ac:dyDescent="0.2">
      <c r="A621" s="993"/>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3"/>
      <c r="AA621" s="124"/>
      <c r="AB621" s="220"/>
      <c r="AC621" s="220"/>
      <c r="AD621" s="220"/>
      <c r="AE621" s="110"/>
      <c r="AF621" s="111"/>
      <c r="AG621" s="111"/>
      <c r="AH621" s="112"/>
      <c r="AI621" s="110"/>
      <c r="AJ621" s="111"/>
      <c r="AK621" s="111"/>
      <c r="AL621" s="111"/>
      <c r="AM621" s="110"/>
      <c r="AN621" s="111"/>
      <c r="AO621" s="111"/>
      <c r="AP621" s="112"/>
      <c r="AQ621" s="110"/>
      <c r="AR621" s="111"/>
      <c r="AS621" s="111"/>
      <c r="AT621" s="112"/>
      <c r="AU621" s="111"/>
      <c r="AV621" s="111"/>
      <c r="AW621" s="111"/>
      <c r="AX621" s="221"/>
    </row>
    <row r="622" spans="1:50" ht="23.25" hidden="1" customHeight="1" x14ac:dyDescent="0.2">
      <c r="A622" s="993"/>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3"/>
      <c r="AA622" s="124"/>
      <c r="AB622" s="236" t="s">
        <v>14</v>
      </c>
      <c r="AC622" s="236"/>
      <c r="AD622" s="236"/>
      <c r="AE622" s="110"/>
      <c r="AF622" s="111"/>
      <c r="AG622" s="111"/>
      <c r="AH622" s="112"/>
      <c r="AI622" s="110"/>
      <c r="AJ622" s="111"/>
      <c r="AK622" s="111"/>
      <c r="AL622" s="111"/>
      <c r="AM622" s="110"/>
      <c r="AN622" s="111"/>
      <c r="AO622" s="111"/>
      <c r="AP622" s="112"/>
      <c r="AQ622" s="110"/>
      <c r="AR622" s="111"/>
      <c r="AS622" s="111"/>
      <c r="AT622" s="112"/>
      <c r="AU622" s="111"/>
      <c r="AV622" s="111"/>
      <c r="AW622" s="111"/>
      <c r="AX622" s="221"/>
    </row>
    <row r="623" spans="1:50" ht="18.8" hidden="1" customHeight="1" x14ac:dyDescent="0.2">
      <c r="A623" s="993"/>
      <c r="B623" s="251"/>
      <c r="C623" s="250"/>
      <c r="D623" s="251"/>
      <c r="E623" s="165" t="s">
        <v>363</v>
      </c>
      <c r="F623" s="166"/>
      <c r="G623" s="167" t="s">
        <v>360</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361</v>
      </c>
      <c r="AF623" s="178"/>
      <c r="AG623" s="178"/>
      <c r="AH623" s="179"/>
      <c r="AI623" s="180" t="s">
        <v>527</v>
      </c>
      <c r="AJ623" s="180"/>
      <c r="AK623" s="180"/>
      <c r="AL623" s="175"/>
      <c r="AM623" s="180" t="s">
        <v>524</v>
      </c>
      <c r="AN623" s="180"/>
      <c r="AO623" s="180"/>
      <c r="AP623" s="175"/>
      <c r="AQ623" s="175" t="s">
        <v>353</v>
      </c>
      <c r="AR623" s="168"/>
      <c r="AS623" s="168"/>
      <c r="AT623" s="169"/>
      <c r="AU623" s="133" t="s">
        <v>252</v>
      </c>
      <c r="AV623" s="133"/>
      <c r="AW623" s="133"/>
      <c r="AX623" s="134"/>
    </row>
    <row r="624" spans="1:50" ht="18.8" hidden="1" customHeight="1" x14ac:dyDescent="0.2">
      <c r="A624" s="993"/>
      <c r="B624" s="251"/>
      <c r="C624" s="250"/>
      <c r="D624" s="251"/>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354</v>
      </c>
      <c r="AH624" s="171"/>
      <c r="AI624" s="181"/>
      <c r="AJ624" s="181"/>
      <c r="AK624" s="181"/>
      <c r="AL624" s="176"/>
      <c r="AM624" s="181"/>
      <c r="AN624" s="181"/>
      <c r="AO624" s="181"/>
      <c r="AP624" s="176"/>
      <c r="AQ624" s="216"/>
      <c r="AR624" s="135"/>
      <c r="AS624" s="136" t="s">
        <v>354</v>
      </c>
      <c r="AT624" s="171"/>
      <c r="AU624" s="135"/>
      <c r="AV624" s="135"/>
      <c r="AW624" s="136" t="s">
        <v>299</v>
      </c>
      <c r="AX624" s="137"/>
    </row>
    <row r="625" spans="1:50" ht="23.25" hidden="1" customHeight="1" x14ac:dyDescent="0.2">
      <c r="A625" s="993"/>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29" t="s">
        <v>12</v>
      </c>
      <c r="Z625" s="130"/>
      <c r="AA625" s="131"/>
      <c r="AB625" s="132"/>
      <c r="AC625" s="132"/>
      <c r="AD625" s="132"/>
      <c r="AE625" s="110"/>
      <c r="AF625" s="111"/>
      <c r="AG625" s="111"/>
      <c r="AH625" s="111"/>
      <c r="AI625" s="110"/>
      <c r="AJ625" s="111"/>
      <c r="AK625" s="111"/>
      <c r="AL625" s="111"/>
      <c r="AM625" s="110"/>
      <c r="AN625" s="111"/>
      <c r="AO625" s="111"/>
      <c r="AP625" s="112"/>
      <c r="AQ625" s="110"/>
      <c r="AR625" s="111"/>
      <c r="AS625" s="111"/>
      <c r="AT625" s="112"/>
      <c r="AU625" s="111"/>
      <c r="AV625" s="111"/>
      <c r="AW625" s="111"/>
      <c r="AX625" s="221"/>
    </row>
    <row r="626" spans="1:50" ht="23.25" hidden="1" customHeight="1" x14ac:dyDescent="0.2">
      <c r="A626" s="993"/>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3"/>
      <c r="AA626" s="124"/>
      <c r="AB626" s="220"/>
      <c r="AC626" s="220"/>
      <c r="AD626" s="220"/>
      <c r="AE626" s="110"/>
      <c r="AF626" s="111"/>
      <c r="AG626" s="111"/>
      <c r="AH626" s="112"/>
      <c r="AI626" s="110"/>
      <c r="AJ626" s="111"/>
      <c r="AK626" s="111"/>
      <c r="AL626" s="111"/>
      <c r="AM626" s="110"/>
      <c r="AN626" s="111"/>
      <c r="AO626" s="111"/>
      <c r="AP626" s="112"/>
      <c r="AQ626" s="110"/>
      <c r="AR626" s="111"/>
      <c r="AS626" s="111"/>
      <c r="AT626" s="112"/>
      <c r="AU626" s="111"/>
      <c r="AV626" s="111"/>
      <c r="AW626" s="111"/>
      <c r="AX626" s="221"/>
    </row>
    <row r="627" spans="1:50" ht="23.25" hidden="1" customHeight="1" x14ac:dyDescent="0.2">
      <c r="A627" s="993"/>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3"/>
      <c r="AA627" s="124"/>
      <c r="AB627" s="236" t="s">
        <v>14</v>
      </c>
      <c r="AC627" s="236"/>
      <c r="AD627" s="236"/>
      <c r="AE627" s="110"/>
      <c r="AF627" s="111"/>
      <c r="AG627" s="111"/>
      <c r="AH627" s="112"/>
      <c r="AI627" s="110"/>
      <c r="AJ627" s="111"/>
      <c r="AK627" s="111"/>
      <c r="AL627" s="111"/>
      <c r="AM627" s="110"/>
      <c r="AN627" s="111"/>
      <c r="AO627" s="111"/>
      <c r="AP627" s="112"/>
      <c r="AQ627" s="110"/>
      <c r="AR627" s="111"/>
      <c r="AS627" s="111"/>
      <c r="AT627" s="112"/>
      <c r="AU627" s="111"/>
      <c r="AV627" s="111"/>
      <c r="AW627" s="111"/>
      <c r="AX627" s="221"/>
    </row>
    <row r="628" spans="1:50" ht="18.8" hidden="1" customHeight="1" x14ac:dyDescent="0.2">
      <c r="A628" s="993"/>
      <c r="B628" s="251"/>
      <c r="C628" s="250"/>
      <c r="D628" s="251"/>
      <c r="E628" s="165" t="s">
        <v>363</v>
      </c>
      <c r="F628" s="166"/>
      <c r="G628" s="167" t="s">
        <v>360</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361</v>
      </c>
      <c r="AF628" s="178"/>
      <c r="AG628" s="178"/>
      <c r="AH628" s="179"/>
      <c r="AI628" s="180" t="s">
        <v>527</v>
      </c>
      <c r="AJ628" s="180"/>
      <c r="AK628" s="180"/>
      <c r="AL628" s="175"/>
      <c r="AM628" s="180" t="s">
        <v>523</v>
      </c>
      <c r="AN628" s="180"/>
      <c r="AO628" s="180"/>
      <c r="AP628" s="175"/>
      <c r="AQ628" s="175" t="s">
        <v>353</v>
      </c>
      <c r="AR628" s="168"/>
      <c r="AS628" s="168"/>
      <c r="AT628" s="169"/>
      <c r="AU628" s="133" t="s">
        <v>252</v>
      </c>
      <c r="AV628" s="133"/>
      <c r="AW628" s="133"/>
      <c r="AX628" s="134"/>
    </row>
    <row r="629" spans="1:50" ht="18.8" hidden="1" customHeight="1" x14ac:dyDescent="0.2">
      <c r="A629" s="993"/>
      <c r="B629" s="251"/>
      <c r="C629" s="250"/>
      <c r="D629" s="251"/>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354</v>
      </c>
      <c r="AH629" s="171"/>
      <c r="AI629" s="181"/>
      <c r="AJ629" s="181"/>
      <c r="AK629" s="181"/>
      <c r="AL629" s="176"/>
      <c r="AM629" s="181"/>
      <c r="AN629" s="181"/>
      <c r="AO629" s="181"/>
      <c r="AP629" s="176"/>
      <c r="AQ629" s="216"/>
      <c r="AR629" s="135"/>
      <c r="AS629" s="136" t="s">
        <v>354</v>
      </c>
      <c r="AT629" s="171"/>
      <c r="AU629" s="135"/>
      <c r="AV629" s="135"/>
      <c r="AW629" s="136" t="s">
        <v>299</v>
      </c>
      <c r="AX629" s="137"/>
    </row>
    <row r="630" spans="1:50" ht="23.25" hidden="1" customHeight="1" x14ac:dyDescent="0.2">
      <c r="A630" s="993"/>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29" t="s">
        <v>12</v>
      </c>
      <c r="Z630" s="130"/>
      <c r="AA630" s="131"/>
      <c r="AB630" s="132"/>
      <c r="AC630" s="132"/>
      <c r="AD630" s="132"/>
      <c r="AE630" s="110"/>
      <c r="AF630" s="111"/>
      <c r="AG630" s="111"/>
      <c r="AH630" s="111"/>
      <c r="AI630" s="110"/>
      <c r="AJ630" s="111"/>
      <c r="AK630" s="111"/>
      <c r="AL630" s="111"/>
      <c r="AM630" s="110"/>
      <c r="AN630" s="111"/>
      <c r="AO630" s="111"/>
      <c r="AP630" s="112"/>
      <c r="AQ630" s="110"/>
      <c r="AR630" s="111"/>
      <c r="AS630" s="111"/>
      <c r="AT630" s="112"/>
      <c r="AU630" s="111"/>
      <c r="AV630" s="111"/>
      <c r="AW630" s="111"/>
      <c r="AX630" s="221"/>
    </row>
    <row r="631" spans="1:50" ht="23.25" hidden="1" customHeight="1" x14ac:dyDescent="0.2">
      <c r="A631" s="993"/>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3"/>
      <c r="AA631" s="124"/>
      <c r="AB631" s="220"/>
      <c r="AC631" s="220"/>
      <c r="AD631" s="220"/>
      <c r="AE631" s="110"/>
      <c r="AF631" s="111"/>
      <c r="AG631" s="111"/>
      <c r="AH631" s="112"/>
      <c r="AI631" s="110"/>
      <c r="AJ631" s="111"/>
      <c r="AK631" s="111"/>
      <c r="AL631" s="111"/>
      <c r="AM631" s="110"/>
      <c r="AN631" s="111"/>
      <c r="AO631" s="111"/>
      <c r="AP631" s="112"/>
      <c r="AQ631" s="110"/>
      <c r="AR631" s="111"/>
      <c r="AS631" s="111"/>
      <c r="AT631" s="112"/>
      <c r="AU631" s="111"/>
      <c r="AV631" s="111"/>
      <c r="AW631" s="111"/>
      <c r="AX631" s="221"/>
    </row>
    <row r="632" spans="1:50" ht="23.25" hidden="1" customHeight="1" x14ac:dyDescent="0.2">
      <c r="A632" s="993"/>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3"/>
      <c r="AA632" s="124"/>
      <c r="AB632" s="236" t="s">
        <v>14</v>
      </c>
      <c r="AC632" s="236"/>
      <c r="AD632" s="236"/>
      <c r="AE632" s="110"/>
      <c r="AF632" s="111"/>
      <c r="AG632" s="111"/>
      <c r="AH632" s="112"/>
      <c r="AI632" s="110"/>
      <c r="AJ632" s="111"/>
      <c r="AK632" s="111"/>
      <c r="AL632" s="111"/>
      <c r="AM632" s="110"/>
      <c r="AN632" s="111"/>
      <c r="AO632" s="111"/>
      <c r="AP632" s="112"/>
      <c r="AQ632" s="110"/>
      <c r="AR632" s="111"/>
      <c r="AS632" s="111"/>
      <c r="AT632" s="112"/>
      <c r="AU632" s="111"/>
      <c r="AV632" s="111"/>
      <c r="AW632" s="111"/>
      <c r="AX632" s="221"/>
    </row>
    <row r="633" spans="1:50" ht="18.8" hidden="1" customHeight="1" x14ac:dyDescent="0.2">
      <c r="A633" s="993"/>
      <c r="B633" s="251"/>
      <c r="C633" s="250"/>
      <c r="D633" s="251"/>
      <c r="E633" s="165" t="s">
        <v>363</v>
      </c>
      <c r="F633" s="166"/>
      <c r="G633" s="167" t="s">
        <v>360</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361</v>
      </c>
      <c r="AF633" s="178"/>
      <c r="AG633" s="178"/>
      <c r="AH633" s="179"/>
      <c r="AI633" s="180" t="s">
        <v>527</v>
      </c>
      <c r="AJ633" s="180"/>
      <c r="AK633" s="180"/>
      <c r="AL633" s="175"/>
      <c r="AM633" s="180" t="s">
        <v>519</v>
      </c>
      <c r="AN633" s="180"/>
      <c r="AO633" s="180"/>
      <c r="AP633" s="175"/>
      <c r="AQ633" s="175" t="s">
        <v>353</v>
      </c>
      <c r="AR633" s="168"/>
      <c r="AS633" s="168"/>
      <c r="AT633" s="169"/>
      <c r="AU633" s="133" t="s">
        <v>252</v>
      </c>
      <c r="AV633" s="133"/>
      <c r="AW633" s="133"/>
      <c r="AX633" s="134"/>
    </row>
    <row r="634" spans="1:50" ht="18.8" hidden="1" customHeight="1" x14ac:dyDescent="0.2">
      <c r="A634" s="993"/>
      <c r="B634" s="251"/>
      <c r="C634" s="250"/>
      <c r="D634" s="251"/>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354</v>
      </c>
      <c r="AH634" s="171"/>
      <c r="AI634" s="181"/>
      <c r="AJ634" s="181"/>
      <c r="AK634" s="181"/>
      <c r="AL634" s="176"/>
      <c r="AM634" s="181"/>
      <c r="AN634" s="181"/>
      <c r="AO634" s="181"/>
      <c r="AP634" s="176"/>
      <c r="AQ634" s="216"/>
      <c r="AR634" s="135"/>
      <c r="AS634" s="136" t="s">
        <v>354</v>
      </c>
      <c r="AT634" s="171"/>
      <c r="AU634" s="135"/>
      <c r="AV634" s="135"/>
      <c r="AW634" s="136" t="s">
        <v>299</v>
      </c>
      <c r="AX634" s="137"/>
    </row>
    <row r="635" spans="1:50" ht="23.25" hidden="1" customHeight="1" x14ac:dyDescent="0.2">
      <c r="A635" s="993"/>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29" t="s">
        <v>12</v>
      </c>
      <c r="Z635" s="130"/>
      <c r="AA635" s="131"/>
      <c r="AB635" s="132"/>
      <c r="AC635" s="132"/>
      <c r="AD635" s="132"/>
      <c r="AE635" s="110"/>
      <c r="AF635" s="111"/>
      <c r="AG635" s="111"/>
      <c r="AH635" s="111"/>
      <c r="AI635" s="110"/>
      <c r="AJ635" s="111"/>
      <c r="AK635" s="111"/>
      <c r="AL635" s="111"/>
      <c r="AM635" s="110"/>
      <c r="AN635" s="111"/>
      <c r="AO635" s="111"/>
      <c r="AP635" s="112"/>
      <c r="AQ635" s="110"/>
      <c r="AR635" s="111"/>
      <c r="AS635" s="111"/>
      <c r="AT635" s="112"/>
      <c r="AU635" s="111"/>
      <c r="AV635" s="111"/>
      <c r="AW635" s="111"/>
      <c r="AX635" s="221"/>
    </row>
    <row r="636" spans="1:50" ht="23.25" hidden="1" customHeight="1" x14ac:dyDescent="0.2">
      <c r="A636" s="993"/>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3"/>
      <c r="AA636" s="124"/>
      <c r="AB636" s="220"/>
      <c r="AC636" s="220"/>
      <c r="AD636" s="220"/>
      <c r="AE636" s="110"/>
      <c r="AF636" s="111"/>
      <c r="AG636" s="111"/>
      <c r="AH636" s="112"/>
      <c r="AI636" s="110"/>
      <c r="AJ636" s="111"/>
      <c r="AK636" s="111"/>
      <c r="AL636" s="111"/>
      <c r="AM636" s="110"/>
      <c r="AN636" s="111"/>
      <c r="AO636" s="111"/>
      <c r="AP636" s="112"/>
      <c r="AQ636" s="110"/>
      <c r="AR636" s="111"/>
      <c r="AS636" s="111"/>
      <c r="AT636" s="112"/>
      <c r="AU636" s="111"/>
      <c r="AV636" s="111"/>
      <c r="AW636" s="111"/>
      <c r="AX636" s="221"/>
    </row>
    <row r="637" spans="1:50" ht="23.25" hidden="1" customHeight="1" x14ac:dyDescent="0.2">
      <c r="A637" s="993"/>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3"/>
      <c r="AA637" s="124"/>
      <c r="AB637" s="236" t="s">
        <v>14</v>
      </c>
      <c r="AC637" s="236"/>
      <c r="AD637" s="236"/>
      <c r="AE637" s="110"/>
      <c r="AF637" s="111"/>
      <c r="AG637" s="111"/>
      <c r="AH637" s="112"/>
      <c r="AI637" s="110"/>
      <c r="AJ637" s="111"/>
      <c r="AK637" s="111"/>
      <c r="AL637" s="111"/>
      <c r="AM637" s="110"/>
      <c r="AN637" s="111"/>
      <c r="AO637" s="111"/>
      <c r="AP637" s="112"/>
      <c r="AQ637" s="110"/>
      <c r="AR637" s="111"/>
      <c r="AS637" s="111"/>
      <c r="AT637" s="112"/>
      <c r="AU637" s="111"/>
      <c r="AV637" s="111"/>
      <c r="AW637" s="111"/>
      <c r="AX637" s="221"/>
    </row>
    <row r="638" spans="1:50" ht="18.8" hidden="1" customHeight="1" x14ac:dyDescent="0.2">
      <c r="A638" s="993"/>
      <c r="B638" s="251"/>
      <c r="C638" s="250"/>
      <c r="D638" s="251"/>
      <c r="E638" s="165" t="s">
        <v>363</v>
      </c>
      <c r="F638" s="166"/>
      <c r="G638" s="167" t="s">
        <v>360</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361</v>
      </c>
      <c r="AF638" s="178"/>
      <c r="AG638" s="178"/>
      <c r="AH638" s="179"/>
      <c r="AI638" s="180" t="s">
        <v>527</v>
      </c>
      <c r="AJ638" s="180"/>
      <c r="AK638" s="180"/>
      <c r="AL638" s="175"/>
      <c r="AM638" s="180" t="s">
        <v>523</v>
      </c>
      <c r="AN638" s="180"/>
      <c r="AO638" s="180"/>
      <c r="AP638" s="175"/>
      <c r="AQ638" s="175" t="s">
        <v>353</v>
      </c>
      <c r="AR638" s="168"/>
      <c r="AS638" s="168"/>
      <c r="AT638" s="169"/>
      <c r="AU638" s="133" t="s">
        <v>252</v>
      </c>
      <c r="AV638" s="133"/>
      <c r="AW638" s="133"/>
      <c r="AX638" s="134"/>
    </row>
    <row r="639" spans="1:50" ht="18.8" hidden="1" customHeight="1" x14ac:dyDescent="0.2">
      <c r="A639" s="993"/>
      <c r="B639" s="251"/>
      <c r="C639" s="250"/>
      <c r="D639" s="251"/>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354</v>
      </c>
      <c r="AH639" s="171"/>
      <c r="AI639" s="181"/>
      <c r="AJ639" s="181"/>
      <c r="AK639" s="181"/>
      <c r="AL639" s="176"/>
      <c r="AM639" s="181"/>
      <c r="AN639" s="181"/>
      <c r="AO639" s="181"/>
      <c r="AP639" s="176"/>
      <c r="AQ639" s="216"/>
      <c r="AR639" s="135"/>
      <c r="AS639" s="136" t="s">
        <v>354</v>
      </c>
      <c r="AT639" s="171"/>
      <c r="AU639" s="135"/>
      <c r="AV639" s="135"/>
      <c r="AW639" s="136" t="s">
        <v>299</v>
      </c>
      <c r="AX639" s="137"/>
    </row>
    <row r="640" spans="1:50" ht="23.25" hidden="1" customHeight="1" x14ac:dyDescent="0.2">
      <c r="A640" s="993"/>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29" t="s">
        <v>12</v>
      </c>
      <c r="Z640" s="130"/>
      <c r="AA640" s="131"/>
      <c r="AB640" s="132"/>
      <c r="AC640" s="132"/>
      <c r="AD640" s="132"/>
      <c r="AE640" s="110"/>
      <c r="AF640" s="111"/>
      <c r="AG640" s="111"/>
      <c r="AH640" s="111"/>
      <c r="AI640" s="110"/>
      <c r="AJ640" s="111"/>
      <c r="AK640" s="111"/>
      <c r="AL640" s="111"/>
      <c r="AM640" s="110"/>
      <c r="AN640" s="111"/>
      <c r="AO640" s="111"/>
      <c r="AP640" s="112"/>
      <c r="AQ640" s="110"/>
      <c r="AR640" s="111"/>
      <c r="AS640" s="111"/>
      <c r="AT640" s="112"/>
      <c r="AU640" s="111"/>
      <c r="AV640" s="111"/>
      <c r="AW640" s="111"/>
      <c r="AX640" s="221"/>
    </row>
    <row r="641" spans="1:50" ht="23.25" hidden="1" customHeight="1" x14ac:dyDescent="0.2">
      <c r="A641" s="993"/>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3"/>
      <c r="AA641" s="124"/>
      <c r="AB641" s="220"/>
      <c r="AC641" s="220"/>
      <c r="AD641" s="220"/>
      <c r="AE641" s="110"/>
      <c r="AF641" s="111"/>
      <c r="AG641" s="111"/>
      <c r="AH641" s="112"/>
      <c r="AI641" s="110"/>
      <c r="AJ641" s="111"/>
      <c r="AK641" s="111"/>
      <c r="AL641" s="111"/>
      <c r="AM641" s="110"/>
      <c r="AN641" s="111"/>
      <c r="AO641" s="111"/>
      <c r="AP641" s="112"/>
      <c r="AQ641" s="110"/>
      <c r="AR641" s="111"/>
      <c r="AS641" s="111"/>
      <c r="AT641" s="112"/>
      <c r="AU641" s="111"/>
      <c r="AV641" s="111"/>
      <c r="AW641" s="111"/>
      <c r="AX641" s="221"/>
    </row>
    <row r="642" spans="1:50" ht="23.25" hidden="1" customHeight="1" x14ac:dyDescent="0.2">
      <c r="A642" s="993"/>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3"/>
      <c r="AA642" s="124"/>
      <c r="AB642" s="236" t="s">
        <v>14</v>
      </c>
      <c r="AC642" s="236"/>
      <c r="AD642" s="236"/>
      <c r="AE642" s="110"/>
      <c r="AF642" s="111"/>
      <c r="AG642" s="111"/>
      <c r="AH642" s="112"/>
      <c r="AI642" s="110"/>
      <c r="AJ642" s="111"/>
      <c r="AK642" s="111"/>
      <c r="AL642" s="111"/>
      <c r="AM642" s="110"/>
      <c r="AN642" s="111"/>
      <c r="AO642" s="111"/>
      <c r="AP642" s="112"/>
      <c r="AQ642" s="110"/>
      <c r="AR642" s="111"/>
      <c r="AS642" s="111"/>
      <c r="AT642" s="112"/>
      <c r="AU642" s="111"/>
      <c r="AV642" s="111"/>
      <c r="AW642" s="111"/>
      <c r="AX642" s="221"/>
    </row>
    <row r="643" spans="1:50" ht="23.85" hidden="1" customHeight="1" x14ac:dyDescent="0.2">
      <c r="A643" s="993"/>
      <c r="B643" s="251"/>
      <c r="C643" s="250"/>
      <c r="D643" s="251"/>
      <c r="E643" s="156" t="s">
        <v>568</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2">
      <c r="A644" s="993"/>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2">
      <c r="A645" s="993"/>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49999999999997" hidden="1" customHeight="1" x14ac:dyDescent="0.2">
      <c r="A646" s="993"/>
      <c r="B646" s="251"/>
      <c r="C646" s="250"/>
      <c r="D646" s="251"/>
      <c r="E646" s="237" t="s">
        <v>563</v>
      </c>
      <c r="F646" s="238"/>
      <c r="G646" s="239" t="s">
        <v>373</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8" hidden="1" customHeight="1" x14ac:dyDescent="0.2">
      <c r="A647" s="993"/>
      <c r="B647" s="251"/>
      <c r="C647" s="250"/>
      <c r="D647" s="251"/>
      <c r="E647" s="165" t="s">
        <v>362</v>
      </c>
      <c r="F647" s="166"/>
      <c r="G647" s="167" t="s">
        <v>359</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361</v>
      </c>
      <c r="AF647" s="178"/>
      <c r="AG647" s="178"/>
      <c r="AH647" s="179"/>
      <c r="AI647" s="180" t="s">
        <v>528</v>
      </c>
      <c r="AJ647" s="180"/>
      <c r="AK647" s="180"/>
      <c r="AL647" s="175"/>
      <c r="AM647" s="180" t="s">
        <v>519</v>
      </c>
      <c r="AN647" s="180"/>
      <c r="AO647" s="180"/>
      <c r="AP647" s="175"/>
      <c r="AQ647" s="175" t="s">
        <v>353</v>
      </c>
      <c r="AR647" s="168"/>
      <c r="AS647" s="168"/>
      <c r="AT647" s="169"/>
      <c r="AU647" s="133" t="s">
        <v>252</v>
      </c>
      <c r="AV647" s="133"/>
      <c r="AW647" s="133"/>
      <c r="AX647" s="134"/>
    </row>
    <row r="648" spans="1:50" ht="18.8" hidden="1" customHeight="1" x14ac:dyDescent="0.2">
      <c r="A648" s="993"/>
      <c r="B648" s="251"/>
      <c r="C648" s="250"/>
      <c r="D648" s="251"/>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354</v>
      </c>
      <c r="AH648" s="171"/>
      <c r="AI648" s="181"/>
      <c r="AJ648" s="181"/>
      <c r="AK648" s="181"/>
      <c r="AL648" s="176"/>
      <c r="AM648" s="181"/>
      <c r="AN648" s="181"/>
      <c r="AO648" s="181"/>
      <c r="AP648" s="176"/>
      <c r="AQ648" s="216"/>
      <c r="AR648" s="135"/>
      <c r="AS648" s="136" t="s">
        <v>354</v>
      </c>
      <c r="AT648" s="171"/>
      <c r="AU648" s="135"/>
      <c r="AV648" s="135"/>
      <c r="AW648" s="136" t="s">
        <v>299</v>
      </c>
      <c r="AX648" s="137"/>
    </row>
    <row r="649" spans="1:50" ht="23.25" hidden="1" customHeight="1" x14ac:dyDescent="0.2">
      <c r="A649" s="993"/>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29" t="s">
        <v>12</v>
      </c>
      <c r="Z649" s="130"/>
      <c r="AA649" s="131"/>
      <c r="AB649" s="132"/>
      <c r="AC649" s="132"/>
      <c r="AD649" s="132"/>
      <c r="AE649" s="110"/>
      <c r="AF649" s="111"/>
      <c r="AG649" s="111"/>
      <c r="AH649" s="111"/>
      <c r="AI649" s="110"/>
      <c r="AJ649" s="111"/>
      <c r="AK649" s="111"/>
      <c r="AL649" s="111"/>
      <c r="AM649" s="110"/>
      <c r="AN649" s="111"/>
      <c r="AO649" s="111"/>
      <c r="AP649" s="112"/>
      <c r="AQ649" s="110"/>
      <c r="AR649" s="111"/>
      <c r="AS649" s="111"/>
      <c r="AT649" s="112"/>
      <c r="AU649" s="111"/>
      <c r="AV649" s="111"/>
      <c r="AW649" s="111"/>
      <c r="AX649" s="221"/>
    </row>
    <row r="650" spans="1:50" ht="23.25" hidden="1" customHeight="1" x14ac:dyDescent="0.2">
      <c r="A650" s="993"/>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3"/>
      <c r="AA650" s="124"/>
      <c r="AB650" s="220"/>
      <c r="AC650" s="220"/>
      <c r="AD650" s="220"/>
      <c r="AE650" s="110"/>
      <c r="AF650" s="111"/>
      <c r="AG650" s="111"/>
      <c r="AH650" s="112"/>
      <c r="AI650" s="110"/>
      <c r="AJ650" s="111"/>
      <c r="AK650" s="111"/>
      <c r="AL650" s="111"/>
      <c r="AM650" s="110"/>
      <c r="AN650" s="111"/>
      <c r="AO650" s="111"/>
      <c r="AP650" s="112"/>
      <c r="AQ650" s="110"/>
      <c r="AR650" s="111"/>
      <c r="AS650" s="111"/>
      <c r="AT650" s="112"/>
      <c r="AU650" s="111"/>
      <c r="AV650" s="111"/>
      <c r="AW650" s="111"/>
      <c r="AX650" s="221"/>
    </row>
    <row r="651" spans="1:50" ht="23.25" hidden="1" customHeight="1" x14ac:dyDescent="0.2">
      <c r="A651" s="993"/>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3"/>
      <c r="AA651" s="124"/>
      <c r="AB651" s="236" t="s">
        <v>300</v>
      </c>
      <c r="AC651" s="236"/>
      <c r="AD651" s="236"/>
      <c r="AE651" s="110"/>
      <c r="AF651" s="111"/>
      <c r="AG651" s="111"/>
      <c r="AH651" s="112"/>
      <c r="AI651" s="110"/>
      <c r="AJ651" s="111"/>
      <c r="AK651" s="111"/>
      <c r="AL651" s="111"/>
      <c r="AM651" s="110"/>
      <c r="AN651" s="111"/>
      <c r="AO651" s="111"/>
      <c r="AP651" s="112"/>
      <c r="AQ651" s="110"/>
      <c r="AR651" s="111"/>
      <c r="AS651" s="111"/>
      <c r="AT651" s="112"/>
      <c r="AU651" s="111"/>
      <c r="AV651" s="111"/>
      <c r="AW651" s="111"/>
      <c r="AX651" s="221"/>
    </row>
    <row r="652" spans="1:50" ht="18.8" hidden="1" customHeight="1" x14ac:dyDescent="0.2">
      <c r="A652" s="993"/>
      <c r="B652" s="251"/>
      <c r="C652" s="250"/>
      <c r="D652" s="251"/>
      <c r="E652" s="165" t="s">
        <v>362</v>
      </c>
      <c r="F652" s="166"/>
      <c r="G652" s="167" t="s">
        <v>359</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361</v>
      </c>
      <c r="AF652" s="178"/>
      <c r="AG652" s="178"/>
      <c r="AH652" s="179"/>
      <c r="AI652" s="180" t="s">
        <v>527</v>
      </c>
      <c r="AJ652" s="180"/>
      <c r="AK652" s="180"/>
      <c r="AL652" s="175"/>
      <c r="AM652" s="180" t="s">
        <v>519</v>
      </c>
      <c r="AN652" s="180"/>
      <c r="AO652" s="180"/>
      <c r="AP652" s="175"/>
      <c r="AQ652" s="175" t="s">
        <v>353</v>
      </c>
      <c r="AR652" s="168"/>
      <c r="AS652" s="168"/>
      <c r="AT652" s="169"/>
      <c r="AU652" s="133" t="s">
        <v>252</v>
      </c>
      <c r="AV652" s="133"/>
      <c r="AW652" s="133"/>
      <c r="AX652" s="134"/>
    </row>
    <row r="653" spans="1:50" ht="18.8" hidden="1" customHeight="1" x14ac:dyDescent="0.2">
      <c r="A653" s="993"/>
      <c r="B653" s="251"/>
      <c r="C653" s="250"/>
      <c r="D653" s="251"/>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354</v>
      </c>
      <c r="AH653" s="171"/>
      <c r="AI653" s="181"/>
      <c r="AJ653" s="181"/>
      <c r="AK653" s="181"/>
      <c r="AL653" s="176"/>
      <c r="AM653" s="181"/>
      <c r="AN653" s="181"/>
      <c r="AO653" s="181"/>
      <c r="AP653" s="176"/>
      <c r="AQ653" s="216"/>
      <c r="AR653" s="135"/>
      <c r="AS653" s="136" t="s">
        <v>354</v>
      </c>
      <c r="AT653" s="171"/>
      <c r="AU653" s="135"/>
      <c r="AV653" s="135"/>
      <c r="AW653" s="136" t="s">
        <v>299</v>
      </c>
      <c r="AX653" s="137"/>
    </row>
    <row r="654" spans="1:50" ht="23.25" hidden="1" customHeight="1" x14ac:dyDescent="0.2">
      <c r="A654" s="993"/>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29" t="s">
        <v>12</v>
      </c>
      <c r="Z654" s="130"/>
      <c r="AA654" s="131"/>
      <c r="AB654" s="132"/>
      <c r="AC654" s="132"/>
      <c r="AD654" s="132"/>
      <c r="AE654" s="110"/>
      <c r="AF654" s="111"/>
      <c r="AG654" s="111"/>
      <c r="AH654" s="111"/>
      <c r="AI654" s="110"/>
      <c r="AJ654" s="111"/>
      <c r="AK654" s="111"/>
      <c r="AL654" s="111"/>
      <c r="AM654" s="110"/>
      <c r="AN654" s="111"/>
      <c r="AO654" s="111"/>
      <c r="AP654" s="112"/>
      <c r="AQ654" s="110"/>
      <c r="AR654" s="111"/>
      <c r="AS654" s="111"/>
      <c r="AT654" s="112"/>
      <c r="AU654" s="111"/>
      <c r="AV654" s="111"/>
      <c r="AW654" s="111"/>
      <c r="AX654" s="221"/>
    </row>
    <row r="655" spans="1:50" ht="23.25" hidden="1" customHeight="1" x14ac:dyDescent="0.2">
      <c r="A655" s="993"/>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3"/>
      <c r="AA655" s="124"/>
      <c r="AB655" s="220"/>
      <c r="AC655" s="220"/>
      <c r="AD655" s="220"/>
      <c r="AE655" s="110"/>
      <c r="AF655" s="111"/>
      <c r="AG655" s="111"/>
      <c r="AH655" s="112"/>
      <c r="AI655" s="110"/>
      <c r="AJ655" s="111"/>
      <c r="AK655" s="111"/>
      <c r="AL655" s="111"/>
      <c r="AM655" s="110"/>
      <c r="AN655" s="111"/>
      <c r="AO655" s="111"/>
      <c r="AP655" s="112"/>
      <c r="AQ655" s="110"/>
      <c r="AR655" s="111"/>
      <c r="AS655" s="111"/>
      <c r="AT655" s="112"/>
      <c r="AU655" s="111"/>
      <c r="AV655" s="111"/>
      <c r="AW655" s="111"/>
      <c r="AX655" s="221"/>
    </row>
    <row r="656" spans="1:50" ht="23.25" hidden="1" customHeight="1" x14ac:dyDescent="0.2">
      <c r="A656" s="993"/>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3"/>
      <c r="AA656" s="124"/>
      <c r="AB656" s="236" t="s">
        <v>300</v>
      </c>
      <c r="AC656" s="236"/>
      <c r="AD656" s="236"/>
      <c r="AE656" s="110"/>
      <c r="AF656" s="111"/>
      <c r="AG656" s="111"/>
      <c r="AH656" s="112"/>
      <c r="AI656" s="110"/>
      <c r="AJ656" s="111"/>
      <c r="AK656" s="111"/>
      <c r="AL656" s="111"/>
      <c r="AM656" s="110"/>
      <c r="AN656" s="111"/>
      <c r="AO656" s="111"/>
      <c r="AP656" s="112"/>
      <c r="AQ656" s="110"/>
      <c r="AR656" s="111"/>
      <c r="AS656" s="111"/>
      <c r="AT656" s="112"/>
      <c r="AU656" s="111"/>
      <c r="AV656" s="111"/>
      <c r="AW656" s="111"/>
      <c r="AX656" s="221"/>
    </row>
    <row r="657" spans="1:50" ht="18.8" hidden="1" customHeight="1" x14ac:dyDescent="0.2">
      <c r="A657" s="993"/>
      <c r="B657" s="251"/>
      <c r="C657" s="250"/>
      <c r="D657" s="251"/>
      <c r="E657" s="165" t="s">
        <v>362</v>
      </c>
      <c r="F657" s="166"/>
      <c r="G657" s="167" t="s">
        <v>359</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361</v>
      </c>
      <c r="AF657" s="178"/>
      <c r="AG657" s="178"/>
      <c r="AH657" s="179"/>
      <c r="AI657" s="180" t="s">
        <v>527</v>
      </c>
      <c r="AJ657" s="180"/>
      <c r="AK657" s="180"/>
      <c r="AL657" s="175"/>
      <c r="AM657" s="180" t="s">
        <v>523</v>
      </c>
      <c r="AN657" s="180"/>
      <c r="AO657" s="180"/>
      <c r="AP657" s="175"/>
      <c r="AQ657" s="175" t="s">
        <v>353</v>
      </c>
      <c r="AR657" s="168"/>
      <c r="AS657" s="168"/>
      <c r="AT657" s="169"/>
      <c r="AU657" s="133" t="s">
        <v>252</v>
      </c>
      <c r="AV657" s="133"/>
      <c r="AW657" s="133"/>
      <c r="AX657" s="134"/>
    </row>
    <row r="658" spans="1:50" ht="18.8" hidden="1" customHeight="1" x14ac:dyDescent="0.2">
      <c r="A658" s="993"/>
      <c r="B658" s="251"/>
      <c r="C658" s="250"/>
      <c r="D658" s="251"/>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354</v>
      </c>
      <c r="AH658" s="171"/>
      <c r="AI658" s="181"/>
      <c r="AJ658" s="181"/>
      <c r="AK658" s="181"/>
      <c r="AL658" s="176"/>
      <c r="AM658" s="181"/>
      <c r="AN658" s="181"/>
      <c r="AO658" s="181"/>
      <c r="AP658" s="176"/>
      <c r="AQ658" s="216"/>
      <c r="AR658" s="135"/>
      <c r="AS658" s="136" t="s">
        <v>354</v>
      </c>
      <c r="AT658" s="171"/>
      <c r="AU658" s="135"/>
      <c r="AV658" s="135"/>
      <c r="AW658" s="136" t="s">
        <v>299</v>
      </c>
      <c r="AX658" s="137"/>
    </row>
    <row r="659" spans="1:50" ht="23.25" hidden="1" customHeight="1" x14ac:dyDescent="0.2">
      <c r="A659" s="993"/>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29" t="s">
        <v>12</v>
      </c>
      <c r="Z659" s="130"/>
      <c r="AA659" s="131"/>
      <c r="AB659" s="132"/>
      <c r="AC659" s="132"/>
      <c r="AD659" s="132"/>
      <c r="AE659" s="110"/>
      <c r="AF659" s="111"/>
      <c r="AG659" s="111"/>
      <c r="AH659" s="111"/>
      <c r="AI659" s="110"/>
      <c r="AJ659" s="111"/>
      <c r="AK659" s="111"/>
      <c r="AL659" s="111"/>
      <c r="AM659" s="110"/>
      <c r="AN659" s="111"/>
      <c r="AO659" s="111"/>
      <c r="AP659" s="112"/>
      <c r="AQ659" s="110"/>
      <c r="AR659" s="111"/>
      <c r="AS659" s="111"/>
      <c r="AT659" s="112"/>
      <c r="AU659" s="111"/>
      <c r="AV659" s="111"/>
      <c r="AW659" s="111"/>
      <c r="AX659" s="221"/>
    </row>
    <row r="660" spans="1:50" ht="23.25" hidden="1" customHeight="1" x14ac:dyDescent="0.2">
      <c r="A660" s="993"/>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3"/>
      <c r="AA660" s="124"/>
      <c r="AB660" s="220"/>
      <c r="AC660" s="220"/>
      <c r="AD660" s="220"/>
      <c r="AE660" s="110"/>
      <c r="AF660" s="111"/>
      <c r="AG660" s="111"/>
      <c r="AH660" s="112"/>
      <c r="AI660" s="110"/>
      <c r="AJ660" s="111"/>
      <c r="AK660" s="111"/>
      <c r="AL660" s="111"/>
      <c r="AM660" s="110"/>
      <c r="AN660" s="111"/>
      <c r="AO660" s="111"/>
      <c r="AP660" s="112"/>
      <c r="AQ660" s="110"/>
      <c r="AR660" s="111"/>
      <c r="AS660" s="111"/>
      <c r="AT660" s="112"/>
      <c r="AU660" s="111"/>
      <c r="AV660" s="111"/>
      <c r="AW660" s="111"/>
      <c r="AX660" s="221"/>
    </row>
    <row r="661" spans="1:50" ht="23.25" hidden="1" customHeight="1" x14ac:dyDescent="0.2">
      <c r="A661" s="993"/>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3"/>
      <c r="AA661" s="124"/>
      <c r="AB661" s="236" t="s">
        <v>300</v>
      </c>
      <c r="AC661" s="236"/>
      <c r="AD661" s="236"/>
      <c r="AE661" s="110"/>
      <c r="AF661" s="111"/>
      <c r="AG661" s="111"/>
      <c r="AH661" s="112"/>
      <c r="AI661" s="110"/>
      <c r="AJ661" s="111"/>
      <c r="AK661" s="111"/>
      <c r="AL661" s="111"/>
      <c r="AM661" s="110"/>
      <c r="AN661" s="111"/>
      <c r="AO661" s="111"/>
      <c r="AP661" s="112"/>
      <c r="AQ661" s="110"/>
      <c r="AR661" s="111"/>
      <c r="AS661" s="111"/>
      <c r="AT661" s="112"/>
      <c r="AU661" s="111"/>
      <c r="AV661" s="111"/>
      <c r="AW661" s="111"/>
      <c r="AX661" s="221"/>
    </row>
    <row r="662" spans="1:50" ht="18.8" hidden="1" customHeight="1" x14ac:dyDescent="0.2">
      <c r="A662" s="993"/>
      <c r="B662" s="251"/>
      <c r="C662" s="250"/>
      <c r="D662" s="251"/>
      <c r="E662" s="165" t="s">
        <v>362</v>
      </c>
      <c r="F662" s="166"/>
      <c r="G662" s="167" t="s">
        <v>359</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361</v>
      </c>
      <c r="AF662" s="178"/>
      <c r="AG662" s="178"/>
      <c r="AH662" s="179"/>
      <c r="AI662" s="180" t="s">
        <v>527</v>
      </c>
      <c r="AJ662" s="180"/>
      <c r="AK662" s="180"/>
      <c r="AL662" s="175"/>
      <c r="AM662" s="180" t="s">
        <v>519</v>
      </c>
      <c r="AN662" s="180"/>
      <c r="AO662" s="180"/>
      <c r="AP662" s="175"/>
      <c r="AQ662" s="175" t="s">
        <v>353</v>
      </c>
      <c r="AR662" s="168"/>
      <c r="AS662" s="168"/>
      <c r="AT662" s="169"/>
      <c r="AU662" s="133" t="s">
        <v>252</v>
      </c>
      <c r="AV662" s="133"/>
      <c r="AW662" s="133"/>
      <c r="AX662" s="134"/>
    </row>
    <row r="663" spans="1:50" ht="18.8" hidden="1" customHeight="1" x14ac:dyDescent="0.2">
      <c r="A663" s="993"/>
      <c r="B663" s="251"/>
      <c r="C663" s="250"/>
      <c r="D663" s="251"/>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354</v>
      </c>
      <c r="AH663" s="171"/>
      <c r="AI663" s="181"/>
      <c r="AJ663" s="181"/>
      <c r="AK663" s="181"/>
      <c r="AL663" s="176"/>
      <c r="AM663" s="181"/>
      <c r="AN663" s="181"/>
      <c r="AO663" s="181"/>
      <c r="AP663" s="176"/>
      <c r="AQ663" s="216"/>
      <c r="AR663" s="135"/>
      <c r="AS663" s="136" t="s">
        <v>354</v>
      </c>
      <c r="AT663" s="171"/>
      <c r="AU663" s="135"/>
      <c r="AV663" s="135"/>
      <c r="AW663" s="136" t="s">
        <v>299</v>
      </c>
      <c r="AX663" s="137"/>
    </row>
    <row r="664" spans="1:50" ht="23.25" hidden="1" customHeight="1" x14ac:dyDescent="0.2">
      <c r="A664" s="993"/>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29" t="s">
        <v>12</v>
      </c>
      <c r="Z664" s="130"/>
      <c r="AA664" s="131"/>
      <c r="AB664" s="132"/>
      <c r="AC664" s="132"/>
      <c r="AD664" s="132"/>
      <c r="AE664" s="110"/>
      <c r="AF664" s="111"/>
      <c r="AG664" s="111"/>
      <c r="AH664" s="111"/>
      <c r="AI664" s="110"/>
      <c r="AJ664" s="111"/>
      <c r="AK664" s="111"/>
      <c r="AL664" s="111"/>
      <c r="AM664" s="110"/>
      <c r="AN664" s="111"/>
      <c r="AO664" s="111"/>
      <c r="AP664" s="112"/>
      <c r="AQ664" s="110"/>
      <c r="AR664" s="111"/>
      <c r="AS664" s="111"/>
      <c r="AT664" s="112"/>
      <c r="AU664" s="111"/>
      <c r="AV664" s="111"/>
      <c r="AW664" s="111"/>
      <c r="AX664" s="221"/>
    </row>
    <row r="665" spans="1:50" ht="23.25" hidden="1" customHeight="1" x14ac:dyDescent="0.2">
      <c r="A665" s="993"/>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3"/>
      <c r="AA665" s="124"/>
      <c r="AB665" s="220"/>
      <c r="AC665" s="220"/>
      <c r="AD665" s="220"/>
      <c r="AE665" s="110"/>
      <c r="AF665" s="111"/>
      <c r="AG665" s="111"/>
      <c r="AH665" s="112"/>
      <c r="AI665" s="110"/>
      <c r="AJ665" s="111"/>
      <c r="AK665" s="111"/>
      <c r="AL665" s="111"/>
      <c r="AM665" s="110"/>
      <c r="AN665" s="111"/>
      <c r="AO665" s="111"/>
      <c r="AP665" s="112"/>
      <c r="AQ665" s="110"/>
      <c r="AR665" s="111"/>
      <c r="AS665" s="111"/>
      <c r="AT665" s="112"/>
      <c r="AU665" s="111"/>
      <c r="AV665" s="111"/>
      <c r="AW665" s="111"/>
      <c r="AX665" s="221"/>
    </row>
    <row r="666" spans="1:50" ht="23.25" hidden="1" customHeight="1" x14ac:dyDescent="0.2">
      <c r="A666" s="993"/>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3"/>
      <c r="AA666" s="124"/>
      <c r="AB666" s="236" t="s">
        <v>300</v>
      </c>
      <c r="AC666" s="236"/>
      <c r="AD666" s="236"/>
      <c r="AE666" s="110"/>
      <c r="AF666" s="111"/>
      <c r="AG666" s="111"/>
      <c r="AH666" s="112"/>
      <c r="AI666" s="110"/>
      <c r="AJ666" s="111"/>
      <c r="AK666" s="111"/>
      <c r="AL666" s="111"/>
      <c r="AM666" s="110"/>
      <c r="AN666" s="111"/>
      <c r="AO666" s="111"/>
      <c r="AP666" s="112"/>
      <c r="AQ666" s="110"/>
      <c r="AR666" s="111"/>
      <c r="AS666" s="111"/>
      <c r="AT666" s="112"/>
      <c r="AU666" s="111"/>
      <c r="AV666" s="111"/>
      <c r="AW666" s="111"/>
      <c r="AX666" s="221"/>
    </row>
    <row r="667" spans="1:50" ht="18.8" hidden="1" customHeight="1" x14ac:dyDescent="0.2">
      <c r="A667" s="993"/>
      <c r="B667" s="251"/>
      <c r="C667" s="250"/>
      <c r="D667" s="251"/>
      <c r="E667" s="165" t="s">
        <v>362</v>
      </c>
      <c r="F667" s="166"/>
      <c r="G667" s="167" t="s">
        <v>359</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361</v>
      </c>
      <c r="AF667" s="178"/>
      <c r="AG667" s="178"/>
      <c r="AH667" s="179"/>
      <c r="AI667" s="180" t="s">
        <v>527</v>
      </c>
      <c r="AJ667" s="180"/>
      <c r="AK667" s="180"/>
      <c r="AL667" s="175"/>
      <c r="AM667" s="180" t="s">
        <v>519</v>
      </c>
      <c r="AN667" s="180"/>
      <c r="AO667" s="180"/>
      <c r="AP667" s="175"/>
      <c r="AQ667" s="175" t="s">
        <v>353</v>
      </c>
      <c r="AR667" s="168"/>
      <c r="AS667" s="168"/>
      <c r="AT667" s="169"/>
      <c r="AU667" s="133" t="s">
        <v>252</v>
      </c>
      <c r="AV667" s="133"/>
      <c r="AW667" s="133"/>
      <c r="AX667" s="134"/>
    </row>
    <row r="668" spans="1:50" ht="18.8" hidden="1" customHeight="1" x14ac:dyDescent="0.2">
      <c r="A668" s="993"/>
      <c r="B668" s="251"/>
      <c r="C668" s="250"/>
      <c r="D668" s="251"/>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354</v>
      </c>
      <c r="AH668" s="171"/>
      <c r="AI668" s="181"/>
      <c r="AJ668" s="181"/>
      <c r="AK668" s="181"/>
      <c r="AL668" s="176"/>
      <c r="AM668" s="181"/>
      <c r="AN668" s="181"/>
      <c r="AO668" s="181"/>
      <c r="AP668" s="176"/>
      <c r="AQ668" s="216"/>
      <c r="AR668" s="135"/>
      <c r="AS668" s="136" t="s">
        <v>354</v>
      </c>
      <c r="AT668" s="171"/>
      <c r="AU668" s="135"/>
      <c r="AV668" s="135"/>
      <c r="AW668" s="136" t="s">
        <v>299</v>
      </c>
      <c r="AX668" s="137"/>
    </row>
    <row r="669" spans="1:50" ht="23.25" hidden="1" customHeight="1" x14ac:dyDescent="0.2">
      <c r="A669" s="993"/>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29" t="s">
        <v>12</v>
      </c>
      <c r="Z669" s="130"/>
      <c r="AA669" s="131"/>
      <c r="AB669" s="132"/>
      <c r="AC669" s="132"/>
      <c r="AD669" s="132"/>
      <c r="AE669" s="110"/>
      <c r="AF669" s="111"/>
      <c r="AG669" s="111"/>
      <c r="AH669" s="111"/>
      <c r="AI669" s="110"/>
      <c r="AJ669" s="111"/>
      <c r="AK669" s="111"/>
      <c r="AL669" s="111"/>
      <c r="AM669" s="110"/>
      <c r="AN669" s="111"/>
      <c r="AO669" s="111"/>
      <c r="AP669" s="112"/>
      <c r="AQ669" s="110"/>
      <c r="AR669" s="111"/>
      <c r="AS669" s="111"/>
      <c r="AT669" s="112"/>
      <c r="AU669" s="111"/>
      <c r="AV669" s="111"/>
      <c r="AW669" s="111"/>
      <c r="AX669" s="221"/>
    </row>
    <row r="670" spans="1:50" ht="23.25" hidden="1" customHeight="1" x14ac:dyDescent="0.2">
      <c r="A670" s="993"/>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3"/>
      <c r="AA670" s="124"/>
      <c r="AB670" s="220"/>
      <c r="AC670" s="220"/>
      <c r="AD670" s="220"/>
      <c r="AE670" s="110"/>
      <c r="AF670" s="111"/>
      <c r="AG670" s="111"/>
      <c r="AH670" s="112"/>
      <c r="AI670" s="110"/>
      <c r="AJ670" s="111"/>
      <c r="AK670" s="111"/>
      <c r="AL670" s="111"/>
      <c r="AM670" s="110"/>
      <c r="AN670" s="111"/>
      <c r="AO670" s="111"/>
      <c r="AP670" s="112"/>
      <c r="AQ670" s="110"/>
      <c r="AR670" s="111"/>
      <c r="AS670" s="111"/>
      <c r="AT670" s="112"/>
      <c r="AU670" s="111"/>
      <c r="AV670" s="111"/>
      <c r="AW670" s="111"/>
      <c r="AX670" s="221"/>
    </row>
    <row r="671" spans="1:50" ht="23.25" hidden="1" customHeight="1" x14ac:dyDescent="0.2">
      <c r="A671" s="993"/>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3"/>
      <c r="AA671" s="124"/>
      <c r="AB671" s="236" t="s">
        <v>300</v>
      </c>
      <c r="AC671" s="236"/>
      <c r="AD671" s="236"/>
      <c r="AE671" s="110"/>
      <c r="AF671" s="111"/>
      <c r="AG671" s="111"/>
      <c r="AH671" s="112"/>
      <c r="AI671" s="110"/>
      <c r="AJ671" s="111"/>
      <c r="AK671" s="111"/>
      <c r="AL671" s="111"/>
      <c r="AM671" s="110"/>
      <c r="AN671" s="111"/>
      <c r="AO671" s="111"/>
      <c r="AP671" s="112"/>
      <c r="AQ671" s="110"/>
      <c r="AR671" s="111"/>
      <c r="AS671" s="111"/>
      <c r="AT671" s="112"/>
      <c r="AU671" s="111"/>
      <c r="AV671" s="111"/>
      <c r="AW671" s="111"/>
      <c r="AX671" s="221"/>
    </row>
    <row r="672" spans="1:50" ht="18.8" hidden="1" customHeight="1" x14ac:dyDescent="0.2">
      <c r="A672" s="993"/>
      <c r="B672" s="251"/>
      <c r="C672" s="250"/>
      <c r="D672" s="251"/>
      <c r="E672" s="165" t="s">
        <v>363</v>
      </c>
      <c r="F672" s="166"/>
      <c r="G672" s="167" t="s">
        <v>360</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361</v>
      </c>
      <c r="AF672" s="178"/>
      <c r="AG672" s="178"/>
      <c r="AH672" s="179"/>
      <c r="AI672" s="180" t="s">
        <v>528</v>
      </c>
      <c r="AJ672" s="180"/>
      <c r="AK672" s="180"/>
      <c r="AL672" s="175"/>
      <c r="AM672" s="180" t="s">
        <v>519</v>
      </c>
      <c r="AN672" s="180"/>
      <c r="AO672" s="180"/>
      <c r="AP672" s="175"/>
      <c r="AQ672" s="175" t="s">
        <v>353</v>
      </c>
      <c r="AR672" s="168"/>
      <c r="AS672" s="168"/>
      <c r="AT672" s="169"/>
      <c r="AU672" s="133" t="s">
        <v>252</v>
      </c>
      <c r="AV672" s="133"/>
      <c r="AW672" s="133"/>
      <c r="AX672" s="134"/>
    </row>
    <row r="673" spans="1:50" ht="18.8" hidden="1" customHeight="1" x14ac:dyDescent="0.2">
      <c r="A673" s="993"/>
      <c r="B673" s="251"/>
      <c r="C673" s="250"/>
      <c r="D673" s="251"/>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354</v>
      </c>
      <c r="AH673" s="171"/>
      <c r="AI673" s="181"/>
      <c r="AJ673" s="181"/>
      <c r="AK673" s="181"/>
      <c r="AL673" s="176"/>
      <c r="AM673" s="181"/>
      <c r="AN673" s="181"/>
      <c r="AO673" s="181"/>
      <c r="AP673" s="176"/>
      <c r="AQ673" s="216"/>
      <c r="AR673" s="135"/>
      <c r="AS673" s="136" t="s">
        <v>354</v>
      </c>
      <c r="AT673" s="171"/>
      <c r="AU673" s="135"/>
      <c r="AV673" s="135"/>
      <c r="AW673" s="136" t="s">
        <v>299</v>
      </c>
      <c r="AX673" s="137"/>
    </row>
    <row r="674" spans="1:50" ht="23.25" hidden="1" customHeight="1" x14ac:dyDescent="0.2">
      <c r="A674" s="993"/>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29" t="s">
        <v>12</v>
      </c>
      <c r="Z674" s="130"/>
      <c r="AA674" s="131"/>
      <c r="AB674" s="132"/>
      <c r="AC674" s="132"/>
      <c r="AD674" s="132"/>
      <c r="AE674" s="110"/>
      <c r="AF674" s="111"/>
      <c r="AG674" s="111"/>
      <c r="AH674" s="111"/>
      <c r="AI674" s="110"/>
      <c r="AJ674" s="111"/>
      <c r="AK674" s="111"/>
      <c r="AL674" s="111"/>
      <c r="AM674" s="110"/>
      <c r="AN674" s="111"/>
      <c r="AO674" s="111"/>
      <c r="AP674" s="112"/>
      <c r="AQ674" s="110"/>
      <c r="AR674" s="111"/>
      <c r="AS674" s="111"/>
      <c r="AT674" s="112"/>
      <c r="AU674" s="111"/>
      <c r="AV674" s="111"/>
      <c r="AW674" s="111"/>
      <c r="AX674" s="221"/>
    </row>
    <row r="675" spans="1:50" ht="23.25" hidden="1" customHeight="1" x14ac:dyDescent="0.2">
      <c r="A675" s="993"/>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3"/>
      <c r="AA675" s="124"/>
      <c r="AB675" s="220"/>
      <c r="AC675" s="220"/>
      <c r="AD675" s="220"/>
      <c r="AE675" s="110"/>
      <c r="AF675" s="111"/>
      <c r="AG675" s="111"/>
      <c r="AH675" s="112"/>
      <c r="AI675" s="110"/>
      <c r="AJ675" s="111"/>
      <c r="AK675" s="111"/>
      <c r="AL675" s="111"/>
      <c r="AM675" s="110"/>
      <c r="AN675" s="111"/>
      <c r="AO675" s="111"/>
      <c r="AP675" s="112"/>
      <c r="AQ675" s="110"/>
      <c r="AR675" s="111"/>
      <c r="AS675" s="111"/>
      <c r="AT675" s="112"/>
      <c r="AU675" s="111"/>
      <c r="AV675" s="111"/>
      <c r="AW675" s="111"/>
      <c r="AX675" s="221"/>
    </row>
    <row r="676" spans="1:50" ht="23.25" hidden="1" customHeight="1" x14ac:dyDescent="0.2">
      <c r="A676" s="993"/>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3"/>
      <c r="AA676" s="124"/>
      <c r="AB676" s="236" t="s">
        <v>14</v>
      </c>
      <c r="AC676" s="236"/>
      <c r="AD676" s="236"/>
      <c r="AE676" s="110"/>
      <c r="AF676" s="111"/>
      <c r="AG676" s="111"/>
      <c r="AH676" s="112"/>
      <c r="AI676" s="110"/>
      <c r="AJ676" s="111"/>
      <c r="AK676" s="111"/>
      <c r="AL676" s="111"/>
      <c r="AM676" s="110"/>
      <c r="AN676" s="111"/>
      <c r="AO676" s="111"/>
      <c r="AP676" s="112"/>
      <c r="AQ676" s="110"/>
      <c r="AR676" s="111"/>
      <c r="AS676" s="111"/>
      <c r="AT676" s="112"/>
      <c r="AU676" s="111"/>
      <c r="AV676" s="111"/>
      <c r="AW676" s="111"/>
      <c r="AX676" s="221"/>
    </row>
    <row r="677" spans="1:50" ht="18.8" hidden="1" customHeight="1" x14ac:dyDescent="0.2">
      <c r="A677" s="993"/>
      <c r="B677" s="251"/>
      <c r="C677" s="250"/>
      <c r="D677" s="251"/>
      <c r="E677" s="165" t="s">
        <v>363</v>
      </c>
      <c r="F677" s="166"/>
      <c r="G677" s="167" t="s">
        <v>360</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361</v>
      </c>
      <c r="AF677" s="178"/>
      <c r="AG677" s="178"/>
      <c r="AH677" s="179"/>
      <c r="AI677" s="180" t="s">
        <v>527</v>
      </c>
      <c r="AJ677" s="180"/>
      <c r="AK677" s="180"/>
      <c r="AL677" s="175"/>
      <c r="AM677" s="180" t="s">
        <v>525</v>
      </c>
      <c r="AN677" s="180"/>
      <c r="AO677" s="180"/>
      <c r="AP677" s="175"/>
      <c r="AQ677" s="175" t="s">
        <v>353</v>
      </c>
      <c r="AR677" s="168"/>
      <c r="AS677" s="168"/>
      <c r="AT677" s="169"/>
      <c r="AU677" s="133" t="s">
        <v>252</v>
      </c>
      <c r="AV677" s="133"/>
      <c r="AW677" s="133"/>
      <c r="AX677" s="134"/>
    </row>
    <row r="678" spans="1:50" ht="18.8" hidden="1" customHeight="1" x14ac:dyDescent="0.2">
      <c r="A678" s="993"/>
      <c r="B678" s="251"/>
      <c r="C678" s="250"/>
      <c r="D678" s="251"/>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354</v>
      </c>
      <c r="AH678" s="171"/>
      <c r="AI678" s="181"/>
      <c r="AJ678" s="181"/>
      <c r="AK678" s="181"/>
      <c r="AL678" s="176"/>
      <c r="AM678" s="181"/>
      <c r="AN678" s="181"/>
      <c r="AO678" s="181"/>
      <c r="AP678" s="176"/>
      <c r="AQ678" s="216"/>
      <c r="AR678" s="135"/>
      <c r="AS678" s="136" t="s">
        <v>354</v>
      </c>
      <c r="AT678" s="171"/>
      <c r="AU678" s="135"/>
      <c r="AV678" s="135"/>
      <c r="AW678" s="136" t="s">
        <v>299</v>
      </c>
      <c r="AX678" s="137"/>
    </row>
    <row r="679" spans="1:50" ht="23.25" hidden="1" customHeight="1" x14ac:dyDescent="0.2">
      <c r="A679" s="993"/>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29" t="s">
        <v>12</v>
      </c>
      <c r="Z679" s="130"/>
      <c r="AA679" s="131"/>
      <c r="AB679" s="132"/>
      <c r="AC679" s="132"/>
      <c r="AD679" s="132"/>
      <c r="AE679" s="110"/>
      <c r="AF679" s="111"/>
      <c r="AG679" s="111"/>
      <c r="AH679" s="111"/>
      <c r="AI679" s="110"/>
      <c r="AJ679" s="111"/>
      <c r="AK679" s="111"/>
      <c r="AL679" s="111"/>
      <c r="AM679" s="110"/>
      <c r="AN679" s="111"/>
      <c r="AO679" s="111"/>
      <c r="AP679" s="112"/>
      <c r="AQ679" s="110"/>
      <c r="AR679" s="111"/>
      <c r="AS679" s="111"/>
      <c r="AT679" s="112"/>
      <c r="AU679" s="111"/>
      <c r="AV679" s="111"/>
      <c r="AW679" s="111"/>
      <c r="AX679" s="221"/>
    </row>
    <row r="680" spans="1:50" ht="23.25" hidden="1" customHeight="1" x14ac:dyDescent="0.2">
      <c r="A680" s="993"/>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3"/>
      <c r="AA680" s="124"/>
      <c r="AB680" s="220"/>
      <c r="AC680" s="220"/>
      <c r="AD680" s="220"/>
      <c r="AE680" s="110"/>
      <c r="AF680" s="111"/>
      <c r="AG680" s="111"/>
      <c r="AH680" s="112"/>
      <c r="AI680" s="110"/>
      <c r="AJ680" s="111"/>
      <c r="AK680" s="111"/>
      <c r="AL680" s="111"/>
      <c r="AM680" s="110"/>
      <c r="AN680" s="111"/>
      <c r="AO680" s="111"/>
      <c r="AP680" s="112"/>
      <c r="AQ680" s="110"/>
      <c r="AR680" s="111"/>
      <c r="AS680" s="111"/>
      <c r="AT680" s="112"/>
      <c r="AU680" s="111"/>
      <c r="AV680" s="111"/>
      <c r="AW680" s="111"/>
      <c r="AX680" s="221"/>
    </row>
    <row r="681" spans="1:50" ht="23.25" hidden="1" customHeight="1" x14ac:dyDescent="0.2">
      <c r="A681" s="993"/>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3"/>
      <c r="AA681" s="124"/>
      <c r="AB681" s="236" t="s">
        <v>14</v>
      </c>
      <c r="AC681" s="236"/>
      <c r="AD681" s="236"/>
      <c r="AE681" s="110"/>
      <c r="AF681" s="111"/>
      <c r="AG681" s="111"/>
      <c r="AH681" s="112"/>
      <c r="AI681" s="110"/>
      <c r="AJ681" s="111"/>
      <c r="AK681" s="111"/>
      <c r="AL681" s="111"/>
      <c r="AM681" s="110"/>
      <c r="AN681" s="111"/>
      <c r="AO681" s="111"/>
      <c r="AP681" s="112"/>
      <c r="AQ681" s="110"/>
      <c r="AR681" s="111"/>
      <c r="AS681" s="111"/>
      <c r="AT681" s="112"/>
      <c r="AU681" s="111"/>
      <c r="AV681" s="111"/>
      <c r="AW681" s="111"/>
      <c r="AX681" s="221"/>
    </row>
    <row r="682" spans="1:50" ht="18.8" hidden="1" customHeight="1" x14ac:dyDescent="0.2">
      <c r="A682" s="993"/>
      <c r="B682" s="251"/>
      <c r="C682" s="250"/>
      <c r="D682" s="251"/>
      <c r="E682" s="165" t="s">
        <v>363</v>
      </c>
      <c r="F682" s="166"/>
      <c r="G682" s="167" t="s">
        <v>360</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361</v>
      </c>
      <c r="AF682" s="178"/>
      <c r="AG682" s="178"/>
      <c r="AH682" s="179"/>
      <c r="AI682" s="180" t="s">
        <v>528</v>
      </c>
      <c r="AJ682" s="180"/>
      <c r="AK682" s="180"/>
      <c r="AL682" s="175"/>
      <c r="AM682" s="180" t="s">
        <v>523</v>
      </c>
      <c r="AN682" s="180"/>
      <c r="AO682" s="180"/>
      <c r="AP682" s="175"/>
      <c r="AQ682" s="175" t="s">
        <v>353</v>
      </c>
      <c r="AR682" s="168"/>
      <c r="AS682" s="168"/>
      <c r="AT682" s="169"/>
      <c r="AU682" s="133" t="s">
        <v>252</v>
      </c>
      <c r="AV682" s="133"/>
      <c r="AW682" s="133"/>
      <c r="AX682" s="134"/>
    </row>
    <row r="683" spans="1:50" ht="18.8" hidden="1" customHeight="1" x14ac:dyDescent="0.2">
      <c r="A683" s="993"/>
      <c r="B683" s="251"/>
      <c r="C683" s="250"/>
      <c r="D683" s="251"/>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354</v>
      </c>
      <c r="AH683" s="171"/>
      <c r="AI683" s="181"/>
      <c r="AJ683" s="181"/>
      <c r="AK683" s="181"/>
      <c r="AL683" s="176"/>
      <c r="AM683" s="181"/>
      <c r="AN683" s="181"/>
      <c r="AO683" s="181"/>
      <c r="AP683" s="176"/>
      <c r="AQ683" s="216"/>
      <c r="AR683" s="135"/>
      <c r="AS683" s="136" t="s">
        <v>354</v>
      </c>
      <c r="AT683" s="171"/>
      <c r="AU683" s="135"/>
      <c r="AV683" s="135"/>
      <c r="AW683" s="136" t="s">
        <v>299</v>
      </c>
      <c r="AX683" s="137"/>
    </row>
    <row r="684" spans="1:50" ht="23.25" hidden="1" customHeight="1" x14ac:dyDescent="0.2">
      <c r="A684" s="993"/>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29" t="s">
        <v>12</v>
      </c>
      <c r="Z684" s="130"/>
      <c r="AA684" s="131"/>
      <c r="AB684" s="132"/>
      <c r="AC684" s="132"/>
      <c r="AD684" s="132"/>
      <c r="AE684" s="110"/>
      <c r="AF684" s="111"/>
      <c r="AG684" s="111"/>
      <c r="AH684" s="111"/>
      <c r="AI684" s="110"/>
      <c r="AJ684" s="111"/>
      <c r="AK684" s="111"/>
      <c r="AL684" s="111"/>
      <c r="AM684" s="110"/>
      <c r="AN684" s="111"/>
      <c r="AO684" s="111"/>
      <c r="AP684" s="112"/>
      <c r="AQ684" s="110"/>
      <c r="AR684" s="111"/>
      <c r="AS684" s="111"/>
      <c r="AT684" s="112"/>
      <c r="AU684" s="111"/>
      <c r="AV684" s="111"/>
      <c r="AW684" s="111"/>
      <c r="AX684" s="221"/>
    </row>
    <row r="685" spans="1:50" ht="23.25" hidden="1" customHeight="1" x14ac:dyDescent="0.2">
      <c r="A685" s="993"/>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3"/>
      <c r="AA685" s="124"/>
      <c r="AB685" s="220"/>
      <c r="AC685" s="220"/>
      <c r="AD685" s="220"/>
      <c r="AE685" s="110"/>
      <c r="AF685" s="111"/>
      <c r="AG685" s="111"/>
      <c r="AH685" s="112"/>
      <c r="AI685" s="110"/>
      <c r="AJ685" s="111"/>
      <c r="AK685" s="111"/>
      <c r="AL685" s="111"/>
      <c r="AM685" s="110"/>
      <c r="AN685" s="111"/>
      <c r="AO685" s="111"/>
      <c r="AP685" s="112"/>
      <c r="AQ685" s="110"/>
      <c r="AR685" s="111"/>
      <c r="AS685" s="111"/>
      <c r="AT685" s="112"/>
      <c r="AU685" s="111"/>
      <c r="AV685" s="111"/>
      <c r="AW685" s="111"/>
      <c r="AX685" s="221"/>
    </row>
    <row r="686" spans="1:50" ht="23.25" hidden="1" customHeight="1" x14ac:dyDescent="0.2">
      <c r="A686" s="993"/>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3"/>
      <c r="AA686" s="124"/>
      <c r="AB686" s="236" t="s">
        <v>14</v>
      </c>
      <c r="AC686" s="236"/>
      <c r="AD686" s="236"/>
      <c r="AE686" s="110"/>
      <c r="AF686" s="111"/>
      <c r="AG686" s="111"/>
      <c r="AH686" s="112"/>
      <c r="AI686" s="110"/>
      <c r="AJ686" s="111"/>
      <c r="AK686" s="111"/>
      <c r="AL686" s="111"/>
      <c r="AM686" s="110"/>
      <c r="AN686" s="111"/>
      <c r="AO686" s="111"/>
      <c r="AP686" s="112"/>
      <c r="AQ686" s="110"/>
      <c r="AR686" s="111"/>
      <c r="AS686" s="111"/>
      <c r="AT686" s="112"/>
      <c r="AU686" s="111"/>
      <c r="AV686" s="111"/>
      <c r="AW686" s="111"/>
      <c r="AX686" s="221"/>
    </row>
    <row r="687" spans="1:50" ht="18.8" hidden="1" customHeight="1" x14ac:dyDescent="0.2">
      <c r="A687" s="993"/>
      <c r="B687" s="251"/>
      <c r="C687" s="250"/>
      <c r="D687" s="251"/>
      <c r="E687" s="165" t="s">
        <v>363</v>
      </c>
      <c r="F687" s="166"/>
      <c r="G687" s="167" t="s">
        <v>360</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361</v>
      </c>
      <c r="AF687" s="178"/>
      <c r="AG687" s="178"/>
      <c r="AH687" s="179"/>
      <c r="AI687" s="180" t="s">
        <v>527</v>
      </c>
      <c r="AJ687" s="180"/>
      <c r="AK687" s="180"/>
      <c r="AL687" s="175"/>
      <c r="AM687" s="180" t="s">
        <v>519</v>
      </c>
      <c r="AN687" s="180"/>
      <c r="AO687" s="180"/>
      <c r="AP687" s="175"/>
      <c r="AQ687" s="175" t="s">
        <v>353</v>
      </c>
      <c r="AR687" s="168"/>
      <c r="AS687" s="168"/>
      <c r="AT687" s="169"/>
      <c r="AU687" s="133" t="s">
        <v>252</v>
      </c>
      <c r="AV687" s="133"/>
      <c r="AW687" s="133"/>
      <c r="AX687" s="134"/>
    </row>
    <row r="688" spans="1:50" ht="18.8" hidden="1" customHeight="1" x14ac:dyDescent="0.2">
      <c r="A688" s="993"/>
      <c r="B688" s="251"/>
      <c r="C688" s="250"/>
      <c r="D688" s="251"/>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354</v>
      </c>
      <c r="AH688" s="171"/>
      <c r="AI688" s="181"/>
      <c r="AJ688" s="181"/>
      <c r="AK688" s="181"/>
      <c r="AL688" s="176"/>
      <c r="AM688" s="181"/>
      <c r="AN688" s="181"/>
      <c r="AO688" s="181"/>
      <c r="AP688" s="176"/>
      <c r="AQ688" s="216"/>
      <c r="AR688" s="135"/>
      <c r="AS688" s="136" t="s">
        <v>354</v>
      </c>
      <c r="AT688" s="171"/>
      <c r="AU688" s="135"/>
      <c r="AV688" s="135"/>
      <c r="AW688" s="136" t="s">
        <v>299</v>
      </c>
      <c r="AX688" s="137"/>
    </row>
    <row r="689" spans="1:50" ht="23.25" hidden="1" customHeight="1" x14ac:dyDescent="0.2">
      <c r="A689" s="993"/>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29" t="s">
        <v>12</v>
      </c>
      <c r="Z689" s="130"/>
      <c r="AA689" s="131"/>
      <c r="AB689" s="132"/>
      <c r="AC689" s="132"/>
      <c r="AD689" s="132"/>
      <c r="AE689" s="110"/>
      <c r="AF689" s="111"/>
      <c r="AG689" s="111"/>
      <c r="AH689" s="111"/>
      <c r="AI689" s="110"/>
      <c r="AJ689" s="111"/>
      <c r="AK689" s="111"/>
      <c r="AL689" s="111"/>
      <c r="AM689" s="110"/>
      <c r="AN689" s="111"/>
      <c r="AO689" s="111"/>
      <c r="AP689" s="112"/>
      <c r="AQ689" s="110"/>
      <c r="AR689" s="111"/>
      <c r="AS689" s="111"/>
      <c r="AT689" s="112"/>
      <c r="AU689" s="111"/>
      <c r="AV689" s="111"/>
      <c r="AW689" s="111"/>
      <c r="AX689" s="221"/>
    </row>
    <row r="690" spans="1:50" ht="23.25" hidden="1" customHeight="1" x14ac:dyDescent="0.2">
      <c r="A690" s="993"/>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3"/>
      <c r="AA690" s="124"/>
      <c r="AB690" s="220"/>
      <c r="AC690" s="220"/>
      <c r="AD690" s="220"/>
      <c r="AE690" s="110"/>
      <c r="AF690" s="111"/>
      <c r="AG690" s="111"/>
      <c r="AH690" s="112"/>
      <c r="AI690" s="110"/>
      <c r="AJ690" s="111"/>
      <c r="AK690" s="111"/>
      <c r="AL690" s="111"/>
      <c r="AM690" s="110"/>
      <c r="AN690" s="111"/>
      <c r="AO690" s="111"/>
      <c r="AP690" s="112"/>
      <c r="AQ690" s="110"/>
      <c r="AR690" s="111"/>
      <c r="AS690" s="111"/>
      <c r="AT690" s="112"/>
      <c r="AU690" s="111"/>
      <c r="AV690" s="111"/>
      <c r="AW690" s="111"/>
      <c r="AX690" s="221"/>
    </row>
    <row r="691" spans="1:50" ht="23.25" hidden="1" customHeight="1" x14ac:dyDescent="0.2">
      <c r="A691" s="993"/>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3"/>
      <c r="AA691" s="124"/>
      <c r="AB691" s="236" t="s">
        <v>14</v>
      </c>
      <c r="AC691" s="236"/>
      <c r="AD691" s="236"/>
      <c r="AE691" s="110"/>
      <c r="AF691" s="111"/>
      <c r="AG691" s="111"/>
      <c r="AH691" s="112"/>
      <c r="AI691" s="110"/>
      <c r="AJ691" s="111"/>
      <c r="AK691" s="111"/>
      <c r="AL691" s="111"/>
      <c r="AM691" s="110"/>
      <c r="AN691" s="111"/>
      <c r="AO691" s="111"/>
      <c r="AP691" s="112"/>
      <c r="AQ691" s="110"/>
      <c r="AR691" s="111"/>
      <c r="AS691" s="111"/>
      <c r="AT691" s="112"/>
      <c r="AU691" s="111"/>
      <c r="AV691" s="111"/>
      <c r="AW691" s="111"/>
      <c r="AX691" s="221"/>
    </row>
    <row r="692" spans="1:50" ht="18.8" hidden="1" customHeight="1" x14ac:dyDescent="0.2">
      <c r="A692" s="993"/>
      <c r="B692" s="251"/>
      <c r="C692" s="250"/>
      <c r="D692" s="251"/>
      <c r="E692" s="165" t="s">
        <v>363</v>
      </c>
      <c r="F692" s="166"/>
      <c r="G692" s="167" t="s">
        <v>360</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361</v>
      </c>
      <c r="AF692" s="178"/>
      <c r="AG692" s="178"/>
      <c r="AH692" s="179"/>
      <c r="AI692" s="180" t="s">
        <v>527</v>
      </c>
      <c r="AJ692" s="180"/>
      <c r="AK692" s="180"/>
      <c r="AL692" s="175"/>
      <c r="AM692" s="180" t="s">
        <v>524</v>
      </c>
      <c r="AN692" s="180"/>
      <c r="AO692" s="180"/>
      <c r="AP692" s="175"/>
      <c r="AQ692" s="175" t="s">
        <v>353</v>
      </c>
      <c r="AR692" s="168"/>
      <c r="AS692" s="168"/>
      <c r="AT692" s="169"/>
      <c r="AU692" s="133" t="s">
        <v>252</v>
      </c>
      <c r="AV692" s="133"/>
      <c r="AW692" s="133"/>
      <c r="AX692" s="134"/>
    </row>
    <row r="693" spans="1:50" ht="18.8" hidden="1" customHeight="1" x14ac:dyDescent="0.2">
      <c r="A693" s="993"/>
      <c r="B693" s="251"/>
      <c r="C693" s="250"/>
      <c r="D693" s="251"/>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354</v>
      </c>
      <c r="AH693" s="171"/>
      <c r="AI693" s="181"/>
      <c r="AJ693" s="181"/>
      <c r="AK693" s="181"/>
      <c r="AL693" s="176"/>
      <c r="AM693" s="181"/>
      <c r="AN693" s="181"/>
      <c r="AO693" s="181"/>
      <c r="AP693" s="176"/>
      <c r="AQ693" s="216"/>
      <c r="AR693" s="135"/>
      <c r="AS693" s="136" t="s">
        <v>354</v>
      </c>
      <c r="AT693" s="171"/>
      <c r="AU693" s="135"/>
      <c r="AV693" s="135"/>
      <c r="AW693" s="136" t="s">
        <v>299</v>
      </c>
      <c r="AX693" s="137"/>
    </row>
    <row r="694" spans="1:50" ht="23.25" hidden="1" customHeight="1" x14ac:dyDescent="0.2">
      <c r="A694" s="993"/>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29" t="s">
        <v>12</v>
      </c>
      <c r="Z694" s="130"/>
      <c r="AA694" s="131"/>
      <c r="AB694" s="132"/>
      <c r="AC694" s="132"/>
      <c r="AD694" s="132"/>
      <c r="AE694" s="110"/>
      <c r="AF694" s="111"/>
      <c r="AG694" s="111"/>
      <c r="AH694" s="111"/>
      <c r="AI694" s="110"/>
      <c r="AJ694" s="111"/>
      <c r="AK694" s="111"/>
      <c r="AL694" s="111"/>
      <c r="AM694" s="110"/>
      <c r="AN694" s="111"/>
      <c r="AO694" s="111"/>
      <c r="AP694" s="112"/>
      <c r="AQ694" s="110"/>
      <c r="AR694" s="111"/>
      <c r="AS694" s="111"/>
      <c r="AT694" s="112"/>
      <c r="AU694" s="111"/>
      <c r="AV694" s="111"/>
      <c r="AW694" s="111"/>
      <c r="AX694" s="221"/>
    </row>
    <row r="695" spans="1:50" ht="23.25" hidden="1" customHeight="1" x14ac:dyDescent="0.2">
      <c r="A695" s="993"/>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3"/>
      <c r="AA695" s="124"/>
      <c r="AB695" s="220"/>
      <c r="AC695" s="220"/>
      <c r="AD695" s="220"/>
      <c r="AE695" s="110"/>
      <c r="AF695" s="111"/>
      <c r="AG695" s="111"/>
      <c r="AH695" s="112"/>
      <c r="AI695" s="110"/>
      <c r="AJ695" s="111"/>
      <c r="AK695" s="111"/>
      <c r="AL695" s="111"/>
      <c r="AM695" s="110"/>
      <c r="AN695" s="111"/>
      <c r="AO695" s="111"/>
      <c r="AP695" s="112"/>
      <c r="AQ695" s="110"/>
      <c r="AR695" s="111"/>
      <c r="AS695" s="111"/>
      <c r="AT695" s="112"/>
      <c r="AU695" s="111"/>
      <c r="AV695" s="111"/>
      <c r="AW695" s="111"/>
      <c r="AX695" s="221"/>
    </row>
    <row r="696" spans="1:50" ht="23.25" hidden="1" customHeight="1" x14ac:dyDescent="0.2">
      <c r="A696" s="993"/>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3"/>
      <c r="AA696" s="124"/>
      <c r="AB696" s="236" t="s">
        <v>14</v>
      </c>
      <c r="AC696" s="236"/>
      <c r="AD696" s="236"/>
      <c r="AE696" s="110"/>
      <c r="AF696" s="111"/>
      <c r="AG696" s="111"/>
      <c r="AH696" s="112"/>
      <c r="AI696" s="110"/>
      <c r="AJ696" s="111"/>
      <c r="AK696" s="111"/>
      <c r="AL696" s="111"/>
      <c r="AM696" s="110"/>
      <c r="AN696" s="111"/>
      <c r="AO696" s="111"/>
      <c r="AP696" s="112"/>
      <c r="AQ696" s="110"/>
      <c r="AR696" s="111"/>
      <c r="AS696" s="111"/>
      <c r="AT696" s="112"/>
      <c r="AU696" s="111"/>
      <c r="AV696" s="111"/>
      <c r="AW696" s="111"/>
      <c r="AX696" s="221"/>
    </row>
    <row r="697" spans="1:50" ht="23.85" hidden="1" customHeight="1" x14ac:dyDescent="0.2">
      <c r="A697" s="993"/>
      <c r="B697" s="251"/>
      <c r="C697" s="250"/>
      <c r="D697" s="251"/>
      <c r="E697" s="156" t="s">
        <v>568</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2">
      <c r="A698" s="993"/>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5">
      <c r="A699" s="994"/>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2">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2">
      <c r="A701" s="5"/>
      <c r="B701" s="6"/>
      <c r="C701" s="882"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3"/>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108" customHeight="1" x14ac:dyDescent="0.2">
      <c r="A702" s="528" t="s">
        <v>258</v>
      </c>
      <c r="B702" s="529"/>
      <c r="C702" s="725" t="s">
        <v>259</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4" t="s">
        <v>575</v>
      </c>
      <c r="AE702" s="895"/>
      <c r="AF702" s="895"/>
      <c r="AG702" s="884" t="s">
        <v>599</v>
      </c>
      <c r="AH702" s="885"/>
      <c r="AI702" s="885"/>
      <c r="AJ702" s="885"/>
      <c r="AK702" s="885"/>
      <c r="AL702" s="885"/>
      <c r="AM702" s="885"/>
      <c r="AN702" s="885"/>
      <c r="AO702" s="885"/>
      <c r="AP702" s="885"/>
      <c r="AQ702" s="885"/>
      <c r="AR702" s="885"/>
      <c r="AS702" s="885"/>
      <c r="AT702" s="885"/>
      <c r="AU702" s="885"/>
      <c r="AV702" s="885"/>
      <c r="AW702" s="885"/>
      <c r="AX702" s="886"/>
    </row>
    <row r="703" spans="1:50" ht="180" customHeight="1" x14ac:dyDescent="0.2">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3" t="s">
        <v>575</v>
      </c>
      <c r="AE703" s="154"/>
      <c r="AF703" s="154"/>
      <c r="AG703" s="663" t="s">
        <v>600</v>
      </c>
      <c r="AH703" s="664"/>
      <c r="AI703" s="664"/>
      <c r="AJ703" s="664"/>
      <c r="AK703" s="664"/>
      <c r="AL703" s="664"/>
      <c r="AM703" s="664"/>
      <c r="AN703" s="664"/>
      <c r="AO703" s="664"/>
      <c r="AP703" s="664"/>
      <c r="AQ703" s="664"/>
      <c r="AR703" s="664"/>
      <c r="AS703" s="664"/>
      <c r="AT703" s="664"/>
      <c r="AU703" s="664"/>
      <c r="AV703" s="664"/>
      <c r="AW703" s="664"/>
      <c r="AX703" s="665"/>
    </row>
    <row r="704" spans="1:50" ht="135" customHeight="1" x14ac:dyDescent="0.2">
      <c r="A704" s="532"/>
      <c r="B704" s="533"/>
      <c r="C704" s="600" t="s">
        <v>260</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575</v>
      </c>
      <c r="AE704" s="585"/>
      <c r="AF704" s="585"/>
      <c r="AG704" s="427" t="s">
        <v>601</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2">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586</v>
      </c>
      <c r="AE705" s="732"/>
      <c r="AF705" s="732"/>
      <c r="AG705" s="159" t="s">
        <v>585</v>
      </c>
      <c r="AH705" s="160"/>
      <c r="AI705" s="160"/>
      <c r="AJ705" s="160"/>
      <c r="AK705" s="160"/>
      <c r="AL705" s="160"/>
      <c r="AM705" s="160"/>
      <c r="AN705" s="160"/>
      <c r="AO705" s="160"/>
      <c r="AP705" s="160"/>
      <c r="AQ705" s="160"/>
      <c r="AR705" s="160"/>
      <c r="AS705" s="160"/>
      <c r="AT705" s="160"/>
      <c r="AU705" s="160"/>
      <c r="AV705" s="160"/>
      <c r="AW705" s="160"/>
      <c r="AX705" s="161"/>
    </row>
    <row r="706" spans="1:50" ht="35.200000000000003" customHeight="1" x14ac:dyDescent="0.2">
      <c r="A706" s="654"/>
      <c r="B706" s="769"/>
      <c r="C706" s="613"/>
      <c r="D706" s="614"/>
      <c r="E706" s="682" t="s">
        <v>506</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3" t="s">
        <v>587</v>
      </c>
      <c r="AE706" s="154"/>
      <c r="AF706" s="155"/>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 customHeight="1" x14ac:dyDescent="0.2">
      <c r="A707" s="654"/>
      <c r="B707" s="769"/>
      <c r="C707" s="615"/>
      <c r="D707" s="616"/>
      <c r="E707" s="685" t="s">
        <v>437</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587</v>
      </c>
      <c r="AE707" s="583"/>
      <c r="AF707" s="583"/>
      <c r="AG707" s="427"/>
      <c r="AH707" s="232"/>
      <c r="AI707" s="232"/>
      <c r="AJ707" s="232"/>
      <c r="AK707" s="232"/>
      <c r="AL707" s="232"/>
      <c r="AM707" s="232"/>
      <c r="AN707" s="232"/>
      <c r="AO707" s="232"/>
      <c r="AP707" s="232"/>
      <c r="AQ707" s="232"/>
      <c r="AR707" s="232"/>
      <c r="AS707" s="232"/>
      <c r="AT707" s="232"/>
      <c r="AU707" s="232"/>
      <c r="AV707" s="232"/>
      <c r="AW707" s="232"/>
      <c r="AX707" s="428"/>
    </row>
    <row r="708" spans="1:50" ht="26.2" customHeight="1" x14ac:dyDescent="0.2">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586</v>
      </c>
      <c r="AE708" s="667"/>
      <c r="AF708" s="667"/>
      <c r="AG708" s="525" t="s">
        <v>588</v>
      </c>
      <c r="AH708" s="526"/>
      <c r="AI708" s="526"/>
      <c r="AJ708" s="526"/>
      <c r="AK708" s="526"/>
      <c r="AL708" s="526"/>
      <c r="AM708" s="526"/>
      <c r="AN708" s="526"/>
      <c r="AO708" s="526"/>
      <c r="AP708" s="526"/>
      <c r="AQ708" s="526"/>
      <c r="AR708" s="526"/>
      <c r="AS708" s="526"/>
      <c r="AT708" s="526"/>
      <c r="AU708" s="526"/>
      <c r="AV708" s="526"/>
      <c r="AW708" s="526"/>
      <c r="AX708" s="527"/>
    </row>
    <row r="709" spans="1:50" ht="26.2" customHeight="1" x14ac:dyDescent="0.2">
      <c r="A709" s="654"/>
      <c r="B709" s="655"/>
      <c r="C709" s="587" t="s">
        <v>261</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3" t="s">
        <v>586</v>
      </c>
      <c r="AE709" s="154"/>
      <c r="AF709" s="154"/>
      <c r="AG709" s="663" t="s">
        <v>578</v>
      </c>
      <c r="AH709" s="664"/>
      <c r="AI709" s="664"/>
      <c r="AJ709" s="664"/>
      <c r="AK709" s="664"/>
      <c r="AL709" s="664"/>
      <c r="AM709" s="664"/>
      <c r="AN709" s="664"/>
      <c r="AO709" s="664"/>
      <c r="AP709" s="664"/>
      <c r="AQ709" s="664"/>
      <c r="AR709" s="664"/>
      <c r="AS709" s="664"/>
      <c r="AT709" s="664"/>
      <c r="AU709" s="664"/>
      <c r="AV709" s="664"/>
      <c r="AW709" s="664"/>
      <c r="AX709" s="665"/>
    </row>
    <row r="710" spans="1:50" ht="26.2" customHeight="1" x14ac:dyDescent="0.2">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3" t="s">
        <v>586</v>
      </c>
      <c r="AE710" s="154"/>
      <c r="AF710" s="154"/>
      <c r="AG710" s="663" t="s">
        <v>578</v>
      </c>
      <c r="AH710" s="664"/>
      <c r="AI710" s="664"/>
      <c r="AJ710" s="664"/>
      <c r="AK710" s="664"/>
      <c r="AL710" s="664"/>
      <c r="AM710" s="664"/>
      <c r="AN710" s="664"/>
      <c r="AO710" s="664"/>
      <c r="AP710" s="664"/>
      <c r="AQ710" s="664"/>
      <c r="AR710" s="664"/>
      <c r="AS710" s="664"/>
      <c r="AT710" s="664"/>
      <c r="AU710" s="664"/>
      <c r="AV710" s="664"/>
      <c r="AW710" s="664"/>
      <c r="AX710" s="665"/>
    </row>
    <row r="711" spans="1:50" ht="26.2" customHeight="1" x14ac:dyDescent="0.2">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3" t="s">
        <v>575</v>
      </c>
      <c r="AE711" s="154"/>
      <c r="AF711" s="154"/>
      <c r="AG711" s="663" t="s">
        <v>580</v>
      </c>
      <c r="AH711" s="664"/>
      <c r="AI711" s="664"/>
      <c r="AJ711" s="664"/>
      <c r="AK711" s="664"/>
      <c r="AL711" s="664"/>
      <c r="AM711" s="664"/>
      <c r="AN711" s="664"/>
      <c r="AO711" s="664"/>
      <c r="AP711" s="664"/>
      <c r="AQ711" s="664"/>
      <c r="AR711" s="664"/>
      <c r="AS711" s="664"/>
      <c r="AT711" s="664"/>
      <c r="AU711" s="664"/>
      <c r="AV711" s="664"/>
      <c r="AW711" s="664"/>
      <c r="AX711" s="665"/>
    </row>
    <row r="712" spans="1:50" ht="26.2" customHeight="1" x14ac:dyDescent="0.2">
      <c r="A712" s="654"/>
      <c r="B712" s="655"/>
      <c r="C712" s="587" t="s">
        <v>469</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586</v>
      </c>
      <c r="AE712" s="585"/>
      <c r="AF712" s="585"/>
      <c r="AG712" s="593" t="s">
        <v>580</v>
      </c>
      <c r="AH712" s="594"/>
      <c r="AI712" s="594"/>
      <c r="AJ712" s="594"/>
      <c r="AK712" s="594"/>
      <c r="AL712" s="594"/>
      <c r="AM712" s="594"/>
      <c r="AN712" s="594"/>
      <c r="AO712" s="594"/>
      <c r="AP712" s="594"/>
      <c r="AQ712" s="594"/>
      <c r="AR712" s="594"/>
      <c r="AS712" s="594"/>
      <c r="AT712" s="594"/>
      <c r="AU712" s="594"/>
      <c r="AV712" s="594"/>
      <c r="AW712" s="594"/>
      <c r="AX712" s="595"/>
    </row>
    <row r="713" spans="1:50" ht="26.2" customHeight="1" x14ac:dyDescent="0.2">
      <c r="A713" s="654"/>
      <c r="B713" s="655"/>
      <c r="C713" s="150" t="s">
        <v>470</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586</v>
      </c>
      <c r="AE713" s="154"/>
      <c r="AF713" s="155"/>
      <c r="AG713" s="663" t="s">
        <v>589</v>
      </c>
      <c r="AH713" s="664"/>
      <c r="AI713" s="664"/>
      <c r="AJ713" s="664"/>
      <c r="AK713" s="664"/>
      <c r="AL713" s="664"/>
      <c r="AM713" s="664"/>
      <c r="AN713" s="664"/>
      <c r="AO713" s="664"/>
      <c r="AP713" s="664"/>
      <c r="AQ713" s="664"/>
      <c r="AR713" s="664"/>
      <c r="AS713" s="664"/>
      <c r="AT713" s="664"/>
      <c r="AU713" s="664"/>
      <c r="AV713" s="664"/>
      <c r="AW713" s="664"/>
      <c r="AX713" s="665"/>
    </row>
    <row r="714" spans="1:50" ht="26.2" customHeight="1" x14ac:dyDescent="0.2">
      <c r="A714" s="656"/>
      <c r="B714" s="657"/>
      <c r="C714" s="770" t="s">
        <v>446</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586</v>
      </c>
      <c r="AE714" s="591"/>
      <c r="AF714" s="592"/>
      <c r="AG714" s="688" t="s">
        <v>578</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2">
      <c r="A715" s="620" t="s">
        <v>40</v>
      </c>
      <c r="B715" s="653"/>
      <c r="C715" s="658" t="s">
        <v>447</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586</v>
      </c>
      <c r="AE715" s="667"/>
      <c r="AF715" s="776"/>
      <c r="AG715" s="525" t="s">
        <v>578</v>
      </c>
      <c r="AH715" s="526"/>
      <c r="AI715" s="526"/>
      <c r="AJ715" s="526"/>
      <c r="AK715" s="526"/>
      <c r="AL715" s="526"/>
      <c r="AM715" s="526"/>
      <c r="AN715" s="526"/>
      <c r="AO715" s="526"/>
      <c r="AP715" s="526"/>
      <c r="AQ715" s="526"/>
      <c r="AR715" s="526"/>
      <c r="AS715" s="526"/>
      <c r="AT715" s="526"/>
      <c r="AU715" s="526"/>
      <c r="AV715" s="526"/>
      <c r="AW715" s="526"/>
      <c r="AX715" s="527"/>
    </row>
    <row r="716" spans="1:50" ht="35.200000000000003" customHeight="1" x14ac:dyDescent="0.2">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586</v>
      </c>
      <c r="AE716" s="758"/>
      <c r="AF716" s="758"/>
      <c r="AG716" s="663" t="s">
        <v>578</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2">
      <c r="A717" s="654"/>
      <c r="B717" s="655"/>
      <c r="C717" s="587" t="s">
        <v>364</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3" t="s">
        <v>586</v>
      </c>
      <c r="AE717" s="154"/>
      <c r="AF717" s="154"/>
      <c r="AG717" s="663" t="s">
        <v>578</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2">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3" t="s">
        <v>586</v>
      </c>
      <c r="AE718" s="154"/>
      <c r="AF718" s="154"/>
      <c r="AG718" s="162" t="s">
        <v>578</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2">
      <c r="A719" s="647" t="s">
        <v>58</v>
      </c>
      <c r="B719" s="648"/>
      <c r="C719" s="789" t="s">
        <v>262</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6" t="s">
        <v>586</v>
      </c>
      <c r="AE719" s="667"/>
      <c r="AF719" s="667"/>
      <c r="AG719" s="159" t="s">
        <v>627</v>
      </c>
      <c r="AH719" s="160"/>
      <c r="AI719" s="160"/>
      <c r="AJ719" s="160"/>
      <c r="AK719" s="160"/>
      <c r="AL719" s="160"/>
      <c r="AM719" s="160"/>
      <c r="AN719" s="160"/>
      <c r="AO719" s="160"/>
      <c r="AP719" s="160"/>
      <c r="AQ719" s="160"/>
      <c r="AR719" s="160"/>
      <c r="AS719" s="160"/>
      <c r="AT719" s="160"/>
      <c r="AU719" s="160"/>
      <c r="AV719" s="160"/>
      <c r="AW719" s="160"/>
      <c r="AX719" s="161"/>
    </row>
    <row r="720" spans="1:50" ht="19.75" customHeight="1" x14ac:dyDescent="0.2">
      <c r="A720" s="649"/>
      <c r="B720" s="650"/>
      <c r="C720" s="934" t="s">
        <v>462</v>
      </c>
      <c r="D720" s="932"/>
      <c r="E720" s="932"/>
      <c r="F720" s="935"/>
      <c r="G720" s="931" t="s">
        <v>463</v>
      </c>
      <c r="H720" s="932"/>
      <c r="I720" s="932"/>
      <c r="J720" s="932"/>
      <c r="K720" s="932"/>
      <c r="L720" s="932"/>
      <c r="M720" s="932"/>
      <c r="N720" s="931" t="s">
        <v>466</v>
      </c>
      <c r="O720" s="932"/>
      <c r="P720" s="932"/>
      <c r="Q720" s="932"/>
      <c r="R720" s="932"/>
      <c r="S720" s="932"/>
      <c r="T720" s="932"/>
      <c r="U720" s="932"/>
      <c r="V720" s="932"/>
      <c r="W720" s="932"/>
      <c r="X720" s="932"/>
      <c r="Y720" s="932"/>
      <c r="Z720" s="932"/>
      <c r="AA720" s="932"/>
      <c r="AB720" s="932"/>
      <c r="AC720" s="932"/>
      <c r="AD720" s="932"/>
      <c r="AE720" s="932"/>
      <c r="AF720" s="933"/>
      <c r="AG720" s="427"/>
      <c r="AH720" s="232"/>
      <c r="AI720" s="232"/>
      <c r="AJ720" s="232"/>
      <c r="AK720" s="232"/>
      <c r="AL720" s="232"/>
      <c r="AM720" s="232"/>
      <c r="AN720" s="232"/>
      <c r="AO720" s="232"/>
      <c r="AP720" s="232"/>
      <c r="AQ720" s="232"/>
      <c r="AR720" s="232"/>
      <c r="AS720" s="232"/>
      <c r="AT720" s="232"/>
      <c r="AU720" s="232"/>
      <c r="AV720" s="232"/>
      <c r="AW720" s="232"/>
      <c r="AX720" s="428"/>
    </row>
    <row r="721" spans="1:50" ht="24.75" customHeight="1" x14ac:dyDescent="0.2">
      <c r="A721" s="649"/>
      <c r="B721" s="650"/>
      <c r="C721" s="916"/>
      <c r="D721" s="917"/>
      <c r="E721" s="917"/>
      <c r="F721" s="918"/>
      <c r="G721" s="936"/>
      <c r="H721" s="937"/>
      <c r="I721" s="82" t="str">
        <f>IF(OR(G721="　", G721=""), "", "-")</f>
        <v/>
      </c>
      <c r="J721" s="915"/>
      <c r="K721" s="915"/>
      <c r="L721" s="82" t="str">
        <f>IF(M721="","","-")</f>
        <v/>
      </c>
      <c r="M721" s="83"/>
      <c r="N721" s="912"/>
      <c r="O721" s="913"/>
      <c r="P721" s="913"/>
      <c r="Q721" s="913"/>
      <c r="R721" s="913"/>
      <c r="S721" s="913"/>
      <c r="T721" s="913"/>
      <c r="U721" s="913"/>
      <c r="V721" s="913"/>
      <c r="W721" s="913"/>
      <c r="X721" s="913"/>
      <c r="Y721" s="913"/>
      <c r="Z721" s="913"/>
      <c r="AA721" s="913"/>
      <c r="AB721" s="913"/>
      <c r="AC721" s="913"/>
      <c r="AD721" s="913"/>
      <c r="AE721" s="913"/>
      <c r="AF721" s="914"/>
      <c r="AG721" s="427"/>
      <c r="AH721" s="232"/>
      <c r="AI721" s="232"/>
      <c r="AJ721" s="232"/>
      <c r="AK721" s="232"/>
      <c r="AL721" s="232"/>
      <c r="AM721" s="232"/>
      <c r="AN721" s="232"/>
      <c r="AO721" s="232"/>
      <c r="AP721" s="232"/>
      <c r="AQ721" s="232"/>
      <c r="AR721" s="232"/>
      <c r="AS721" s="232"/>
      <c r="AT721" s="232"/>
      <c r="AU721" s="232"/>
      <c r="AV721" s="232"/>
      <c r="AW721" s="232"/>
      <c r="AX721" s="428"/>
    </row>
    <row r="722" spans="1:50" ht="24.75" customHeight="1" x14ac:dyDescent="0.2">
      <c r="A722" s="649"/>
      <c r="B722" s="650"/>
      <c r="C722" s="916"/>
      <c r="D722" s="917"/>
      <c r="E722" s="917"/>
      <c r="F722" s="918"/>
      <c r="G722" s="936"/>
      <c r="H722" s="937"/>
      <c r="I722" s="82" t="str">
        <f t="shared" ref="I722:I725" si="4">IF(OR(G722="　", G722=""), "", "-")</f>
        <v/>
      </c>
      <c r="J722" s="915"/>
      <c r="K722" s="915"/>
      <c r="L722" s="82" t="str">
        <f t="shared" ref="L722:L725" si="5">IF(M722="","","-")</f>
        <v/>
      </c>
      <c r="M722" s="83"/>
      <c r="N722" s="912"/>
      <c r="O722" s="913"/>
      <c r="P722" s="913"/>
      <c r="Q722" s="913"/>
      <c r="R722" s="913"/>
      <c r="S722" s="913"/>
      <c r="T722" s="913"/>
      <c r="U722" s="913"/>
      <c r="V722" s="913"/>
      <c r="W722" s="913"/>
      <c r="X722" s="913"/>
      <c r="Y722" s="913"/>
      <c r="Z722" s="913"/>
      <c r="AA722" s="913"/>
      <c r="AB722" s="913"/>
      <c r="AC722" s="913"/>
      <c r="AD722" s="913"/>
      <c r="AE722" s="913"/>
      <c r="AF722" s="914"/>
      <c r="AG722" s="427"/>
      <c r="AH722" s="232"/>
      <c r="AI722" s="232"/>
      <c r="AJ722" s="232"/>
      <c r="AK722" s="232"/>
      <c r="AL722" s="232"/>
      <c r="AM722" s="232"/>
      <c r="AN722" s="232"/>
      <c r="AO722" s="232"/>
      <c r="AP722" s="232"/>
      <c r="AQ722" s="232"/>
      <c r="AR722" s="232"/>
      <c r="AS722" s="232"/>
      <c r="AT722" s="232"/>
      <c r="AU722" s="232"/>
      <c r="AV722" s="232"/>
      <c r="AW722" s="232"/>
      <c r="AX722" s="428"/>
    </row>
    <row r="723" spans="1:50" ht="24.75" customHeight="1" x14ac:dyDescent="0.2">
      <c r="A723" s="649"/>
      <c r="B723" s="650"/>
      <c r="C723" s="916"/>
      <c r="D723" s="917"/>
      <c r="E723" s="917"/>
      <c r="F723" s="918"/>
      <c r="G723" s="936"/>
      <c r="H723" s="937"/>
      <c r="I723" s="82" t="str">
        <f t="shared" si="4"/>
        <v/>
      </c>
      <c r="J723" s="915"/>
      <c r="K723" s="915"/>
      <c r="L723" s="82" t="str">
        <f t="shared" si="5"/>
        <v/>
      </c>
      <c r="M723" s="83"/>
      <c r="N723" s="912"/>
      <c r="O723" s="913"/>
      <c r="P723" s="913"/>
      <c r="Q723" s="913"/>
      <c r="R723" s="913"/>
      <c r="S723" s="913"/>
      <c r="T723" s="913"/>
      <c r="U723" s="913"/>
      <c r="V723" s="913"/>
      <c r="W723" s="913"/>
      <c r="X723" s="913"/>
      <c r="Y723" s="913"/>
      <c r="Z723" s="913"/>
      <c r="AA723" s="913"/>
      <c r="AB723" s="913"/>
      <c r="AC723" s="913"/>
      <c r="AD723" s="913"/>
      <c r="AE723" s="913"/>
      <c r="AF723" s="914"/>
      <c r="AG723" s="427"/>
      <c r="AH723" s="232"/>
      <c r="AI723" s="232"/>
      <c r="AJ723" s="232"/>
      <c r="AK723" s="232"/>
      <c r="AL723" s="232"/>
      <c r="AM723" s="232"/>
      <c r="AN723" s="232"/>
      <c r="AO723" s="232"/>
      <c r="AP723" s="232"/>
      <c r="AQ723" s="232"/>
      <c r="AR723" s="232"/>
      <c r="AS723" s="232"/>
      <c r="AT723" s="232"/>
      <c r="AU723" s="232"/>
      <c r="AV723" s="232"/>
      <c r="AW723" s="232"/>
      <c r="AX723" s="428"/>
    </row>
    <row r="724" spans="1:50" ht="24.75" customHeight="1" x14ac:dyDescent="0.2">
      <c r="A724" s="649"/>
      <c r="B724" s="650"/>
      <c r="C724" s="916"/>
      <c r="D724" s="917"/>
      <c r="E724" s="917"/>
      <c r="F724" s="918"/>
      <c r="G724" s="936"/>
      <c r="H724" s="937"/>
      <c r="I724" s="82" t="str">
        <f t="shared" si="4"/>
        <v/>
      </c>
      <c r="J724" s="915"/>
      <c r="K724" s="915"/>
      <c r="L724" s="82" t="str">
        <f t="shared" si="5"/>
        <v/>
      </c>
      <c r="M724" s="83"/>
      <c r="N724" s="912"/>
      <c r="O724" s="913"/>
      <c r="P724" s="913"/>
      <c r="Q724" s="913"/>
      <c r="R724" s="913"/>
      <c r="S724" s="913"/>
      <c r="T724" s="913"/>
      <c r="U724" s="913"/>
      <c r="V724" s="913"/>
      <c r="W724" s="913"/>
      <c r="X724" s="913"/>
      <c r="Y724" s="913"/>
      <c r="Z724" s="913"/>
      <c r="AA724" s="913"/>
      <c r="AB724" s="913"/>
      <c r="AC724" s="913"/>
      <c r="AD724" s="913"/>
      <c r="AE724" s="913"/>
      <c r="AF724" s="914"/>
      <c r="AG724" s="427"/>
      <c r="AH724" s="232"/>
      <c r="AI724" s="232"/>
      <c r="AJ724" s="232"/>
      <c r="AK724" s="232"/>
      <c r="AL724" s="232"/>
      <c r="AM724" s="232"/>
      <c r="AN724" s="232"/>
      <c r="AO724" s="232"/>
      <c r="AP724" s="232"/>
      <c r="AQ724" s="232"/>
      <c r="AR724" s="232"/>
      <c r="AS724" s="232"/>
      <c r="AT724" s="232"/>
      <c r="AU724" s="232"/>
      <c r="AV724" s="232"/>
      <c r="AW724" s="232"/>
      <c r="AX724" s="428"/>
    </row>
    <row r="725" spans="1:50" ht="24.75" customHeight="1" x14ac:dyDescent="0.2">
      <c r="A725" s="651"/>
      <c r="B725" s="652"/>
      <c r="C725" s="919"/>
      <c r="D725" s="920"/>
      <c r="E725" s="920"/>
      <c r="F725" s="921"/>
      <c r="G725" s="958"/>
      <c r="H725" s="959"/>
      <c r="I725" s="84" t="str">
        <f t="shared" si="4"/>
        <v/>
      </c>
      <c r="J725" s="960"/>
      <c r="K725" s="960"/>
      <c r="L725" s="84" t="str">
        <f t="shared" si="5"/>
        <v/>
      </c>
      <c r="M725" s="85"/>
      <c r="N725" s="951"/>
      <c r="O725" s="952"/>
      <c r="P725" s="952"/>
      <c r="Q725" s="952"/>
      <c r="R725" s="952"/>
      <c r="S725" s="952"/>
      <c r="T725" s="952"/>
      <c r="U725" s="952"/>
      <c r="V725" s="952"/>
      <c r="W725" s="952"/>
      <c r="X725" s="952"/>
      <c r="Y725" s="952"/>
      <c r="Z725" s="952"/>
      <c r="AA725" s="952"/>
      <c r="AB725" s="952"/>
      <c r="AC725" s="952"/>
      <c r="AD725" s="952"/>
      <c r="AE725" s="952"/>
      <c r="AF725" s="953"/>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99999999999994" customHeight="1" x14ac:dyDescent="0.2">
      <c r="A726" s="620" t="s">
        <v>48</v>
      </c>
      <c r="B726" s="621"/>
      <c r="C726" s="442" t="s">
        <v>53</v>
      </c>
      <c r="D726" s="580"/>
      <c r="E726" s="580"/>
      <c r="F726" s="581"/>
      <c r="G726" s="796" t="s">
        <v>590</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99999999999994" customHeight="1" thickBot="1" x14ac:dyDescent="0.25">
      <c r="A727" s="622"/>
      <c r="B727" s="623"/>
      <c r="C727" s="694" t="s">
        <v>57</v>
      </c>
      <c r="D727" s="695"/>
      <c r="E727" s="695"/>
      <c r="F727" s="696"/>
      <c r="G727" s="794" t="s">
        <v>579</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05" customHeight="1" x14ac:dyDescent="0.2">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99999999999994" customHeight="1" thickBot="1" x14ac:dyDescent="0.25">
      <c r="A729" s="764" t="s">
        <v>578</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2">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99999999999994" customHeight="1" thickBot="1" x14ac:dyDescent="0.25">
      <c r="A731" s="617"/>
      <c r="B731" s="618"/>
      <c r="C731" s="618"/>
      <c r="D731" s="618"/>
      <c r="E731" s="619"/>
      <c r="F731" s="679" t="s">
        <v>591</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2">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5">
      <c r="A733" s="748"/>
      <c r="B733" s="749"/>
      <c r="C733" s="749"/>
      <c r="D733" s="749"/>
      <c r="E733" s="750"/>
      <c r="F733" s="765" t="s">
        <v>579</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2">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99999999999994" customHeight="1" thickBot="1" x14ac:dyDescent="0.25">
      <c r="A735" s="610" t="s">
        <v>591</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2">
      <c r="A736" s="773" t="s">
        <v>475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2">
      <c r="A737" s="122" t="s">
        <v>549</v>
      </c>
      <c r="B737" s="123"/>
      <c r="C737" s="123"/>
      <c r="D737" s="124"/>
      <c r="E737" s="121" t="s">
        <v>593</v>
      </c>
      <c r="F737" s="121"/>
      <c r="G737" s="121"/>
      <c r="H737" s="121"/>
      <c r="I737" s="121"/>
      <c r="J737" s="121"/>
      <c r="K737" s="121"/>
      <c r="L737" s="121"/>
      <c r="M737" s="121"/>
      <c r="N737" s="100" t="s">
        <v>542</v>
      </c>
      <c r="O737" s="100"/>
      <c r="P737" s="100"/>
      <c r="Q737" s="100"/>
      <c r="R737" s="121" t="s">
        <v>593</v>
      </c>
      <c r="S737" s="121"/>
      <c r="T737" s="121"/>
      <c r="U737" s="121"/>
      <c r="V737" s="121"/>
      <c r="W737" s="121"/>
      <c r="X737" s="121"/>
      <c r="Y737" s="121"/>
      <c r="Z737" s="121"/>
      <c r="AA737" s="100" t="s">
        <v>541</v>
      </c>
      <c r="AB737" s="100"/>
      <c r="AC737" s="100"/>
      <c r="AD737" s="100"/>
      <c r="AE737" s="121" t="s">
        <v>593</v>
      </c>
      <c r="AF737" s="121"/>
      <c r="AG737" s="121"/>
      <c r="AH737" s="121"/>
      <c r="AI737" s="121"/>
      <c r="AJ737" s="121"/>
      <c r="AK737" s="121"/>
      <c r="AL737" s="121"/>
      <c r="AM737" s="121"/>
      <c r="AN737" s="100" t="s">
        <v>540</v>
      </c>
      <c r="AO737" s="100"/>
      <c r="AP737" s="100"/>
      <c r="AQ737" s="100"/>
      <c r="AR737" s="101" t="s">
        <v>593</v>
      </c>
      <c r="AS737" s="102"/>
      <c r="AT737" s="102"/>
      <c r="AU737" s="102"/>
      <c r="AV737" s="102"/>
      <c r="AW737" s="102"/>
      <c r="AX737" s="103"/>
      <c r="AY737" s="88"/>
      <c r="AZ737" s="88"/>
    </row>
    <row r="738" spans="1:52" ht="24.75" customHeight="1" x14ac:dyDescent="0.2">
      <c r="A738" s="122" t="s">
        <v>539</v>
      </c>
      <c r="B738" s="123"/>
      <c r="C738" s="123"/>
      <c r="D738" s="124"/>
      <c r="E738" s="121" t="s">
        <v>593</v>
      </c>
      <c r="F738" s="121"/>
      <c r="G738" s="121"/>
      <c r="H738" s="121"/>
      <c r="I738" s="121"/>
      <c r="J738" s="121"/>
      <c r="K738" s="121"/>
      <c r="L738" s="121"/>
      <c r="M738" s="121"/>
      <c r="N738" s="100" t="s">
        <v>538</v>
      </c>
      <c r="O738" s="100"/>
      <c r="P738" s="100"/>
      <c r="Q738" s="100"/>
      <c r="R738" s="121" t="s">
        <v>593</v>
      </c>
      <c r="S738" s="121"/>
      <c r="T738" s="121"/>
      <c r="U738" s="121"/>
      <c r="V738" s="121"/>
      <c r="W738" s="121"/>
      <c r="X738" s="121"/>
      <c r="Y738" s="121"/>
      <c r="Z738" s="121"/>
      <c r="AA738" s="100" t="s">
        <v>537</v>
      </c>
      <c r="AB738" s="100"/>
      <c r="AC738" s="100"/>
      <c r="AD738" s="100"/>
      <c r="AE738" s="121" t="s">
        <v>594</v>
      </c>
      <c r="AF738" s="121"/>
      <c r="AG738" s="121"/>
      <c r="AH738" s="121"/>
      <c r="AI738" s="121"/>
      <c r="AJ738" s="121"/>
      <c r="AK738" s="121"/>
      <c r="AL738" s="121"/>
      <c r="AM738" s="121"/>
      <c r="AN738" s="100" t="s">
        <v>533</v>
      </c>
      <c r="AO738" s="100"/>
      <c r="AP738" s="100"/>
      <c r="AQ738" s="100"/>
      <c r="AR738" s="101" t="s">
        <v>595</v>
      </c>
      <c r="AS738" s="102"/>
      <c r="AT738" s="102"/>
      <c r="AU738" s="102"/>
      <c r="AV738" s="102"/>
      <c r="AW738" s="102"/>
      <c r="AX738" s="103"/>
    </row>
    <row r="739" spans="1:52" ht="24.75" customHeight="1" thickBot="1" x14ac:dyDescent="0.25">
      <c r="A739" s="125" t="s">
        <v>529</v>
      </c>
      <c r="B739" s="126"/>
      <c r="C739" s="126"/>
      <c r="D739" s="127"/>
      <c r="E739" s="128"/>
      <c r="F739" s="116"/>
      <c r="G739" s="116"/>
      <c r="H739" s="92" t="str">
        <f>IF(E739="", "", "(")</f>
        <v/>
      </c>
      <c r="I739" s="116" t="s">
        <v>465</v>
      </c>
      <c r="J739" s="116"/>
      <c r="K739" s="92" t="str">
        <f>IF(OR(I739="　", I739=""), "", "-")</f>
        <v/>
      </c>
      <c r="L739" s="117"/>
      <c r="M739" s="117"/>
      <c r="N739" s="93" t="str">
        <f>IF(O739="", "", "-")</f>
        <v/>
      </c>
      <c r="O739" s="94"/>
      <c r="P739" s="93" t="str">
        <f>IF(E739="", "", ")")</f>
        <v/>
      </c>
      <c r="Q739" s="128"/>
      <c r="R739" s="116"/>
      <c r="S739" s="116"/>
      <c r="T739" s="92" t="str">
        <f>IF(Q739="", "", "(")</f>
        <v/>
      </c>
      <c r="U739" s="116"/>
      <c r="V739" s="116"/>
      <c r="W739" s="92" t="str">
        <f>IF(OR(U739="　", U739=""), "", "-")</f>
        <v/>
      </c>
      <c r="X739" s="117"/>
      <c r="Y739" s="117"/>
      <c r="Z739" s="93" t="str">
        <f>IF(AA739="", "", "-")</f>
        <v/>
      </c>
      <c r="AA739" s="94"/>
      <c r="AB739" s="93" t="str">
        <f>IF(Q739="", "", ")")</f>
        <v/>
      </c>
      <c r="AC739" s="128"/>
      <c r="AD739" s="116"/>
      <c r="AE739" s="116"/>
      <c r="AF739" s="92" t="str">
        <f>IF(AC739="", "", "(")</f>
        <v/>
      </c>
      <c r="AG739" s="116"/>
      <c r="AH739" s="116"/>
      <c r="AI739" s="92" t="str">
        <f>IF(OR(AG739="　", AG739=""), "", "-")</f>
        <v/>
      </c>
      <c r="AJ739" s="117"/>
      <c r="AK739" s="117"/>
      <c r="AL739" s="93" t="str">
        <f>IF(AM739="", "", "-")</f>
        <v/>
      </c>
      <c r="AM739" s="94"/>
      <c r="AN739" s="93" t="str">
        <f>IF(AC739="", "", ")")</f>
        <v/>
      </c>
      <c r="AO739" s="118"/>
      <c r="AP739" s="119"/>
      <c r="AQ739" s="119"/>
      <c r="AR739" s="119"/>
      <c r="AS739" s="119"/>
      <c r="AT739" s="119"/>
      <c r="AU739" s="119"/>
      <c r="AV739" s="119"/>
      <c r="AW739" s="119"/>
      <c r="AX739" s="120"/>
    </row>
    <row r="740" spans="1:52" ht="28.4" customHeight="1" x14ac:dyDescent="0.2">
      <c r="A740" s="141" t="s">
        <v>509</v>
      </c>
      <c r="B740" s="142"/>
      <c r="C740" s="142"/>
      <c r="D740" s="142"/>
      <c r="E740" s="142"/>
      <c r="F740" s="143"/>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4" customHeight="1" x14ac:dyDescent="0.2">
      <c r="A741" s="141"/>
      <c r="B741" s="142"/>
      <c r="C741" s="142"/>
      <c r="D741" s="142"/>
      <c r="E741" s="142"/>
      <c r="F741" s="143"/>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4" customHeight="1" x14ac:dyDescent="0.2">
      <c r="A742" s="141"/>
      <c r="B742" s="142"/>
      <c r="C742" s="142"/>
      <c r="D742" s="142"/>
      <c r="E742" s="142"/>
      <c r="F742" s="14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4" customHeight="1" x14ac:dyDescent="0.2">
      <c r="A743" s="141"/>
      <c r="B743" s="142"/>
      <c r="C743" s="142"/>
      <c r="D743" s="142"/>
      <c r="E743" s="142"/>
      <c r="F743" s="14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8" customHeight="1" x14ac:dyDescent="0.2">
      <c r="A744" s="141"/>
      <c r="B744" s="142"/>
      <c r="C744" s="142"/>
      <c r="D744" s="142"/>
      <c r="E744" s="142"/>
      <c r="F744" s="14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4" customHeight="1" x14ac:dyDescent="0.2">
      <c r="A745" s="141"/>
      <c r="B745" s="142"/>
      <c r="C745" s="142"/>
      <c r="D745" s="142"/>
      <c r="E745" s="142"/>
      <c r="F745" s="14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4" customHeight="1" x14ac:dyDescent="0.2">
      <c r="A746" s="141"/>
      <c r="B746" s="142"/>
      <c r="C746" s="142"/>
      <c r="D746" s="142"/>
      <c r="E746" s="142"/>
      <c r="F746" s="14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8" customHeight="1" x14ac:dyDescent="0.2">
      <c r="A747" s="141"/>
      <c r="B747" s="142"/>
      <c r="C747" s="142"/>
      <c r="D747" s="142"/>
      <c r="E747" s="142"/>
      <c r="F747" s="14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4" customHeight="1" x14ac:dyDescent="0.2">
      <c r="A748" s="141"/>
      <c r="B748" s="142"/>
      <c r="C748" s="142"/>
      <c r="D748" s="142"/>
      <c r="E748" s="142"/>
      <c r="F748" s="14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4" customHeight="1" x14ac:dyDescent="0.2">
      <c r="A749" s="141"/>
      <c r="B749" s="142"/>
      <c r="C749" s="142"/>
      <c r="D749" s="142"/>
      <c r="E749" s="142"/>
      <c r="F749" s="14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4" customHeight="1" x14ac:dyDescent="0.2">
      <c r="A750" s="141"/>
      <c r="B750" s="142"/>
      <c r="C750" s="142"/>
      <c r="D750" s="142"/>
      <c r="E750" s="142"/>
      <c r="F750" s="14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4" customHeight="1" x14ac:dyDescent="0.2">
      <c r="A751" s="141"/>
      <c r="B751" s="142"/>
      <c r="C751" s="142"/>
      <c r="D751" s="142"/>
      <c r="E751" s="142"/>
      <c r="F751" s="14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4" customHeight="1" x14ac:dyDescent="0.2">
      <c r="A752" s="141"/>
      <c r="B752" s="142"/>
      <c r="C752" s="142"/>
      <c r="D752" s="142"/>
      <c r="E752" s="142"/>
      <c r="F752" s="14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8" customHeight="1" x14ac:dyDescent="0.2">
      <c r="A753" s="141"/>
      <c r="B753" s="142"/>
      <c r="C753" s="142"/>
      <c r="D753" s="142"/>
      <c r="E753" s="142"/>
      <c r="F753" s="14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4" customHeight="1" x14ac:dyDescent="0.2">
      <c r="A754" s="141"/>
      <c r="B754" s="142"/>
      <c r="C754" s="142"/>
      <c r="D754" s="142"/>
      <c r="E754" s="142"/>
      <c r="F754" s="14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4" customHeight="1" x14ac:dyDescent="0.2">
      <c r="A755" s="141"/>
      <c r="B755" s="142"/>
      <c r="C755" s="142"/>
      <c r="D755" s="142"/>
      <c r="E755" s="142"/>
      <c r="F755" s="14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4" customHeight="1" x14ac:dyDescent="0.2">
      <c r="A756" s="141"/>
      <c r="B756" s="142"/>
      <c r="C756" s="142"/>
      <c r="D756" s="142"/>
      <c r="E756" s="142"/>
      <c r="F756" s="14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5" customHeight="1" x14ac:dyDescent="0.2">
      <c r="A757" s="141"/>
      <c r="B757" s="142"/>
      <c r="C757" s="142"/>
      <c r="D757" s="142"/>
      <c r="E757" s="142"/>
      <c r="F757" s="14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5" customHeight="1" x14ac:dyDescent="0.2">
      <c r="A758" s="141"/>
      <c r="B758" s="142"/>
      <c r="C758" s="142"/>
      <c r="D758" s="142"/>
      <c r="E758" s="142"/>
      <c r="F758" s="14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5" customHeight="1" x14ac:dyDescent="0.2">
      <c r="A759" s="141"/>
      <c r="B759" s="142"/>
      <c r="C759" s="142"/>
      <c r="D759" s="142"/>
      <c r="E759" s="142"/>
      <c r="F759" s="14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3" customHeight="1" x14ac:dyDescent="0.2">
      <c r="A760" s="141"/>
      <c r="B760" s="142"/>
      <c r="C760" s="142"/>
      <c r="D760" s="142"/>
      <c r="E760" s="142"/>
      <c r="F760" s="14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45" customHeight="1" x14ac:dyDescent="0.2">
      <c r="A761" s="141"/>
      <c r="B761" s="142"/>
      <c r="C761" s="142"/>
      <c r="D761" s="142"/>
      <c r="E761" s="142"/>
      <c r="F761" s="14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00000000000003" customHeight="1" x14ac:dyDescent="0.2">
      <c r="A762" s="141"/>
      <c r="B762" s="142"/>
      <c r="C762" s="142"/>
      <c r="D762" s="142"/>
      <c r="E762" s="142"/>
      <c r="F762" s="14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customHeight="1" x14ac:dyDescent="0.2">
      <c r="A763" s="141"/>
      <c r="B763" s="142"/>
      <c r="C763" s="142"/>
      <c r="D763" s="142"/>
      <c r="E763" s="142"/>
      <c r="F763" s="14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customHeight="1" x14ac:dyDescent="0.2">
      <c r="A764" s="141"/>
      <c r="B764" s="142"/>
      <c r="C764" s="142"/>
      <c r="D764" s="142"/>
      <c r="E764" s="142"/>
      <c r="F764" s="14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141"/>
      <c r="B765" s="142"/>
      <c r="C765" s="142"/>
      <c r="D765" s="142"/>
      <c r="E765" s="142"/>
      <c r="F765" s="14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141"/>
      <c r="B766" s="142"/>
      <c r="C766" s="142"/>
      <c r="D766" s="142"/>
      <c r="E766" s="142"/>
      <c r="F766" s="14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141"/>
      <c r="B767" s="142"/>
      <c r="C767" s="142"/>
      <c r="D767" s="142"/>
      <c r="E767" s="142"/>
      <c r="F767" s="14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141"/>
      <c r="B768" s="142"/>
      <c r="C768" s="142"/>
      <c r="D768" s="142"/>
      <c r="E768" s="142"/>
      <c r="F768" s="14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141"/>
      <c r="B769" s="142"/>
      <c r="C769" s="142"/>
      <c r="D769" s="142"/>
      <c r="E769" s="142"/>
      <c r="F769" s="14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141"/>
      <c r="B770" s="142"/>
      <c r="C770" s="142"/>
      <c r="D770" s="142"/>
      <c r="E770" s="142"/>
      <c r="F770" s="14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141"/>
      <c r="B771" s="142"/>
      <c r="C771" s="142"/>
      <c r="D771" s="142"/>
      <c r="E771" s="142"/>
      <c r="F771" s="14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141"/>
      <c r="B772" s="142"/>
      <c r="C772" s="142"/>
      <c r="D772" s="142"/>
      <c r="E772" s="142"/>
      <c r="F772" s="14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141"/>
      <c r="B773" s="142"/>
      <c r="C773" s="142"/>
      <c r="D773" s="142"/>
      <c r="E773" s="142"/>
      <c r="F773" s="14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2">
      <c r="A774" s="141"/>
      <c r="B774" s="142"/>
      <c r="C774" s="142"/>
      <c r="D774" s="142"/>
      <c r="E774" s="142"/>
      <c r="F774" s="14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2">
      <c r="A775" s="141"/>
      <c r="B775" s="142"/>
      <c r="C775" s="142"/>
      <c r="D775" s="142"/>
      <c r="E775" s="142"/>
      <c r="F775" s="14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2">
      <c r="A776" s="141"/>
      <c r="B776" s="142"/>
      <c r="C776" s="142"/>
      <c r="D776" s="142"/>
      <c r="E776" s="142"/>
      <c r="F776" s="14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5" customHeight="1" x14ac:dyDescent="0.2">
      <c r="A777" s="141"/>
      <c r="B777" s="142"/>
      <c r="C777" s="142"/>
      <c r="D777" s="142"/>
      <c r="E777" s="142"/>
      <c r="F777" s="14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5">
      <c r="A778" s="783"/>
      <c r="B778" s="784"/>
      <c r="C778" s="784"/>
      <c r="D778" s="784"/>
      <c r="E778" s="784"/>
      <c r="F778" s="785"/>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hidden="1" customHeight="1" x14ac:dyDescent="0.2">
      <c r="A779" s="759" t="s">
        <v>511</v>
      </c>
      <c r="B779" s="760"/>
      <c r="C779" s="760"/>
      <c r="D779" s="760"/>
      <c r="E779" s="760"/>
      <c r="F779" s="761"/>
      <c r="G779" s="438" t="s">
        <v>485</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486</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hidden="1" customHeight="1" x14ac:dyDescent="0.2">
      <c r="A780" s="555"/>
      <c r="B780" s="762"/>
      <c r="C780" s="762"/>
      <c r="D780" s="762"/>
      <c r="E780" s="762"/>
      <c r="F780" s="763"/>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hidden="1" customHeight="1" x14ac:dyDescent="0.2">
      <c r="A781" s="555"/>
      <c r="B781" s="762"/>
      <c r="C781" s="762"/>
      <c r="D781" s="762"/>
      <c r="E781" s="762"/>
      <c r="F781" s="763"/>
      <c r="G781" s="448"/>
      <c r="H781" s="449"/>
      <c r="I781" s="449"/>
      <c r="J781" s="449"/>
      <c r="K781" s="450"/>
      <c r="L781" s="451"/>
      <c r="M781" s="452"/>
      <c r="N781" s="452"/>
      <c r="O781" s="452"/>
      <c r="P781" s="452"/>
      <c r="Q781" s="452"/>
      <c r="R781" s="452"/>
      <c r="S781" s="452"/>
      <c r="T781" s="452"/>
      <c r="U781" s="452"/>
      <c r="V781" s="452"/>
      <c r="W781" s="452"/>
      <c r="X781" s="453"/>
      <c r="Y781" s="454"/>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hidden="1" customHeight="1" x14ac:dyDescent="0.2">
      <c r="A782" s="555"/>
      <c r="B782" s="762"/>
      <c r="C782" s="762"/>
      <c r="D782" s="762"/>
      <c r="E782" s="762"/>
      <c r="F782" s="763"/>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2">
      <c r="A783" s="555"/>
      <c r="B783" s="762"/>
      <c r="C783" s="762"/>
      <c r="D783" s="762"/>
      <c r="E783" s="762"/>
      <c r="F783" s="763"/>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2">
      <c r="A784" s="555"/>
      <c r="B784" s="762"/>
      <c r="C784" s="762"/>
      <c r="D784" s="762"/>
      <c r="E784" s="762"/>
      <c r="F784" s="763"/>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2">
      <c r="A785" s="555"/>
      <c r="B785" s="762"/>
      <c r="C785" s="762"/>
      <c r="D785" s="762"/>
      <c r="E785" s="762"/>
      <c r="F785" s="763"/>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2">
      <c r="A786" s="555"/>
      <c r="B786" s="762"/>
      <c r="C786" s="762"/>
      <c r="D786" s="762"/>
      <c r="E786" s="762"/>
      <c r="F786" s="763"/>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2">
      <c r="A787" s="555"/>
      <c r="B787" s="762"/>
      <c r="C787" s="762"/>
      <c r="D787" s="762"/>
      <c r="E787" s="762"/>
      <c r="F787" s="763"/>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2">
      <c r="A788" s="555"/>
      <c r="B788" s="762"/>
      <c r="C788" s="762"/>
      <c r="D788" s="762"/>
      <c r="E788" s="762"/>
      <c r="F788" s="763"/>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2">
      <c r="A789" s="555"/>
      <c r="B789" s="762"/>
      <c r="C789" s="762"/>
      <c r="D789" s="762"/>
      <c r="E789" s="762"/>
      <c r="F789" s="763"/>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2">
      <c r="A790" s="555"/>
      <c r="B790" s="762"/>
      <c r="C790" s="762"/>
      <c r="D790" s="762"/>
      <c r="E790" s="762"/>
      <c r="F790" s="763"/>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hidden="1" customHeight="1" thickBot="1" x14ac:dyDescent="0.25">
      <c r="A791" s="555"/>
      <c r="B791" s="762"/>
      <c r="C791" s="762"/>
      <c r="D791" s="762"/>
      <c r="E791" s="762"/>
      <c r="F791" s="763"/>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2">
      <c r="A792" s="555"/>
      <c r="B792" s="762"/>
      <c r="C792" s="762"/>
      <c r="D792" s="762"/>
      <c r="E792" s="762"/>
      <c r="F792" s="763"/>
      <c r="G792" s="438" t="s">
        <v>440</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439</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2">
      <c r="A793" s="555"/>
      <c r="B793" s="762"/>
      <c r="C793" s="762"/>
      <c r="D793" s="762"/>
      <c r="E793" s="762"/>
      <c r="F793" s="763"/>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2">
      <c r="A794" s="555"/>
      <c r="B794" s="762"/>
      <c r="C794" s="762"/>
      <c r="D794" s="762"/>
      <c r="E794" s="762"/>
      <c r="F794" s="763"/>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2">
      <c r="A795" s="555"/>
      <c r="B795" s="762"/>
      <c r="C795" s="762"/>
      <c r="D795" s="762"/>
      <c r="E795" s="762"/>
      <c r="F795" s="763"/>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2">
      <c r="A796" s="555"/>
      <c r="B796" s="762"/>
      <c r="C796" s="762"/>
      <c r="D796" s="762"/>
      <c r="E796" s="762"/>
      <c r="F796" s="763"/>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2">
      <c r="A797" s="555"/>
      <c r="B797" s="762"/>
      <c r="C797" s="762"/>
      <c r="D797" s="762"/>
      <c r="E797" s="762"/>
      <c r="F797" s="763"/>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2">
      <c r="A798" s="555"/>
      <c r="B798" s="762"/>
      <c r="C798" s="762"/>
      <c r="D798" s="762"/>
      <c r="E798" s="762"/>
      <c r="F798" s="763"/>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2">
      <c r="A799" s="555"/>
      <c r="B799" s="762"/>
      <c r="C799" s="762"/>
      <c r="D799" s="762"/>
      <c r="E799" s="762"/>
      <c r="F799" s="763"/>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2">
      <c r="A800" s="555"/>
      <c r="B800" s="762"/>
      <c r="C800" s="762"/>
      <c r="D800" s="762"/>
      <c r="E800" s="762"/>
      <c r="F800" s="763"/>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2">
      <c r="A801" s="555"/>
      <c r="B801" s="762"/>
      <c r="C801" s="762"/>
      <c r="D801" s="762"/>
      <c r="E801" s="762"/>
      <c r="F801" s="763"/>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2">
      <c r="A802" s="555"/>
      <c r="B802" s="762"/>
      <c r="C802" s="762"/>
      <c r="D802" s="762"/>
      <c r="E802" s="762"/>
      <c r="F802" s="763"/>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2">
      <c r="A803" s="555"/>
      <c r="B803" s="762"/>
      <c r="C803" s="762"/>
      <c r="D803" s="762"/>
      <c r="E803" s="762"/>
      <c r="F803" s="763"/>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5">
      <c r="A804" s="555"/>
      <c r="B804" s="762"/>
      <c r="C804" s="762"/>
      <c r="D804" s="762"/>
      <c r="E804" s="762"/>
      <c r="F804" s="763"/>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2">
      <c r="A805" s="555"/>
      <c r="B805" s="762"/>
      <c r="C805" s="762"/>
      <c r="D805" s="762"/>
      <c r="E805" s="762"/>
      <c r="F805" s="763"/>
      <c r="G805" s="438" t="s">
        <v>441</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442</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2">
      <c r="A806" s="555"/>
      <c r="B806" s="762"/>
      <c r="C806" s="762"/>
      <c r="D806" s="762"/>
      <c r="E806" s="762"/>
      <c r="F806" s="763"/>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2">
      <c r="A807" s="555"/>
      <c r="B807" s="762"/>
      <c r="C807" s="762"/>
      <c r="D807" s="762"/>
      <c r="E807" s="762"/>
      <c r="F807" s="763"/>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2">
      <c r="A808" s="555"/>
      <c r="B808" s="762"/>
      <c r="C808" s="762"/>
      <c r="D808" s="762"/>
      <c r="E808" s="762"/>
      <c r="F808" s="763"/>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2">
      <c r="A809" s="555"/>
      <c r="B809" s="762"/>
      <c r="C809" s="762"/>
      <c r="D809" s="762"/>
      <c r="E809" s="762"/>
      <c r="F809" s="763"/>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2">
      <c r="A810" s="555"/>
      <c r="B810" s="762"/>
      <c r="C810" s="762"/>
      <c r="D810" s="762"/>
      <c r="E810" s="762"/>
      <c r="F810" s="763"/>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2">
      <c r="A811" s="555"/>
      <c r="B811" s="762"/>
      <c r="C811" s="762"/>
      <c r="D811" s="762"/>
      <c r="E811" s="762"/>
      <c r="F811" s="763"/>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2">
      <c r="A812" s="555"/>
      <c r="B812" s="762"/>
      <c r="C812" s="762"/>
      <c r="D812" s="762"/>
      <c r="E812" s="762"/>
      <c r="F812" s="763"/>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2">
      <c r="A813" s="555"/>
      <c r="B813" s="762"/>
      <c r="C813" s="762"/>
      <c r="D813" s="762"/>
      <c r="E813" s="762"/>
      <c r="F813" s="763"/>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2">
      <c r="A814" s="555"/>
      <c r="B814" s="762"/>
      <c r="C814" s="762"/>
      <c r="D814" s="762"/>
      <c r="E814" s="762"/>
      <c r="F814" s="763"/>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2">
      <c r="A815" s="555"/>
      <c r="B815" s="762"/>
      <c r="C815" s="762"/>
      <c r="D815" s="762"/>
      <c r="E815" s="762"/>
      <c r="F815" s="763"/>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2">
      <c r="A816" s="555"/>
      <c r="B816" s="762"/>
      <c r="C816" s="762"/>
      <c r="D816" s="762"/>
      <c r="E816" s="762"/>
      <c r="F816" s="763"/>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5">
      <c r="A817" s="555"/>
      <c r="B817" s="762"/>
      <c r="C817" s="762"/>
      <c r="D817" s="762"/>
      <c r="E817" s="762"/>
      <c r="F817" s="763"/>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2">
      <c r="A818" s="555"/>
      <c r="B818" s="762"/>
      <c r="C818" s="762"/>
      <c r="D818" s="762"/>
      <c r="E818" s="762"/>
      <c r="F818" s="763"/>
      <c r="G818" s="438" t="s">
        <v>387</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301</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2">
      <c r="A819" s="555"/>
      <c r="B819" s="762"/>
      <c r="C819" s="762"/>
      <c r="D819" s="762"/>
      <c r="E819" s="762"/>
      <c r="F819" s="763"/>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2">
      <c r="A820" s="555"/>
      <c r="B820" s="762"/>
      <c r="C820" s="762"/>
      <c r="D820" s="762"/>
      <c r="E820" s="762"/>
      <c r="F820" s="763"/>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2">
      <c r="A821" s="555"/>
      <c r="B821" s="762"/>
      <c r="C821" s="762"/>
      <c r="D821" s="762"/>
      <c r="E821" s="762"/>
      <c r="F821" s="763"/>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2">
      <c r="A822" s="555"/>
      <c r="B822" s="762"/>
      <c r="C822" s="762"/>
      <c r="D822" s="762"/>
      <c r="E822" s="762"/>
      <c r="F822" s="763"/>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2">
      <c r="A823" s="555"/>
      <c r="B823" s="762"/>
      <c r="C823" s="762"/>
      <c r="D823" s="762"/>
      <c r="E823" s="762"/>
      <c r="F823" s="763"/>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2">
      <c r="A824" s="555"/>
      <c r="B824" s="762"/>
      <c r="C824" s="762"/>
      <c r="D824" s="762"/>
      <c r="E824" s="762"/>
      <c r="F824" s="763"/>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2">
      <c r="A825" s="555"/>
      <c r="B825" s="762"/>
      <c r="C825" s="762"/>
      <c r="D825" s="762"/>
      <c r="E825" s="762"/>
      <c r="F825" s="763"/>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2">
      <c r="A826" s="555"/>
      <c r="B826" s="762"/>
      <c r="C826" s="762"/>
      <c r="D826" s="762"/>
      <c r="E826" s="762"/>
      <c r="F826" s="763"/>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2">
      <c r="A827" s="555"/>
      <c r="B827" s="762"/>
      <c r="C827" s="762"/>
      <c r="D827" s="762"/>
      <c r="E827" s="762"/>
      <c r="F827" s="763"/>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2">
      <c r="A828" s="555"/>
      <c r="B828" s="762"/>
      <c r="C828" s="762"/>
      <c r="D828" s="762"/>
      <c r="E828" s="762"/>
      <c r="F828" s="763"/>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2">
      <c r="A829" s="555"/>
      <c r="B829" s="762"/>
      <c r="C829" s="762"/>
      <c r="D829" s="762"/>
      <c r="E829" s="762"/>
      <c r="F829" s="763"/>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2">
      <c r="A830" s="555"/>
      <c r="B830" s="762"/>
      <c r="C830" s="762"/>
      <c r="D830" s="762"/>
      <c r="E830" s="762"/>
      <c r="F830" s="763"/>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5">
      <c r="A831" s="432" t="s">
        <v>266</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4" t="s">
        <v>467</v>
      </c>
      <c r="AM831" s="955"/>
      <c r="AN831" s="955"/>
      <c r="AO831" s="81" t="s">
        <v>465</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45"/>
      <c r="B836" s="345"/>
      <c r="C836" s="345" t="s">
        <v>26</v>
      </c>
      <c r="D836" s="345"/>
      <c r="E836" s="345"/>
      <c r="F836" s="345"/>
      <c r="G836" s="345"/>
      <c r="H836" s="345"/>
      <c r="I836" s="345"/>
      <c r="J836" s="276" t="s">
        <v>418</v>
      </c>
      <c r="K836" s="100"/>
      <c r="L836" s="100"/>
      <c r="M836" s="100"/>
      <c r="N836" s="100"/>
      <c r="O836" s="100"/>
      <c r="P836" s="346" t="s">
        <v>365</v>
      </c>
      <c r="Q836" s="346"/>
      <c r="R836" s="346"/>
      <c r="S836" s="346"/>
      <c r="T836" s="346"/>
      <c r="U836" s="346"/>
      <c r="V836" s="346"/>
      <c r="W836" s="346"/>
      <c r="X836" s="346"/>
      <c r="Y836" s="343" t="s">
        <v>416</v>
      </c>
      <c r="Z836" s="344"/>
      <c r="AA836" s="344"/>
      <c r="AB836" s="344"/>
      <c r="AC836" s="276" t="s">
        <v>461</v>
      </c>
      <c r="AD836" s="276"/>
      <c r="AE836" s="276"/>
      <c r="AF836" s="276"/>
      <c r="AG836" s="276"/>
      <c r="AH836" s="343" t="s">
        <v>492</v>
      </c>
      <c r="AI836" s="345"/>
      <c r="AJ836" s="345"/>
      <c r="AK836" s="345"/>
      <c r="AL836" s="345" t="s">
        <v>21</v>
      </c>
      <c r="AM836" s="345"/>
      <c r="AN836" s="345"/>
      <c r="AO836" s="425"/>
      <c r="AP836" s="426" t="s">
        <v>419</v>
      </c>
      <c r="AQ836" s="426"/>
      <c r="AR836" s="426"/>
      <c r="AS836" s="426"/>
      <c r="AT836" s="426"/>
      <c r="AU836" s="426"/>
      <c r="AV836" s="426"/>
      <c r="AW836" s="426"/>
      <c r="AX836" s="426"/>
    </row>
    <row r="837" spans="1:50" ht="30" hidden="1" customHeight="1" x14ac:dyDescent="0.2">
      <c r="A837" s="403">
        <v>1</v>
      </c>
      <c r="B837" s="403">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7"/>
      <c r="AD837" s="422"/>
      <c r="AE837" s="422"/>
      <c r="AF837" s="422"/>
      <c r="AG837" s="422"/>
      <c r="AH837" s="420"/>
      <c r="AI837" s="421"/>
      <c r="AJ837" s="421"/>
      <c r="AK837" s="421"/>
      <c r="AL837" s="324"/>
      <c r="AM837" s="325"/>
      <c r="AN837" s="325"/>
      <c r="AO837" s="326"/>
      <c r="AP837" s="320"/>
      <c r="AQ837" s="320"/>
      <c r="AR837" s="320"/>
      <c r="AS837" s="320"/>
      <c r="AT837" s="320"/>
      <c r="AU837" s="320"/>
      <c r="AV837" s="320"/>
      <c r="AW837" s="320"/>
      <c r="AX837" s="320"/>
    </row>
    <row r="838" spans="1:50" ht="30" hidden="1" customHeight="1" x14ac:dyDescent="0.2">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2">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2">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2">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2">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2">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2">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2">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2">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2">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2">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2">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2">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2">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2">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2">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2">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2">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2">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2">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2">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2">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2">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2">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2">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2">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2">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2">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2">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2">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2">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2">
      <c r="A869" s="345"/>
      <c r="B869" s="345"/>
      <c r="C869" s="345" t="s">
        <v>26</v>
      </c>
      <c r="D869" s="345"/>
      <c r="E869" s="345"/>
      <c r="F869" s="345"/>
      <c r="G869" s="345"/>
      <c r="H869" s="345"/>
      <c r="I869" s="345"/>
      <c r="J869" s="276" t="s">
        <v>418</v>
      </c>
      <c r="K869" s="100"/>
      <c r="L869" s="100"/>
      <c r="M869" s="100"/>
      <c r="N869" s="100"/>
      <c r="O869" s="100"/>
      <c r="P869" s="346" t="s">
        <v>365</v>
      </c>
      <c r="Q869" s="346"/>
      <c r="R869" s="346"/>
      <c r="S869" s="346"/>
      <c r="T869" s="346"/>
      <c r="U869" s="346"/>
      <c r="V869" s="346"/>
      <c r="W869" s="346"/>
      <c r="X869" s="346"/>
      <c r="Y869" s="343" t="s">
        <v>416</v>
      </c>
      <c r="Z869" s="344"/>
      <c r="AA869" s="344"/>
      <c r="AB869" s="344"/>
      <c r="AC869" s="276" t="s">
        <v>461</v>
      </c>
      <c r="AD869" s="276"/>
      <c r="AE869" s="276"/>
      <c r="AF869" s="276"/>
      <c r="AG869" s="276"/>
      <c r="AH869" s="343" t="s">
        <v>492</v>
      </c>
      <c r="AI869" s="345"/>
      <c r="AJ869" s="345"/>
      <c r="AK869" s="345"/>
      <c r="AL869" s="345" t="s">
        <v>21</v>
      </c>
      <c r="AM869" s="345"/>
      <c r="AN869" s="345"/>
      <c r="AO869" s="425"/>
      <c r="AP869" s="426" t="s">
        <v>419</v>
      </c>
      <c r="AQ869" s="426"/>
      <c r="AR869" s="426"/>
      <c r="AS869" s="426"/>
      <c r="AT869" s="426"/>
      <c r="AU869" s="426"/>
      <c r="AV869" s="426"/>
      <c r="AW869" s="426"/>
      <c r="AX869" s="426"/>
    </row>
    <row r="870" spans="1:50" ht="30" hidden="1" customHeight="1" x14ac:dyDescent="0.2">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2"/>
      <c r="AE870" s="422"/>
      <c r="AF870" s="422"/>
      <c r="AG870" s="422"/>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2">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2">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2">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2">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2">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2">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2">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2">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2">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2">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2">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2">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2">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2">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2">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2">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2">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2">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2">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2">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2">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2">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2">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2">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2">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2">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2">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2">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2">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2">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2">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2">
      <c r="A902" s="345"/>
      <c r="B902" s="345"/>
      <c r="C902" s="345" t="s">
        <v>26</v>
      </c>
      <c r="D902" s="345"/>
      <c r="E902" s="345"/>
      <c r="F902" s="345"/>
      <c r="G902" s="345"/>
      <c r="H902" s="345"/>
      <c r="I902" s="345"/>
      <c r="J902" s="276" t="s">
        <v>418</v>
      </c>
      <c r="K902" s="100"/>
      <c r="L902" s="100"/>
      <c r="M902" s="100"/>
      <c r="N902" s="100"/>
      <c r="O902" s="100"/>
      <c r="P902" s="346" t="s">
        <v>365</v>
      </c>
      <c r="Q902" s="346"/>
      <c r="R902" s="346"/>
      <c r="S902" s="346"/>
      <c r="T902" s="346"/>
      <c r="U902" s="346"/>
      <c r="V902" s="346"/>
      <c r="W902" s="346"/>
      <c r="X902" s="346"/>
      <c r="Y902" s="343" t="s">
        <v>416</v>
      </c>
      <c r="Z902" s="344"/>
      <c r="AA902" s="344"/>
      <c r="AB902" s="344"/>
      <c r="AC902" s="276" t="s">
        <v>461</v>
      </c>
      <c r="AD902" s="276"/>
      <c r="AE902" s="276"/>
      <c r="AF902" s="276"/>
      <c r="AG902" s="276"/>
      <c r="AH902" s="343" t="s">
        <v>492</v>
      </c>
      <c r="AI902" s="345"/>
      <c r="AJ902" s="345"/>
      <c r="AK902" s="345"/>
      <c r="AL902" s="345" t="s">
        <v>21</v>
      </c>
      <c r="AM902" s="345"/>
      <c r="AN902" s="345"/>
      <c r="AO902" s="425"/>
      <c r="AP902" s="426" t="s">
        <v>419</v>
      </c>
      <c r="AQ902" s="426"/>
      <c r="AR902" s="426"/>
      <c r="AS902" s="426"/>
      <c r="AT902" s="426"/>
      <c r="AU902" s="426"/>
      <c r="AV902" s="426"/>
      <c r="AW902" s="426"/>
      <c r="AX902" s="426"/>
    </row>
    <row r="903" spans="1:50" ht="30" hidden="1" customHeight="1" x14ac:dyDescent="0.2">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2"/>
      <c r="AE903" s="422"/>
      <c r="AF903" s="422"/>
      <c r="AG903" s="422"/>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2">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2">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2">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2">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2">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2">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2">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2">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2">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2">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2">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2">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2">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2">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2">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2">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2">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2">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2">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2">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2">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2">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2">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2">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2">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2">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2">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2">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2">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2">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2">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2">
      <c r="A935" s="345"/>
      <c r="B935" s="345"/>
      <c r="C935" s="345" t="s">
        <v>26</v>
      </c>
      <c r="D935" s="345"/>
      <c r="E935" s="345"/>
      <c r="F935" s="345"/>
      <c r="G935" s="345"/>
      <c r="H935" s="345"/>
      <c r="I935" s="345"/>
      <c r="J935" s="276" t="s">
        <v>418</v>
      </c>
      <c r="K935" s="100"/>
      <c r="L935" s="100"/>
      <c r="M935" s="100"/>
      <c r="N935" s="100"/>
      <c r="O935" s="100"/>
      <c r="P935" s="346" t="s">
        <v>365</v>
      </c>
      <c r="Q935" s="346"/>
      <c r="R935" s="346"/>
      <c r="S935" s="346"/>
      <c r="T935" s="346"/>
      <c r="U935" s="346"/>
      <c r="V935" s="346"/>
      <c r="W935" s="346"/>
      <c r="X935" s="346"/>
      <c r="Y935" s="343" t="s">
        <v>416</v>
      </c>
      <c r="Z935" s="344"/>
      <c r="AA935" s="344"/>
      <c r="AB935" s="344"/>
      <c r="AC935" s="276" t="s">
        <v>461</v>
      </c>
      <c r="AD935" s="276"/>
      <c r="AE935" s="276"/>
      <c r="AF935" s="276"/>
      <c r="AG935" s="276"/>
      <c r="AH935" s="343" t="s">
        <v>492</v>
      </c>
      <c r="AI935" s="345"/>
      <c r="AJ935" s="345"/>
      <c r="AK935" s="345"/>
      <c r="AL935" s="345" t="s">
        <v>21</v>
      </c>
      <c r="AM935" s="345"/>
      <c r="AN935" s="345"/>
      <c r="AO935" s="425"/>
      <c r="AP935" s="426" t="s">
        <v>419</v>
      </c>
      <c r="AQ935" s="426"/>
      <c r="AR935" s="426"/>
      <c r="AS935" s="426"/>
      <c r="AT935" s="426"/>
      <c r="AU935" s="426"/>
      <c r="AV935" s="426"/>
      <c r="AW935" s="426"/>
      <c r="AX935" s="426"/>
    </row>
    <row r="936" spans="1:50" ht="30" hidden="1" customHeight="1" x14ac:dyDescent="0.2">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2">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2">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2">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2">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2">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2">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2">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2">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2">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2">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2">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2">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2">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2">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2">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2">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2">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2">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2">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2">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2">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2">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2">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2">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2">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2">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2">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2">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2">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2">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2">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2">
      <c r="A968" s="345"/>
      <c r="B968" s="345"/>
      <c r="C968" s="345" t="s">
        <v>26</v>
      </c>
      <c r="D968" s="345"/>
      <c r="E968" s="345"/>
      <c r="F968" s="345"/>
      <c r="G968" s="345"/>
      <c r="H968" s="345"/>
      <c r="I968" s="345"/>
      <c r="J968" s="276" t="s">
        <v>418</v>
      </c>
      <c r="K968" s="100"/>
      <c r="L968" s="100"/>
      <c r="M968" s="100"/>
      <c r="N968" s="100"/>
      <c r="O968" s="100"/>
      <c r="P968" s="346" t="s">
        <v>365</v>
      </c>
      <c r="Q968" s="346"/>
      <c r="R968" s="346"/>
      <c r="S968" s="346"/>
      <c r="T968" s="346"/>
      <c r="U968" s="346"/>
      <c r="V968" s="346"/>
      <c r="W968" s="346"/>
      <c r="X968" s="346"/>
      <c r="Y968" s="343" t="s">
        <v>416</v>
      </c>
      <c r="Z968" s="344"/>
      <c r="AA968" s="344"/>
      <c r="AB968" s="344"/>
      <c r="AC968" s="276" t="s">
        <v>461</v>
      </c>
      <c r="AD968" s="276"/>
      <c r="AE968" s="276"/>
      <c r="AF968" s="276"/>
      <c r="AG968" s="276"/>
      <c r="AH968" s="343" t="s">
        <v>492</v>
      </c>
      <c r="AI968" s="345"/>
      <c r="AJ968" s="345"/>
      <c r="AK968" s="345"/>
      <c r="AL968" s="345" t="s">
        <v>21</v>
      </c>
      <c r="AM968" s="345"/>
      <c r="AN968" s="345"/>
      <c r="AO968" s="425"/>
      <c r="AP968" s="426" t="s">
        <v>419</v>
      </c>
      <c r="AQ968" s="426"/>
      <c r="AR968" s="426"/>
      <c r="AS968" s="426"/>
      <c r="AT968" s="426"/>
      <c r="AU968" s="426"/>
      <c r="AV968" s="426"/>
      <c r="AW968" s="426"/>
      <c r="AX968" s="426"/>
    </row>
    <row r="969" spans="1:50" ht="30" hidden="1" customHeight="1" x14ac:dyDescent="0.2">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2">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2">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2">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2">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2">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2">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2">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2">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2">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2">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2">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2">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2">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2">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2">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2">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2">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2">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2">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2">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2">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2">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2">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2">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2">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2">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2">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2">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2">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2">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2">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2">
      <c r="A1001" s="345"/>
      <c r="B1001" s="345"/>
      <c r="C1001" s="345" t="s">
        <v>26</v>
      </c>
      <c r="D1001" s="345"/>
      <c r="E1001" s="345"/>
      <c r="F1001" s="345"/>
      <c r="G1001" s="345"/>
      <c r="H1001" s="345"/>
      <c r="I1001" s="345"/>
      <c r="J1001" s="276" t="s">
        <v>418</v>
      </c>
      <c r="K1001" s="100"/>
      <c r="L1001" s="100"/>
      <c r="M1001" s="100"/>
      <c r="N1001" s="100"/>
      <c r="O1001" s="100"/>
      <c r="P1001" s="346" t="s">
        <v>365</v>
      </c>
      <c r="Q1001" s="346"/>
      <c r="R1001" s="346"/>
      <c r="S1001" s="346"/>
      <c r="T1001" s="346"/>
      <c r="U1001" s="346"/>
      <c r="V1001" s="346"/>
      <c r="W1001" s="346"/>
      <c r="X1001" s="346"/>
      <c r="Y1001" s="343" t="s">
        <v>416</v>
      </c>
      <c r="Z1001" s="344"/>
      <c r="AA1001" s="344"/>
      <c r="AB1001" s="344"/>
      <c r="AC1001" s="276" t="s">
        <v>461</v>
      </c>
      <c r="AD1001" s="276"/>
      <c r="AE1001" s="276"/>
      <c r="AF1001" s="276"/>
      <c r="AG1001" s="276"/>
      <c r="AH1001" s="343" t="s">
        <v>492</v>
      </c>
      <c r="AI1001" s="345"/>
      <c r="AJ1001" s="345"/>
      <c r="AK1001" s="345"/>
      <c r="AL1001" s="345" t="s">
        <v>21</v>
      </c>
      <c r="AM1001" s="345"/>
      <c r="AN1001" s="345"/>
      <c r="AO1001" s="425"/>
      <c r="AP1001" s="426" t="s">
        <v>419</v>
      </c>
      <c r="AQ1001" s="426"/>
      <c r="AR1001" s="426"/>
      <c r="AS1001" s="426"/>
      <c r="AT1001" s="426"/>
      <c r="AU1001" s="426"/>
      <c r="AV1001" s="426"/>
      <c r="AW1001" s="426"/>
      <c r="AX1001" s="426"/>
    </row>
    <row r="1002" spans="1:50" ht="30" hidden="1" customHeight="1" x14ac:dyDescent="0.2">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2">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2">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2">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2">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2">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2">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2">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2">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2">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2">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2">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2">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2">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2">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2">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2">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2">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2">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2">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2">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2">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2">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2">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2">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2">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2">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2">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2">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2">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2">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2">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2">
      <c r="A1034" s="345"/>
      <c r="B1034" s="345"/>
      <c r="C1034" s="345" t="s">
        <v>26</v>
      </c>
      <c r="D1034" s="345"/>
      <c r="E1034" s="345"/>
      <c r="F1034" s="345"/>
      <c r="G1034" s="345"/>
      <c r="H1034" s="345"/>
      <c r="I1034" s="345"/>
      <c r="J1034" s="276" t="s">
        <v>418</v>
      </c>
      <c r="K1034" s="100"/>
      <c r="L1034" s="100"/>
      <c r="M1034" s="100"/>
      <c r="N1034" s="100"/>
      <c r="O1034" s="100"/>
      <c r="P1034" s="346" t="s">
        <v>365</v>
      </c>
      <c r="Q1034" s="346"/>
      <c r="R1034" s="346"/>
      <c r="S1034" s="346"/>
      <c r="T1034" s="346"/>
      <c r="U1034" s="346"/>
      <c r="V1034" s="346"/>
      <c r="W1034" s="346"/>
      <c r="X1034" s="346"/>
      <c r="Y1034" s="343" t="s">
        <v>416</v>
      </c>
      <c r="Z1034" s="344"/>
      <c r="AA1034" s="344"/>
      <c r="AB1034" s="344"/>
      <c r="AC1034" s="276" t="s">
        <v>461</v>
      </c>
      <c r="AD1034" s="276"/>
      <c r="AE1034" s="276"/>
      <c r="AF1034" s="276"/>
      <c r="AG1034" s="276"/>
      <c r="AH1034" s="343" t="s">
        <v>492</v>
      </c>
      <c r="AI1034" s="345"/>
      <c r="AJ1034" s="345"/>
      <c r="AK1034" s="345"/>
      <c r="AL1034" s="345" t="s">
        <v>21</v>
      </c>
      <c r="AM1034" s="345"/>
      <c r="AN1034" s="345"/>
      <c r="AO1034" s="425"/>
      <c r="AP1034" s="426" t="s">
        <v>419</v>
      </c>
      <c r="AQ1034" s="426"/>
      <c r="AR1034" s="426"/>
      <c r="AS1034" s="426"/>
      <c r="AT1034" s="426"/>
      <c r="AU1034" s="426"/>
      <c r="AV1034" s="426"/>
      <c r="AW1034" s="426"/>
      <c r="AX1034" s="426"/>
    </row>
    <row r="1035" spans="1:50" ht="30" hidden="1" customHeight="1" x14ac:dyDescent="0.2">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2">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2">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2">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2">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2">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2">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2">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2">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2">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2">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2">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2">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2">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2">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2">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2">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2">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2">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2">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2">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2">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2">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2">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2">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2">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2">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2">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2">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2">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2">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2">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2">
      <c r="A1067" s="345"/>
      <c r="B1067" s="345"/>
      <c r="C1067" s="345" t="s">
        <v>26</v>
      </c>
      <c r="D1067" s="345"/>
      <c r="E1067" s="345"/>
      <c r="F1067" s="345"/>
      <c r="G1067" s="345"/>
      <c r="H1067" s="345"/>
      <c r="I1067" s="345"/>
      <c r="J1067" s="276" t="s">
        <v>418</v>
      </c>
      <c r="K1067" s="100"/>
      <c r="L1067" s="100"/>
      <c r="M1067" s="100"/>
      <c r="N1067" s="100"/>
      <c r="O1067" s="100"/>
      <c r="P1067" s="346" t="s">
        <v>365</v>
      </c>
      <c r="Q1067" s="346"/>
      <c r="R1067" s="346"/>
      <c r="S1067" s="346"/>
      <c r="T1067" s="346"/>
      <c r="U1067" s="346"/>
      <c r="V1067" s="346"/>
      <c r="W1067" s="346"/>
      <c r="X1067" s="346"/>
      <c r="Y1067" s="343" t="s">
        <v>416</v>
      </c>
      <c r="Z1067" s="344"/>
      <c r="AA1067" s="344"/>
      <c r="AB1067" s="344"/>
      <c r="AC1067" s="276" t="s">
        <v>461</v>
      </c>
      <c r="AD1067" s="276"/>
      <c r="AE1067" s="276"/>
      <c r="AF1067" s="276"/>
      <c r="AG1067" s="276"/>
      <c r="AH1067" s="343" t="s">
        <v>492</v>
      </c>
      <c r="AI1067" s="345"/>
      <c r="AJ1067" s="345"/>
      <c r="AK1067" s="345"/>
      <c r="AL1067" s="345" t="s">
        <v>21</v>
      </c>
      <c r="AM1067" s="345"/>
      <c r="AN1067" s="345"/>
      <c r="AO1067" s="425"/>
      <c r="AP1067" s="426" t="s">
        <v>419</v>
      </c>
      <c r="AQ1067" s="426"/>
      <c r="AR1067" s="426"/>
      <c r="AS1067" s="426"/>
      <c r="AT1067" s="426"/>
      <c r="AU1067" s="426"/>
      <c r="AV1067" s="426"/>
      <c r="AW1067" s="426"/>
      <c r="AX1067" s="426"/>
    </row>
    <row r="1068" spans="1:50" ht="30" hidden="1" customHeight="1" x14ac:dyDescent="0.2">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2">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2">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2">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2">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2">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2">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2">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2">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2">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2">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2">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2">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2">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2">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2">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2">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2">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2">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2">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2">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2">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2">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2">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2">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2">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2">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2">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2">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2">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2">
      <c r="A1098" s="887" t="s">
        <v>451</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6" t="s">
        <v>467</v>
      </c>
      <c r="AM1098" s="957"/>
      <c r="AN1098" s="957"/>
      <c r="AO1098" s="79"/>
      <c r="AP1098" s="68"/>
      <c r="AQ1098" s="68"/>
      <c r="AR1098" s="68"/>
      <c r="AS1098" s="68"/>
      <c r="AT1098" s="68"/>
      <c r="AU1098" s="68"/>
      <c r="AV1098" s="68"/>
      <c r="AW1098" s="68"/>
      <c r="AX1098" s="69"/>
    </row>
    <row r="1099" spans="1:50" ht="24.75" hidden="1" customHeight="1" x14ac:dyDescent="0.2">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2">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6" hidden="1" customHeight="1" x14ac:dyDescent="0.2">
      <c r="A1101" s="403"/>
      <c r="B1101" s="403"/>
      <c r="C1101" s="276" t="s">
        <v>384</v>
      </c>
      <c r="D1101" s="890"/>
      <c r="E1101" s="276" t="s">
        <v>383</v>
      </c>
      <c r="F1101" s="890"/>
      <c r="G1101" s="890"/>
      <c r="H1101" s="890"/>
      <c r="I1101" s="890"/>
      <c r="J1101" s="276" t="s">
        <v>418</v>
      </c>
      <c r="K1101" s="276"/>
      <c r="L1101" s="276"/>
      <c r="M1101" s="276"/>
      <c r="N1101" s="276"/>
      <c r="O1101" s="276"/>
      <c r="P1101" s="343" t="s">
        <v>27</v>
      </c>
      <c r="Q1101" s="343"/>
      <c r="R1101" s="343"/>
      <c r="S1101" s="343"/>
      <c r="T1101" s="343"/>
      <c r="U1101" s="343"/>
      <c r="V1101" s="343"/>
      <c r="W1101" s="343"/>
      <c r="X1101" s="343"/>
      <c r="Y1101" s="276" t="s">
        <v>420</v>
      </c>
      <c r="Z1101" s="890"/>
      <c r="AA1101" s="890"/>
      <c r="AB1101" s="890"/>
      <c r="AC1101" s="276" t="s">
        <v>366</v>
      </c>
      <c r="AD1101" s="276"/>
      <c r="AE1101" s="276"/>
      <c r="AF1101" s="276"/>
      <c r="AG1101" s="276"/>
      <c r="AH1101" s="343" t="s">
        <v>379</v>
      </c>
      <c r="AI1101" s="344"/>
      <c r="AJ1101" s="344"/>
      <c r="AK1101" s="344"/>
      <c r="AL1101" s="344" t="s">
        <v>21</v>
      </c>
      <c r="AM1101" s="344"/>
      <c r="AN1101" s="344"/>
      <c r="AO1101" s="893"/>
      <c r="AP1101" s="426" t="s">
        <v>452</v>
      </c>
      <c r="AQ1101" s="426"/>
      <c r="AR1101" s="426"/>
      <c r="AS1101" s="426"/>
      <c r="AT1101" s="426"/>
      <c r="AU1101" s="426"/>
      <c r="AV1101" s="426"/>
      <c r="AW1101" s="426"/>
      <c r="AX1101" s="426"/>
    </row>
    <row r="1102" spans="1:50" ht="30" hidden="1" customHeight="1" x14ac:dyDescent="0.2">
      <c r="A1102" s="403">
        <v>1</v>
      </c>
      <c r="B1102" s="403">
        <v>1</v>
      </c>
      <c r="C1102" s="892"/>
      <c r="D1102" s="892"/>
      <c r="E1102" s="891"/>
      <c r="F1102" s="891"/>
      <c r="G1102" s="891"/>
      <c r="H1102" s="891"/>
      <c r="I1102" s="891"/>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2">
      <c r="A1103" s="403">
        <v>2</v>
      </c>
      <c r="B1103" s="403">
        <v>1</v>
      </c>
      <c r="C1103" s="892"/>
      <c r="D1103" s="892"/>
      <c r="E1103" s="891"/>
      <c r="F1103" s="891"/>
      <c r="G1103" s="891"/>
      <c r="H1103" s="891"/>
      <c r="I1103" s="891"/>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2">
      <c r="A1104" s="403">
        <v>3</v>
      </c>
      <c r="B1104" s="403">
        <v>1</v>
      </c>
      <c r="C1104" s="892"/>
      <c r="D1104" s="892"/>
      <c r="E1104" s="891"/>
      <c r="F1104" s="891"/>
      <c r="G1104" s="891"/>
      <c r="H1104" s="891"/>
      <c r="I1104" s="891"/>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2">
      <c r="A1105" s="403">
        <v>4</v>
      </c>
      <c r="B1105" s="403">
        <v>1</v>
      </c>
      <c r="C1105" s="892"/>
      <c r="D1105" s="892"/>
      <c r="E1105" s="891"/>
      <c r="F1105" s="891"/>
      <c r="G1105" s="891"/>
      <c r="H1105" s="891"/>
      <c r="I1105" s="891"/>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2">
      <c r="A1106" s="403">
        <v>5</v>
      </c>
      <c r="B1106" s="403">
        <v>1</v>
      </c>
      <c r="C1106" s="892"/>
      <c r="D1106" s="892"/>
      <c r="E1106" s="891"/>
      <c r="F1106" s="891"/>
      <c r="G1106" s="891"/>
      <c r="H1106" s="891"/>
      <c r="I1106" s="891"/>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2">
      <c r="A1107" s="403">
        <v>6</v>
      </c>
      <c r="B1107" s="403">
        <v>1</v>
      </c>
      <c r="C1107" s="892"/>
      <c r="D1107" s="892"/>
      <c r="E1107" s="891"/>
      <c r="F1107" s="891"/>
      <c r="G1107" s="891"/>
      <c r="H1107" s="891"/>
      <c r="I1107" s="891"/>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2">
      <c r="A1108" s="403">
        <v>7</v>
      </c>
      <c r="B1108" s="403">
        <v>1</v>
      </c>
      <c r="C1108" s="892"/>
      <c r="D1108" s="892"/>
      <c r="E1108" s="891"/>
      <c r="F1108" s="891"/>
      <c r="G1108" s="891"/>
      <c r="H1108" s="891"/>
      <c r="I1108" s="891"/>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2">
      <c r="A1109" s="403">
        <v>8</v>
      </c>
      <c r="B1109" s="403">
        <v>1</v>
      </c>
      <c r="C1109" s="892"/>
      <c r="D1109" s="892"/>
      <c r="E1109" s="891"/>
      <c r="F1109" s="891"/>
      <c r="G1109" s="891"/>
      <c r="H1109" s="891"/>
      <c r="I1109" s="891"/>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2">
      <c r="A1110" s="403">
        <v>9</v>
      </c>
      <c r="B1110" s="403">
        <v>1</v>
      </c>
      <c r="C1110" s="892"/>
      <c r="D1110" s="892"/>
      <c r="E1110" s="891"/>
      <c r="F1110" s="891"/>
      <c r="G1110" s="891"/>
      <c r="H1110" s="891"/>
      <c r="I1110" s="891"/>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2">
      <c r="A1111" s="403">
        <v>10</v>
      </c>
      <c r="B1111" s="403">
        <v>1</v>
      </c>
      <c r="C1111" s="892"/>
      <c r="D1111" s="892"/>
      <c r="E1111" s="891"/>
      <c r="F1111" s="891"/>
      <c r="G1111" s="891"/>
      <c r="H1111" s="891"/>
      <c r="I1111" s="891"/>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2">
      <c r="A1112" s="403">
        <v>11</v>
      </c>
      <c r="B1112" s="403">
        <v>1</v>
      </c>
      <c r="C1112" s="892"/>
      <c r="D1112" s="892"/>
      <c r="E1112" s="891"/>
      <c r="F1112" s="891"/>
      <c r="G1112" s="891"/>
      <c r="H1112" s="891"/>
      <c r="I1112" s="891"/>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2">
      <c r="A1113" s="403">
        <v>12</v>
      </c>
      <c r="B1113" s="403">
        <v>1</v>
      </c>
      <c r="C1113" s="892"/>
      <c r="D1113" s="892"/>
      <c r="E1113" s="891"/>
      <c r="F1113" s="891"/>
      <c r="G1113" s="891"/>
      <c r="H1113" s="891"/>
      <c r="I1113" s="891"/>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2">
      <c r="A1114" s="403">
        <v>13</v>
      </c>
      <c r="B1114" s="403">
        <v>1</v>
      </c>
      <c r="C1114" s="892"/>
      <c r="D1114" s="892"/>
      <c r="E1114" s="891"/>
      <c r="F1114" s="891"/>
      <c r="G1114" s="891"/>
      <c r="H1114" s="891"/>
      <c r="I1114" s="891"/>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2">
      <c r="A1115" s="403">
        <v>14</v>
      </c>
      <c r="B1115" s="403">
        <v>1</v>
      </c>
      <c r="C1115" s="892"/>
      <c r="D1115" s="892"/>
      <c r="E1115" s="891"/>
      <c r="F1115" s="891"/>
      <c r="G1115" s="891"/>
      <c r="H1115" s="891"/>
      <c r="I1115" s="891"/>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2">
      <c r="A1116" s="403">
        <v>15</v>
      </c>
      <c r="B1116" s="403">
        <v>1</v>
      </c>
      <c r="C1116" s="892"/>
      <c r="D1116" s="892"/>
      <c r="E1116" s="891"/>
      <c r="F1116" s="891"/>
      <c r="G1116" s="891"/>
      <c r="H1116" s="891"/>
      <c r="I1116" s="891"/>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2">
      <c r="A1117" s="403">
        <v>16</v>
      </c>
      <c r="B1117" s="403">
        <v>1</v>
      </c>
      <c r="C1117" s="892"/>
      <c r="D1117" s="892"/>
      <c r="E1117" s="891"/>
      <c r="F1117" s="891"/>
      <c r="G1117" s="891"/>
      <c r="H1117" s="891"/>
      <c r="I1117" s="891"/>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2">
      <c r="A1118" s="403">
        <v>17</v>
      </c>
      <c r="B1118" s="403">
        <v>1</v>
      </c>
      <c r="C1118" s="892"/>
      <c r="D1118" s="892"/>
      <c r="E1118" s="891"/>
      <c r="F1118" s="891"/>
      <c r="G1118" s="891"/>
      <c r="H1118" s="891"/>
      <c r="I1118" s="891"/>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2">
      <c r="A1119" s="403">
        <v>18</v>
      </c>
      <c r="B1119" s="403">
        <v>1</v>
      </c>
      <c r="C1119" s="892"/>
      <c r="D1119" s="892"/>
      <c r="E1119" s="260"/>
      <c r="F1119" s="891"/>
      <c r="G1119" s="891"/>
      <c r="H1119" s="891"/>
      <c r="I1119" s="891"/>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2">
      <c r="A1120" s="403">
        <v>19</v>
      </c>
      <c r="B1120" s="403">
        <v>1</v>
      </c>
      <c r="C1120" s="892"/>
      <c r="D1120" s="892"/>
      <c r="E1120" s="891"/>
      <c r="F1120" s="891"/>
      <c r="G1120" s="891"/>
      <c r="H1120" s="891"/>
      <c r="I1120" s="891"/>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2">
      <c r="A1121" s="403">
        <v>20</v>
      </c>
      <c r="B1121" s="403">
        <v>1</v>
      </c>
      <c r="C1121" s="892"/>
      <c r="D1121" s="892"/>
      <c r="E1121" s="891"/>
      <c r="F1121" s="891"/>
      <c r="G1121" s="891"/>
      <c r="H1121" s="891"/>
      <c r="I1121" s="891"/>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2">
      <c r="A1122" s="403">
        <v>21</v>
      </c>
      <c r="B1122" s="403">
        <v>1</v>
      </c>
      <c r="C1122" s="892"/>
      <c r="D1122" s="892"/>
      <c r="E1122" s="891"/>
      <c r="F1122" s="891"/>
      <c r="G1122" s="891"/>
      <c r="H1122" s="891"/>
      <c r="I1122" s="891"/>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2">
      <c r="A1123" s="403">
        <v>22</v>
      </c>
      <c r="B1123" s="403">
        <v>1</v>
      </c>
      <c r="C1123" s="892"/>
      <c r="D1123" s="892"/>
      <c r="E1123" s="891"/>
      <c r="F1123" s="891"/>
      <c r="G1123" s="891"/>
      <c r="H1123" s="891"/>
      <c r="I1123" s="891"/>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2">
      <c r="A1124" s="403">
        <v>23</v>
      </c>
      <c r="B1124" s="403">
        <v>1</v>
      </c>
      <c r="C1124" s="892"/>
      <c r="D1124" s="892"/>
      <c r="E1124" s="891"/>
      <c r="F1124" s="891"/>
      <c r="G1124" s="891"/>
      <c r="H1124" s="891"/>
      <c r="I1124" s="891"/>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2">
      <c r="A1125" s="403">
        <v>24</v>
      </c>
      <c r="B1125" s="403">
        <v>1</v>
      </c>
      <c r="C1125" s="892"/>
      <c r="D1125" s="892"/>
      <c r="E1125" s="891"/>
      <c r="F1125" s="891"/>
      <c r="G1125" s="891"/>
      <c r="H1125" s="891"/>
      <c r="I1125" s="891"/>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2">
      <c r="A1126" s="403">
        <v>25</v>
      </c>
      <c r="B1126" s="403">
        <v>1</v>
      </c>
      <c r="C1126" s="892"/>
      <c r="D1126" s="892"/>
      <c r="E1126" s="891"/>
      <c r="F1126" s="891"/>
      <c r="G1126" s="891"/>
      <c r="H1126" s="891"/>
      <c r="I1126" s="891"/>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2">
      <c r="A1127" s="403">
        <v>26</v>
      </c>
      <c r="B1127" s="403">
        <v>1</v>
      </c>
      <c r="C1127" s="892"/>
      <c r="D1127" s="892"/>
      <c r="E1127" s="891"/>
      <c r="F1127" s="891"/>
      <c r="G1127" s="891"/>
      <c r="H1127" s="891"/>
      <c r="I1127" s="891"/>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2">
      <c r="A1128" s="403">
        <v>27</v>
      </c>
      <c r="B1128" s="403">
        <v>1</v>
      </c>
      <c r="C1128" s="892"/>
      <c r="D1128" s="892"/>
      <c r="E1128" s="891"/>
      <c r="F1128" s="891"/>
      <c r="G1128" s="891"/>
      <c r="H1128" s="891"/>
      <c r="I1128" s="891"/>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2">
      <c r="A1129" s="403">
        <v>28</v>
      </c>
      <c r="B1129" s="403">
        <v>1</v>
      </c>
      <c r="C1129" s="892"/>
      <c r="D1129" s="892"/>
      <c r="E1129" s="891"/>
      <c r="F1129" s="891"/>
      <c r="G1129" s="891"/>
      <c r="H1129" s="891"/>
      <c r="I1129" s="891"/>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2">
      <c r="A1130" s="403">
        <v>29</v>
      </c>
      <c r="B1130" s="403">
        <v>1</v>
      </c>
      <c r="C1130" s="892"/>
      <c r="D1130" s="892"/>
      <c r="E1130" s="891"/>
      <c r="F1130" s="891"/>
      <c r="G1130" s="891"/>
      <c r="H1130" s="891"/>
      <c r="I1130" s="891"/>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2">
      <c r="A1131" s="403">
        <v>30</v>
      </c>
      <c r="B1131" s="403">
        <v>1</v>
      </c>
      <c r="C1131" s="892"/>
      <c r="D1131" s="892"/>
      <c r="E1131" s="891"/>
      <c r="F1131" s="891"/>
      <c r="G1131" s="891"/>
      <c r="H1131" s="891"/>
      <c r="I1131" s="891"/>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117" max="49" man="1"/>
    <brk id="699" max="49" man="1"/>
    <brk id="727" max="49" man="1"/>
    <brk id="735"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9" sqref="B19"/>
    </sheetView>
  </sheetViews>
  <sheetFormatPr defaultColWidth="9" defaultRowHeight="12.8" x14ac:dyDescent="0.2"/>
  <cols>
    <col min="1" max="1" width="21.75" customWidth="1"/>
    <col min="2" max="2" width="8.75"/>
    <col min="3" max="3" width="17" style="13" hidden="1" customWidth="1"/>
    <col min="4" max="4" width="4" style="13" hidden="1" customWidth="1"/>
    <col min="5" max="5" width="4" style="13" customWidth="1"/>
    <col min="6" max="6" width="32.5" customWidth="1"/>
    <col min="7" max="7" width="10.08203125" style="16" customWidth="1"/>
    <col min="8" max="8" width="17" style="13" hidden="1" customWidth="1"/>
    <col min="9" max="9" width="4" style="13" hidden="1" customWidth="1"/>
    <col min="10" max="10" width="4" style="13" customWidth="1"/>
    <col min="11" max="11" width="15.33203125" customWidth="1"/>
    <col min="12" max="12" width="8.75"/>
    <col min="13" max="13" width="12" style="13" hidden="1" customWidth="1"/>
    <col min="14" max="14" width="4" style="13" hidden="1" customWidth="1"/>
    <col min="15" max="15" width="3.58203125" customWidth="1"/>
    <col min="16" max="16" width="8.33203125" customWidth="1"/>
    <col min="17" max="17" width="8.75" style="16" customWidth="1"/>
    <col min="18" max="18" width="9.5" style="13" hidden="1" customWidth="1"/>
    <col min="19" max="19" width="4" style="13" hidden="1" customWidth="1"/>
    <col min="20" max="20" width="8.75"/>
    <col min="21" max="21" width="9" style="28"/>
    <col min="22" max="22" width="3.33203125" style="28" customWidth="1"/>
    <col min="23" max="23" width="12.5" style="28" bestFit="1" customWidth="1"/>
    <col min="24" max="24" width="3.58203125" style="28" customWidth="1"/>
    <col min="25" max="25" width="12.5" style="34" bestFit="1" customWidth="1"/>
    <col min="26" max="26" width="3.58203125" style="28" customWidth="1"/>
    <col min="27" max="27" width="11.33203125" style="34" bestFit="1" customWidth="1"/>
    <col min="28" max="28" width="3.5" style="34" customWidth="1"/>
    <col min="29" max="29" width="24.08203125" style="34" bestFit="1" customWidth="1"/>
    <col min="30" max="30" width="3.75" style="34" customWidth="1"/>
    <col min="31" max="31" width="33.75" style="34" bestFit="1" customWidth="1"/>
    <col min="32" max="32" width="3" style="28" customWidth="1"/>
    <col min="33" max="33" width="30.58203125" style="28" customWidth="1"/>
    <col min="34" max="34" width="9" style="28"/>
    <col min="35" max="35" width="14.58203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6"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6"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6"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575</v>
      </c>
      <c r="R4" s="13" t="str">
        <f t="shared" si="3"/>
        <v>補助</v>
      </c>
      <c r="S4" s="13" t="str">
        <f t="shared" si="4"/>
        <v>委託・請負、補助</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6" customHeight="1" x14ac:dyDescent="0.2">
      <c r="A5" s="14" t="s">
        <v>205</v>
      </c>
      <c r="B5" s="15" t="s">
        <v>575</v>
      </c>
      <c r="C5" s="13" t="str">
        <f t="shared" si="0"/>
        <v>海洋政策</v>
      </c>
      <c r="D5" s="13" t="str">
        <f>IF(C5="",D4,IF(D4&lt;&gt;"",CONCATENATE(D4,"、",C5),C5))</f>
        <v>海洋政策</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6" customHeight="1" x14ac:dyDescent="0.2">
      <c r="A6" s="14" t="s">
        <v>206</v>
      </c>
      <c r="B6" s="15" t="s">
        <v>575</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6" customHeight="1" x14ac:dyDescent="0.2">
      <c r="A7" s="14" t="s">
        <v>207</v>
      </c>
      <c r="B7" s="15"/>
      <c r="C7" s="13" t="str">
        <f t="shared" si="0"/>
        <v/>
      </c>
      <c r="D7" s="13" t="str">
        <f t="shared" si="8"/>
        <v>海洋政策、科学技術・イノベーション</v>
      </c>
      <c r="F7" s="18" t="s">
        <v>421</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6" customHeight="1" x14ac:dyDescent="0.2">
      <c r="A8" s="14" t="s">
        <v>208</v>
      </c>
      <c r="B8" s="15"/>
      <c r="C8" s="13" t="str">
        <f t="shared" si="0"/>
        <v/>
      </c>
      <c r="D8" s="13" t="str">
        <f t="shared" si="8"/>
        <v>海洋政策、科学技術・イノベーション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550</v>
      </c>
      <c r="W8" s="32" t="s">
        <v>272</v>
      </c>
      <c r="Y8" s="32" t="s">
        <v>80</v>
      </c>
      <c r="Z8" s="30"/>
      <c r="AA8" s="32" t="s">
        <v>89</v>
      </c>
      <c r="AB8" s="31"/>
      <c r="AC8" s="31"/>
      <c r="AD8" s="31"/>
      <c r="AE8" s="31"/>
      <c r="AF8" s="30"/>
      <c r="AG8" s="55" t="s">
        <v>503</v>
      </c>
      <c r="AI8" s="86"/>
      <c r="AK8" s="53" t="str">
        <f t="shared" si="7"/>
        <v>G</v>
      </c>
      <c r="AP8" s="55" t="s">
        <v>503</v>
      </c>
    </row>
    <row r="9" spans="1:42" ht="13.6" customHeight="1" x14ac:dyDescent="0.2">
      <c r="A9" s="14" t="s">
        <v>209</v>
      </c>
      <c r="B9" s="15"/>
      <c r="C9" s="13" t="str">
        <f t="shared" si="0"/>
        <v/>
      </c>
      <c r="D9" s="13" t="str">
        <f t="shared" si="8"/>
        <v>海洋政策、科学技術・イノベーション</v>
      </c>
      <c r="F9" s="18" t="s">
        <v>422</v>
      </c>
      <c r="G9" s="17"/>
      <c r="H9" s="13" t="str">
        <f t="shared" si="1"/>
        <v/>
      </c>
      <c r="I9" s="13" t="str">
        <f t="shared" si="5"/>
        <v/>
      </c>
      <c r="K9" s="14" t="s">
        <v>228</v>
      </c>
      <c r="L9" s="15" t="s">
        <v>575</v>
      </c>
      <c r="M9" s="13" t="str">
        <f t="shared" si="2"/>
        <v>エネルギー対策</v>
      </c>
      <c r="N9" s="13" t="str">
        <f t="shared" si="6"/>
        <v>エネルギー対策</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6" customHeight="1" x14ac:dyDescent="0.2">
      <c r="A10" s="14" t="s">
        <v>449</v>
      </c>
      <c r="B10" s="15" t="s">
        <v>575</v>
      </c>
      <c r="C10" s="13" t="str">
        <f t="shared" si="0"/>
        <v>国土強靱化施策</v>
      </c>
      <c r="D10" s="13" t="str">
        <f t="shared" si="8"/>
        <v>海洋政策、科学技術・イノベーション、国土強靱化施策</v>
      </c>
      <c r="F10" s="18" t="s">
        <v>235</v>
      </c>
      <c r="G10" s="17" t="s">
        <v>575</v>
      </c>
      <c r="H10" s="13" t="str">
        <f t="shared" si="1"/>
        <v>エネルギー対策特別会計エネルギー需給勘定</v>
      </c>
      <c r="I10" s="13" t="str">
        <f t="shared" si="5"/>
        <v>エネルギー対策特別会計エネルギー需給勘定</v>
      </c>
      <c r="K10" s="14" t="s">
        <v>453</v>
      </c>
      <c r="L10" s="15"/>
      <c r="M10" s="13" t="str">
        <f t="shared" si="2"/>
        <v/>
      </c>
      <c r="N10" s="13" t="str">
        <f t="shared" si="6"/>
        <v>エネルギー対策</v>
      </c>
      <c r="O10" s="13"/>
      <c r="P10" s="13" t="str">
        <f>S8</f>
        <v>委託・請負、補助</v>
      </c>
      <c r="Q10" s="19"/>
      <c r="T10" s="13"/>
      <c r="W10" s="32" t="s">
        <v>274</v>
      </c>
      <c r="Y10" s="32" t="s">
        <v>84</v>
      </c>
      <c r="Z10" s="30"/>
      <c r="AA10" s="32" t="s">
        <v>93</v>
      </c>
      <c r="AB10" s="31"/>
      <c r="AC10" s="31"/>
      <c r="AD10" s="31"/>
      <c r="AE10" s="31"/>
      <c r="AF10" s="30"/>
      <c r="AG10" s="55" t="s">
        <v>487</v>
      </c>
      <c r="AK10" s="53" t="str">
        <f t="shared" si="7"/>
        <v>I</v>
      </c>
      <c r="AP10" s="53" t="s">
        <v>480</v>
      </c>
    </row>
    <row r="11" spans="1:42" ht="13.6" customHeight="1" x14ac:dyDescent="0.2">
      <c r="A11" s="14" t="s">
        <v>210</v>
      </c>
      <c r="B11" s="15"/>
      <c r="C11" s="13" t="str">
        <f t="shared" si="0"/>
        <v/>
      </c>
      <c r="D11" s="13" t="str">
        <f t="shared" si="8"/>
        <v>海洋政策、科学技術・イノベーション、国土強靱化施策</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275</v>
      </c>
      <c r="Y11" s="32" t="s">
        <v>86</v>
      </c>
      <c r="Z11" s="30"/>
      <c r="AA11" s="32" t="s">
        <v>95</v>
      </c>
      <c r="AB11" s="31"/>
      <c r="AC11" s="31"/>
      <c r="AD11" s="31"/>
      <c r="AE11" s="31"/>
      <c r="AF11" s="30"/>
      <c r="AG11" s="53" t="s">
        <v>490</v>
      </c>
      <c r="AK11" s="53" t="str">
        <f t="shared" si="7"/>
        <v>J</v>
      </c>
    </row>
    <row r="12" spans="1:42" ht="13.6" customHeight="1" x14ac:dyDescent="0.2">
      <c r="A12" s="14" t="s">
        <v>211</v>
      </c>
      <c r="B12" s="15"/>
      <c r="C12" s="13" t="str">
        <f t="shared" si="0"/>
        <v/>
      </c>
      <c r="D12" s="13" t="str">
        <f t="shared" si="8"/>
        <v>海洋政策、科学技術・イノベーション、国土強靱化施策</v>
      </c>
      <c r="F12" s="18" t="s">
        <v>237</v>
      </c>
      <c r="G12" s="17"/>
      <c r="H12" s="13" t="str">
        <f t="shared" si="1"/>
        <v/>
      </c>
      <c r="I12" s="13" t="str">
        <f t="shared" si="5"/>
        <v>エネルギー対策特別会計エネルギー需給勘定</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6" customHeight="1" x14ac:dyDescent="0.2">
      <c r="A13" s="14" t="s">
        <v>212</v>
      </c>
      <c r="B13" s="15"/>
      <c r="C13" s="13" t="str">
        <f t="shared" si="0"/>
        <v/>
      </c>
      <c r="D13" s="13" t="str">
        <f t="shared" si="8"/>
        <v>海洋政策、科学技術・イノベーション、国土強靱化施策</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6" customHeight="1" x14ac:dyDescent="0.2">
      <c r="A14" s="14" t="s">
        <v>213</v>
      </c>
      <c r="B14" s="15"/>
      <c r="C14" s="13" t="str">
        <f t="shared" si="0"/>
        <v/>
      </c>
      <c r="D14" s="13" t="str">
        <f t="shared" si="8"/>
        <v>海洋政策、科学技術・イノベーション、国土強靱化施策</v>
      </c>
      <c r="F14" s="18" t="s">
        <v>239</v>
      </c>
      <c r="G14" s="17"/>
      <c r="H14" s="13" t="str">
        <f t="shared" si="1"/>
        <v/>
      </c>
      <c r="I14" s="13" t="str">
        <f t="shared" si="5"/>
        <v>エネルギー対策特別会計エネルギー需給勘定</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6" customHeight="1" x14ac:dyDescent="0.2">
      <c r="A15" s="14" t="s">
        <v>214</v>
      </c>
      <c r="B15" s="15"/>
      <c r="C15" s="13" t="str">
        <f t="shared" si="0"/>
        <v/>
      </c>
      <c r="D15" s="13" t="str">
        <f t="shared" si="8"/>
        <v>海洋政策、科学技術・イノベーション、国土強靱化施策</v>
      </c>
      <c r="F15" s="18" t="s">
        <v>240</v>
      </c>
      <c r="G15" s="17"/>
      <c r="H15" s="13" t="str">
        <f t="shared" si="1"/>
        <v/>
      </c>
      <c r="I15" s="13" t="str">
        <f t="shared" si="5"/>
        <v>エネルギー対策特別会計エネルギー需給勘定</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6" customHeight="1" x14ac:dyDescent="0.2">
      <c r="A16" s="14" t="s">
        <v>215</v>
      </c>
      <c r="B16" s="15"/>
      <c r="C16" s="13" t="str">
        <f t="shared" si="0"/>
        <v/>
      </c>
      <c r="D16" s="13" t="str">
        <f t="shared" si="8"/>
        <v>海洋政策、科学技術・イノベーション、国土強靱化施策</v>
      </c>
      <c r="F16" s="18" t="s">
        <v>241</v>
      </c>
      <c r="G16" s="17"/>
      <c r="H16" s="13" t="str">
        <f t="shared" si="1"/>
        <v/>
      </c>
      <c r="I16" s="13" t="str">
        <f t="shared" si="5"/>
        <v>エネルギー対策特別会計エネルギー需給勘定</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6" customHeight="1" x14ac:dyDescent="0.2">
      <c r="A17" s="14" t="s">
        <v>216</v>
      </c>
      <c r="B17" s="15" t="s">
        <v>575</v>
      </c>
      <c r="C17" s="13" t="str">
        <f t="shared" si="0"/>
        <v>地球温暖化対策</v>
      </c>
      <c r="D17" s="13" t="str">
        <f t="shared" si="8"/>
        <v>海洋政策、科学技術・イノベーション、国土強靱化施策、地球温暖化対策</v>
      </c>
      <c r="F17" s="18" t="s">
        <v>242</v>
      </c>
      <c r="G17" s="17"/>
      <c r="H17" s="13" t="str">
        <f t="shared" si="1"/>
        <v/>
      </c>
      <c r="I17" s="13" t="str">
        <f t="shared" si="5"/>
        <v>エネルギー対策特別会計エネルギー需給勘定</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6" customHeight="1" x14ac:dyDescent="0.2">
      <c r="A18" s="14" t="s">
        <v>217</v>
      </c>
      <c r="B18" s="15"/>
      <c r="C18" s="13" t="str">
        <f t="shared" si="0"/>
        <v/>
      </c>
      <c r="D18" s="13" t="str">
        <f t="shared" si="8"/>
        <v>海洋政策、科学技術・イノベーション、国土強靱化施策、地球温暖化対策</v>
      </c>
      <c r="F18" s="18" t="s">
        <v>243</v>
      </c>
      <c r="G18" s="17"/>
      <c r="H18" s="13" t="str">
        <f t="shared" si="1"/>
        <v/>
      </c>
      <c r="I18" s="13" t="str">
        <f t="shared" si="5"/>
        <v>エネルギー対策特別会計エネルギー需給勘定</v>
      </c>
      <c r="K18" s="13"/>
      <c r="L18" s="13"/>
      <c r="O18" s="13"/>
      <c r="P18" s="13"/>
      <c r="Q18" s="19"/>
      <c r="T18" s="13"/>
      <c r="W18" s="32" t="s">
        <v>282</v>
      </c>
      <c r="Y18" s="32" t="s">
        <v>100</v>
      </c>
      <c r="Z18" s="30"/>
      <c r="AA18" s="32" t="s">
        <v>109</v>
      </c>
      <c r="AB18" s="31"/>
      <c r="AC18" s="31"/>
      <c r="AD18" s="31"/>
      <c r="AE18" s="31"/>
      <c r="AF18" s="30"/>
      <c r="AK18" s="53" t="str">
        <f t="shared" si="7"/>
        <v>Q</v>
      </c>
    </row>
    <row r="19" spans="1:37" ht="13.6" customHeight="1" x14ac:dyDescent="0.2">
      <c r="A19" s="14" t="s">
        <v>218</v>
      </c>
      <c r="B19" s="15"/>
      <c r="C19" s="13" t="str">
        <f t="shared" si="0"/>
        <v/>
      </c>
      <c r="D19" s="13" t="str">
        <f t="shared" si="8"/>
        <v>海洋政策、科学技術・イノベーション、国土強靱化施策、地球温暖化対策</v>
      </c>
      <c r="F19" s="18" t="s">
        <v>244</v>
      </c>
      <c r="G19" s="17"/>
      <c r="H19" s="13" t="str">
        <f t="shared" si="1"/>
        <v/>
      </c>
      <c r="I19" s="13" t="str">
        <f t="shared" si="5"/>
        <v>エネルギー対策特別会計エネルギー需給勘定</v>
      </c>
      <c r="K19" s="13"/>
      <c r="L19" s="13"/>
      <c r="O19" s="13"/>
      <c r="P19" s="13"/>
      <c r="Q19" s="19"/>
      <c r="T19" s="13"/>
      <c r="W19" s="32" t="s">
        <v>283</v>
      </c>
      <c r="Y19" s="32" t="s">
        <v>102</v>
      </c>
      <c r="Z19" s="30"/>
      <c r="AA19" s="32" t="s">
        <v>111</v>
      </c>
      <c r="AB19" s="31"/>
      <c r="AC19" s="31"/>
      <c r="AD19" s="31"/>
      <c r="AE19" s="31"/>
      <c r="AF19" s="30"/>
      <c r="AK19" s="53" t="str">
        <f t="shared" si="7"/>
        <v>R</v>
      </c>
    </row>
    <row r="20" spans="1:37" ht="13.6" customHeight="1" x14ac:dyDescent="0.2">
      <c r="A20" s="14" t="s">
        <v>219</v>
      </c>
      <c r="B20" s="15"/>
      <c r="C20" s="13" t="str">
        <f t="shared" si="0"/>
        <v/>
      </c>
      <c r="D20" s="13" t="str">
        <f t="shared" si="8"/>
        <v>海洋政策、科学技術・イノベーション、国土強靱化施策、地球温暖化対策</v>
      </c>
      <c r="F20" s="18" t="s">
        <v>431</v>
      </c>
      <c r="G20" s="17"/>
      <c r="H20" s="13" t="str">
        <f t="shared" si="1"/>
        <v/>
      </c>
      <c r="I20" s="13" t="str">
        <f t="shared" si="5"/>
        <v>エネルギー対策特別会計エネルギー需給勘定</v>
      </c>
      <c r="K20" s="13"/>
      <c r="L20" s="13"/>
      <c r="O20" s="13"/>
      <c r="P20" s="13"/>
      <c r="Q20" s="19"/>
      <c r="T20" s="13"/>
      <c r="W20" s="32" t="s">
        <v>284</v>
      </c>
      <c r="Y20" s="32" t="s">
        <v>104</v>
      </c>
      <c r="Z20" s="30"/>
      <c r="AA20" s="32" t="s">
        <v>113</v>
      </c>
      <c r="AB20" s="31"/>
      <c r="AC20" s="31"/>
      <c r="AD20" s="31"/>
      <c r="AE20" s="31"/>
      <c r="AF20" s="30"/>
      <c r="AK20" s="53" t="str">
        <f t="shared" si="7"/>
        <v>S</v>
      </c>
    </row>
    <row r="21" spans="1:37" ht="13.6" customHeight="1" x14ac:dyDescent="0.2">
      <c r="A21" s="14" t="s">
        <v>432</v>
      </c>
      <c r="B21" s="15"/>
      <c r="C21" s="13" t="str">
        <f t="shared" si="0"/>
        <v/>
      </c>
      <c r="D21" s="13" t="str">
        <f t="shared" si="8"/>
        <v>海洋政策、科学技術・イノベーション、国土強靱化施策、地球温暖化対策</v>
      </c>
      <c r="F21" s="18" t="s">
        <v>245</v>
      </c>
      <c r="G21" s="17"/>
      <c r="H21" s="13" t="str">
        <f t="shared" si="1"/>
        <v/>
      </c>
      <c r="I21" s="13" t="str">
        <f t="shared" si="5"/>
        <v>エネルギー対策特別会計エネルギー需給勘定</v>
      </c>
      <c r="K21" s="13"/>
      <c r="L21" s="13"/>
      <c r="O21" s="13"/>
      <c r="P21" s="13"/>
      <c r="Q21" s="19"/>
      <c r="T21" s="13"/>
      <c r="W21" s="32" t="s">
        <v>285</v>
      </c>
      <c r="Y21" s="32" t="s">
        <v>106</v>
      </c>
      <c r="Z21" s="30"/>
      <c r="AA21" s="32" t="s">
        <v>115</v>
      </c>
      <c r="AB21" s="31"/>
      <c r="AC21" s="31"/>
      <c r="AD21" s="31"/>
      <c r="AE21" s="31"/>
      <c r="AF21" s="30"/>
      <c r="AK21" s="53" t="str">
        <f t="shared" si="7"/>
        <v>T</v>
      </c>
    </row>
    <row r="22" spans="1:37" ht="13.6" customHeight="1" x14ac:dyDescent="0.2">
      <c r="A22" s="14" t="s">
        <v>433</v>
      </c>
      <c r="B22" s="15"/>
      <c r="C22" s="13" t="str">
        <f t="shared" si="0"/>
        <v/>
      </c>
      <c r="D22" s="13" t="str">
        <f t="shared" si="8"/>
        <v>海洋政策、科学技術・イノベーション、国土強靱化施策、地球温暖化対策</v>
      </c>
      <c r="F22" s="18" t="s">
        <v>246</v>
      </c>
      <c r="G22" s="17"/>
      <c r="H22" s="13" t="str">
        <f t="shared" si="1"/>
        <v/>
      </c>
      <c r="I22" s="13" t="str">
        <f t="shared" si="5"/>
        <v>エネルギー対策特別会計エネルギー需給勘定</v>
      </c>
      <c r="K22" s="13"/>
      <c r="L22" s="13"/>
      <c r="O22" s="13"/>
      <c r="P22" s="13"/>
      <c r="Q22" s="19"/>
      <c r="T22" s="13"/>
      <c r="W22" s="32" t="s">
        <v>286</v>
      </c>
      <c r="Y22" s="32" t="s">
        <v>108</v>
      </c>
      <c r="Z22" s="30"/>
      <c r="AA22" s="32" t="s">
        <v>117</v>
      </c>
      <c r="AB22" s="31"/>
      <c r="AC22" s="31"/>
      <c r="AD22" s="31"/>
      <c r="AE22" s="31"/>
      <c r="AF22" s="30"/>
      <c r="AK22" s="53" t="str">
        <f t="shared" si="7"/>
        <v>U</v>
      </c>
    </row>
    <row r="23" spans="1:37" ht="13.6" customHeight="1" x14ac:dyDescent="0.2">
      <c r="A23" s="14" t="s">
        <v>434</v>
      </c>
      <c r="B23" s="15"/>
      <c r="C23" s="13" t="str">
        <f t="shared" si="0"/>
        <v/>
      </c>
      <c r="D23" s="13" t="str">
        <f>IF(C23="",D22,IF(D22&lt;&gt;"",CONCATENATE(D22,"、",C23),C23))</f>
        <v>海洋政策、科学技術・イノベーション、国土強靱化施策、地球温暖化対策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3" t="str">
        <f t="shared" si="7"/>
        <v>V</v>
      </c>
    </row>
    <row r="24" spans="1:37" ht="13.6" customHeight="1" x14ac:dyDescent="0.2">
      <c r="A24" s="14" t="s">
        <v>435</v>
      </c>
      <c r="B24" s="15"/>
      <c r="C24" s="13" t="str">
        <f t="shared" si="0"/>
        <v/>
      </c>
      <c r="D24" s="13" t="str">
        <f>IF(C24="",D23,IF(D23&lt;&gt;"",CONCATENATE(D23,"、",C24),C24))</f>
        <v>海洋政策、科学技術・イノベーション、国土強靱化施策、地球温暖化対策</v>
      </c>
      <c r="F24" s="18" t="s">
        <v>569</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3" t="str">
        <f>CHAR(CODE(AK23)+1)</f>
        <v>W</v>
      </c>
    </row>
    <row r="25" spans="1:37" ht="13.6" customHeight="1" x14ac:dyDescent="0.2">
      <c r="A25" s="97" t="s">
        <v>564</v>
      </c>
      <c r="B25" s="15"/>
      <c r="C25" s="13" t="str">
        <f t="shared" si="0"/>
        <v/>
      </c>
      <c r="D25" s="13" t="str">
        <f>IF(C25="",D24,IF(D24&lt;&gt;"",CONCATENATE(D24,"、",C25),C25))</f>
        <v>海洋政策、科学技術・イノベーション、国土強靱化施策、地球温暖化対策</v>
      </c>
      <c r="F25" s="18" t="s">
        <v>248</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3" t="str">
        <f t="shared" si="7"/>
        <v>X</v>
      </c>
    </row>
    <row r="26" spans="1:37" ht="13.6" customHeight="1" x14ac:dyDescent="0.2">
      <c r="A26" s="99"/>
      <c r="B26" s="98"/>
      <c r="F26" s="18" t="s">
        <v>249</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3" t="str">
        <f t="shared" si="7"/>
        <v>Y</v>
      </c>
    </row>
    <row r="27" spans="1:37" ht="13.6" customHeight="1" x14ac:dyDescent="0.2">
      <c r="A27" s="96"/>
      <c r="B27" s="95"/>
      <c r="F27" s="18" t="s">
        <v>250</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3" t="str">
        <f>CHAR(CODE(AK26)+1)</f>
        <v>Z</v>
      </c>
    </row>
    <row r="28" spans="1:37" ht="13.6" customHeight="1" x14ac:dyDescent="0.2">
      <c r="A28" s="13" t="str">
        <f>IF(D25="", "-", D25)</f>
        <v>海洋政策、科学技術・イノベーション、国土強靱化施策、地球温暖化対策</v>
      </c>
      <c r="B28" s="13"/>
      <c r="F28" s="18" t="s">
        <v>251</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3" t="s">
        <v>382</v>
      </c>
    </row>
    <row r="29" spans="1:37" ht="13.6" customHeight="1" x14ac:dyDescent="0.2">
      <c r="B29" s="13"/>
      <c r="F29" s="18" t="s">
        <v>423</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3" t="str">
        <f t="shared" si="7"/>
        <v>b</v>
      </c>
    </row>
    <row r="30" spans="1:37" ht="13.6" customHeight="1" x14ac:dyDescent="0.2">
      <c r="A30" s="13"/>
      <c r="B30" s="13"/>
      <c r="F30" s="18" t="s">
        <v>424</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3" t="str">
        <f t="shared" si="7"/>
        <v>c</v>
      </c>
    </row>
    <row r="31" spans="1:37" ht="13.6" customHeight="1" x14ac:dyDescent="0.2">
      <c r="A31" s="13"/>
      <c r="B31" s="13"/>
      <c r="F31" s="18" t="s">
        <v>425</v>
      </c>
      <c r="G31" s="17"/>
      <c r="H31" s="13" t="str">
        <f t="shared" si="1"/>
        <v/>
      </c>
      <c r="I31" s="13" t="str">
        <f t="shared" si="5"/>
        <v>エネルギー対策特別会計エネルギー需給勘定</v>
      </c>
      <c r="K31" s="13"/>
      <c r="L31" s="13"/>
      <c r="O31" s="13"/>
      <c r="P31" s="13"/>
      <c r="Q31" s="19"/>
      <c r="T31" s="13"/>
      <c r="Y31" s="32" t="s">
        <v>126</v>
      </c>
      <c r="Z31" s="30"/>
      <c r="AA31" s="77"/>
      <c r="AB31" s="31"/>
      <c r="AC31" s="31"/>
      <c r="AD31" s="31"/>
      <c r="AE31" s="31"/>
      <c r="AF31" s="30"/>
      <c r="AK31" s="53" t="str">
        <f t="shared" si="7"/>
        <v>d</v>
      </c>
    </row>
    <row r="32" spans="1:37" ht="13.6" customHeight="1" x14ac:dyDescent="0.2">
      <c r="A32" s="13"/>
      <c r="B32" s="13"/>
      <c r="F32" s="18" t="s">
        <v>426</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3" t="str">
        <f t="shared" si="7"/>
        <v>e</v>
      </c>
    </row>
    <row r="33" spans="1:37" ht="13.6" customHeight="1" x14ac:dyDescent="0.2">
      <c r="A33" s="13"/>
      <c r="B33" s="13"/>
      <c r="F33" s="18" t="s">
        <v>427</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3" t="str">
        <f t="shared" si="7"/>
        <v>f</v>
      </c>
    </row>
    <row r="34" spans="1:37" ht="13.6" customHeight="1" x14ac:dyDescent="0.2">
      <c r="A34" s="13"/>
      <c r="B34" s="13"/>
      <c r="F34" s="18" t="s">
        <v>428</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3" t="str">
        <f t="shared" si="7"/>
        <v>g</v>
      </c>
    </row>
    <row r="35" spans="1:37" ht="13.6" customHeight="1" x14ac:dyDescent="0.2">
      <c r="A35" s="13"/>
      <c r="B35" s="13"/>
      <c r="F35" s="18" t="s">
        <v>429</v>
      </c>
      <c r="G35" s="17"/>
      <c r="H35" s="13" t="str">
        <f t="shared" si="1"/>
        <v/>
      </c>
      <c r="I35" s="13" t="str">
        <f t="shared" si="5"/>
        <v>エネルギー対策特別会計エネルギー需給勘定</v>
      </c>
      <c r="K35" s="13"/>
      <c r="L35" s="13"/>
      <c r="O35" s="13"/>
      <c r="P35" s="13"/>
      <c r="Q35" s="19"/>
      <c r="T35" s="13"/>
      <c r="Y35" s="32" t="s">
        <v>133</v>
      </c>
      <c r="Z35" s="30"/>
      <c r="AC35" s="31"/>
      <c r="AF35" s="30"/>
      <c r="AK35" s="53" t="str">
        <f t="shared" si="7"/>
        <v>h</v>
      </c>
    </row>
    <row r="36" spans="1:37" ht="13.6" customHeight="1" x14ac:dyDescent="0.2">
      <c r="A36" s="13"/>
      <c r="B36" s="13"/>
      <c r="F36" s="18" t="s">
        <v>430</v>
      </c>
      <c r="G36" s="17"/>
      <c r="H36" s="13" t="str">
        <f t="shared" si="1"/>
        <v/>
      </c>
      <c r="I36" s="13" t="str">
        <f t="shared" si="5"/>
        <v>エネルギー対策特別会計エネルギー需給勘定</v>
      </c>
      <c r="K36" s="13"/>
      <c r="L36" s="13"/>
      <c r="O36" s="13"/>
      <c r="P36" s="13"/>
      <c r="Q36" s="19"/>
      <c r="T36" s="13"/>
      <c r="Y36" s="32" t="s">
        <v>134</v>
      </c>
      <c r="Z36" s="30"/>
      <c r="AF36" s="30"/>
      <c r="AK36" s="53" t="str">
        <f t="shared" si="7"/>
        <v>i</v>
      </c>
    </row>
    <row r="37" spans="1:37" ht="13.6"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3" t="str">
        <f t="shared" si="7"/>
        <v>j</v>
      </c>
    </row>
    <row r="38" spans="1:37" x14ac:dyDescent="0.2">
      <c r="A38" s="13"/>
      <c r="B38" s="13"/>
      <c r="F38" s="13"/>
      <c r="G38" s="19"/>
      <c r="K38" s="13"/>
      <c r="L38" s="13"/>
      <c r="O38" s="13"/>
      <c r="P38" s="13"/>
      <c r="Q38" s="19"/>
      <c r="T38" s="13"/>
      <c r="Y38" s="32" t="s">
        <v>136</v>
      </c>
      <c r="Z38" s="30"/>
      <c r="AF38" s="30"/>
      <c r="AK38" s="53"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3" t="str">
        <f t="shared" si="7"/>
        <v>l</v>
      </c>
    </row>
    <row r="40" spans="1:37" x14ac:dyDescent="0.2">
      <c r="A40" s="13"/>
      <c r="B40" s="13"/>
      <c r="F40" s="13"/>
      <c r="G40" s="19"/>
      <c r="K40" s="13"/>
      <c r="L40" s="13"/>
      <c r="O40" s="13"/>
      <c r="P40" s="13"/>
      <c r="Q40" s="19"/>
      <c r="T40" s="13"/>
      <c r="Y40" s="32" t="s">
        <v>138</v>
      </c>
      <c r="Z40" s="30"/>
      <c r="AF40" s="30"/>
      <c r="AK40" s="53" t="str">
        <f t="shared" si="7"/>
        <v>m</v>
      </c>
    </row>
    <row r="41" spans="1:37" x14ac:dyDescent="0.2">
      <c r="A41" s="13"/>
      <c r="B41" s="13"/>
      <c r="F41" s="13"/>
      <c r="G41" s="19"/>
      <c r="K41" s="13"/>
      <c r="L41" s="13"/>
      <c r="O41" s="13"/>
      <c r="P41" s="13"/>
      <c r="Q41" s="19"/>
      <c r="T41" s="13"/>
      <c r="Y41" s="32" t="s">
        <v>139</v>
      </c>
      <c r="Z41" s="30"/>
      <c r="AF41" s="30"/>
      <c r="AK41" s="53" t="str">
        <f t="shared" si="7"/>
        <v>n</v>
      </c>
    </row>
    <row r="42" spans="1:37" x14ac:dyDescent="0.2">
      <c r="A42" s="13"/>
      <c r="B42" s="13"/>
      <c r="F42" s="13"/>
      <c r="G42" s="19"/>
      <c r="K42" s="13"/>
      <c r="L42" s="13"/>
      <c r="O42" s="13"/>
      <c r="P42" s="13"/>
      <c r="Q42" s="19"/>
      <c r="T42" s="13"/>
      <c r="Y42" s="32" t="s">
        <v>140</v>
      </c>
      <c r="Z42" s="30"/>
      <c r="AF42" s="30"/>
      <c r="AK42" s="53" t="str">
        <f t="shared" si="7"/>
        <v>o</v>
      </c>
    </row>
    <row r="43" spans="1:37" x14ac:dyDescent="0.2">
      <c r="A43" s="13"/>
      <c r="B43" s="13"/>
      <c r="F43" s="13"/>
      <c r="G43" s="19"/>
      <c r="K43" s="13"/>
      <c r="L43" s="13"/>
      <c r="O43" s="13"/>
      <c r="P43" s="13"/>
      <c r="Q43" s="19"/>
      <c r="T43" s="13"/>
      <c r="Y43" s="32" t="s">
        <v>141</v>
      </c>
      <c r="Z43" s="30"/>
      <c r="AF43" s="30"/>
      <c r="AK43" s="53" t="str">
        <f t="shared" si="7"/>
        <v>p</v>
      </c>
    </row>
    <row r="44" spans="1:37" x14ac:dyDescent="0.2">
      <c r="A44" s="13"/>
      <c r="B44" s="13"/>
      <c r="F44" s="13"/>
      <c r="G44" s="19"/>
      <c r="K44" s="13"/>
      <c r="L44" s="13"/>
      <c r="O44" s="13"/>
      <c r="P44" s="13"/>
      <c r="Q44" s="19"/>
      <c r="T44" s="13"/>
      <c r="Y44" s="32" t="s">
        <v>142</v>
      </c>
      <c r="Z44" s="30"/>
      <c r="AF44" s="30"/>
      <c r="AK44" s="53" t="str">
        <f t="shared" si="7"/>
        <v>q</v>
      </c>
    </row>
    <row r="45" spans="1:37" x14ac:dyDescent="0.2">
      <c r="A45" s="13"/>
      <c r="B45" s="13"/>
      <c r="F45" s="13"/>
      <c r="G45" s="19"/>
      <c r="K45" s="13"/>
      <c r="L45" s="13"/>
      <c r="O45" s="13"/>
      <c r="P45" s="13"/>
      <c r="Q45" s="19"/>
      <c r="T45" s="13"/>
      <c r="Y45" s="32" t="s">
        <v>143</v>
      </c>
      <c r="Z45" s="30"/>
      <c r="AF45" s="30"/>
      <c r="AK45" s="53" t="str">
        <f t="shared" si="7"/>
        <v>r</v>
      </c>
    </row>
    <row r="46" spans="1:37" x14ac:dyDescent="0.2">
      <c r="A46" s="13"/>
      <c r="B46" s="13"/>
      <c r="F46" s="13"/>
      <c r="G46" s="19"/>
      <c r="K46" s="13"/>
      <c r="L46" s="13"/>
      <c r="O46" s="13"/>
      <c r="P46" s="13"/>
      <c r="Q46" s="19"/>
      <c r="T46" s="13"/>
      <c r="Y46" s="32" t="s">
        <v>144</v>
      </c>
      <c r="Z46" s="30"/>
      <c r="AF46" s="30"/>
      <c r="AK46" s="53" t="str">
        <f t="shared" si="7"/>
        <v>s</v>
      </c>
    </row>
    <row r="47" spans="1:37" x14ac:dyDescent="0.2">
      <c r="A47" s="13"/>
      <c r="B47" s="13"/>
      <c r="F47" s="13"/>
      <c r="G47" s="19"/>
      <c r="K47" s="13"/>
      <c r="L47" s="13"/>
      <c r="O47" s="13"/>
      <c r="P47" s="13"/>
      <c r="Q47" s="19"/>
      <c r="T47" s="13"/>
      <c r="Y47" s="32" t="s">
        <v>145</v>
      </c>
      <c r="Z47" s="30"/>
      <c r="AF47" s="30"/>
      <c r="AK47" s="53" t="str">
        <f t="shared" si="7"/>
        <v>t</v>
      </c>
    </row>
    <row r="48" spans="1:37" x14ac:dyDescent="0.2">
      <c r="A48" s="13"/>
      <c r="B48" s="13"/>
      <c r="F48" s="13"/>
      <c r="G48" s="19"/>
      <c r="K48" s="13"/>
      <c r="L48" s="13"/>
      <c r="O48" s="13"/>
      <c r="P48" s="13"/>
      <c r="Q48" s="19"/>
      <c r="T48" s="13"/>
      <c r="Y48" s="32" t="s">
        <v>146</v>
      </c>
      <c r="Z48" s="30"/>
      <c r="AF48" s="30"/>
      <c r="AK48" s="53" t="str">
        <f t="shared" si="7"/>
        <v>u</v>
      </c>
    </row>
    <row r="49" spans="1:37" x14ac:dyDescent="0.2">
      <c r="A49" s="13"/>
      <c r="B49" s="13"/>
      <c r="F49" s="13"/>
      <c r="G49" s="19"/>
      <c r="K49" s="13"/>
      <c r="L49" s="13"/>
      <c r="O49" s="13"/>
      <c r="P49" s="13"/>
      <c r="Q49" s="19"/>
      <c r="T49" s="13"/>
      <c r="Y49" s="32" t="s">
        <v>147</v>
      </c>
      <c r="Z49" s="30"/>
      <c r="AF49" s="30"/>
      <c r="AK49" s="53"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454</v>
      </c>
    </row>
    <row r="96" spans="25:25" x14ac:dyDescent="0.2">
      <c r="Y96" s="32" t="s">
        <v>512</v>
      </c>
    </row>
    <row r="97" spans="25:25" x14ac:dyDescent="0.2">
      <c r="Y97" s="32" t="s">
        <v>570</v>
      </c>
    </row>
    <row r="121" spans="25:25" x14ac:dyDescent="0.2">
      <c r="Y121" s="34" t="s">
        <v>287</v>
      </c>
    </row>
    <row r="122" spans="25:25" x14ac:dyDescent="0.2">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2.8" x14ac:dyDescent="0.2"/>
  <cols>
    <col min="1" max="49" width="2.58203125" style="35" customWidth="1"/>
    <col min="50" max="50" width="6.25" style="35" customWidth="1"/>
    <col min="51" max="57" width="2.25" style="35" customWidth="1"/>
    <col min="58" max="61" width="9" style="35"/>
    <col min="62" max="62" width="27.83203125" style="35" customWidth="1"/>
    <col min="63" max="63" width="12.25" style="35" customWidth="1"/>
    <col min="64" max="16384" width="9" style="35"/>
  </cols>
  <sheetData>
    <row r="1" spans="1:50" ht="23.25" customHeight="1" x14ac:dyDescent="0.2">
      <c r="AP1" s="36"/>
      <c r="AQ1" s="36"/>
      <c r="AR1" s="36"/>
      <c r="AS1" s="36"/>
      <c r="AT1" s="36"/>
      <c r="AU1" s="36"/>
      <c r="AV1" s="36"/>
      <c r="AW1" s="37"/>
    </row>
    <row r="2" spans="1:50" ht="18.8" customHeight="1" x14ac:dyDescent="0.2">
      <c r="A2" s="511" t="s">
        <v>472</v>
      </c>
      <c r="B2" s="512"/>
      <c r="C2" s="512"/>
      <c r="D2" s="512"/>
      <c r="E2" s="512"/>
      <c r="F2" s="513"/>
      <c r="G2" s="793" t="s">
        <v>264</v>
      </c>
      <c r="H2" s="778"/>
      <c r="I2" s="778"/>
      <c r="J2" s="778"/>
      <c r="K2" s="778"/>
      <c r="L2" s="778"/>
      <c r="M2" s="778"/>
      <c r="N2" s="778"/>
      <c r="O2" s="779"/>
      <c r="P2" s="777" t="s">
        <v>59</v>
      </c>
      <c r="Q2" s="778"/>
      <c r="R2" s="778"/>
      <c r="S2" s="778"/>
      <c r="T2" s="778"/>
      <c r="U2" s="778"/>
      <c r="V2" s="778"/>
      <c r="W2" s="778"/>
      <c r="X2" s="779"/>
      <c r="Y2" s="1003"/>
      <c r="Z2" s="411"/>
      <c r="AA2" s="412"/>
      <c r="AB2" s="1007" t="s">
        <v>11</v>
      </c>
      <c r="AC2" s="1008"/>
      <c r="AD2" s="1009"/>
      <c r="AE2" s="995" t="s">
        <v>556</v>
      </c>
      <c r="AF2" s="995"/>
      <c r="AG2" s="995"/>
      <c r="AH2" s="995"/>
      <c r="AI2" s="995" t="s">
        <v>553</v>
      </c>
      <c r="AJ2" s="995"/>
      <c r="AK2" s="995"/>
      <c r="AL2" s="995"/>
      <c r="AM2" s="995" t="s">
        <v>527</v>
      </c>
      <c r="AN2" s="995"/>
      <c r="AO2" s="995"/>
      <c r="AP2" s="457"/>
      <c r="AQ2" s="175" t="s">
        <v>353</v>
      </c>
      <c r="AR2" s="168"/>
      <c r="AS2" s="168"/>
      <c r="AT2" s="169"/>
      <c r="AU2" s="372" t="s">
        <v>252</v>
      </c>
      <c r="AV2" s="372"/>
      <c r="AW2" s="372"/>
      <c r="AX2" s="373"/>
    </row>
    <row r="3" spans="1:50" ht="18.8" customHeight="1" x14ac:dyDescent="0.2">
      <c r="A3" s="511"/>
      <c r="B3" s="512"/>
      <c r="C3" s="512"/>
      <c r="D3" s="512"/>
      <c r="E3" s="512"/>
      <c r="F3" s="513"/>
      <c r="G3" s="566"/>
      <c r="H3" s="378"/>
      <c r="I3" s="378"/>
      <c r="J3" s="378"/>
      <c r="K3" s="378"/>
      <c r="L3" s="378"/>
      <c r="M3" s="378"/>
      <c r="N3" s="378"/>
      <c r="O3" s="567"/>
      <c r="P3" s="579"/>
      <c r="Q3" s="378"/>
      <c r="R3" s="378"/>
      <c r="S3" s="378"/>
      <c r="T3" s="378"/>
      <c r="U3" s="378"/>
      <c r="V3" s="378"/>
      <c r="W3" s="378"/>
      <c r="X3" s="567"/>
      <c r="Y3" s="1004"/>
      <c r="Z3" s="1005"/>
      <c r="AA3" s="1006"/>
      <c r="AB3" s="1010"/>
      <c r="AC3" s="1011"/>
      <c r="AD3" s="1012"/>
      <c r="AE3" s="375"/>
      <c r="AF3" s="375"/>
      <c r="AG3" s="375"/>
      <c r="AH3" s="375"/>
      <c r="AI3" s="375"/>
      <c r="AJ3" s="375"/>
      <c r="AK3" s="375"/>
      <c r="AL3" s="375"/>
      <c r="AM3" s="375"/>
      <c r="AN3" s="375"/>
      <c r="AO3" s="375"/>
      <c r="AP3" s="331"/>
      <c r="AQ3" s="269"/>
      <c r="AR3" s="270"/>
      <c r="AS3" s="136" t="s">
        <v>354</v>
      </c>
      <c r="AT3" s="171"/>
      <c r="AU3" s="270"/>
      <c r="AV3" s="270"/>
      <c r="AW3" s="378" t="s">
        <v>299</v>
      </c>
      <c r="AX3" s="379"/>
    </row>
    <row r="4" spans="1:50" ht="22.6" customHeight="1" x14ac:dyDescent="0.2">
      <c r="A4" s="514"/>
      <c r="B4" s="512"/>
      <c r="C4" s="512"/>
      <c r="D4" s="512"/>
      <c r="E4" s="512"/>
      <c r="F4" s="513"/>
      <c r="G4" s="539"/>
      <c r="H4" s="1013"/>
      <c r="I4" s="1013"/>
      <c r="J4" s="1013"/>
      <c r="K4" s="1013"/>
      <c r="L4" s="1013"/>
      <c r="M4" s="1013"/>
      <c r="N4" s="1013"/>
      <c r="O4" s="1014"/>
      <c r="P4" s="160"/>
      <c r="Q4" s="1021"/>
      <c r="R4" s="1021"/>
      <c r="S4" s="1021"/>
      <c r="T4" s="1021"/>
      <c r="U4" s="1021"/>
      <c r="V4" s="1021"/>
      <c r="W4" s="1021"/>
      <c r="X4" s="1022"/>
      <c r="Y4" s="999" t="s">
        <v>12</v>
      </c>
      <c r="Z4" s="1000"/>
      <c r="AA4" s="1001"/>
      <c r="AB4" s="550"/>
      <c r="AC4" s="1002"/>
      <c r="AD4" s="1002"/>
      <c r="AE4" s="363"/>
      <c r="AF4" s="364"/>
      <c r="AG4" s="364"/>
      <c r="AH4" s="364"/>
      <c r="AI4" s="363"/>
      <c r="AJ4" s="364"/>
      <c r="AK4" s="364"/>
      <c r="AL4" s="364"/>
      <c r="AM4" s="363"/>
      <c r="AN4" s="364"/>
      <c r="AO4" s="364"/>
      <c r="AP4" s="364"/>
      <c r="AQ4" s="110"/>
      <c r="AR4" s="111"/>
      <c r="AS4" s="111"/>
      <c r="AT4" s="112"/>
      <c r="AU4" s="364"/>
      <c r="AV4" s="364"/>
      <c r="AW4" s="364"/>
      <c r="AX4" s="366"/>
    </row>
    <row r="5" spans="1:50" ht="22.6" customHeight="1" x14ac:dyDescent="0.2">
      <c r="A5" s="515"/>
      <c r="B5" s="516"/>
      <c r="C5" s="516"/>
      <c r="D5" s="516"/>
      <c r="E5" s="516"/>
      <c r="F5" s="517"/>
      <c r="G5" s="1015"/>
      <c r="H5" s="1016"/>
      <c r="I5" s="1016"/>
      <c r="J5" s="1016"/>
      <c r="K5" s="1016"/>
      <c r="L5" s="1016"/>
      <c r="M5" s="1016"/>
      <c r="N5" s="1016"/>
      <c r="O5" s="1017"/>
      <c r="P5" s="1023"/>
      <c r="Q5" s="1023"/>
      <c r="R5" s="1023"/>
      <c r="S5" s="1023"/>
      <c r="T5" s="1023"/>
      <c r="U5" s="1023"/>
      <c r="V5" s="1023"/>
      <c r="W5" s="1023"/>
      <c r="X5" s="1024"/>
      <c r="Y5" s="302" t="s">
        <v>54</v>
      </c>
      <c r="Z5" s="996"/>
      <c r="AA5" s="997"/>
      <c r="AB5" s="521"/>
      <c r="AC5" s="998"/>
      <c r="AD5" s="998"/>
      <c r="AE5" s="363"/>
      <c r="AF5" s="364"/>
      <c r="AG5" s="364"/>
      <c r="AH5" s="364"/>
      <c r="AI5" s="363"/>
      <c r="AJ5" s="364"/>
      <c r="AK5" s="364"/>
      <c r="AL5" s="364"/>
      <c r="AM5" s="363"/>
      <c r="AN5" s="364"/>
      <c r="AO5" s="364"/>
      <c r="AP5" s="364"/>
      <c r="AQ5" s="110"/>
      <c r="AR5" s="111"/>
      <c r="AS5" s="111"/>
      <c r="AT5" s="112"/>
      <c r="AU5" s="364"/>
      <c r="AV5" s="364"/>
      <c r="AW5" s="364"/>
      <c r="AX5" s="366"/>
    </row>
    <row r="6" spans="1:50" ht="22.6" customHeight="1" x14ac:dyDescent="0.2">
      <c r="A6" s="515"/>
      <c r="B6" s="516"/>
      <c r="C6" s="516"/>
      <c r="D6" s="516"/>
      <c r="E6" s="516"/>
      <c r="F6" s="517"/>
      <c r="G6" s="1018"/>
      <c r="H6" s="1019"/>
      <c r="I6" s="1019"/>
      <c r="J6" s="1019"/>
      <c r="K6" s="1019"/>
      <c r="L6" s="1019"/>
      <c r="M6" s="1019"/>
      <c r="N6" s="1019"/>
      <c r="O6" s="1020"/>
      <c r="P6" s="1025"/>
      <c r="Q6" s="1025"/>
      <c r="R6" s="1025"/>
      <c r="S6" s="1025"/>
      <c r="T6" s="1025"/>
      <c r="U6" s="1025"/>
      <c r="V6" s="1025"/>
      <c r="W6" s="1025"/>
      <c r="X6" s="1026"/>
      <c r="Y6" s="1027" t="s">
        <v>13</v>
      </c>
      <c r="Z6" s="996"/>
      <c r="AA6" s="997"/>
      <c r="AB6" s="460" t="s">
        <v>300</v>
      </c>
      <c r="AC6" s="1028"/>
      <c r="AD6" s="1028"/>
      <c r="AE6" s="363"/>
      <c r="AF6" s="364"/>
      <c r="AG6" s="364"/>
      <c r="AH6" s="364"/>
      <c r="AI6" s="363"/>
      <c r="AJ6" s="364"/>
      <c r="AK6" s="364"/>
      <c r="AL6" s="364"/>
      <c r="AM6" s="363"/>
      <c r="AN6" s="364"/>
      <c r="AO6" s="364"/>
      <c r="AP6" s="364"/>
      <c r="AQ6" s="110"/>
      <c r="AR6" s="111"/>
      <c r="AS6" s="111"/>
      <c r="AT6" s="112"/>
      <c r="AU6" s="364"/>
      <c r="AV6" s="364"/>
      <c r="AW6" s="364"/>
      <c r="AX6" s="366"/>
    </row>
    <row r="7" spans="1:50" customFormat="1" ht="23.25" customHeight="1" x14ac:dyDescent="0.2">
      <c r="A7" s="896" t="s">
        <v>505</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2">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8" customHeight="1" x14ac:dyDescent="0.2">
      <c r="A9" s="511" t="s">
        <v>472</v>
      </c>
      <c r="B9" s="512"/>
      <c r="C9" s="512"/>
      <c r="D9" s="512"/>
      <c r="E9" s="512"/>
      <c r="F9" s="513"/>
      <c r="G9" s="793" t="s">
        <v>264</v>
      </c>
      <c r="H9" s="778"/>
      <c r="I9" s="778"/>
      <c r="J9" s="778"/>
      <c r="K9" s="778"/>
      <c r="L9" s="778"/>
      <c r="M9" s="778"/>
      <c r="N9" s="778"/>
      <c r="O9" s="779"/>
      <c r="P9" s="777" t="s">
        <v>59</v>
      </c>
      <c r="Q9" s="778"/>
      <c r="R9" s="778"/>
      <c r="S9" s="778"/>
      <c r="T9" s="778"/>
      <c r="U9" s="778"/>
      <c r="V9" s="778"/>
      <c r="W9" s="778"/>
      <c r="X9" s="779"/>
      <c r="Y9" s="1003"/>
      <c r="Z9" s="411"/>
      <c r="AA9" s="412"/>
      <c r="AB9" s="1007" t="s">
        <v>11</v>
      </c>
      <c r="AC9" s="1008"/>
      <c r="AD9" s="1009"/>
      <c r="AE9" s="995" t="s">
        <v>557</v>
      </c>
      <c r="AF9" s="995"/>
      <c r="AG9" s="995"/>
      <c r="AH9" s="995"/>
      <c r="AI9" s="995" t="s">
        <v>553</v>
      </c>
      <c r="AJ9" s="995"/>
      <c r="AK9" s="995"/>
      <c r="AL9" s="995"/>
      <c r="AM9" s="995" t="s">
        <v>527</v>
      </c>
      <c r="AN9" s="995"/>
      <c r="AO9" s="995"/>
      <c r="AP9" s="457"/>
      <c r="AQ9" s="175" t="s">
        <v>353</v>
      </c>
      <c r="AR9" s="168"/>
      <c r="AS9" s="168"/>
      <c r="AT9" s="169"/>
      <c r="AU9" s="372" t="s">
        <v>252</v>
      </c>
      <c r="AV9" s="372"/>
      <c r="AW9" s="372"/>
      <c r="AX9" s="373"/>
    </row>
    <row r="10" spans="1:50" ht="18.8" customHeight="1" x14ac:dyDescent="0.2">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4"/>
      <c r="Z10" s="1005"/>
      <c r="AA10" s="1006"/>
      <c r="AB10" s="1010"/>
      <c r="AC10" s="1011"/>
      <c r="AD10" s="1012"/>
      <c r="AE10" s="375"/>
      <c r="AF10" s="375"/>
      <c r="AG10" s="375"/>
      <c r="AH10" s="375"/>
      <c r="AI10" s="375"/>
      <c r="AJ10" s="375"/>
      <c r="AK10" s="375"/>
      <c r="AL10" s="375"/>
      <c r="AM10" s="375"/>
      <c r="AN10" s="375"/>
      <c r="AO10" s="375"/>
      <c r="AP10" s="331"/>
      <c r="AQ10" s="269"/>
      <c r="AR10" s="270"/>
      <c r="AS10" s="136" t="s">
        <v>354</v>
      </c>
      <c r="AT10" s="171"/>
      <c r="AU10" s="270"/>
      <c r="AV10" s="270"/>
      <c r="AW10" s="378" t="s">
        <v>299</v>
      </c>
      <c r="AX10" s="379"/>
    </row>
    <row r="11" spans="1:50" ht="22.6" customHeight="1" x14ac:dyDescent="0.2">
      <c r="A11" s="514"/>
      <c r="B11" s="512"/>
      <c r="C11" s="512"/>
      <c r="D11" s="512"/>
      <c r="E11" s="512"/>
      <c r="F11" s="513"/>
      <c r="G11" s="539"/>
      <c r="H11" s="1013"/>
      <c r="I11" s="1013"/>
      <c r="J11" s="1013"/>
      <c r="K11" s="1013"/>
      <c r="L11" s="1013"/>
      <c r="M11" s="1013"/>
      <c r="N11" s="1013"/>
      <c r="O11" s="1014"/>
      <c r="P11" s="160"/>
      <c r="Q11" s="1021"/>
      <c r="R11" s="1021"/>
      <c r="S11" s="1021"/>
      <c r="T11" s="1021"/>
      <c r="U11" s="1021"/>
      <c r="V11" s="1021"/>
      <c r="W11" s="1021"/>
      <c r="X11" s="1022"/>
      <c r="Y11" s="999" t="s">
        <v>12</v>
      </c>
      <c r="Z11" s="1000"/>
      <c r="AA11" s="1001"/>
      <c r="AB11" s="550"/>
      <c r="AC11" s="1002"/>
      <c r="AD11" s="1002"/>
      <c r="AE11" s="363"/>
      <c r="AF11" s="364"/>
      <c r="AG11" s="364"/>
      <c r="AH11" s="364"/>
      <c r="AI11" s="363"/>
      <c r="AJ11" s="364"/>
      <c r="AK11" s="364"/>
      <c r="AL11" s="364"/>
      <c r="AM11" s="363"/>
      <c r="AN11" s="364"/>
      <c r="AO11" s="364"/>
      <c r="AP11" s="364"/>
      <c r="AQ11" s="110"/>
      <c r="AR11" s="111"/>
      <c r="AS11" s="111"/>
      <c r="AT11" s="112"/>
      <c r="AU11" s="364"/>
      <c r="AV11" s="364"/>
      <c r="AW11" s="364"/>
      <c r="AX11" s="366"/>
    </row>
    <row r="12" spans="1:50" ht="22.6" customHeight="1" x14ac:dyDescent="0.2">
      <c r="A12" s="515"/>
      <c r="B12" s="516"/>
      <c r="C12" s="516"/>
      <c r="D12" s="516"/>
      <c r="E12" s="516"/>
      <c r="F12" s="517"/>
      <c r="G12" s="1015"/>
      <c r="H12" s="1016"/>
      <c r="I12" s="1016"/>
      <c r="J12" s="1016"/>
      <c r="K12" s="1016"/>
      <c r="L12" s="1016"/>
      <c r="M12" s="1016"/>
      <c r="N12" s="1016"/>
      <c r="O12" s="1017"/>
      <c r="P12" s="1023"/>
      <c r="Q12" s="1023"/>
      <c r="R12" s="1023"/>
      <c r="S12" s="1023"/>
      <c r="T12" s="1023"/>
      <c r="U12" s="1023"/>
      <c r="V12" s="1023"/>
      <c r="W12" s="1023"/>
      <c r="X12" s="1024"/>
      <c r="Y12" s="302" t="s">
        <v>54</v>
      </c>
      <c r="Z12" s="996"/>
      <c r="AA12" s="997"/>
      <c r="AB12" s="521"/>
      <c r="AC12" s="998"/>
      <c r="AD12" s="998"/>
      <c r="AE12" s="363"/>
      <c r="AF12" s="364"/>
      <c r="AG12" s="364"/>
      <c r="AH12" s="364"/>
      <c r="AI12" s="363"/>
      <c r="AJ12" s="364"/>
      <c r="AK12" s="364"/>
      <c r="AL12" s="364"/>
      <c r="AM12" s="363"/>
      <c r="AN12" s="364"/>
      <c r="AO12" s="364"/>
      <c r="AP12" s="364"/>
      <c r="AQ12" s="110"/>
      <c r="AR12" s="111"/>
      <c r="AS12" s="111"/>
      <c r="AT12" s="112"/>
      <c r="AU12" s="364"/>
      <c r="AV12" s="364"/>
      <c r="AW12" s="364"/>
      <c r="AX12" s="366"/>
    </row>
    <row r="13" spans="1:50" ht="22.6" customHeight="1" x14ac:dyDescent="0.2">
      <c r="A13" s="643"/>
      <c r="B13" s="644"/>
      <c r="C13" s="644"/>
      <c r="D13" s="644"/>
      <c r="E13" s="644"/>
      <c r="F13" s="645"/>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0" t="s">
        <v>300</v>
      </c>
      <c r="AC13" s="1028"/>
      <c r="AD13" s="1028"/>
      <c r="AE13" s="363"/>
      <c r="AF13" s="364"/>
      <c r="AG13" s="364"/>
      <c r="AH13" s="364"/>
      <c r="AI13" s="363"/>
      <c r="AJ13" s="364"/>
      <c r="AK13" s="364"/>
      <c r="AL13" s="364"/>
      <c r="AM13" s="363"/>
      <c r="AN13" s="364"/>
      <c r="AO13" s="364"/>
      <c r="AP13" s="364"/>
      <c r="AQ13" s="110"/>
      <c r="AR13" s="111"/>
      <c r="AS13" s="111"/>
      <c r="AT13" s="112"/>
      <c r="AU13" s="364"/>
      <c r="AV13" s="364"/>
      <c r="AW13" s="364"/>
      <c r="AX13" s="366"/>
    </row>
    <row r="14" spans="1:50" customFormat="1" ht="23.25" customHeight="1" x14ac:dyDescent="0.2">
      <c r="A14" s="896" t="s">
        <v>505</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2">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8" customHeight="1" x14ac:dyDescent="0.2">
      <c r="A16" s="511" t="s">
        <v>472</v>
      </c>
      <c r="B16" s="512"/>
      <c r="C16" s="512"/>
      <c r="D16" s="512"/>
      <c r="E16" s="512"/>
      <c r="F16" s="513"/>
      <c r="G16" s="793" t="s">
        <v>264</v>
      </c>
      <c r="H16" s="778"/>
      <c r="I16" s="778"/>
      <c r="J16" s="778"/>
      <c r="K16" s="778"/>
      <c r="L16" s="778"/>
      <c r="M16" s="778"/>
      <c r="N16" s="778"/>
      <c r="O16" s="779"/>
      <c r="P16" s="777" t="s">
        <v>59</v>
      </c>
      <c r="Q16" s="778"/>
      <c r="R16" s="778"/>
      <c r="S16" s="778"/>
      <c r="T16" s="778"/>
      <c r="U16" s="778"/>
      <c r="V16" s="778"/>
      <c r="W16" s="778"/>
      <c r="X16" s="779"/>
      <c r="Y16" s="1003"/>
      <c r="Z16" s="411"/>
      <c r="AA16" s="412"/>
      <c r="AB16" s="1007" t="s">
        <v>11</v>
      </c>
      <c r="AC16" s="1008"/>
      <c r="AD16" s="1009"/>
      <c r="AE16" s="995" t="s">
        <v>556</v>
      </c>
      <c r="AF16" s="995"/>
      <c r="AG16" s="995"/>
      <c r="AH16" s="995"/>
      <c r="AI16" s="995" t="s">
        <v>554</v>
      </c>
      <c r="AJ16" s="995"/>
      <c r="AK16" s="995"/>
      <c r="AL16" s="995"/>
      <c r="AM16" s="995" t="s">
        <v>527</v>
      </c>
      <c r="AN16" s="995"/>
      <c r="AO16" s="995"/>
      <c r="AP16" s="457"/>
      <c r="AQ16" s="175" t="s">
        <v>353</v>
      </c>
      <c r="AR16" s="168"/>
      <c r="AS16" s="168"/>
      <c r="AT16" s="169"/>
      <c r="AU16" s="372" t="s">
        <v>252</v>
      </c>
      <c r="AV16" s="372"/>
      <c r="AW16" s="372"/>
      <c r="AX16" s="373"/>
    </row>
    <row r="17" spans="1:50" ht="18.8" customHeight="1" x14ac:dyDescent="0.2">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4"/>
      <c r="Z17" s="1005"/>
      <c r="AA17" s="1006"/>
      <c r="AB17" s="1010"/>
      <c r="AC17" s="1011"/>
      <c r="AD17" s="1012"/>
      <c r="AE17" s="375"/>
      <c r="AF17" s="375"/>
      <c r="AG17" s="375"/>
      <c r="AH17" s="375"/>
      <c r="AI17" s="375"/>
      <c r="AJ17" s="375"/>
      <c r="AK17" s="375"/>
      <c r="AL17" s="375"/>
      <c r="AM17" s="375"/>
      <c r="AN17" s="375"/>
      <c r="AO17" s="375"/>
      <c r="AP17" s="331"/>
      <c r="AQ17" s="269"/>
      <c r="AR17" s="270"/>
      <c r="AS17" s="136" t="s">
        <v>354</v>
      </c>
      <c r="AT17" s="171"/>
      <c r="AU17" s="270"/>
      <c r="AV17" s="270"/>
      <c r="AW17" s="378" t="s">
        <v>299</v>
      </c>
      <c r="AX17" s="379"/>
    </row>
    <row r="18" spans="1:50" ht="22.6" customHeight="1" x14ac:dyDescent="0.2">
      <c r="A18" s="514"/>
      <c r="B18" s="512"/>
      <c r="C18" s="512"/>
      <c r="D18" s="512"/>
      <c r="E18" s="512"/>
      <c r="F18" s="513"/>
      <c r="G18" s="539"/>
      <c r="H18" s="1013"/>
      <c r="I18" s="1013"/>
      <c r="J18" s="1013"/>
      <c r="K18" s="1013"/>
      <c r="L18" s="1013"/>
      <c r="M18" s="1013"/>
      <c r="N18" s="1013"/>
      <c r="O18" s="1014"/>
      <c r="P18" s="160"/>
      <c r="Q18" s="1021"/>
      <c r="R18" s="1021"/>
      <c r="S18" s="1021"/>
      <c r="T18" s="1021"/>
      <c r="U18" s="1021"/>
      <c r="V18" s="1021"/>
      <c r="W18" s="1021"/>
      <c r="X18" s="1022"/>
      <c r="Y18" s="999" t="s">
        <v>12</v>
      </c>
      <c r="Z18" s="1000"/>
      <c r="AA18" s="1001"/>
      <c r="AB18" s="550"/>
      <c r="AC18" s="1002"/>
      <c r="AD18" s="1002"/>
      <c r="AE18" s="363"/>
      <c r="AF18" s="364"/>
      <c r="AG18" s="364"/>
      <c r="AH18" s="364"/>
      <c r="AI18" s="363"/>
      <c r="AJ18" s="364"/>
      <c r="AK18" s="364"/>
      <c r="AL18" s="364"/>
      <c r="AM18" s="363"/>
      <c r="AN18" s="364"/>
      <c r="AO18" s="364"/>
      <c r="AP18" s="364"/>
      <c r="AQ18" s="110"/>
      <c r="AR18" s="111"/>
      <c r="AS18" s="111"/>
      <c r="AT18" s="112"/>
      <c r="AU18" s="364"/>
      <c r="AV18" s="364"/>
      <c r="AW18" s="364"/>
      <c r="AX18" s="366"/>
    </row>
    <row r="19" spans="1:50" ht="22.6" customHeight="1" x14ac:dyDescent="0.2">
      <c r="A19" s="515"/>
      <c r="B19" s="516"/>
      <c r="C19" s="516"/>
      <c r="D19" s="516"/>
      <c r="E19" s="516"/>
      <c r="F19" s="517"/>
      <c r="G19" s="1015"/>
      <c r="H19" s="1016"/>
      <c r="I19" s="1016"/>
      <c r="J19" s="1016"/>
      <c r="K19" s="1016"/>
      <c r="L19" s="1016"/>
      <c r="M19" s="1016"/>
      <c r="N19" s="1016"/>
      <c r="O19" s="1017"/>
      <c r="P19" s="1023"/>
      <c r="Q19" s="1023"/>
      <c r="R19" s="1023"/>
      <c r="S19" s="1023"/>
      <c r="T19" s="1023"/>
      <c r="U19" s="1023"/>
      <c r="V19" s="1023"/>
      <c r="W19" s="1023"/>
      <c r="X19" s="1024"/>
      <c r="Y19" s="302" t="s">
        <v>54</v>
      </c>
      <c r="Z19" s="996"/>
      <c r="AA19" s="997"/>
      <c r="AB19" s="521"/>
      <c r="AC19" s="998"/>
      <c r="AD19" s="998"/>
      <c r="AE19" s="363"/>
      <c r="AF19" s="364"/>
      <c r="AG19" s="364"/>
      <c r="AH19" s="364"/>
      <c r="AI19" s="363"/>
      <c r="AJ19" s="364"/>
      <c r="AK19" s="364"/>
      <c r="AL19" s="364"/>
      <c r="AM19" s="363"/>
      <c r="AN19" s="364"/>
      <c r="AO19" s="364"/>
      <c r="AP19" s="364"/>
      <c r="AQ19" s="110"/>
      <c r="AR19" s="111"/>
      <c r="AS19" s="111"/>
      <c r="AT19" s="112"/>
      <c r="AU19" s="364"/>
      <c r="AV19" s="364"/>
      <c r="AW19" s="364"/>
      <c r="AX19" s="366"/>
    </row>
    <row r="20" spans="1:50" ht="22.6" customHeight="1" x14ac:dyDescent="0.2">
      <c r="A20" s="643"/>
      <c r="B20" s="644"/>
      <c r="C20" s="644"/>
      <c r="D20" s="644"/>
      <c r="E20" s="644"/>
      <c r="F20" s="645"/>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0" t="s">
        <v>300</v>
      </c>
      <c r="AC20" s="1028"/>
      <c r="AD20" s="1028"/>
      <c r="AE20" s="363"/>
      <c r="AF20" s="364"/>
      <c r="AG20" s="364"/>
      <c r="AH20" s="364"/>
      <c r="AI20" s="363"/>
      <c r="AJ20" s="364"/>
      <c r="AK20" s="364"/>
      <c r="AL20" s="364"/>
      <c r="AM20" s="363"/>
      <c r="AN20" s="364"/>
      <c r="AO20" s="364"/>
      <c r="AP20" s="364"/>
      <c r="AQ20" s="110"/>
      <c r="AR20" s="111"/>
      <c r="AS20" s="111"/>
      <c r="AT20" s="112"/>
      <c r="AU20" s="364"/>
      <c r="AV20" s="364"/>
      <c r="AW20" s="364"/>
      <c r="AX20" s="366"/>
    </row>
    <row r="21" spans="1:50" customFormat="1" ht="23.25" customHeight="1" x14ac:dyDescent="0.2">
      <c r="A21" s="896" t="s">
        <v>505</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2">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8" customHeight="1" x14ac:dyDescent="0.2">
      <c r="A23" s="511" t="s">
        <v>472</v>
      </c>
      <c r="B23" s="512"/>
      <c r="C23" s="512"/>
      <c r="D23" s="512"/>
      <c r="E23" s="512"/>
      <c r="F23" s="513"/>
      <c r="G23" s="793" t="s">
        <v>264</v>
      </c>
      <c r="H23" s="778"/>
      <c r="I23" s="778"/>
      <c r="J23" s="778"/>
      <c r="K23" s="778"/>
      <c r="L23" s="778"/>
      <c r="M23" s="778"/>
      <c r="N23" s="778"/>
      <c r="O23" s="779"/>
      <c r="P23" s="777" t="s">
        <v>59</v>
      </c>
      <c r="Q23" s="778"/>
      <c r="R23" s="778"/>
      <c r="S23" s="778"/>
      <c r="T23" s="778"/>
      <c r="U23" s="778"/>
      <c r="V23" s="778"/>
      <c r="W23" s="778"/>
      <c r="X23" s="779"/>
      <c r="Y23" s="1003"/>
      <c r="Z23" s="411"/>
      <c r="AA23" s="412"/>
      <c r="AB23" s="1007" t="s">
        <v>11</v>
      </c>
      <c r="AC23" s="1008"/>
      <c r="AD23" s="1009"/>
      <c r="AE23" s="995" t="s">
        <v>558</v>
      </c>
      <c r="AF23" s="995"/>
      <c r="AG23" s="995"/>
      <c r="AH23" s="995"/>
      <c r="AI23" s="995" t="s">
        <v>553</v>
      </c>
      <c r="AJ23" s="995"/>
      <c r="AK23" s="995"/>
      <c r="AL23" s="995"/>
      <c r="AM23" s="995" t="s">
        <v>527</v>
      </c>
      <c r="AN23" s="995"/>
      <c r="AO23" s="995"/>
      <c r="AP23" s="457"/>
      <c r="AQ23" s="175" t="s">
        <v>353</v>
      </c>
      <c r="AR23" s="168"/>
      <c r="AS23" s="168"/>
      <c r="AT23" s="169"/>
      <c r="AU23" s="372" t="s">
        <v>252</v>
      </c>
      <c r="AV23" s="372"/>
      <c r="AW23" s="372"/>
      <c r="AX23" s="373"/>
    </row>
    <row r="24" spans="1:50" ht="18.8" customHeight="1" x14ac:dyDescent="0.2">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4"/>
      <c r="Z24" s="1005"/>
      <c r="AA24" s="1006"/>
      <c r="AB24" s="1010"/>
      <c r="AC24" s="1011"/>
      <c r="AD24" s="1012"/>
      <c r="AE24" s="375"/>
      <c r="AF24" s="375"/>
      <c r="AG24" s="375"/>
      <c r="AH24" s="375"/>
      <c r="AI24" s="375"/>
      <c r="AJ24" s="375"/>
      <c r="AK24" s="375"/>
      <c r="AL24" s="375"/>
      <c r="AM24" s="375"/>
      <c r="AN24" s="375"/>
      <c r="AO24" s="375"/>
      <c r="AP24" s="331"/>
      <c r="AQ24" s="269"/>
      <c r="AR24" s="270"/>
      <c r="AS24" s="136" t="s">
        <v>354</v>
      </c>
      <c r="AT24" s="171"/>
      <c r="AU24" s="270"/>
      <c r="AV24" s="270"/>
      <c r="AW24" s="378" t="s">
        <v>299</v>
      </c>
      <c r="AX24" s="379"/>
    </row>
    <row r="25" spans="1:50" ht="22.6" customHeight="1" x14ac:dyDescent="0.2">
      <c r="A25" s="514"/>
      <c r="B25" s="512"/>
      <c r="C25" s="512"/>
      <c r="D25" s="512"/>
      <c r="E25" s="512"/>
      <c r="F25" s="513"/>
      <c r="G25" s="539"/>
      <c r="H25" s="1013"/>
      <c r="I25" s="1013"/>
      <c r="J25" s="1013"/>
      <c r="K25" s="1013"/>
      <c r="L25" s="1013"/>
      <c r="M25" s="1013"/>
      <c r="N25" s="1013"/>
      <c r="O25" s="1014"/>
      <c r="P25" s="160"/>
      <c r="Q25" s="1021"/>
      <c r="R25" s="1021"/>
      <c r="S25" s="1021"/>
      <c r="T25" s="1021"/>
      <c r="U25" s="1021"/>
      <c r="V25" s="1021"/>
      <c r="W25" s="1021"/>
      <c r="X25" s="1022"/>
      <c r="Y25" s="999" t="s">
        <v>12</v>
      </c>
      <c r="Z25" s="1000"/>
      <c r="AA25" s="1001"/>
      <c r="AB25" s="550"/>
      <c r="AC25" s="1002"/>
      <c r="AD25" s="1002"/>
      <c r="AE25" s="363"/>
      <c r="AF25" s="364"/>
      <c r="AG25" s="364"/>
      <c r="AH25" s="364"/>
      <c r="AI25" s="363"/>
      <c r="AJ25" s="364"/>
      <c r="AK25" s="364"/>
      <c r="AL25" s="364"/>
      <c r="AM25" s="363"/>
      <c r="AN25" s="364"/>
      <c r="AO25" s="364"/>
      <c r="AP25" s="364"/>
      <c r="AQ25" s="110"/>
      <c r="AR25" s="111"/>
      <c r="AS25" s="111"/>
      <c r="AT25" s="112"/>
      <c r="AU25" s="364"/>
      <c r="AV25" s="364"/>
      <c r="AW25" s="364"/>
      <c r="AX25" s="366"/>
    </row>
    <row r="26" spans="1:50" ht="22.6" customHeight="1" x14ac:dyDescent="0.2">
      <c r="A26" s="515"/>
      <c r="B26" s="516"/>
      <c r="C26" s="516"/>
      <c r="D26" s="516"/>
      <c r="E26" s="516"/>
      <c r="F26" s="517"/>
      <c r="G26" s="1015"/>
      <c r="H26" s="1016"/>
      <c r="I26" s="1016"/>
      <c r="J26" s="1016"/>
      <c r="K26" s="1016"/>
      <c r="L26" s="1016"/>
      <c r="M26" s="1016"/>
      <c r="N26" s="1016"/>
      <c r="O26" s="1017"/>
      <c r="P26" s="1023"/>
      <c r="Q26" s="1023"/>
      <c r="R26" s="1023"/>
      <c r="S26" s="1023"/>
      <c r="T26" s="1023"/>
      <c r="U26" s="1023"/>
      <c r="V26" s="1023"/>
      <c r="W26" s="1023"/>
      <c r="X26" s="1024"/>
      <c r="Y26" s="302" t="s">
        <v>54</v>
      </c>
      <c r="Z26" s="996"/>
      <c r="AA26" s="997"/>
      <c r="AB26" s="521"/>
      <c r="AC26" s="998"/>
      <c r="AD26" s="998"/>
      <c r="AE26" s="363"/>
      <c r="AF26" s="364"/>
      <c r="AG26" s="364"/>
      <c r="AH26" s="364"/>
      <c r="AI26" s="363"/>
      <c r="AJ26" s="364"/>
      <c r="AK26" s="364"/>
      <c r="AL26" s="364"/>
      <c r="AM26" s="363"/>
      <c r="AN26" s="364"/>
      <c r="AO26" s="364"/>
      <c r="AP26" s="364"/>
      <c r="AQ26" s="110"/>
      <c r="AR26" s="111"/>
      <c r="AS26" s="111"/>
      <c r="AT26" s="112"/>
      <c r="AU26" s="364"/>
      <c r="AV26" s="364"/>
      <c r="AW26" s="364"/>
      <c r="AX26" s="366"/>
    </row>
    <row r="27" spans="1:50" ht="22.6" customHeight="1" x14ac:dyDescent="0.2">
      <c r="A27" s="643"/>
      <c r="B27" s="644"/>
      <c r="C27" s="644"/>
      <c r="D27" s="644"/>
      <c r="E27" s="644"/>
      <c r="F27" s="645"/>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0" t="s">
        <v>300</v>
      </c>
      <c r="AC27" s="1028"/>
      <c r="AD27" s="1028"/>
      <c r="AE27" s="363"/>
      <c r="AF27" s="364"/>
      <c r="AG27" s="364"/>
      <c r="AH27" s="364"/>
      <c r="AI27" s="363"/>
      <c r="AJ27" s="364"/>
      <c r="AK27" s="364"/>
      <c r="AL27" s="364"/>
      <c r="AM27" s="363"/>
      <c r="AN27" s="364"/>
      <c r="AO27" s="364"/>
      <c r="AP27" s="364"/>
      <c r="AQ27" s="110"/>
      <c r="AR27" s="111"/>
      <c r="AS27" s="111"/>
      <c r="AT27" s="112"/>
      <c r="AU27" s="364"/>
      <c r="AV27" s="364"/>
      <c r="AW27" s="364"/>
      <c r="AX27" s="366"/>
    </row>
    <row r="28" spans="1:50" customFormat="1" ht="23.25" customHeight="1" x14ac:dyDescent="0.2">
      <c r="A28" s="896" t="s">
        <v>505</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2">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8" customHeight="1" x14ac:dyDescent="0.2">
      <c r="A30" s="511" t="s">
        <v>472</v>
      </c>
      <c r="B30" s="512"/>
      <c r="C30" s="512"/>
      <c r="D30" s="512"/>
      <c r="E30" s="512"/>
      <c r="F30" s="513"/>
      <c r="G30" s="793" t="s">
        <v>264</v>
      </c>
      <c r="H30" s="778"/>
      <c r="I30" s="778"/>
      <c r="J30" s="778"/>
      <c r="K30" s="778"/>
      <c r="L30" s="778"/>
      <c r="M30" s="778"/>
      <c r="N30" s="778"/>
      <c r="O30" s="779"/>
      <c r="P30" s="777" t="s">
        <v>59</v>
      </c>
      <c r="Q30" s="778"/>
      <c r="R30" s="778"/>
      <c r="S30" s="778"/>
      <c r="T30" s="778"/>
      <c r="U30" s="778"/>
      <c r="V30" s="778"/>
      <c r="W30" s="778"/>
      <c r="X30" s="779"/>
      <c r="Y30" s="1003"/>
      <c r="Z30" s="411"/>
      <c r="AA30" s="412"/>
      <c r="AB30" s="1007" t="s">
        <v>11</v>
      </c>
      <c r="AC30" s="1008"/>
      <c r="AD30" s="1009"/>
      <c r="AE30" s="995" t="s">
        <v>556</v>
      </c>
      <c r="AF30" s="995"/>
      <c r="AG30" s="995"/>
      <c r="AH30" s="995"/>
      <c r="AI30" s="995" t="s">
        <v>553</v>
      </c>
      <c r="AJ30" s="995"/>
      <c r="AK30" s="995"/>
      <c r="AL30" s="995"/>
      <c r="AM30" s="995" t="s">
        <v>551</v>
      </c>
      <c r="AN30" s="995"/>
      <c r="AO30" s="995"/>
      <c r="AP30" s="457"/>
      <c r="AQ30" s="175" t="s">
        <v>353</v>
      </c>
      <c r="AR30" s="168"/>
      <c r="AS30" s="168"/>
      <c r="AT30" s="169"/>
      <c r="AU30" s="372" t="s">
        <v>252</v>
      </c>
      <c r="AV30" s="372"/>
      <c r="AW30" s="372"/>
      <c r="AX30" s="373"/>
    </row>
    <row r="31" spans="1:50" ht="18.8" customHeight="1" x14ac:dyDescent="0.2">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4"/>
      <c r="Z31" s="1005"/>
      <c r="AA31" s="1006"/>
      <c r="AB31" s="1010"/>
      <c r="AC31" s="1011"/>
      <c r="AD31" s="1012"/>
      <c r="AE31" s="375"/>
      <c r="AF31" s="375"/>
      <c r="AG31" s="375"/>
      <c r="AH31" s="375"/>
      <c r="AI31" s="375"/>
      <c r="AJ31" s="375"/>
      <c r="AK31" s="375"/>
      <c r="AL31" s="375"/>
      <c r="AM31" s="375"/>
      <c r="AN31" s="375"/>
      <c r="AO31" s="375"/>
      <c r="AP31" s="331"/>
      <c r="AQ31" s="269"/>
      <c r="AR31" s="270"/>
      <c r="AS31" s="136" t="s">
        <v>354</v>
      </c>
      <c r="AT31" s="171"/>
      <c r="AU31" s="270"/>
      <c r="AV31" s="270"/>
      <c r="AW31" s="378" t="s">
        <v>299</v>
      </c>
      <c r="AX31" s="379"/>
    </row>
    <row r="32" spans="1:50" ht="22.6" customHeight="1" x14ac:dyDescent="0.2">
      <c r="A32" s="514"/>
      <c r="B32" s="512"/>
      <c r="C32" s="512"/>
      <c r="D32" s="512"/>
      <c r="E32" s="512"/>
      <c r="F32" s="513"/>
      <c r="G32" s="539"/>
      <c r="H32" s="1013"/>
      <c r="I32" s="1013"/>
      <c r="J32" s="1013"/>
      <c r="K32" s="1013"/>
      <c r="L32" s="1013"/>
      <c r="M32" s="1013"/>
      <c r="N32" s="1013"/>
      <c r="O32" s="1014"/>
      <c r="P32" s="160"/>
      <c r="Q32" s="1021"/>
      <c r="R32" s="1021"/>
      <c r="S32" s="1021"/>
      <c r="T32" s="1021"/>
      <c r="U32" s="1021"/>
      <c r="V32" s="1021"/>
      <c r="W32" s="1021"/>
      <c r="X32" s="1022"/>
      <c r="Y32" s="999" t="s">
        <v>12</v>
      </c>
      <c r="Z32" s="1000"/>
      <c r="AA32" s="1001"/>
      <c r="AB32" s="550"/>
      <c r="AC32" s="1002"/>
      <c r="AD32" s="1002"/>
      <c r="AE32" s="363"/>
      <c r="AF32" s="364"/>
      <c r="AG32" s="364"/>
      <c r="AH32" s="364"/>
      <c r="AI32" s="363"/>
      <c r="AJ32" s="364"/>
      <c r="AK32" s="364"/>
      <c r="AL32" s="364"/>
      <c r="AM32" s="363"/>
      <c r="AN32" s="364"/>
      <c r="AO32" s="364"/>
      <c r="AP32" s="364"/>
      <c r="AQ32" s="110"/>
      <c r="AR32" s="111"/>
      <c r="AS32" s="111"/>
      <c r="AT32" s="112"/>
      <c r="AU32" s="364"/>
      <c r="AV32" s="364"/>
      <c r="AW32" s="364"/>
      <c r="AX32" s="366"/>
    </row>
    <row r="33" spans="1:50" ht="22.6" customHeight="1" x14ac:dyDescent="0.2">
      <c r="A33" s="515"/>
      <c r="B33" s="516"/>
      <c r="C33" s="516"/>
      <c r="D33" s="516"/>
      <c r="E33" s="516"/>
      <c r="F33" s="517"/>
      <c r="G33" s="1015"/>
      <c r="H33" s="1016"/>
      <c r="I33" s="1016"/>
      <c r="J33" s="1016"/>
      <c r="K33" s="1016"/>
      <c r="L33" s="1016"/>
      <c r="M33" s="1016"/>
      <c r="N33" s="1016"/>
      <c r="O33" s="1017"/>
      <c r="P33" s="1023"/>
      <c r="Q33" s="1023"/>
      <c r="R33" s="1023"/>
      <c r="S33" s="1023"/>
      <c r="T33" s="1023"/>
      <c r="U33" s="1023"/>
      <c r="V33" s="1023"/>
      <c r="W33" s="1023"/>
      <c r="X33" s="1024"/>
      <c r="Y33" s="302" t="s">
        <v>54</v>
      </c>
      <c r="Z33" s="996"/>
      <c r="AA33" s="997"/>
      <c r="AB33" s="521"/>
      <c r="AC33" s="998"/>
      <c r="AD33" s="998"/>
      <c r="AE33" s="363"/>
      <c r="AF33" s="364"/>
      <c r="AG33" s="364"/>
      <c r="AH33" s="364"/>
      <c r="AI33" s="363"/>
      <c r="AJ33" s="364"/>
      <c r="AK33" s="364"/>
      <c r="AL33" s="364"/>
      <c r="AM33" s="363"/>
      <c r="AN33" s="364"/>
      <c r="AO33" s="364"/>
      <c r="AP33" s="364"/>
      <c r="AQ33" s="110"/>
      <c r="AR33" s="111"/>
      <c r="AS33" s="111"/>
      <c r="AT33" s="112"/>
      <c r="AU33" s="364"/>
      <c r="AV33" s="364"/>
      <c r="AW33" s="364"/>
      <c r="AX33" s="366"/>
    </row>
    <row r="34" spans="1:50" ht="22.6" customHeight="1" x14ac:dyDescent="0.2">
      <c r="A34" s="643"/>
      <c r="B34" s="644"/>
      <c r="C34" s="644"/>
      <c r="D34" s="644"/>
      <c r="E34" s="644"/>
      <c r="F34" s="645"/>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0" t="s">
        <v>300</v>
      </c>
      <c r="AC34" s="1028"/>
      <c r="AD34" s="1028"/>
      <c r="AE34" s="363"/>
      <c r="AF34" s="364"/>
      <c r="AG34" s="364"/>
      <c r="AH34" s="364"/>
      <c r="AI34" s="363"/>
      <c r="AJ34" s="364"/>
      <c r="AK34" s="364"/>
      <c r="AL34" s="364"/>
      <c r="AM34" s="363"/>
      <c r="AN34" s="364"/>
      <c r="AO34" s="364"/>
      <c r="AP34" s="364"/>
      <c r="AQ34" s="110"/>
      <c r="AR34" s="111"/>
      <c r="AS34" s="111"/>
      <c r="AT34" s="112"/>
      <c r="AU34" s="364"/>
      <c r="AV34" s="364"/>
      <c r="AW34" s="364"/>
      <c r="AX34" s="366"/>
    </row>
    <row r="35" spans="1:50" customFormat="1" ht="23.25" customHeight="1" x14ac:dyDescent="0.2">
      <c r="A35" s="896" t="s">
        <v>505</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8" customHeight="1" x14ac:dyDescent="0.2">
      <c r="A37" s="511" t="s">
        <v>472</v>
      </c>
      <c r="B37" s="512"/>
      <c r="C37" s="512"/>
      <c r="D37" s="512"/>
      <c r="E37" s="512"/>
      <c r="F37" s="513"/>
      <c r="G37" s="793" t="s">
        <v>264</v>
      </c>
      <c r="H37" s="778"/>
      <c r="I37" s="778"/>
      <c r="J37" s="778"/>
      <c r="K37" s="778"/>
      <c r="L37" s="778"/>
      <c r="M37" s="778"/>
      <c r="N37" s="778"/>
      <c r="O37" s="779"/>
      <c r="P37" s="777" t="s">
        <v>59</v>
      </c>
      <c r="Q37" s="778"/>
      <c r="R37" s="778"/>
      <c r="S37" s="778"/>
      <c r="T37" s="778"/>
      <c r="U37" s="778"/>
      <c r="V37" s="778"/>
      <c r="W37" s="778"/>
      <c r="X37" s="779"/>
      <c r="Y37" s="1003"/>
      <c r="Z37" s="411"/>
      <c r="AA37" s="412"/>
      <c r="AB37" s="1007" t="s">
        <v>11</v>
      </c>
      <c r="AC37" s="1008"/>
      <c r="AD37" s="1009"/>
      <c r="AE37" s="995" t="s">
        <v>558</v>
      </c>
      <c r="AF37" s="995"/>
      <c r="AG37" s="995"/>
      <c r="AH37" s="995"/>
      <c r="AI37" s="995" t="s">
        <v>555</v>
      </c>
      <c r="AJ37" s="995"/>
      <c r="AK37" s="995"/>
      <c r="AL37" s="995"/>
      <c r="AM37" s="995" t="s">
        <v>552</v>
      </c>
      <c r="AN37" s="995"/>
      <c r="AO37" s="995"/>
      <c r="AP37" s="457"/>
      <c r="AQ37" s="175" t="s">
        <v>353</v>
      </c>
      <c r="AR37" s="168"/>
      <c r="AS37" s="168"/>
      <c r="AT37" s="169"/>
      <c r="AU37" s="372" t="s">
        <v>252</v>
      </c>
      <c r="AV37" s="372"/>
      <c r="AW37" s="372"/>
      <c r="AX37" s="373"/>
    </row>
    <row r="38" spans="1:50" ht="18.8" customHeight="1" x14ac:dyDescent="0.2">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4"/>
      <c r="Z38" s="1005"/>
      <c r="AA38" s="1006"/>
      <c r="AB38" s="1010"/>
      <c r="AC38" s="1011"/>
      <c r="AD38" s="1012"/>
      <c r="AE38" s="375"/>
      <c r="AF38" s="375"/>
      <c r="AG38" s="375"/>
      <c r="AH38" s="375"/>
      <c r="AI38" s="375"/>
      <c r="AJ38" s="375"/>
      <c r="AK38" s="375"/>
      <c r="AL38" s="375"/>
      <c r="AM38" s="375"/>
      <c r="AN38" s="375"/>
      <c r="AO38" s="375"/>
      <c r="AP38" s="331"/>
      <c r="AQ38" s="269"/>
      <c r="AR38" s="270"/>
      <c r="AS38" s="136" t="s">
        <v>354</v>
      </c>
      <c r="AT38" s="171"/>
      <c r="AU38" s="270"/>
      <c r="AV38" s="270"/>
      <c r="AW38" s="378" t="s">
        <v>299</v>
      </c>
      <c r="AX38" s="379"/>
    </row>
    <row r="39" spans="1:50" ht="22.6" customHeight="1" x14ac:dyDescent="0.2">
      <c r="A39" s="514"/>
      <c r="B39" s="512"/>
      <c r="C39" s="512"/>
      <c r="D39" s="512"/>
      <c r="E39" s="512"/>
      <c r="F39" s="513"/>
      <c r="G39" s="539"/>
      <c r="H39" s="1013"/>
      <c r="I39" s="1013"/>
      <c r="J39" s="1013"/>
      <c r="K39" s="1013"/>
      <c r="L39" s="1013"/>
      <c r="M39" s="1013"/>
      <c r="N39" s="1013"/>
      <c r="O39" s="1014"/>
      <c r="P39" s="160"/>
      <c r="Q39" s="1021"/>
      <c r="R39" s="1021"/>
      <c r="S39" s="1021"/>
      <c r="T39" s="1021"/>
      <c r="U39" s="1021"/>
      <c r="V39" s="1021"/>
      <c r="W39" s="1021"/>
      <c r="X39" s="1022"/>
      <c r="Y39" s="999" t="s">
        <v>12</v>
      </c>
      <c r="Z39" s="1000"/>
      <c r="AA39" s="1001"/>
      <c r="AB39" s="550"/>
      <c r="AC39" s="1002"/>
      <c r="AD39" s="1002"/>
      <c r="AE39" s="363"/>
      <c r="AF39" s="364"/>
      <c r="AG39" s="364"/>
      <c r="AH39" s="364"/>
      <c r="AI39" s="363"/>
      <c r="AJ39" s="364"/>
      <c r="AK39" s="364"/>
      <c r="AL39" s="364"/>
      <c r="AM39" s="363"/>
      <c r="AN39" s="364"/>
      <c r="AO39" s="364"/>
      <c r="AP39" s="364"/>
      <c r="AQ39" s="110"/>
      <c r="AR39" s="111"/>
      <c r="AS39" s="111"/>
      <c r="AT39" s="112"/>
      <c r="AU39" s="364"/>
      <c r="AV39" s="364"/>
      <c r="AW39" s="364"/>
      <c r="AX39" s="366"/>
    </row>
    <row r="40" spans="1:50" ht="22.6" customHeight="1" x14ac:dyDescent="0.2">
      <c r="A40" s="515"/>
      <c r="B40" s="516"/>
      <c r="C40" s="516"/>
      <c r="D40" s="516"/>
      <c r="E40" s="516"/>
      <c r="F40" s="517"/>
      <c r="G40" s="1015"/>
      <c r="H40" s="1016"/>
      <c r="I40" s="1016"/>
      <c r="J40" s="1016"/>
      <c r="K40" s="1016"/>
      <c r="L40" s="1016"/>
      <c r="M40" s="1016"/>
      <c r="N40" s="1016"/>
      <c r="O40" s="1017"/>
      <c r="P40" s="1023"/>
      <c r="Q40" s="1023"/>
      <c r="R40" s="1023"/>
      <c r="S40" s="1023"/>
      <c r="T40" s="1023"/>
      <c r="U40" s="1023"/>
      <c r="V40" s="1023"/>
      <c r="W40" s="1023"/>
      <c r="X40" s="1024"/>
      <c r="Y40" s="302" t="s">
        <v>54</v>
      </c>
      <c r="Z40" s="996"/>
      <c r="AA40" s="997"/>
      <c r="AB40" s="521"/>
      <c r="AC40" s="998"/>
      <c r="AD40" s="998"/>
      <c r="AE40" s="363"/>
      <c r="AF40" s="364"/>
      <c r="AG40" s="364"/>
      <c r="AH40" s="364"/>
      <c r="AI40" s="363"/>
      <c r="AJ40" s="364"/>
      <c r="AK40" s="364"/>
      <c r="AL40" s="364"/>
      <c r="AM40" s="363"/>
      <c r="AN40" s="364"/>
      <c r="AO40" s="364"/>
      <c r="AP40" s="364"/>
      <c r="AQ40" s="110"/>
      <c r="AR40" s="111"/>
      <c r="AS40" s="111"/>
      <c r="AT40" s="112"/>
      <c r="AU40" s="364"/>
      <c r="AV40" s="364"/>
      <c r="AW40" s="364"/>
      <c r="AX40" s="366"/>
    </row>
    <row r="41" spans="1:50" ht="22.6" customHeight="1" x14ac:dyDescent="0.2">
      <c r="A41" s="643"/>
      <c r="B41" s="644"/>
      <c r="C41" s="644"/>
      <c r="D41" s="644"/>
      <c r="E41" s="644"/>
      <c r="F41" s="645"/>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0" t="s">
        <v>300</v>
      </c>
      <c r="AC41" s="1028"/>
      <c r="AD41" s="1028"/>
      <c r="AE41" s="363"/>
      <c r="AF41" s="364"/>
      <c r="AG41" s="364"/>
      <c r="AH41" s="364"/>
      <c r="AI41" s="363"/>
      <c r="AJ41" s="364"/>
      <c r="AK41" s="364"/>
      <c r="AL41" s="364"/>
      <c r="AM41" s="363"/>
      <c r="AN41" s="364"/>
      <c r="AO41" s="364"/>
      <c r="AP41" s="364"/>
      <c r="AQ41" s="110"/>
      <c r="AR41" s="111"/>
      <c r="AS41" s="111"/>
      <c r="AT41" s="112"/>
      <c r="AU41" s="364"/>
      <c r="AV41" s="364"/>
      <c r="AW41" s="364"/>
      <c r="AX41" s="366"/>
    </row>
    <row r="42" spans="1:50" customFormat="1" ht="23.25" customHeight="1" x14ac:dyDescent="0.2">
      <c r="A42" s="896" t="s">
        <v>505</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2">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8" customHeight="1" x14ac:dyDescent="0.2">
      <c r="A44" s="511" t="s">
        <v>472</v>
      </c>
      <c r="B44" s="512"/>
      <c r="C44" s="512"/>
      <c r="D44" s="512"/>
      <c r="E44" s="512"/>
      <c r="F44" s="513"/>
      <c r="G44" s="793" t="s">
        <v>264</v>
      </c>
      <c r="H44" s="778"/>
      <c r="I44" s="778"/>
      <c r="J44" s="778"/>
      <c r="K44" s="778"/>
      <c r="L44" s="778"/>
      <c r="M44" s="778"/>
      <c r="N44" s="778"/>
      <c r="O44" s="779"/>
      <c r="P44" s="777" t="s">
        <v>59</v>
      </c>
      <c r="Q44" s="778"/>
      <c r="R44" s="778"/>
      <c r="S44" s="778"/>
      <c r="T44" s="778"/>
      <c r="U44" s="778"/>
      <c r="V44" s="778"/>
      <c r="W44" s="778"/>
      <c r="X44" s="779"/>
      <c r="Y44" s="1003"/>
      <c r="Z44" s="411"/>
      <c r="AA44" s="412"/>
      <c r="AB44" s="1007" t="s">
        <v>11</v>
      </c>
      <c r="AC44" s="1008"/>
      <c r="AD44" s="1009"/>
      <c r="AE44" s="995" t="s">
        <v>556</v>
      </c>
      <c r="AF44" s="995"/>
      <c r="AG44" s="995"/>
      <c r="AH44" s="995"/>
      <c r="AI44" s="995" t="s">
        <v>553</v>
      </c>
      <c r="AJ44" s="995"/>
      <c r="AK44" s="995"/>
      <c r="AL44" s="995"/>
      <c r="AM44" s="995" t="s">
        <v>527</v>
      </c>
      <c r="AN44" s="995"/>
      <c r="AO44" s="995"/>
      <c r="AP44" s="457"/>
      <c r="AQ44" s="175" t="s">
        <v>353</v>
      </c>
      <c r="AR44" s="168"/>
      <c r="AS44" s="168"/>
      <c r="AT44" s="169"/>
      <c r="AU44" s="372" t="s">
        <v>252</v>
      </c>
      <c r="AV44" s="372"/>
      <c r="AW44" s="372"/>
      <c r="AX44" s="373"/>
    </row>
    <row r="45" spans="1:50" ht="18.8" customHeight="1" x14ac:dyDescent="0.2">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4"/>
      <c r="Z45" s="1005"/>
      <c r="AA45" s="1006"/>
      <c r="AB45" s="1010"/>
      <c r="AC45" s="1011"/>
      <c r="AD45" s="1012"/>
      <c r="AE45" s="375"/>
      <c r="AF45" s="375"/>
      <c r="AG45" s="375"/>
      <c r="AH45" s="375"/>
      <c r="AI45" s="375"/>
      <c r="AJ45" s="375"/>
      <c r="AK45" s="375"/>
      <c r="AL45" s="375"/>
      <c r="AM45" s="375"/>
      <c r="AN45" s="375"/>
      <c r="AO45" s="375"/>
      <c r="AP45" s="331"/>
      <c r="AQ45" s="269"/>
      <c r="AR45" s="270"/>
      <c r="AS45" s="136" t="s">
        <v>354</v>
      </c>
      <c r="AT45" s="171"/>
      <c r="AU45" s="270"/>
      <c r="AV45" s="270"/>
      <c r="AW45" s="378" t="s">
        <v>299</v>
      </c>
      <c r="AX45" s="379"/>
    </row>
    <row r="46" spans="1:50" ht="22.6" customHeight="1" x14ac:dyDescent="0.2">
      <c r="A46" s="514"/>
      <c r="B46" s="512"/>
      <c r="C46" s="512"/>
      <c r="D46" s="512"/>
      <c r="E46" s="512"/>
      <c r="F46" s="513"/>
      <c r="G46" s="539"/>
      <c r="H46" s="1013"/>
      <c r="I46" s="1013"/>
      <c r="J46" s="1013"/>
      <c r="K46" s="1013"/>
      <c r="L46" s="1013"/>
      <c r="M46" s="1013"/>
      <c r="N46" s="1013"/>
      <c r="O46" s="1014"/>
      <c r="P46" s="160"/>
      <c r="Q46" s="1021"/>
      <c r="R46" s="1021"/>
      <c r="S46" s="1021"/>
      <c r="T46" s="1021"/>
      <c r="U46" s="1021"/>
      <c r="V46" s="1021"/>
      <c r="W46" s="1021"/>
      <c r="X46" s="1022"/>
      <c r="Y46" s="999" t="s">
        <v>12</v>
      </c>
      <c r="Z46" s="1000"/>
      <c r="AA46" s="1001"/>
      <c r="AB46" s="550"/>
      <c r="AC46" s="1002"/>
      <c r="AD46" s="1002"/>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2.6" customHeight="1" x14ac:dyDescent="0.2">
      <c r="A47" s="515"/>
      <c r="B47" s="516"/>
      <c r="C47" s="516"/>
      <c r="D47" s="516"/>
      <c r="E47" s="516"/>
      <c r="F47" s="517"/>
      <c r="G47" s="1015"/>
      <c r="H47" s="1016"/>
      <c r="I47" s="1016"/>
      <c r="J47" s="1016"/>
      <c r="K47" s="1016"/>
      <c r="L47" s="1016"/>
      <c r="M47" s="1016"/>
      <c r="N47" s="1016"/>
      <c r="O47" s="1017"/>
      <c r="P47" s="1023"/>
      <c r="Q47" s="1023"/>
      <c r="R47" s="1023"/>
      <c r="S47" s="1023"/>
      <c r="T47" s="1023"/>
      <c r="U47" s="1023"/>
      <c r="V47" s="1023"/>
      <c r="W47" s="1023"/>
      <c r="X47" s="1024"/>
      <c r="Y47" s="302" t="s">
        <v>54</v>
      </c>
      <c r="Z47" s="996"/>
      <c r="AA47" s="997"/>
      <c r="AB47" s="521"/>
      <c r="AC47" s="998"/>
      <c r="AD47" s="998"/>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2.6" customHeight="1" x14ac:dyDescent="0.2">
      <c r="A48" s="643"/>
      <c r="B48" s="644"/>
      <c r="C48" s="644"/>
      <c r="D48" s="644"/>
      <c r="E48" s="644"/>
      <c r="F48" s="645"/>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0" t="s">
        <v>300</v>
      </c>
      <c r="AC48" s="1028"/>
      <c r="AD48" s="1028"/>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customFormat="1" ht="23.25" customHeight="1" x14ac:dyDescent="0.2">
      <c r="A49" s="896" t="s">
        <v>505</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2">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8" customHeight="1" x14ac:dyDescent="0.2">
      <c r="A51" s="511" t="s">
        <v>472</v>
      </c>
      <c r="B51" s="512"/>
      <c r="C51" s="512"/>
      <c r="D51" s="512"/>
      <c r="E51" s="512"/>
      <c r="F51" s="513"/>
      <c r="G51" s="793" t="s">
        <v>264</v>
      </c>
      <c r="H51" s="778"/>
      <c r="I51" s="778"/>
      <c r="J51" s="778"/>
      <c r="K51" s="778"/>
      <c r="L51" s="778"/>
      <c r="M51" s="778"/>
      <c r="N51" s="778"/>
      <c r="O51" s="779"/>
      <c r="P51" s="777" t="s">
        <v>59</v>
      </c>
      <c r="Q51" s="778"/>
      <c r="R51" s="778"/>
      <c r="S51" s="778"/>
      <c r="T51" s="778"/>
      <c r="U51" s="778"/>
      <c r="V51" s="778"/>
      <c r="W51" s="778"/>
      <c r="X51" s="779"/>
      <c r="Y51" s="1003"/>
      <c r="Z51" s="411"/>
      <c r="AA51" s="412"/>
      <c r="AB51" s="457" t="s">
        <v>11</v>
      </c>
      <c r="AC51" s="1008"/>
      <c r="AD51" s="1009"/>
      <c r="AE51" s="995" t="s">
        <v>556</v>
      </c>
      <c r="AF51" s="995"/>
      <c r="AG51" s="995"/>
      <c r="AH51" s="995"/>
      <c r="AI51" s="995" t="s">
        <v>553</v>
      </c>
      <c r="AJ51" s="995"/>
      <c r="AK51" s="995"/>
      <c r="AL51" s="995"/>
      <c r="AM51" s="995" t="s">
        <v>527</v>
      </c>
      <c r="AN51" s="995"/>
      <c r="AO51" s="995"/>
      <c r="AP51" s="457"/>
      <c r="AQ51" s="175" t="s">
        <v>353</v>
      </c>
      <c r="AR51" s="168"/>
      <c r="AS51" s="168"/>
      <c r="AT51" s="169"/>
      <c r="AU51" s="372" t="s">
        <v>252</v>
      </c>
      <c r="AV51" s="372"/>
      <c r="AW51" s="372"/>
      <c r="AX51" s="373"/>
    </row>
    <row r="52" spans="1:50" ht="18.8" customHeight="1" x14ac:dyDescent="0.2">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4"/>
      <c r="Z52" s="1005"/>
      <c r="AA52" s="1006"/>
      <c r="AB52" s="1010"/>
      <c r="AC52" s="1011"/>
      <c r="AD52" s="1012"/>
      <c r="AE52" s="375"/>
      <c r="AF52" s="375"/>
      <c r="AG52" s="375"/>
      <c r="AH52" s="375"/>
      <c r="AI52" s="375"/>
      <c r="AJ52" s="375"/>
      <c r="AK52" s="375"/>
      <c r="AL52" s="375"/>
      <c r="AM52" s="375"/>
      <c r="AN52" s="375"/>
      <c r="AO52" s="375"/>
      <c r="AP52" s="331"/>
      <c r="AQ52" s="269"/>
      <c r="AR52" s="270"/>
      <c r="AS52" s="136" t="s">
        <v>354</v>
      </c>
      <c r="AT52" s="171"/>
      <c r="AU52" s="270"/>
      <c r="AV52" s="270"/>
      <c r="AW52" s="378" t="s">
        <v>299</v>
      </c>
      <c r="AX52" s="379"/>
    </row>
    <row r="53" spans="1:50" ht="22.6" customHeight="1" x14ac:dyDescent="0.2">
      <c r="A53" s="514"/>
      <c r="B53" s="512"/>
      <c r="C53" s="512"/>
      <c r="D53" s="512"/>
      <c r="E53" s="512"/>
      <c r="F53" s="513"/>
      <c r="G53" s="539"/>
      <c r="H53" s="1013"/>
      <c r="I53" s="1013"/>
      <c r="J53" s="1013"/>
      <c r="K53" s="1013"/>
      <c r="L53" s="1013"/>
      <c r="M53" s="1013"/>
      <c r="N53" s="1013"/>
      <c r="O53" s="1014"/>
      <c r="P53" s="160"/>
      <c r="Q53" s="1021"/>
      <c r="R53" s="1021"/>
      <c r="S53" s="1021"/>
      <c r="T53" s="1021"/>
      <c r="U53" s="1021"/>
      <c r="V53" s="1021"/>
      <c r="W53" s="1021"/>
      <c r="X53" s="1022"/>
      <c r="Y53" s="999" t="s">
        <v>12</v>
      </c>
      <c r="Z53" s="1000"/>
      <c r="AA53" s="1001"/>
      <c r="AB53" s="550"/>
      <c r="AC53" s="1002"/>
      <c r="AD53" s="1002"/>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2.6" customHeight="1" x14ac:dyDescent="0.2">
      <c r="A54" s="515"/>
      <c r="B54" s="516"/>
      <c r="C54" s="516"/>
      <c r="D54" s="516"/>
      <c r="E54" s="516"/>
      <c r="F54" s="517"/>
      <c r="G54" s="1015"/>
      <c r="H54" s="1016"/>
      <c r="I54" s="1016"/>
      <c r="J54" s="1016"/>
      <c r="K54" s="1016"/>
      <c r="L54" s="1016"/>
      <c r="M54" s="1016"/>
      <c r="N54" s="1016"/>
      <c r="O54" s="1017"/>
      <c r="P54" s="1023"/>
      <c r="Q54" s="1023"/>
      <c r="R54" s="1023"/>
      <c r="S54" s="1023"/>
      <c r="T54" s="1023"/>
      <c r="U54" s="1023"/>
      <c r="V54" s="1023"/>
      <c r="W54" s="1023"/>
      <c r="X54" s="1024"/>
      <c r="Y54" s="302" t="s">
        <v>54</v>
      </c>
      <c r="Z54" s="996"/>
      <c r="AA54" s="997"/>
      <c r="AB54" s="521"/>
      <c r="AC54" s="998"/>
      <c r="AD54" s="998"/>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2.6" customHeight="1" x14ac:dyDescent="0.2">
      <c r="A55" s="643"/>
      <c r="B55" s="644"/>
      <c r="C55" s="644"/>
      <c r="D55" s="644"/>
      <c r="E55" s="644"/>
      <c r="F55" s="645"/>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0" t="s">
        <v>300</v>
      </c>
      <c r="AC55" s="1028"/>
      <c r="AD55" s="1028"/>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customFormat="1" ht="23.25" customHeight="1" x14ac:dyDescent="0.2">
      <c r="A56" s="896" t="s">
        <v>505</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2">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8" customHeight="1" x14ac:dyDescent="0.2">
      <c r="A58" s="511" t="s">
        <v>472</v>
      </c>
      <c r="B58" s="512"/>
      <c r="C58" s="512"/>
      <c r="D58" s="512"/>
      <c r="E58" s="512"/>
      <c r="F58" s="513"/>
      <c r="G58" s="793" t="s">
        <v>264</v>
      </c>
      <c r="H58" s="778"/>
      <c r="I58" s="778"/>
      <c r="J58" s="778"/>
      <c r="K58" s="778"/>
      <c r="L58" s="778"/>
      <c r="M58" s="778"/>
      <c r="N58" s="778"/>
      <c r="O58" s="779"/>
      <c r="P58" s="777" t="s">
        <v>59</v>
      </c>
      <c r="Q58" s="778"/>
      <c r="R58" s="778"/>
      <c r="S58" s="778"/>
      <c r="T58" s="778"/>
      <c r="U58" s="778"/>
      <c r="V58" s="778"/>
      <c r="W58" s="778"/>
      <c r="X58" s="779"/>
      <c r="Y58" s="1003"/>
      <c r="Z58" s="411"/>
      <c r="AA58" s="412"/>
      <c r="AB58" s="1007" t="s">
        <v>11</v>
      </c>
      <c r="AC58" s="1008"/>
      <c r="AD58" s="1009"/>
      <c r="AE58" s="995" t="s">
        <v>556</v>
      </c>
      <c r="AF58" s="995"/>
      <c r="AG58" s="995"/>
      <c r="AH58" s="995"/>
      <c r="AI58" s="995" t="s">
        <v>553</v>
      </c>
      <c r="AJ58" s="995"/>
      <c r="AK58" s="995"/>
      <c r="AL58" s="995"/>
      <c r="AM58" s="995" t="s">
        <v>527</v>
      </c>
      <c r="AN58" s="995"/>
      <c r="AO58" s="995"/>
      <c r="AP58" s="457"/>
      <c r="AQ58" s="175" t="s">
        <v>353</v>
      </c>
      <c r="AR58" s="168"/>
      <c r="AS58" s="168"/>
      <c r="AT58" s="169"/>
      <c r="AU58" s="372" t="s">
        <v>252</v>
      </c>
      <c r="AV58" s="372"/>
      <c r="AW58" s="372"/>
      <c r="AX58" s="373"/>
    </row>
    <row r="59" spans="1:50" ht="18.8" customHeight="1" x14ac:dyDescent="0.2">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4"/>
      <c r="Z59" s="1005"/>
      <c r="AA59" s="1006"/>
      <c r="AB59" s="1010"/>
      <c r="AC59" s="1011"/>
      <c r="AD59" s="1012"/>
      <c r="AE59" s="375"/>
      <c r="AF59" s="375"/>
      <c r="AG59" s="375"/>
      <c r="AH59" s="375"/>
      <c r="AI59" s="375"/>
      <c r="AJ59" s="375"/>
      <c r="AK59" s="375"/>
      <c r="AL59" s="375"/>
      <c r="AM59" s="375"/>
      <c r="AN59" s="375"/>
      <c r="AO59" s="375"/>
      <c r="AP59" s="331"/>
      <c r="AQ59" s="269"/>
      <c r="AR59" s="270"/>
      <c r="AS59" s="136" t="s">
        <v>354</v>
      </c>
      <c r="AT59" s="171"/>
      <c r="AU59" s="270"/>
      <c r="AV59" s="270"/>
      <c r="AW59" s="378" t="s">
        <v>299</v>
      </c>
      <c r="AX59" s="379"/>
    </row>
    <row r="60" spans="1:50" ht="22.6" customHeight="1" x14ac:dyDescent="0.2">
      <c r="A60" s="514"/>
      <c r="B60" s="512"/>
      <c r="C60" s="512"/>
      <c r="D60" s="512"/>
      <c r="E60" s="512"/>
      <c r="F60" s="513"/>
      <c r="G60" s="539"/>
      <c r="H60" s="1013"/>
      <c r="I60" s="1013"/>
      <c r="J60" s="1013"/>
      <c r="K60" s="1013"/>
      <c r="L60" s="1013"/>
      <c r="M60" s="1013"/>
      <c r="N60" s="1013"/>
      <c r="O60" s="1014"/>
      <c r="P60" s="160"/>
      <c r="Q60" s="1021"/>
      <c r="R60" s="1021"/>
      <c r="S60" s="1021"/>
      <c r="T60" s="1021"/>
      <c r="U60" s="1021"/>
      <c r="V60" s="1021"/>
      <c r="W60" s="1021"/>
      <c r="X60" s="1022"/>
      <c r="Y60" s="999" t="s">
        <v>12</v>
      </c>
      <c r="Z60" s="1000"/>
      <c r="AA60" s="1001"/>
      <c r="AB60" s="550"/>
      <c r="AC60" s="1002"/>
      <c r="AD60" s="1002"/>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2.6" customHeight="1" x14ac:dyDescent="0.2">
      <c r="A61" s="515"/>
      <c r="B61" s="516"/>
      <c r="C61" s="516"/>
      <c r="D61" s="516"/>
      <c r="E61" s="516"/>
      <c r="F61" s="517"/>
      <c r="G61" s="1015"/>
      <c r="H61" s="1016"/>
      <c r="I61" s="1016"/>
      <c r="J61" s="1016"/>
      <c r="K61" s="1016"/>
      <c r="L61" s="1016"/>
      <c r="M61" s="1016"/>
      <c r="N61" s="1016"/>
      <c r="O61" s="1017"/>
      <c r="P61" s="1023"/>
      <c r="Q61" s="1023"/>
      <c r="R61" s="1023"/>
      <c r="S61" s="1023"/>
      <c r="T61" s="1023"/>
      <c r="U61" s="1023"/>
      <c r="V61" s="1023"/>
      <c r="W61" s="1023"/>
      <c r="X61" s="1024"/>
      <c r="Y61" s="302" t="s">
        <v>54</v>
      </c>
      <c r="Z61" s="996"/>
      <c r="AA61" s="997"/>
      <c r="AB61" s="521"/>
      <c r="AC61" s="998"/>
      <c r="AD61" s="998"/>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2.6" customHeight="1" x14ac:dyDescent="0.2">
      <c r="A62" s="643"/>
      <c r="B62" s="644"/>
      <c r="C62" s="644"/>
      <c r="D62" s="644"/>
      <c r="E62" s="644"/>
      <c r="F62" s="645"/>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0" t="s">
        <v>300</v>
      </c>
      <c r="AC62" s="1028"/>
      <c r="AD62" s="1028"/>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customFormat="1" ht="23.25" customHeight="1" x14ac:dyDescent="0.2">
      <c r="A63" s="896" t="s">
        <v>505</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2">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8" customHeight="1" x14ac:dyDescent="0.2">
      <c r="A65" s="511" t="s">
        <v>472</v>
      </c>
      <c r="B65" s="512"/>
      <c r="C65" s="512"/>
      <c r="D65" s="512"/>
      <c r="E65" s="512"/>
      <c r="F65" s="513"/>
      <c r="G65" s="793" t="s">
        <v>264</v>
      </c>
      <c r="H65" s="778"/>
      <c r="I65" s="778"/>
      <c r="J65" s="778"/>
      <c r="K65" s="778"/>
      <c r="L65" s="778"/>
      <c r="M65" s="778"/>
      <c r="N65" s="778"/>
      <c r="O65" s="779"/>
      <c r="P65" s="777" t="s">
        <v>59</v>
      </c>
      <c r="Q65" s="778"/>
      <c r="R65" s="778"/>
      <c r="S65" s="778"/>
      <c r="T65" s="778"/>
      <c r="U65" s="778"/>
      <c r="V65" s="778"/>
      <c r="W65" s="778"/>
      <c r="X65" s="779"/>
      <c r="Y65" s="1003"/>
      <c r="Z65" s="411"/>
      <c r="AA65" s="412"/>
      <c r="AB65" s="1007" t="s">
        <v>11</v>
      </c>
      <c r="AC65" s="1008"/>
      <c r="AD65" s="1009"/>
      <c r="AE65" s="995" t="s">
        <v>556</v>
      </c>
      <c r="AF65" s="995"/>
      <c r="AG65" s="995"/>
      <c r="AH65" s="995"/>
      <c r="AI65" s="995" t="s">
        <v>553</v>
      </c>
      <c r="AJ65" s="995"/>
      <c r="AK65" s="995"/>
      <c r="AL65" s="995"/>
      <c r="AM65" s="995" t="s">
        <v>527</v>
      </c>
      <c r="AN65" s="995"/>
      <c r="AO65" s="995"/>
      <c r="AP65" s="457"/>
      <c r="AQ65" s="175" t="s">
        <v>353</v>
      </c>
      <c r="AR65" s="168"/>
      <c r="AS65" s="168"/>
      <c r="AT65" s="169"/>
      <c r="AU65" s="372" t="s">
        <v>252</v>
      </c>
      <c r="AV65" s="372"/>
      <c r="AW65" s="372"/>
      <c r="AX65" s="373"/>
    </row>
    <row r="66" spans="1:50" ht="18.8" customHeight="1" x14ac:dyDescent="0.2">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4"/>
      <c r="Z66" s="1005"/>
      <c r="AA66" s="1006"/>
      <c r="AB66" s="1010"/>
      <c r="AC66" s="1011"/>
      <c r="AD66" s="1012"/>
      <c r="AE66" s="375"/>
      <c r="AF66" s="375"/>
      <c r="AG66" s="375"/>
      <c r="AH66" s="375"/>
      <c r="AI66" s="375"/>
      <c r="AJ66" s="375"/>
      <c r="AK66" s="375"/>
      <c r="AL66" s="375"/>
      <c r="AM66" s="375"/>
      <c r="AN66" s="375"/>
      <c r="AO66" s="375"/>
      <c r="AP66" s="331"/>
      <c r="AQ66" s="269"/>
      <c r="AR66" s="270"/>
      <c r="AS66" s="136" t="s">
        <v>354</v>
      </c>
      <c r="AT66" s="171"/>
      <c r="AU66" s="270"/>
      <c r="AV66" s="270"/>
      <c r="AW66" s="378" t="s">
        <v>299</v>
      </c>
      <c r="AX66" s="379"/>
    </row>
    <row r="67" spans="1:50" ht="22.6" customHeight="1" x14ac:dyDescent="0.2">
      <c r="A67" s="514"/>
      <c r="B67" s="512"/>
      <c r="C67" s="512"/>
      <c r="D67" s="512"/>
      <c r="E67" s="512"/>
      <c r="F67" s="513"/>
      <c r="G67" s="539"/>
      <c r="H67" s="1013"/>
      <c r="I67" s="1013"/>
      <c r="J67" s="1013"/>
      <c r="K67" s="1013"/>
      <c r="L67" s="1013"/>
      <c r="M67" s="1013"/>
      <c r="N67" s="1013"/>
      <c r="O67" s="1014"/>
      <c r="P67" s="160"/>
      <c r="Q67" s="1021"/>
      <c r="R67" s="1021"/>
      <c r="S67" s="1021"/>
      <c r="T67" s="1021"/>
      <c r="U67" s="1021"/>
      <c r="V67" s="1021"/>
      <c r="W67" s="1021"/>
      <c r="X67" s="1022"/>
      <c r="Y67" s="999" t="s">
        <v>12</v>
      </c>
      <c r="Z67" s="1000"/>
      <c r="AA67" s="1001"/>
      <c r="AB67" s="550"/>
      <c r="AC67" s="1002"/>
      <c r="AD67" s="1002"/>
      <c r="AE67" s="363"/>
      <c r="AF67" s="364"/>
      <c r="AG67" s="364"/>
      <c r="AH67" s="364"/>
      <c r="AI67" s="363"/>
      <c r="AJ67" s="364"/>
      <c r="AK67" s="364"/>
      <c r="AL67" s="364"/>
      <c r="AM67" s="363"/>
      <c r="AN67" s="364"/>
      <c r="AO67" s="364"/>
      <c r="AP67" s="364"/>
      <c r="AQ67" s="110"/>
      <c r="AR67" s="111"/>
      <c r="AS67" s="111"/>
      <c r="AT67" s="112"/>
      <c r="AU67" s="364"/>
      <c r="AV67" s="364"/>
      <c r="AW67" s="364"/>
      <c r="AX67" s="366"/>
    </row>
    <row r="68" spans="1:50" ht="22.6" customHeight="1" x14ac:dyDescent="0.2">
      <c r="A68" s="515"/>
      <c r="B68" s="516"/>
      <c r="C68" s="516"/>
      <c r="D68" s="516"/>
      <c r="E68" s="516"/>
      <c r="F68" s="517"/>
      <c r="G68" s="1015"/>
      <c r="H68" s="1016"/>
      <c r="I68" s="1016"/>
      <c r="J68" s="1016"/>
      <c r="K68" s="1016"/>
      <c r="L68" s="1016"/>
      <c r="M68" s="1016"/>
      <c r="N68" s="1016"/>
      <c r="O68" s="1017"/>
      <c r="P68" s="1023"/>
      <c r="Q68" s="1023"/>
      <c r="R68" s="1023"/>
      <c r="S68" s="1023"/>
      <c r="T68" s="1023"/>
      <c r="U68" s="1023"/>
      <c r="V68" s="1023"/>
      <c r="W68" s="1023"/>
      <c r="X68" s="1024"/>
      <c r="Y68" s="302" t="s">
        <v>54</v>
      </c>
      <c r="Z68" s="996"/>
      <c r="AA68" s="997"/>
      <c r="AB68" s="521"/>
      <c r="AC68" s="998"/>
      <c r="AD68" s="998"/>
      <c r="AE68" s="363"/>
      <c r="AF68" s="364"/>
      <c r="AG68" s="364"/>
      <c r="AH68" s="364"/>
      <c r="AI68" s="363"/>
      <c r="AJ68" s="364"/>
      <c r="AK68" s="364"/>
      <c r="AL68" s="364"/>
      <c r="AM68" s="363"/>
      <c r="AN68" s="364"/>
      <c r="AO68" s="364"/>
      <c r="AP68" s="364"/>
      <c r="AQ68" s="110"/>
      <c r="AR68" s="111"/>
      <c r="AS68" s="111"/>
      <c r="AT68" s="112"/>
      <c r="AU68" s="364"/>
      <c r="AV68" s="364"/>
      <c r="AW68" s="364"/>
      <c r="AX68" s="366"/>
    </row>
    <row r="69" spans="1:50" ht="22.6" customHeight="1" x14ac:dyDescent="0.2">
      <c r="A69" s="643"/>
      <c r="B69" s="644"/>
      <c r="C69" s="644"/>
      <c r="D69" s="644"/>
      <c r="E69" s="644"/>
      <c r="F69" s="645"/>
      <c r="G69" s="1018"/>
      <c r="H69" s="1019"/>
      <c r="I69" s="1019"/>
      <c r="J69" s="1019"/>
      <c r="K69" s="1019"/>
      <c r="L69" s="1019"/>
      <c r="M69" s="1019"/>
      <c r="N69" s="1019"/>
      <c r="O69" s="1020"/>
      <c r="P69" s="1025"/>
      <c r="Q69" s="1025"/>
      <c r="R69" s="1025"/>
      <c r="S69" s="1025"/>
      <c r="T69" s="1025"/>
      <c r="U69" s="1025"/>
      <c r="V69" s="1025"/>
      <c r="W69" s="1025"/>
      <c r="X69" s="1026"/>
      <c r="Y69" s="302" t="s">
        <v>13</v>
      </c>
      <c r="Z69" s="996"/>
      <c r="AA69" s="997"/>
      <c r="AB69" s="496" t="s">
        <v>300</v>
      </c>
      <c r="AC69" s="425"/>
      <c r="AD69" s="425"/>
      <c r="AE69" s="363"/>
      <c r="AF69" s="364"/>
      <c r="AG69" s="364"/>
      <c r="AH69" s="364"/>
      <c r="AI69" s="363"/>
      <c r="AJ69" s="364"/>
      <c r="AK69" s="364"/>
      <c r="AL69" s="364"/>
      <c r="AM69" s="363"/>
      <c r="AN69" s="364"/>
      <c r="AO69" s="364"/>
      <c r="AP69" s="364"/>
      <c r="AQ69" s="110"/>
      <c r="AR69" s="111"/>
      <c r="AS69" s="111"/>
      <c r="AT69" s="112"/>
      <c r="AU69" s="364"/>
      <c r="AV69" s="364"/>
      <c r="AW69" s="364"/>
      <c r="AX69" s="366"/>
    </row>
    <row r="70" spans="1:50" customFormat="1" ht="23.25" customHeight="1" x14ac:dyDescent="0.2">
      <c r="A70" s="896" t="s">
        <v>505</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5">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2.8" x14ac:dyDescent="0.2"/>
  <cols>
    <col min="1" max="49" width="2.58203125" style="35" customWidth="1"/>
    <col min="50" max="50" width="4.33203125" style="35" customWidth="1"/>
    <col min="51" max="57" width="2.25" style="35" customWidth="1"/>
    <col min="58" max="61" width="9" style="35"/>
    <col min="62" max="62" width="27.83203125" style="35" customWidth="1"/>
    <col min="63" max="63" width="12.2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32" t="s">
        <v>28</v>
      </c>
      <c r="B2" s="1033"/>
      <c r="C2" s="1033"/>
      <c r="D2" s="1033"/>
      <c r="E2" s="1033"/>
      <c r="F2" s="1034"/>
      <c r="G2" s="438" t="s">
        <v>491</v>
      </c>
      <c r="H2" s="439"/>
      <c r="I2" s="439"/>
      <c r="J2" s="439"/>
      <c r="K2" s="439"/>
      <c r="L2" s="439"/>
      <c r="M2" s="439"/>
      <c r="N2" s="439"/>
      <c r="O2" s="439"/>
      <c r="P2" s="439"/>
      <c r="Q2" s="439"/>
      <c r="R2" s="439"/>
      <c r="S2" s="439"/>
      <c r="T2" s="439"/>
      <c r="U2" s="439"/>
      <c r="V2" s="439"/>
      <c r="W2" s="439"/>
      <c r="X2" s="439"/>
      <c r="Y2" s="439"/>
      <c r="Z2" s="439"/>
      <c r="AA2" s="439"/>
      <c r="AB2" s="440"/>
      <c r="AC2" s="438" t="s">
        <v>493</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2">
      <c r="A3" s="1035"/>
      <c r="B3" s="1036"/>
      <c r="C3" s="1036"/>
      <c r="D3" s="1036"/>
      <c r="E3" s="1036"/>
      <c r="F3" s="1037"/>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2">
      <c r="A4" s="1035"/>
      <c r="B4" s="1036"/>
      <c r="C4" s="1036"/>
      <c r="D4" s="1036"/>
      <c r="E4" s="1036"/>
      <c r="F4" s="1037"/>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2">
      <c r="A5" s="1035"/>
      <c r="B5" s="1036"/>
      <c r="C5" s="1036"/>
      <c r="D5" s="1036"/>
      <c r="E5" s="1036"/>
      <c r="F5" s="1037"/>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2">
      <c r="A6" s="1035"/>
      <c r="B6" s="1036"/>
      <c r="C6" s="1036"/>
      <c r="D6" s="1036"/>
      <c r="E6" s="1036"/>
      <c r="F6" s="1037"/>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2">
      <c r="A7" s="1035"/>
      <c r="B7" s="1036"/>
      <c r="C7" s="1036"/>
      <c r="D7" s="1036"/>
      <c r="E7" s="1036"/>
      <c r="F7" s="1037"/>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2">
      <c r="A8" s="1035"/>
      <c r="B8" s="1036"/>
      <c r="C8" s="1036"/>
      <c r="D8" s="1036"/>
      <c r="E8" s="1036"/>
      <c r="F8" s="1037"/>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2">
      <c r="A9" s="1035"/>
      <c r="B9" s="1036"/>
      <c r="C9" s="1036"/>
      <c r="D9" s="1036"/>
      <c r="E9" s="1036"/>
      <c r="F9" s="1037"/>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2">
      <c r="A10" s="1035"/>
      <c r="B10" s="1036"/>
      <c r="C10" s="1036"/>
      <c r="D10" s="1036"/>
      <c r="E10" s="1036"/>
      <c r="F10" s="1037"/>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2">
      <c r="A11" s="1035"/>
      <c r="B11" s="1036"/>
      <c r="C11" s="1036"/>
      <c r="D11" s="1036"/>
      <c r="E11" s="1036"/>
      <c r="F11" s="1037"/>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2">
      <c r="A12" s="1035"/>
      <c r="B12" s="1036"/>
      <c r="C12" s="1036"/>
      <c r="D12" s="1036"/>
      <c r="E12" s="1036"/>
      <c r="F12" s="1037"/>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2">
      <c r="A13" s="1035"/>
      <c r="B13" s="1036"/>
      <c r="C13" s="1036"/>
      <c r="D13" s="1036"/>
      <c r="E13" s="1036"/>
      <c r="F13" s="1037"/>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5">
      <c r="A14" s="1035"/>
      <c r="B14" s="1036"/>
      <c r="C14" s="1036"/>
      <c r="D14" s="1036"/>
      <c r="E14" s="1036"/>
      <c r="F14" s="1037"/>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2">
      <c r="A15" s="1035"/>
      <c r="B15" s="1036"/>
      <c r="C15" s="1036"/>
      <c r="D15" s="1036"/>
      <c r="E15" s="1036"/>
      <c r="F15" s="1037"/>
      <c r="G15" s="438" t="s">
        <v>389</v>
      </c>
      <c r="H15" s="439"/>
      <c r="I15" s="439"/>
      <c r="J15" s="439"/>
      <c r="K15" s="439"/>
      <c r="L15" s="439"/>
      <c r="M15" s="439"/>
      <c r="N15" s="439"/>
      <c r="O15" s="439"/>
      <c r="P15" s="439"/>
      <c r="Q15" s="439"/>
      <c r="R15" s="439"/>
      <c r="S15" s="439"/>
      <c r="T15" s="439"/>
      <c r="U15" s="439"/>
      <c r="V15" s="439"/>
      <c r="W15" s="439"/>
      <c r="X15" s="439"/>
      <c r="Y15" s="439"/>
      <c r="Z15" s="439"/>
      <c r="AA15" s="439"/>
      <c r="AB15" s="440"/>
      <c r="AC15" s="438" t="s">
        <v>390</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5" customHeight="1" x14ac:dyDescent="0.2">
      <c r="A16" s="1035"/>
      <c r="B16" s="1036"/>
      <c r="C16" s="1036"/>
      <c r="D16" s="1036"/>
      <c r="E16" s="1036"/>
      <c r="F16" s="1037"/>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2">
      <c r="A17" s="1035"/>
      <c r="B17" s="1036"/>
      <c r="C17" s="1036"/>
      <c r="D17" s="1036"/>
      <c r="E17" s="1036"/>
      <c r="F17" s="1037"/>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2">
      <c r="A18" s="1035"/>
      <c r="B18" s="1036"/>
      <c r="C18" s="1036"/>
      <c r="D18" s="1036"/>
      <c r="E18" s="1036"/>
      <c r="F18" s="1037"/>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2">
      <c r="A19" s="1035"/>
      <c r="B19" s="1036"/>
      <c r="C19" s="1036"/>
      <c r="D19" s="1036"/>
      <c r="E19" s="1036"/>
      <c r="F19" s="1037"/>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2">
      <c r="A20" s="1035"/>
      <c r="B20" s="1036"/>
      <c r="C20" s="1036"/>
      <c r="D20" s="1036"/>
      <c r="E20" s="1036"/>
      <c r="F20" s="1037"/>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2">
      <c r="A21" s="1035"/>
      <c r="B21" s="1036"/>
      <c r="C21" s="1036"/>
      <c r="D21" s="1036"/>
      <c r="E21" s="1036"/>
      <c r="F21" s="1037"/>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2">
      <c r="A22" s="1035"/>
      <c r="B22" s="1036"/>
      <c r="C22" s="1036"/>
      <c r="D22" s="1036"/>
      <c r="E22" s="1036"/>
      <c r="F22" s="1037"/>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2">
      <c r="A23" s="1035"/>
      <c r="B23" s="1036"/>
      <c r="C23" s="1036"/>
      <c r="D23" s="1036"/>
      <c r="E23" s="1036"/>
      <c r="F23" s="1037"/>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2">
      <c r="A24" s="1035"/>
      <c r="B24" s="1036"/>
      <c r="C24" s="1036"/>
      <c r="D24" s="1036"/>
      <c r="E24" s="1036"/>
      <c r="F24" s="1037"/>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2">
      <c r="A25" s="1035"/>
      <c r="B25" s="1036"/>
      <c r="C25" s="1036"/>
      <c r="D25" s="1036"/>
      <c r="E25" s="1036"/>
      <c r="F25" s="1037"/>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2">
      <c r="A26" s="1035"/>
      <c r="B26" s="1036"/>
      <c r="C26" s="1036"/>
      <c r="D26" s="1036"/>
      <c r="E26" s="1036"/>
      <c r="F26" s="1037"/>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5">
      <c r="A27" s="1035"/>
      <c r="B27" s="1036"/>
      <c r="C27" s="1036"/>
      <c r="D27" s="1036"/>
      <c r="E27" s="1036"/>
      <c r="F27" s="1037"/>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2">
      <c r="A28" s="1035"/>
      <c r="B28" s="1036"/>
      <c r="C28" s="1036"/>
      <c r="D28" s="1036"/>
      <c r="E28" s="1036"/>
      <c r="F28" s="1037"/>
      <c r="G28" s="438" t="s">
        <v>388</v>
      </c>
      <c r="H28" s="439"/>
      <c r="I28" s="439"/>
      <c r="J28" s="439"/>
      <c r="K28" s="439"/>
      <c r="L28" s="439"/>
      <c r="M28" s="439"/>
      <c r="N28" s="439"/>
      <c r="O28" s="439"/>
      <c r="P28" s="439"/>
      <c r="Q28" s="439"/>
      <c r="R28" s="439"/>
      <c r="S28" s="439"/>
      <c r="T28" s="439"/>
      <c r="U28" s="439"/>
      <c r="V28" s="439"/>
      <c r="W28" s="439"/>
      <c r="X28" s="439"/>
      <c r="Y28" s="439"/>
      <c r="Z28" s="439"/>
      <c r="AA28" s="439"/>
      <c r="AB28" s="440"/>
      <c r="AC28" s="438" t="s">
        <v>391</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2">
      <c r="A29" s="1035"/>
      <c r="B29" s="1036"/>
      <c r="C29" s="1036"/>
      <c r="D29" s="1036"/>
      <c r="E29" s="1036"/>
      <c r="F29" s="1037"/>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2">
      <c r="A30" s="1035"/>
      <c r="B30" s="1036"/>
      <c r="C30" s="1036"/>
      <c r="D30" s="1036"/>
      <c r="E30" s="1036"/>
      <c r="F30" s="1037"/>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2">
      <c r="A31" s="1035"/>
      <c r="B31" s="1036"/>
      <c r="C31" s="1036"/>
      <c r="D31" s="1036"/>
      <c r="E31" s="1036"/>
      <c r="F31" s="1037"/>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2">
      <c r="A32" s="1035"/>
      <c r="B32" s="1036"/>
      <c r="C32" s="1036"/>
      <c r="D32" s="1036"/>
      <c r="E32" s="1036"/>
      <c r="F32" s="1037"/>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2">
      <c r="A33" s="1035"/>
      <c r="B33" s="1036"/>
      <c r="C33" s="1036"/>
      <c r="D33" s="1036"/>
      <c r="E33" s="1036"/>
      <c r="F33" s="1037"/>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2">
      <c r="A34" s="1035"/>
      <c r="B34" s="1036"/>
      <c r="C34" s="1036"/>
      <c r="D34" s="1036"/>
      <c r="E34" s="1036"/>
      <c r="F34" s="1037"/>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2">
      <c r="A35" s="1035"/>
      <c r="B35" s="1036"/>
      <c r="C35" s="1036"/>
      <c r="D35" s="1036"/>
      <c r="E35" s="1036"/>
      <c r="F35" s="1037"/>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2">
      <c r="A36" s="1035"/>
      <c r="B36" s="1036"/>
      <c r="C36" s="1036"/>
      <c r="D36" s="1036"/>
      <c r="E36" s="1036"/>
      <c r="F36" s="1037"/>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2">
      <c r="A37" s="1035"/>
      <c r="B37" s="1036"/>
      <c r="C37" s="1036"/>
      <c r="D37" s="1036"/>
      <c r="E37" s="1036"/>
      <c r="F37" s="1037"/>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2">
      <c r="A38" s="1035"/>
      <c r="B38" s="1036"/>
      <c r="C38" s="1036"/>
      <c r="D38" s="1036"/>
      <c r="E38" s="1036"/>
      <c r="F38" s="1037"/>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2">
      <c r="A39" s="1035"/>
      <c r="B39" s="1036"/>
      <c r="C39" s="1036"/>
      <c r="D39" s="1036"/>
      <c r="E39" s="1036"/>
      <c r="F39" s="1037"/>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5">
      <c r="A40" s="1035"/>
      <c r="B40" s="1036"/>
      <c r="C40" s="1036"/>
      <c r="D40" s="1036"/>
      <c r="E40" s="1036"/>
      <c r="F40" s="1037"/>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2">
      <c r="A41" s="1035"/>
      <c r="B41" s="1036"/>
      <c r="C41" s="1036"/>
      <c r="D41" s="1036"/>
      <c r="E41" s="1036"/>
      <c r="F41" s="1037"/>
      <c r="G41" s="438" t="s">
        <v>436</v>
      </c>
      <c r="H41" s="439"/>
      <c r="I41" s="439"/>
      <c r="J41" s="439"/>
      <c r="K41" s="439"/>
      <c r="L41" s="439"/>
      <c r="M41" s="439"/>
      <c r="N41" s="439"/>
      <c r="O41" s="439"/>
      <c r="P41" s="439"/>
      <c r="Q41" s="439"/>
      <c r="R41" s="439"/>
      <c r="S41" s="439"/>
      <c r="T41" s="439"/>
      <c r="U41" s="439"/>
      <c r="V41" s="439"/>
      <c r="W41" s="439"/>
      <c r="X41" s="439"/>
      <c r="Y41" s="439"/>
      <c r="Z41" s="439"/>
      <c r="AA41" s="439"/>
      <c r="AB41" s="440"/>
      <c r="AC41" s="438" t="s">
        <v>302</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2">
      <c r="A42" s="1035"/>
      <c r="B42" s="1036"/>
      <c r="C42" s="1036"/>
      <c r="D42" s="1036"/>
      <c r="E42" s="1036"/>
      <c r="F42" s="1037"/>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2">
      <c r="A43" s="1035"/>
      <c r="B43" s="1036"/>
      <c r="C43" s="1036"/>
      <c r="D43" s="1036"/>
      <c r="E43" s="1036"/>
      <c r="F43" s="1037"/>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2">
      <c r="A44" s="1035"/>
      <c r="B44" s="1036"/>
      <c r="C44" s="1036"/>
      <c r="D44" s="1036"/>
      <c r="E44" s="1036"/>
      <c r="F44" s="1037"/>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2">
      <c r="A45" s="1035"/>
      <c r="B45" s="1036"/>
      <c r="C45" s="1036"/>
      <c r="D45" s="1036"/>
      <c r="E45" s="1036"/>
      <c r="F45" s="1037"/>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2">
      <c r="A46" s="1035"/>
      <c r="B46" s="1036"/>
      <c r="C46" s="1036"/>
      <c r="D46" s="1036"/>
      <c r="E46" s="1036"/>
      <c r="F46" s="1037"/>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2">
      <c r="A47" s="1035"/>
      <c r="B47" s="1036"/>
      <c r="C47" s="1036"/>
      <c r="D47" s="1036"/>
      <c r="E47" s="1036"/>
      <c r="F47" s="1037"/>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2">
      <c r="A48" s="1035"/>
      <c r="B48" s="1036"/>
      <c r="C48" s="1036"/>
      <c r="D48" s="1036"/>
      <c r="E48" s="1036"/>
      <c r="F48" s="1037"/>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2">
      <c r="A49" s="1035"/>
      <c r="B49" s="1036"/>
      <c r="C49" s="1036"/>
      <c r="D49" s="1036"/>
      <c r="E49" s="1036"/>
      <c r="F49" s="1037"/>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2">
      <c r="A50" s="1035"/>
      <c r="B50" s="1036"/>
      <c r="C50" s="1036"/>
      <c r="D50" s="1036"/>
      <c r="E50" s="1036"/>
      <c r="F50" s="1037"/>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2">
      <c r="A51" s="1035"/>
      <c r="B51" s="1036"/>
      <c r="C51" s="1036"/>
      <c r="D51" s="1036"/>
      <c r="E51" s="1036"/>
      <c r="F51" s="1037"/>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2">
      <c r="A52" s="1035"/>
      <c r="B52" s="1036"/>
      <c r="C52" s="1036"/>
      <c r="D52" s="1036"/>
      <c r="E52" s="1036"/>
      <c r="F52" s="1037"/>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5">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8" customFormat="1" ht="24.75" customHeight="1" thickBot="1" x14ac:dyDescent="0.25"/>
    <row r="55" spans="1:50" ht="30" customHeight="1" x14ac:dyDescent="0.2">
      <c r="A55" s="1032" t="s">
        <v>28</v>
      </c>
      <c r="B55" s="1033"/>
      <c r="C55" s="1033"/>
      <c r="D55" s="1033"/>
      <c r="E55" s="1033"/>
      <c r="F55" s="1034"/>
      <c r="G55" s="438" t="s">
        <v>303</v>
      </c>
      <c r="H55" s="439"/>
      <c r="I55" s="439"/>
      <c r="J55" s="439"/>
      <c r="K55" s="439"/>
      <c r="L55" s="439"/>
      <c r="M55" s="439"/>
      <c r="N55" s="439"/>
      <c r="O55" s="439"/>
      <c r="P55" s="439"/>
      <c r="Q55" s="439"/>
      <c r="R55" s="439"/>
      <c r="S55" s="439"/>
      <c r="T55" s="439"/>
      <c r="U55" s="439"/>
      <c r="V55" s="439"/>
      <c r="W55" s="439"/>
      <c r="X55" s="439"/>
      <c r="Y55" s="439"/>
      <c r="Z55" s="439"/>
      <c r="AA55" s="439"/>
      <c r="AB55" s="440"/>
      <c r="AC55" s="438" t="s">
        <v>392</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2">
      <c r="A56" s="1035"/>
      <c r="B56" s="1036"/>
      <c r="C56" s="1036"/>
      <c r="D56" s="1036"/>
      <c r="E56" s="1036"/>
      <c r="F56" s="1037"/>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2">
      <c r="A57" s="1035"/>
      <c r="B57" s="1036"/>
      <c r="C57" s="1036"/>
      <c r="D57" s="1036"/>
      <c r="E57" s="1036"/>
      <c r="F57" s="1037"/>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2">
      <c r="A58" s="1035"/>
      <c r="B58" s="1036"/>
      <c r="C58" s="1036"/>
      <c r="D58" s="1036"/>
      <c r="E58" s="1036"/>
      <c r="F58" s="1037"/>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2">
      <c r="A59" s="1035"/>
      <c r="B59" s="1036"/>
      <c r="C59" s="1036"/>
      <c r="D59" s="1036"/>
      <c r="E59" s="1036"/>
      <c r="F59" s="1037"/>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2">
      <c r="A60" s="1035"/>
      <c r="B60" s="1036"/>
      <c r="C60" s="1036"/>
      <c r="D60" s="1036"/>
      <c r="E60" s="1036"/>
      <c r="F60" s="1037"/>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2">
      <c r="A61" s="1035"/>
      <c r="B61" s="1036"/>
      <c r="C61" s="1036"/>
      <c r="D61" s="1036"/>
      <c r="E61" s="1036"/>
      <c r="F61" s="1037"/>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2">
      <c r="A62" s="1035"/>
      <c r="B62" s="1036"/>
      <c r="C62" s="1036"/>
      <c r="D62" s="1036"/>
      <c r="E62" s="1036"/>
      <c r="F62" s="1037"/>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2">
      <c r="A63" s="1035"/>
      <c r="B63" s="1036"/>
      <c r="C63" s="1036"/>
      <c r="D63" s="1036"/>
      <c r="E63" s="1036"/>
      <c r="F63" s="1037"/>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2">
      <c r="A64" s="1035"/>
      <c r="B64" s="1036"/>
      <c r="C64" s="1036"/>
      <c r="D64" s="1036"/>
      <c r="E64" s="1036"/>
      <c r="F64" s="1037"/>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2">
      <c r="A65" s="1035"/>
      <c r="B65" s="1036"/>
      <c r="C65" s="1036"/>
      <c r="D65" s="1036"/>
      <c r="E65" s="1036"/>
      <c r="F65" s="1037"/>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2">
      <c r="A66" s="1035"/>
      <c r="B66" s="1036"/>
      <c r="C66" s="1036"/>
      <c r="D66" s="1036"/>
      <c r="E66" s="1036"/>
      <c r="F66" s="1037"/>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5">
      <c r="A67" s="1035"/>
      <c r="B67" s="1036"/>
      <c r="C67" s="1036"/>
      <c r="D67" s="1036"/>
      <c r="E67" s="1036"/>
      <c r="F67" s="1037"/>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2">
      <c r="A68" s="1035"/>
      <c r="B68" s="1036"/>
      <c r="C68" s="1036"/>
      <c r="D68" s="1036"/>
      <c r="E68" s="1036"/>
      <c r="F68" s="1037"/>
      <c r="G68" s="438" t="s">
        <v>393</v>
      </c>
      <c r="H68" s="439"/>
      <c r="I68" s="439"/>
      <c r="J68" s="439"/>
      <c r="K68" s="439"/>
      <c r="L68" s="439"/>
      <c r="M68" s="439"/>
      <c r="N68" s="439"/>
      <c r="O68" s="439"/>
      <c r="P68" s="439"/>
      <c r="Q68" s="439"/>
      <c r="R68" s="439"/>
      <c r="S68" s="439"/>
      <c r="T68" s="439"/>
      <c r="U68" s="439"/>
      <c r="V68" s="439"/>
      <c r="W68" s="439"/>
      <c r="X68" s="439"/>
      <c r="Y68" s="439"/>
      <c r="Z68" s="439"/>
      <c r="AA68" s="439"/>
      <c r="AB68" s="440"/>
      <c r="AC68" s="438" t="s">
        <v>394</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5" customHeight="1" x14ac:dyDescent="0.2">
      <c r="A69" s="1035"/>
      <c r="B69" s="1036"/>
      <c r="C69" s="1036"/>
      <c r="D69" s="1036"/>
      <c r="E69" s="1036"/>
      <c r="F69" s="1037"/>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2">
      <c r="A70" s="1035"/>
      <c r="B70" s="1036"/>
      <c r="C70" s="1036"/>
      <c r="D70" s="1036"/>
      <c r="E70" s="1036"/>
      <c r="F70" s="1037"/>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2">
      <c r="A71" s="1035"/>
      <c r="B71" s="1036"/>
      <c r="C71" s="1036"/>
      <c r="D71" s="1036"/>
      <c r="E71" s="1036"/>
      <c r="F71" s="1037"/>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2">
      <c r="A72" s="1035"/>
      <c r="B72" s="1036"/>
      <c r="C72" s="1036"/>
      <c r="D72" s="1036"/>
      <c r="E72" s="1036"/>
      <c r="F72" s="1037"/>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2">
      <c r="A73" s="1035"/>
      <c r="B73" s="1036"/>
      <c r="C73" s="1036"/>
      <c r="D73" s="1036"/>
      <c r="E73" s="1036"/>
      <c r="F73" s="1037"/>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2">
      <c r="A74" s="1035"/>
      <c r="B74" s="1036"/>
      <c r="C74" s="1036"/>
      <c r="D74" s="1036"/>
      <c r="E74" s="1036"/>
      <c r="F74" s="1037"/>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2">
      <c r="A75" s="1035"/>
      <c r="B75" s="1036"/>
      <c r="C75" s="1036"/>
      <c r="D75" s="1036"/>
      <c r="E75" s="1036"/>
      <c r="F75" s="1037"/>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2">
      <c r="A76" s="1035"/>
      <c r="B76" s="1036"/>
      <c r="C76" s="1036"/>
      <c r="D76" s="1036"/>
      <c r="E76" s="1036"/>
      <c r="F76" s="1037"/>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2">
      <c r="A77" s="1035"/>
      <c r="B77" s="1036"/>
      <c r="C77" s="1036"/>
      <c r="D77" s="1036"/>
      <c r="E77" s="1036"/>
      <c r="F77" s="1037"/>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2">
      <c r="A78" s="1035"/>
      <c r="B78" s="1036"/>
      <c r="C78" s="1036"/>
      <c r="D78" s="1036"/>
      <c r="E78" s="1036"/>
      <c r="F78" s="1037"/>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2">
      <c r="A79" s="1035"/>
      <c r="B79" s="1036"/>
      <c r="C79" s="1036"/>
      <c r="D79" s="1036"/>
      <c r="E79" s="1036"/>
      <c r="F79" s="1037"/>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5">
      <c r="A80" s="1035"/>
      <c r="B80" s="1036"/>
      <c r="C80" s="1036"/>
      <c r="D80" s="1036"/>
      <c r="E80" s="1036"/>
      <c r="F80" s="1037"/>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2">
      <c r="A81" s="1035"/>
      <c r="B81" s="1036"/>
      <c r="C81" s="1036"/>
      <c r="D81" s="1036"/>
      <c r="E81" s="1036"/>
      <c r="F81" s="1037"/>
      <c r="G81" s="438" t="s">
        <v>395</v>
      </c>
      <c r="H81" s="439"/>
      <c r="I81" s="439"/>
      <c r="J81" s="439"/>
      <c r="K81" s="439"/>
      <c r="L81" s="439"/>
      <c r="M81" s="439"/>
      <c r="N81" s="439"/>
      <c r="O81" s="439"/>
      <c r="P81" s="439"/>
      <c r="Q81" s="439"/>
      <c r="R81" s="439"/>
      <c r="S81" s="439"/>
      <c r="T81" s="439"/>
      <c r="U81" s="439"/>
      <c r="V81" s="439"/>
      <c r="W81" s="439"/>
      <c r="X81" s="439"/>
      <c r="Y81" s="439"/>
      <c r="Z81" s="439"/>
      <c r="AA81" s="439"/>
      <c r="AB81" s="440"/>
      <c r="AC81" s="438" t="s">
        <v>396</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2">
      <c r="A82" s="1035"/>
      <c r="B82" s="1036"/>
      <c r="C82" s="1036"/>
      <c r="D82" s="1036"/>
      <c r="E82" s="1036"/>
      <c r="F82" s="1037"/>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2">
      <c r="A83" s="1035"/>
      <c r="B83" s="1036"/>
      <c r="C83" s="1036"/>
      <c r="D83" s="1036"/>
      <c r="E83" s="1036"/>
      <c r="F83" s="1037"/>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2">
      <c r="A84" s="1035"/>
      <c r="B84" s="1036"/>
      <c r="C84" s="1036"/>
      <c r="D84" s="1036"/>
      <c r="E84" s="1036"/>
      <c r="F84" s="1037"/>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2">
      <c r="A85" s="1035"/>
      <c r="B85" s="1036"/>
      <c r="C85" s="1036"/>
      <c r="D85" s="1036"/>
      <c r="E85" s="1036"/>
      <c r="F85" s="1037"/>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2">
      <c r="A86" s="1035"/>
      <c r="B86" s="1036"/>
      <c r="C86" s="1036"/>
      <c r="D86" s="1036"/>
      <c r="E86" s="1036"/>
      <c r="F86" s="1037"/>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2">
      <c r="A87" s="1035"/>
      <c r="B87" s="1036"/>
      <c r="C87" s="1036"/>
      <c r="D87" s="1036"/>
      <c r="E87" s="1036"/>
      <c r="F87" s="1037"/>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2">
      <c r="A88" s="1035"/>
      <c r="B88" s="1036"/>
      <c r="C88" s="1036"/>
      <c r="D88" s="1036"/>
      <c r="E88" s="1036"/>
      <c r="F88" s="1037"/>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2">
      <c r="A89" s="1035"/>
      <c r="B89" s="1036"/>
      <c r="C89" s="1036"/>
      <c r="D89" s="1036"/>
      <c r="E89" s="1036"/>
      <c r="F89" s="1037"/>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2">
      <c r="A90" s="1035"/>
      <c r="B90" s="1036"/>
      <c r="C90" s="1036"/>
      <c r="D90" s="1036"/>
      <c r="E90" s="1036"/>
      <c r="F90" s="1037"/>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2">
      <c r="A91" s="1035"/>
      <c r="B91" s="1036"/>
      <c r="C91" s="1036"/>
      <c r="D91" s="1036"/>
      <c r="E91" s="1036"/>
      <c r="F91" s="1037"/>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2">
      <c r="A92" s="1035"/>
      <c r="B92" s="1036"/>
      <c r="C92" s="1036"/>
      <c r="D92" s="1036"/>
      <c r="E92" s="1036"/>
      <c r="F92" s="1037"/>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5">
      <c r="A93" s="1035"/>
      <c r="B93" s="1036"/>
      <c r="C93" s="1036"/>
      <c r="D93" s="1036"/>
      <c r="E93" s="1036"/>
      <c r="F93" s="1037"/>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2">
      <c r="A94" s="1035"/>
      <c r="B94" s="1036"/>
      <c r="C94" s="1036"/>
      <c r="D94" s="1036"/>
      <c r="E94" s="1036"/>
      <c r="F94" s="1037"/>
      <c r="G94" s="438" t="s">
        <v>397</v>
      </c>
      <c r="H94" s="439"/>
      <c r="I94" s="439"/>
      <c r="J94" s="439"/>
      <c r="K94" s="439"/>
      <c r="L94" s="439"/>
      <c r="M94" s="439"/>
      <c r="N94" s="439"/>
      <c r="O94" s="439"/>
      <c r="P94" s="439"/>
      <c r="Q94" s="439"/>
      <c r="R94" s="439"/>
      <c r="S94" s="439"/>
      <c r="T94" s="439"/>
      <c r="U94" s="439"/>
      <c r="V94" s="439"/>
      <c r="W94" s="439"/>
      <c r="X94" s="439"/>
      <c r="Y94" s="439"/>
      <c r="Z94" s="439"/>
      <c r="AA94" s="439"/>
      <c r="AB94" s="440"/>
      <c r="AC94" s="438" t="s">
        <v>304</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2">
      <c r="A95" s="1035"/>
      <c r="B95" s="1036"/>
      <c r="C95" s="1036"/>
      <c r="D95" s="1036"/>
      <c r="E95" s="1036"/>
      <c r="F95" s="1037"/>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2">
      <c r="A96" s="1035"/>
      <c r="B96" s="1036"/>
      <c r="C96" s="1036"/>
      <c r="D96" s="1036"/>
      <c r="E96" s="1036"/>
      <c r="F96" s="1037"/>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2">
      <c r="A97" s="1035"/>
      <c r="B97" s="1036"/>
      <c r="C97" s="1036"/>
      <c r="D97" s="1036"/>
      <c r="E97" s="1036"/>
      <c r="F97" s="1037"/>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2">
      <c r="A98" s="1035"/>
      <c r="B98" s="1036"/>
      <c r="C98" s="1036"/>
      <c r="D98" s="1036"/>
      <c r="E98" s="1036"/>
      <c r="F98" s="1037"/>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2">
      <c r="A99" s="1035"/>
      <c r="B99" s="1036"/>
      <c r="C99" s="1036"/>
      <c r="D99" s="1036"/>
      <c r="E99" s="1036"/>
      <c r="F99" s="1037"/>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2">
      <c r="A100" s="1035"/>
      <c r="B100" s="1036"/>
      <c r="C100" s="1036"/>
      <c r="D100" s="1036"/>
      <c r="E100" s="1036"/>
      <c r="F100" s="1037"/>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2">
      <c r="A101" s="1035"/>
      <c r="B101" s="1036"/>
      <c r="C101" s="1036"/>
      <c r="D101" s="1036"/>
      <c r="E101" s="1036"/>
      <c r="F101" s="1037"/>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2">
      <c r="A102" s="1035"/>
      <c r="B102" s="1036"/>
      <c r="C102" s="1036"/>
      <c r="D102" s="1036"/>
      <c r="E102" s="1036"/>
      <c r="F102" s="1037"/>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2">
      <c r="A103" s="1035"/>
      <c r="B103" s="1036"/>
      <c r="C103" s="1036"/>
      <c r="D103" s="1036"/>
      <c r="E103" s="1036"/>
      <c r="F103" s="1037"/>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2">
      <c r="A104" s="1035"/>
      <c r="B104" s="1036"/>
      <c r="C104" s="1036"/>
      <c r="D104" s="1036"/>
      <c r="E104" s="1036"/>
      <c r="F104" s="1037"/>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2">
      <c r="A105" s="1035"/>
      <c r="B105" s="1036"/>
      <c r="C105" s="1036"/>
      <c r="D105" s="1036"/>
      <c r="E105" s="1036"/>
      <c r="F105" s="1037"/>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5">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8" customFormat="1" ht="24.75" customHeight="1" thickBot="1" x14ac:dyDescent="0.25"/>
    <row r="108" spans="1:50" ht="30" customHeight="1" x14ac:dyDescent="0.2">
      <c r="A108" s="1032" t="s">
        <v>28</v>
      </c>
      <c r="B108" s="1033"/>
      <c r="C108" s="1033"/>
      <c r="D108" s="1033"/>
      <c r="E108" s="1033"/>
      <c r="F108" s="1034"/>
      <c r="G108" s="438" t="s">
        <v>305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398</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2">
      <c r="A109" s="1035"/>
      <c r="B109" s="1036"/>
      <c r="C109" s="1036"/>
      <c r="D109" s="1036"/>
      <c r="E109" s="1036"/>
      <c r="F109" s="1037"/>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2">
      <c r="A110" s="1035"/>
      <c r="B110" s="1036"/>
      <c r="C110" s="1036"/>
      <c r="D110" s="1036"/>
      <c r="E110" s="1036"/>
      <c r="F110" s="1037"/>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2">
      <c r="A111" s="1035"/>
      <c r="B111" s="1036"/>
      <c r="C111" s="1036"/>
      <c r="D111" s="1036"/>
      <c r="E111" s="1036"/>
      <c r="F111" s="1037"/>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2">
      <c r="A112" s="1035"/>
      <c r="B112" s="1036"/>
      <c r="C112" s="1036"/>
      <c r="D112" s="1036"/>
      <c r="E112" s="1036"/>
      <c r="F112" s="1037"/>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2">
      <c r="A113" s="1035"/>
      <c r="B113" s="1036"/>
      <c r="C113" s="1036"/>
      <c r="D113" s="1036"/>
      <c r="E113" s="1036"/>
      <c r="F113" s="1037"/>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2">
      <c r="A114" s="1035"/>
      <c r="B114" s="1036"/>
      <c r="C114" s="1036"/>
      <c r="D114" s="1036"/>
      <c r="E114" s="1036"/>
      <c r="F114" s="1037"/>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2">
      <c r="A115" s="1035"/>
      <c r="B115" s="1036"/>
      <c r="C115" s="1036"/>
      <c r="D115" s="1036"/>
      <c r="E115" s="1036"/>
      <c r="F115" s="1037"/>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2">
      <c r="A116" s="1035"/>
      <c r="B116" s="1036"/>
      <c r="C116" s="1036"/>
      <c r="D116" s="1036"/>
      <c r="E116" s="1036"/>
      <c r="F116" s="1037"/>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2">
      <c r="A117" s="1035"/>
      <c r="B117" s="1036"/>
      <c r="C117" s="1036"/>
      <c r="D117" s="1036"/>
      <c r="E117" s="1036"/>
      <c r="F117" s="1037"/>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2">
      <c r="A118" s="1035"/>
      <c r="B118" s="1036"/>
      <c r="C118" s="1036"/>
      <c r="D118" s="1036"/>
      <c r="E118" s="1036"/>
      <c r="F118" s="1037"/>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2">
      <c r="A119" s="1035"/>
      <c r="B119" s="1036"/>
      <c r="C119" s="1036"/>
      <c r="D119" s="1036"/>
      <c r="E119" s="1036"/>
      <c r="F119" s="1037"/>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5">
      <c r="A120" s="1035"/>
      <c r="B120" s="1036"/>
      <c r="C120" s="1036"/>
      <c r="D120" s="1036"/>
      <c r="E120" s="1036"/>
      <c r="F120" s="1037"/>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2">
      <c r="A121" s="1035"/>
      <c r="B121" s="1036"/>
      <c r="C121" s="1036"/>
      <c r="D121" s="1036"/>
      <c r="E121" s="1036"/>
      <c r="F121" s="1037"/>
      <c r="G121" s="438" t="s">
        <v>399</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400</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5" customHeight="1" x14ac:dyDescent="0.2">
      <c r="A122" s="1035"/>
      <c r="B122" s="1036"/>
      <c r="C122" s="1036"/>
      <c r="D122" s="1036"/>
      <c r="E122" s="1036"/>
      <c r="F122" s="1037"/>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2">
      <c r="A123" s="1035"/>
      <c r="B123" s="1036"/>
      <c r="C123" s="1036"/>
      <c r="D123" s="1036"/>
      <c r="E123" s="1036"/>
      <c r="F123" s="1037"/>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2">
      <c r="A124" s="1035"/>
      <c r="B124" s="1036"/>
      <c r="C124" s="1036"/>
      <c r="D124" s="1036"/>
      <c r="E124" s="1036"/>
      <c r="F124" s="1037"/>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2">
      <c r="A125" s="1035"/>
      <c r="B125" s="1036"/>
      <c r="C125" s="1036"/>
      <c r="D125" s="1036"/>
      <c r="E125" s="1036"/>
      <c r="F125" s="1037"/>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2">
      <c r="A126" s="1035"/>
      <c r="B126" s="1036"/>
      <c r="C126" s="1036"/>
      <c r="D126" s="1036"/>
      <c r="E126" s="1036"/>
      <c r="F126" s="1037"/>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2">
      <c r="A127" s="1035"/>
      <c r="B127" s="1036"/>
      <c r="C127" s="1036"/>
      <c r="D127" s="1036"/>
      <c r="E127" s="1036"/>
      <c r="F127" s="1037"/>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2">
      <c r="A128" s="1035"/>
      <c r="B128" s="1036"/>
      <c r="C128" s="1036"/>
      <c r="D128" s="1036"/>
      <c r="E128" s="1036"/>
      <c r="F128" s="1037"/>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2">
      <c r="A129" s="1035"/>
      <c r="B129" s="1036"/>
      <c r="C129" s="1036"/>
      <c r="D129" s="1036"/>
      <c r="E129" s="1036"/>
      <c r="F129" s="1037"/>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2">
      <c r="A130" s="1035"/>
      <c r="B130" s="1036"/>
      <c r="C130" s="1036"/>
      <c r="D130" s="1036"/>
      <c r="E130" s="1036"/>
      <c r="F130" s="1037"/>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2">
      <c r="A131" s="1035"/>
      <c r="B131" s="1036"/>
      <c r="C131" s="1036"/>
      <c r="D131" s="1036"/>
      <c r="E131" s="1036"/>
      <c r="F131" s="1037"/>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2">
      <c r="A132" s="1035"/>
      <c r="B132" s="1036"/>
      <c r="C132" s="1036"/>
      <c r="D132" s="1036"/>
      <c r="E132" s="1036"/>
      <c r="F132" s="1037"/>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5">
      <c r="A133" s="1035"/>
      <c r="B133" s="1036"/>
      <c r="C133" s="1036"/>
      <c r="D133" s="1036"/>
      <c r="E133" s="1036"/>
      <c r="F133" s="1037"/>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2">
      <c r="A134" s="1035"/>
      <c r="B134" s="1036"/>
      <c r="C134" s="1036"/>
      <c r="D134" s="1036"/>
      <c r="E134" s="1036"/>
      <c r="F134" s="1037"/>
      <c r="G134" s="438" t="s">
        <v>401</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402</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2">
      <c r="A135" s="1035"/>
      <c r="B135" s="1036"/>
      <c r="C135" s="1036"/>
      <c r="D135" s="1036"/>
      <c r="E135" s="1036"/>
      <c r="F135" s="1037"/>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2">
      <c r="A136" s="1035"/>
      <c r="B136" s="1036"/>
      <c r="C136" s="1036"/>
      <c r="D136" s="1036"/>
      <c r="E136" s="1036"/>
      <c r="F136" s="1037"/>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2">
      <c r="A137" s="1035"/>
      <c r="B137" s="1036"/>
      <c r="C137" s="1036"/>
      <c r="D137" s="1036"/>
      <c r="E137" s="1036"/>
      <c r="F137" s="1037"/>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2">
      <c r="A138" s="1035"/>
      <c r="B138" s="1036"/>
      <c r="C138" s="1036"/>
      <c r="D138" s="1036"/>
      <c r="E138" s="1036"/>
      <c r="F138" s="1037"/>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2">
      <c r="A139" s="1035"/>
      <c r="B139" s="1036"/>
      <c r="C139" s="1036"/>
      <c r="D139" s="1036"/>
      <c r="E139" s="1036"/>
      <c r="F139" s="1037"/>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2">
      <c r="A140" s="1035"/>
      <c r="B140" s="1036"/>
      <c r="C140" s="1036"/>
      <c r="D140" s="1036"/>
      <c r="E140" s="1036"/>
      <c r="F140" s="1037"/>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2">
      <c r="A141" s="1035"/>
      <c r="B141" s="1036"/>
      <c r="C141" s="1036"/>
      <c r="D141" s="1036"/>
      <c r="E141" s="1036"/>
      <c r="F141" s="1037"/>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2">
      <c r="A142" s="1035"/>
      <c r="B142" s="1036"/>
      <c r="C142" s="1036"/>
      <c r="D142" s="1036"/>
      <c r="E142" s="1036"/>
      <c r="F142" s="1037"/>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2">
      <c r="A143" s="1035"/>
      <c r="B143" s="1036"/>
      <c r="C143" s="1036"/>
      <c r="D143" s="1036"/>
      <c r="E143" s="1036"/>
      <c r="F143" s="1037"/>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2">
      <c r="A144" s="1035"/>
      <c r="B144" s="1036"/>
      <c r="C144" s="1036"/>
      <c r="D144" s="1036"/>
      <c r="E144" s="1036"/>
      <c r="F144" s="1037"/>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2">
      <c r="A145" s="1035"/>
      <c r="B145" s="1036"/>
      <c r="C145" s="1036"/>
      <c r="D145" s="1036"/>
      <c r="E145" s="1036"/>
      <c r="F145" s="1037"/>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5">
      <c r="A146" s="1035"/>
      <c r="B146" s="1036"/>
      <c r="C146" s="1036"/>
      <c r="D146" s="1036"/>
      <c r="E146" s="1036"/>
      <c r="F146" s="1037"/>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2">
      <c r="A147" s="1035"/>
      <c r="B147" s="1036"/>
      <c r="C147" s="1036"/>
      <c r="D147" s="1036"/>
      <c r="E147" s="1036"/>
      <c r="F147" s="1037"/>
      <c r="G147" s="438" t="s">
        <v>403</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2">
      <c r="A148" s="1035"/>
      <c r="B148" s="1036"/>
      <c r="C148" s="1036"/>
      <c r="D148" s="1036"/>
      <c r="E148" s="1036"/>
      <c r="F148" s="1037"/>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2">
      <c r="A149" s="1035"/>
      <c r="B149" s="1036"/>
      <c r="C149" s="1036"/>
      <c r="D149" s="1036"/>
      <c r="E149" s="1036"/>
      <c r="F149" s="1037"/>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2">
      <c r="A150" s="1035"/>
      <c r="B150" s="1036"/>
      <c r="C150" s="1036"/>
      <c r="D150" s="1036"/>
      <c r="E150" s="1036"/>
      <c r="F150" s="1037"/>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2">
      <c r="A151" s="1035"/>
      <c r="B151" s="1036"/>
      <c r="C151" s="1036"/>
      <c r="D151" s="1036"/>
      <c r="E151" s="1036"/>
      <c r="F151" s="1037"/>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2">
      <c r="A152" s="1035"/>
      <c r="B152" s="1036"/>
      <c r="C152" s="1036"/>
      <c r="D152" s="1036"/>
      <c r="E152" s="1036"/>
      <c r="F152" s="1037"/>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2">
      <c r="A153" s="1035"/>
      <c r="B153" s="1036"/>
      <c r="C153" s="1036"/>
      <c r="D153" s="1036"/>
      <c r="E153" s="1036"/>
      <c r="F153" s="1037"/>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2">
      <c r="A154" s="1035"/>
      <c r="B154" s="1036"/>
      <c r="C154" s="1036"/>
      <c r="D154" s="1036"/>
      <c r="E154" s="1036"/>
      <c r="F154" s="1037"/>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2">
      <c r="A155" s="1035"/>
      <c r="B155" s="1036"/>
      <c r="C155" s="1036"/>
      <c r="D155" s="1036"/>
      <c r="E155" s="1036"/>
      <c r="F155" s="1037"/>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2">
      <c r="A156" s="1035"/>
      <c r="B156" s="1036"/>
      <c r="C156" s="1036"/>
      <c r="D156" s="1036"/>
      <c r="E156" s="1036"/>
      <c r="F156" s="1037"/>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2">
      <c r="A157" s="1035"/>
      <c r="B157" s="1036"/>
      <c r="C157" s="1036"/>
      <c r="D157" s="1036"/>
      <c r="E157" s="1036"/>
      <c r="F157" s="1037"/>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2">
      <c r="A158" s="1035"/>
      <c r="B158" s="1036"/>
      <c r="C158" s="1036"/>
      <c r="D158" s="1036"/>
      <c r="E158" s="1036"/>
      <c r="F158" s="1037"/>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5">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8" customFormat="1" ht="24.75" customHeight="1" thickBot="1" x14ac:dyDescent="0.25"/>
    <row r="161" spans="1:50" ht="30" customHeight="1" x14ac:dyDescent="0.2">
      <c r="A161" s="1032" t="s">
        <v>28</v>
      </c>
      <c r="B161" s="1033"/>
      <c r="C161" s="1033"/>
      <c r="D161" s="1033"/>
      <c r="E161" s="1033"/>
      <c r="F161" s="1034"/>
      <c r="G161" s="438" t="s">
        <v>307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404</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2">
      <c r="A162" s="1035"/>
      <c r="B162" s="1036"/>
      <c r="C162" s="1036"/>
      <c r="D162" s="1036"/>
      <c r="E162" s="1036"/>
      <c r="F162" s="1037"/>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2">
      <c r="A163" s="1035"/>
      <c r="B163" s="1036"/>
      <c r="C163" s="1036"/>
      <c r="D163" s="1036"/>
      <c r="E163" s="1036"/>
      <c r="F163" s="1037"/>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2">
      <c r="A164" s="1035"/>
      <c r="B164" s="1036"/>
      <c r="C164" s="1036"/>
      <c r="D164" s="1036"/>
      <c r="E164" s="1036"/>
      <c r="F164" s="1037"/>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2">
      <c r="A165" s="1035"/>
      <c r="B165" s="1036"/>
      <c r="C165" s="1036"/>
      <c r="D165" s="1036"/>
      <c r="E165" s="1036"/>
      <c r="F165" s="1037"/>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2">
      <c r="A166" s="1035"/>
      <c r="B166" s="1036"/>
      <c r="C166" s="1036"/>
      <c r="D166" s="1036"/>
      <c r="E166" s="1036"/>
      <c r="F166" s="1037"/>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2">
      <c r="A167" s="1035"/>
      <c r="B167" s="1036"/>
      <c r="C167" s="1036"/>
      <c r="D167" s="1036"/>
      <c r="E167" s="1036"/>
      <c r="F167" s="1037"/>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2">
      <c r="A168" s="1035"/>
      <c r="B168" s="1036"/>
      <c r="C168" s="1036"/>
      <c r="D168" s="1036"/>
      <c r="E168" s="1036"/>
      <c r="F168" s="1037"/>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2">
      <c r="A169" s="1035"/>
      <c r="B169" s="1036"/>
      <c r="C169" s="1036"/>
      <c r="D169" s="1036"/>
      <c r="E169" s="1036"/>
      <c r="F169" s="1037"/>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2">
      <c r="A170" s="1035"/>
      <c r="B170" s="1036"/>
      <c r="C170" s="1036"/>
      <c r="D170" s="1036"/>
      <c r="E170" s="1036"/>
      <c r="F170" s="1037"/>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2">
      <c r="A171" s="1035"/>
      <c r="B171" s="1036"/>
      <c r="C171" s="1036"/>
      <c r="D171" s="1036"/>
      <c r="E171" s="1036"/>
      <c r="F171" s="1037"/>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2">
      <c r="A172" s="1035"/>
      <c r="B172" s="1036"/>
      <c r="C172" s="1036"/>
      <c r="D172" s="1036"/>
      <c r="E172" s="1036"/>
      <c r="F172" s="1037"/>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5">
      <c r="A173" s="1035"/>
      <c r="B173" s="1036"/>
      <c r="C173" s="1036"/>
      <c r="D173" s="1036"/>
      <c r="E173" s="1036"/>
      <c r="F173" s="1037"/>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2">
      <c r="A174" s="1035"/>
      <c r="B174" s="1036"/>
      <c r="C174" s="1036"/>
      <c r="D174" s="1036"/>
      <c r="E174" s="1036"/>
      <c r="F174" s="1037"/>
      <c r="G174" s="438" t="s">
        <v>405</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406</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5" customHeight="1" x14ac:dyDescent="0.2">
      <c r="A175" s="1035"/>
      <c r="B175" s="1036"/>
      <c r="C175" s="1036"/>
      <c r="D175" s="1036"/>
      <c r="E175" s="1036"/>
      <c r="F175" s="1037"/>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2">
      <c r="A176" s="1035"/>
      <c r="B176" s="1036"/>
      <c r="C176" s="1036"/>
      <c r="D176" s="1036"/>
      <c r="E176" s="1036"/>
      <c r="F176" s="1037"/>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2">
      <c r="A177" s="1035"/>
      <c r="B177" s="1036"/>
      <c r="C177" s="1036"/>
      <c r="D177" s="1036"/>
      <c r="E177" s="1036"/>
      <c r="F177" s="1037"/>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2">
      <c r="A178" s="1035"/>
      <c r="B178" s="1036"/>
      <c r="C178" s="1036"/>
      <c r="D178" s="1036"/>
      <c r="E178" s="1036"/>
      <c r="F178" s="1037"/>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2">
      <c r="A179" s="1035"/>
      <c r="B179" s="1036"/>
      <c r="C179" s="1036"/>
      <c r="D179" s="1036"/>
      <c r="E179" s="1036"/>
      <c r="F179" s="1037"/>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2">
      <c r="A180" s="1035"/>
      <c r="B180" s="1036"/>
      <c r="C180" s="1036"/>
      <c r="D180" s="1036"/>
      <c r="E180" s="1036"/>
      <c r="F180" s="1037"/>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2">
      <c r="A181" s="1035"/>
      <c r="B181" s="1036"/>
      <c r="C181" s="1036"/>
      <c r="D181" s="1036"/>
      <c r="E181" s="1036"/>
      <c r="F181" s="1037"/>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2">
      <c r="A182" s="1035"/>
      <c r="B182" s="1036"/>
      <c r="C182" s="1036"/>
      <c r="D182" s="1036"/>
      <c r="E182" s="1036"/>
      <c r="F182" s="1037"/>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2">
      <c r="A183" s="1035"/>
      <c r="B183" s="1036"/>
      <c r="C183" s="1036"/>
      <c r="D183" s="1036"/>
      <c r="E183" s="1036"/>
      <c r="F183" s="1037"/>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2">
      <c r="A184" s="1035"/>
      <c r="B184" s="1036"/>
      <c r="C184" s="1036"/>
      <c r="D184" s="1036"/>
      <c r="E184" s="1036"/>
      <c r="F184" s="1037"/>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2">
      <c r="A185" s="1035"/>
      <c r="B185" s="1036"/>
      <c r="C185" s="1036"/>
      <c r="D185" s="1036"/>
      <c r="E185" s="1036"/>
      <c r="F185" s="1037"/>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5">
      <c r="A186" s="1035"/>
      <c r="B186" s="1036"/>
      <c r="C186" s="1036"/>
      <c r="D186" s="1036"/>
      <c r="E186" s="1036"/>
      <c r="F186" s="1037"/>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2">
      <c r="A187" s="1035"/>
      <c r="B187" s="1036"/>
      <c r="C187" s="1036"/>
      <c r="D187" s="1036"/>
      <c r="E187" s="1036"/>
      <c r="F187" s="1037"/>
      <c r="G187" s="438" t="s">
        <v>408</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407</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2">
      <c r="A188" s="1035"/>
      <c r="B188" s="1036"/>
      <c r="C188" s="1036"/>
      <c r="D188" s="1036"/>
      <c r="E188" s="1036"/>
      <c r="F188" s="1037"/>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2">
      <c r="A189" s="1035"/>
      <c r="B189" s="1036"/>
      <c r="C189" s="1036"/>
      <c r="D189" s="1036"/>
      <c r="E189" s="1036"/>
      <c r="F189" s="1037"/>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2">
      <c r="A190" s="1035"/>
      <c r="B190" s="1036"/>
      <c r="C190" s="1036"/>
      <c r="D190" s="1036"/>
      <c r="E190" s="1036"/>
      <c r="F190" s="1037"/>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2">
      <c r="A191" s="1035"/>
      <c r="B191" s="1036"/>
      <c r="C191" s="1036"/>
      <c r="D191" s="1036"/>
      <c r="E191" s="1036"/>
      <c r="F191" s="1037"/>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2">
      <c r="A192" s="1035"/>
      <c r="B192" s="1036"/>
      <c r="C192" s="1036"/>
      <c r="D192" s="1036"/>
      <c r="E192" s="1036"/>
      <c r="F192" s="1037"/>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2">
      <c r="A193" s="1035"/>
      <c r="B193" s="1036"/>
      <c r="C193" s="1036"/>
      <c r="D193" s="1036"/>
      <c r="E193" s="1036"/>
      <c r="F193" s="1037"/>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2">
      <c r="A194" s="1035"/>
      <c r="B194" s="1036"/>
      <c r="C194" s="1036"/>
      <c r="D194" s="1036"/>
      <c r="E194" s="1036"/>
      <c r="F194" s="1037"/>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2">
      <c r="A195" s="1035"/>
      <c r="B195" s="1036"/>
      <c r="C195" s="1036"/>
      <c r="D195" s="1036"/>
      <c r="E195" s="1036"/>
      <c r="F195" s="1037"/>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2">
      <c r="A196" s="1035"/>
      <c r="B196" s="1036"/>
      <c r="C196" s="1036"/>
      <c r="D196" s="1036"/>
      <c r="E196" s="1036"/>
      <c r="F196" s="1037"/>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2">
      <c r="A197" s="1035"/>
      <c r="B197" s="1036"/>
      <c r="C197" s="1036"/>
      <c r="D197" s="1036"/>
      <c r="E197" s="1036"/>
      <c r="F197" s="1037"/>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2">
      <c r="A198" s="1035"/>
      <c r="B198" s="1036"/>
      <c r="C198" s="1036"/>
      <c r="D198" s="1036"/>
      <c r="E198" s="1036"/>
      <c r="F198" s="1037"/>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5">
      <c r="A199" s="1035"/>
      <c r="B199" s="1036"/>
      <c r="C199" s="1036"/>
      <c r="D199" s="1036"/>
      <c r="E199" s="1036"/>
      <c r="F199" s="1037"/>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2">
      <c r="A200" s="1035"/>
      <c r="B200" s="1036"/>
      <c r="C200" s="1036"/>
      <c r="D200" s="1036"/>
      <c r="E200" s="1036"/>
      <c r="F200" s="1037"/>
      <c r="G200" s="438" t="s">
        <v>409</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2">
      <c r="A201" s="1035"/>
      <c r="B201" s="1036"/>
      <c r="C201" s="1036"/>
      <c r="D201" s="1036"/>
      <c r="E201" s="1036"/>
      <c r="F201" s="1037"/>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2">
      <c r="A202" s="1035"/>
      <c r="B202" s="1036"/>
      <c r="C202" s="1036"/>
      <c r="D202" s="1036"/>
      <c r="E202" s="1036"/>
      <c r="F202" s="1037"/>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2">
      <c r="A203" s="1035"/>
      <c r="B203" s="1036"/>
      <c r="C203" s="1036"/>
      <c r="D203" s="1036"/>
      <c r="E203" s="1036"/>
      <c r="F203" s="1037"/>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2">
      <c r="A204" s="1035"/>
      <c r="B204" s="1036"/>
      <c r="C204" s="1036"/>
      <c r="D204" s="1036"/>
      <c r="E204" s="1036"/>
      <c r="F204" s="1037"/>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2">
      <c r="A205" s="1035"/>
      <c r="B205" s="1036"/>
      <c r="C205" s="1036"/>
      <c r="D205" s="1036"/>
      <c r="E205" s="1036"/>
      <c r="F205" s="1037"/>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2">
      <c r="A206" s="1035"/>
      <c r="B206" s="1036"/>
      <c r="C206" s="1036"/>
      <c r="D206" s="1036"/>
      <c r="E206" s="1036"/>
      <c r="F206" s="1037"/>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2">
      <c r="A207" s="1035"/>
      <c r="B207" s="1036"/>
      <c r="C207" s="1036"/>
      <c r="D207" s="1036"/>
      <c r="E207" s="1036"/>
      <c r="F207" s="1037"/>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2">
      <c r="A208" s="1035"/>
      <c r="B208" s="1036"/>
      <c r="C208" s="1036"/>
      <c r="D208" s="1036"/>
      <c r="E208" s="1036"/>
      <c r="F208" s="1037"/>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2">
      <c r="A209" s="1035"/>
      <c r="B209" s="1036"/>
      <c r="C209" s="1036"/>
      <c r="D209" s="1036"/>
      <c r="E209" s="1036"/>
      <c r="F209" s="1037"/>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2">
      <c r="A210" s="1035"/>
      <c r="B210" s="1036"/>
      <c r="C210" s="1036"/>
      <c r="D210" s="1036"/>
      <c r="E210" s="1036"/>
      <c r="F210" s="1037"/>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2">
      <c r="A211" s="1035"/>
      <c r="B211" s="1036"/>
      <c r="C211" s="1036"/>
      <c r="D211" s="1036"/>
      <c r="E211" s="1036"/>
      <c r="F211" s="1037"/>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5">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8" customFormat="1" ht="24.75" customHeight="1" thickBot="1" x14ac:dyDescent="0.25"/>
    <row r="214" spans="1:50" ht="30" customHeight="1" x14ac:dyDescent="0.2">
      <c r="A214" s="1052" t="s">
        <v>28</v>
      </c>
      <c r="B214" s="1053"/>
      <c r="C214" s="1053"/>
      <c r="D214" s="1053"/>
      <c r="E214" s="1053"/>
      <c r="F214" s="1054"/>
      <c r="G214" s="438" t="s">
        <v>309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410</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2">
      <c r="A215" s="1035"/>
      <c r="B215" s="1036"/>
      <c r="C215" s="1036"/>
      <c r="D215" s="1036"/>
      <c r="E215" s="1036"/>
      <c r="F215" s="1037"/>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2">
      <c r="A216" s="1035"/>
      <c r="B216" s="1036"/>
      <c r="C216" s="1036"/>
      <c r="D216" s="1036"/>
      <c r="E216" s="1036"/>
      <c r="F216" s="1037"/>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2">
      <c r="A217" s="1035"/>
      <c r="B217" s="1036"/>
      <c r="C217" s="1036"/>
      <c r="D217" s="1036"/>
      <c r="E217" s="1036"/>
      <c r="F217" s="1037"/>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2">
      <c r="A218" s="1035"/>
      <c r="B218" s="1036"/>
      <c r="C218" s="1036"/>
      <c r="D218" s="1036"/>
      <c r="E218" s="1036"/>
      <c r="F218" s="1037"/>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2">
      <c r="A219" s="1035"/>
      <c r="B219" s="1036"/>
      <c r="C219" s="1036"/>
      <c r="D219" s="1036"/>
      <c r="E219" s="1036"/>
      <c r="F219" s="1037"/>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2">
      <c r="A220" s="1035"/>
      <c r="B220" s="1036"/>
      <c r="C220" s="1036"/>
      <c r="D220" s="1036"/>
      <c r="E220" s="1036"/>
      <c r="F220" s="1037"/>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2">
      <c r="A221" s="1035"/>
      <c r="B221" s="1036"/>
      <c r="C221" s="1036"/>
      <c r="D221" s="1036"/>
      <c r="E221" s="1036"/>
      <c r="F221" s="1037"/>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2">
      <c r="A222" s="1035"/>
      <c r="B222" s="1036"/>
      <c r="C222" s="1036"/>
      <c r="D222" s="1036"/>
      <c r="E222" s="1036"/>
      <c r="F222" s="1037"/>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2">
      <c r="A223" s="1035"/>
      <c r="B223" s="1036"/>
      <c r="C223" s="1036"/>
      <c r="D223" s="1036"/>
      <c r="E223" s="1036"/>
      <c r="F223" s="1037"/>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2">
      <c r="A224" s="1035"/>
      <c r="B224" s="1036"/>
      <c r="C224" s="1036"/>
      <c r="D224" s="1036"/>
      <c r="E224" s="1036"/>
      <c r="F224" s="1037"/>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2">
      <c r="A225" s="1035"/>
      <c r="B225" s="1036"/>
      <c r="C225" s="1036"/>
      <c r="D225" s="1036"/>
      <c r="E225" s="1036"/>
      <c r="F225" s="1037"/>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5">
      <c r="A226" s="1035"/>
      <c r="B226" s="1036"/>
      <c r="C226" s="1036"/>
      <c r="D226" s="1036"/>
      <c r="E226" s="1036"/>
      <c r="F226" s="1037"/>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2">
      <c r="A227" s="1035"/>
      <c r="B227" s="1036"/>
      <c r="C227" s="1036"/>
      <c r="D227" s="1036"/>
      <c r="E227" s="1036"/>
      <c r="F227" s="1037"/>
      <c r="G227" s="438" t="s">
        <v>411</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412</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5" customHeight="1" x14ac:dyDescent="0.2">
      <c r="A228" s="1035"/>
      <c r="B228" s="1036"/>
      <c r="C228" s="1036"/>
      <c r="D228" s="1036"/>
      <c r="E228" s="1036"/>
      <c r="F228" s="1037"/>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2">
      <c r="A229" s="1035"/>
      <c r="B229" s="1036"/>
      <c r="C229" s="1036"/>
      <c r="D229" s="1036"/>
      <c r="E229" s="1036"/>
      <c r="F229" s="1037"/>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2">
      <c r="A230" s="1035"/>
      <c r="B230" s="1036"/>
      <c r="C230" s="1036"/>
      <c r="D230" s="1036"/>
      <c r="E230" s="1036"/>
      <c r="F230" s="1037"/>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2">
      <c r="A231" s="1035"/>
      <c r="B231" s="1036"/>
      <c r="C231" s="1036"/>
      <c r="D231" s="1036"/>
      <c r="E231" s="1036"/>
      <c r="F231" s="1037"/>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2">
      <c r="A232" s="1035"/>
      <c r="B232" s="1036"/>
      <c r="C232" s="1036"/>
      <c r="D232" s="1036"/>
      <c r="E232" s="1036"/>
      <c r="F232" s="1037"/>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2">
      <c r="A233" s="1035"/>
      <c r="B233" s="1036"/>
      <c r="C233" s="1036"/>
      <c r="D233" s="1036"/>
      <c r="E233" s="1036"/>
      <c r="F233" s="1037"/>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2">
      <c r="A234" s="1035"/>
      <c r="B234" s="1036"/>
      <c r="C234" s="1036"/>
      <c r="D234" s="1036"/>
      <c r="E234" s="1036"/>
      <c r="F234" s="1037"/>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2">
      <c r="A235" s="1035"/>
      <c r="B235" s="1036"/>
      <c r="C235" s="1036"/>
      <c r="D235" s="1036"/>
      <c r="E235" s="1036"/>
      <c r="F235" s="1037"/>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2">
      <c r="A236" s="1035"/>
      <c r="B236" s="1036"/>
      <c r="C236" s="1036"/>
      <c r="D236" s="1036"/>
      <c r="E236" s="1036"/>
      <c r="F236" s="1037"/>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2">
      <c r="A237" s="1035"/>
      <c r="B237" s="1036"/>
      <c r="C237" s="1036"/>
      <c r="D237" s="1036"/>
      <c r="E237" s="1036"/>
      <c r="F237" s="1037"/>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2">
      <c r="A238" s="1035"/>
      <c r="B238" s="1036"/>
      <c r="C238" s="1036"/>
      <c r="D238" s="1036"/>
      <c r="E238" s="1036"/>
      <c r="F238" s="1037"/>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5">
      <c r="A239" s="1035"/>
      <c r="B239" s="1036"/>
      <c r="C239" s="1036"/>
      <c r="D239" s="1036"/>
      <c r="E239" s="1036"/>
      <c r="F239" s="1037"/>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2">
      <c r="A240" s="1035"/>
      <c r="B240" s="1036"/>
      <c r="C240" s="1036"/>
      <c r="D240" s="1036"/>
      <c r="E240" s="1036"/>
      <c r="F240" s="1037"/>
      <c r="G240" s="438" t="s">
        <v>413</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414</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2">
      <c r="A241" s="1035"/>
      <c r="B241" s="1036"/>
      <c r="C241" s="1036"/>
      <c r="D241" s="1036"/>
      <c r="E241" s="1036"/>
      <c r="F241" s="1037"/>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2">
      <c r="A242" s="1035"/>
      <c r="B242" s="1036"/>
      <c r="C242" s="1036"/>
      <c r="D242" s="1036"/>
      <c r="E242" s="1036"/>
      <c r="F242" s="1037"/>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2">
      <c r="A243" s="1035"/>
      <c r="B243" s="1036"/>
      <c r="C243" s="1036"/>
      <c r="D243" s="1036"/>
      <c r="E243" s="1036"/>
      <c r="F243" s="1037"/>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2">
      <c r="A244" s="1035"/>
      <c r="B244" s="1036"/>
      <c r="C244" s="1036"/>
      <c r="D244" s="1036"/>
      <c r="E244" s="1036"/>
      <c r="F244" s="1037"/>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2">
      <c r="A245" s="1035"/>
      <c r="B245" s="1036"/>
      <c r="C245" s="1036"/>
      <c r="D245" s="1036"/>
      <c r="E245" s="1036"/>
      <c r="F245" s="1037"/>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2">
      <c r="A246" s="1035"/>
      <c r="B246" s="1036"/>
      <c r="C246" s="1036"/>
      <c r="D246" s="1036"/>
      <c r="E246" s="1036"/>
      <c r="F246" s="1037"/>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2">
      <c r="A247" s="1035"/>
      <c r="B247" s="1036"/>
      <c r="C247" s="1036"/>
      <c r="D247" s="1036"/>
      <c r="E247" s="1036"/>
      <c r="F247" s="1037"/>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2">
      <c r="A248" s="1035"/>
      <c r="B248" s="1036"/>
      <c r="C248" s="1036"/>
      <c r="D248" s="1036"/>
      <c r="E248" s="1036"/>
      <c r="F248" s="1037"/>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2">
      <c r="A249" s="1035"/>
      <c r="B249" s="1036"/>
      <c r="C249" s="1036"/>
      <c r="D249" s="1036"/>
      <c r="E249" s="1036"/>
      <c r="F249" s="1037"/>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2">
      <c r="A250" s="1035"/>
      <c r="B250" s="1036"/>
      <c r="C250" s="1036"/>
      <c r="D250" s="1036"/>
      <c r="E250" s="1036"/>
      <c r="F250" s="1037"/>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2">
      <c r="A251" s="1035"/>
      <c r="B251" s="1036"/>
      <c r="C251" s="1036"/>
      <c r="D251" s="1036"/>
      <c r="E251" s="1036"/>
      <c r="F251" s="1037"/>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5">
      <c r="A252" s="1035"/>
      <c r="B252" s="1036"/>
      <c r="C252" s="1036"/>
      <c r="D252" s="1036"/>
      <c r="E252" s="1036"/>
      <c r="F252" s="1037"/>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2">
      <c r="A253" s="1035"/>
      <c r="B253" s="1036"/>
      <c r="C253" s="1036"/>
      <c r="D253" s="1036"/>
      <c r="E253" s="1036"/>
      <c r="F253" s="1037"/>
      <c r="G253" s="438" t="s">
        <v>415</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2">
      <c r="A254" s="1035"/>
      <c r="B254" s="1036"/>
      <c r="C254" s="1036"/>
      <c r="D254" s="1036"/>
      <c r="E254" s="1036"/>
      <c r="F254" s="1037"/>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2">
      <c r="A255" s="1035"/>
      <c r="B255" s="1036"/>
      <c r="C255" s="1036"/>
      <c r="D255" s="1036"/>
      <c r="E255" s="1036"/>
      <c r="F255" s="1037"/>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2">
      <c r="A256" s="1035"/>
      <c r="B256" s="1036"/>
      <c r="C256" s="1036"/>
      <c r="D256" s="1036"/>
      <c r="E256" s="1036"/>
      <c r="F256" s="1037"/>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2">
      <c r="A257" s="1035"/>
      <c r="B257" s="1036"/>
      <c r="C257" s="1036"/>
      <c r="D257" s="1036"/>
      <c r="E257" s="1036"/>
      <c r="F257" s="1037"/>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2">
      <c r="A258" s="1035"/>
      <c r="B258" s="1036"/>
      <c r="C258" s="1036"/>
      <c r="D258" s="1036"/>
      <c r="E258" s="1036"/>
      <c r="F258" s="1037"/>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2">
      <c r="A259" s="1035"/>
      <c r="B259" s="1036"/>
      <c r="C259" s="1036"/>
      <c r="D259" s="1036"/>
      <c r="E259" s="1036"/>
      <c r="F259" s="1037"/>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2">
      <c r="A260" s="1035"/>
      <c r="B260" s="1036"/>
      <c r="C260" s="1036"/>
      <c r="D260" s="1036"/>
      <c r="E260" s="1036"/>
      <c r="F260" s="1037"/>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2">
      <c r="A261" s="1035"/>
      <c r="B261" s="1036"/>
      <c r="C261" s="1036"/>
      <c r="D261" s="1036"/>
      <c r="E261" s="1036"/>
      <c r="F261" s="1037"/>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2">
      <c r="A262" s="1035"/>
      <c r="B262" s="1036"/>
      <c r="C262" s="1036"/>
      <c r="D262" s="1036"/>
      <c r="E262" s="1036"/>
      <c r="F262" s="1037"/>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2">
      <c r="A263" s="1035"/>
      <c r="B263" s="1036"/>
      <c r="C263" s="1036"/>
      <c r="D263" s="1036"/>
      <c r="E263" s="1036"/>
      <c r="F263" s="1037"/>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2">
      <c r="A264" s="1035"/>
      <c r="B264" s="1036"/>
      <c r="C264" s="1036"/>
      <c r="D264" s="1036"/>
      <c r="E264" s="1036"/>
      <c r="F264" s="1037"/>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5">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2.8" x14ac:dyDescent="0.2"/>
  <cols>
    <col min="1" max="2" width="2.58203125" style="35" customWidth="1"/>
    <col min="3" max="33" width="2.58203125" style="72" customWidth="1"/>
    <col min="34" max="37" width="3.5" style="72" customWidth="1"/>
    <col min="38" max="41" width="2.58203125" style="72" customWidth="1"/>
    <col min="42" max="50" width="3.25" style="73" customWidth="1"/>
    <col min="51" max="57" width="2.25" style="35" customWidth="1"/>
    <col min="58" max="61" width="9" style="35"/>
    <col min="62" max="62" width="27.83203125" style="35" customWidth="1"/>
    <col min="63" max="63" width="12.2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45"/>
      <c r="B3" s="345"/>
      <c r="C3" s="345" t="s">
        <v>26</v>
      </c>
      <c r="D3" s="345"/>
      <c r="E3" s="345"/>
      <c r="F3" s="345"/>
      <c r="G3" s="345"/>
      <c r="H3" s="345"/>
      <c r="I3" s="345"/>
      <c r="J3" s="276" t="s">
        <v>418</v>
      </c>
      <c r="K3" s="100"/>
      <c r="L3" s="100"/>
      <c r="M3" s="100"/>
      <c r="N3" s="100"/>
      <c r="O3" s="100"/>
      <c r="P3" s="346" t="s">
        <v>27</v>
      </c>
      <c r="Q3" s="346"/>
      <c r="R3" s="346"/>
      <c r="S3" s="346"/>
      <c r="T3" s="346"/>
      <c r="U3" s="346"/>
      <c r="V3" s="346"/>
      <c r="W3" s="346"/>
      <c r="X3" s="346"/>
      <c r="Y3" s="343" t="s">
        <v>476</v>
      </c>
      <c r="Z3" s="344"/>
      <c r="AA3" s="344"/>
      <c r="AB3" s="344"/>
      <c r="AC3" s="276" t="s">
        <v>461</v>
      </c>
      <c r="AD3" s="276"/>
      <c r="AE3" s="276"/>
      <c r="AF3" s="276"/>
      <c r="AG3" s="276"/>
      <c r="AH3" s="343" t="s">
        <v>379</v>
      </c>
      <c r="AI3" s="345"/>
      <c r="AJ3" s="345"/>
      <c r="AK3" s="345"/>
      <c r="AL3" s="345" t="s">
        <v>21</v>
      </c>
      <c r="AM3" s="345"/>
      <c r="AN3" s="345"/>
      <c r="AO3" s="425"/>
      <c r="AP3" s="426" t="s">
        <v>419</v>
      </c>
      <c r="AQ3" s="426"/>
      <c r="AR3" s="426"/>
      <c r="AS3" s="426"/>
      <c r="AT3" s="426"/>
      <c r="AU3" s="426"/>
      <c r="AV3" s="426"/>
      <c r="AW3" s="426"/>
      <c r="AX3" s="426"/>
    </row>
    <row r="4" spans="1:50" ht="26.2" customHeight="1" x14ac:dyDescent="0.2">
      <c r="A4" s="1055">
        <v>1</v>
      </c>
      <c r="B4" s="1055">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 customHeight="1" x14ac:dyDescent="0.2">
      <c r="A5" s="1055">
        <v>2</v>
      </c>
      <c r="B5" s="1055">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 customHeight="1" x14ac:dyDescent="0.2">
      <c r="A6" s="1055">
        <v>3</v>
      </c>
      <c r="B6" s="1055">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 customHeight="1" x14ac:dyDescent="0.2">
      <c r="A7" s="1055">
        <v>4</v>
      </c>
      <c r="B7" s="1055">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 customHeight="1" x14ac:dyDescent="0.2">
      <c r="A8" s="1055">
        <v>5</v>
      </c>
      <c r="B8" s="1055">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 customHeight="1" x14ac:dyDescent="0.2">
      <c r="A9" s="1055">
        <v>6</v>
      </c>
      <c r="B9" s="1055">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 customHeight="1" x14ac:dyDescent="0.2">
      <c r="A10" s="1055">
        <v>7</v>
      </c>
      <c r="B10" s="1055">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 customHeight="1" x14ac:dyDescent="0.2">
      <c r="A11" s="1055">
        <v>8</v>
      </c>
      <c r="B11" s="1055">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 customHeight="1" x14ac:dyDescent="0.2">
      <c r="A12" s="1055">
        <v>9</v>
      </c>
      <c r="B12" s="1055">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 customHeight="1" x14ac:dyDescent="0.2">
      <c r="A13" s="1055">
        <v>10</v>
      </c>
      <c r="B13" s="1055">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 customHeight="1" x14ac:dyDescent="0.2">
      <c r="A14" s="1055">
        <v>11</v>
      </c>
      <c r="B14" s="1055">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 customHeight="1" x14ac:dyDescent="0.2">
      <c r="A15" s="1055">
        <v>12</v>
      </c>
      <c r="B15" s="1055">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 customHeight="1" x14ac:dyDescent="0.2">
      <c r="A16" s="1055">
        <v>13</v>
      </c>
      <c r="B16" s="1055">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 customHeight="1" x14ac:dyDescent="0.2">
      <c r="A17" s="1055">
        <v>14</v>
      </c>
      <c r="B17" s="1055">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 customHeight="1" x14ac:dyDescent="0.2">
      <c r="A18" s="1055">
        <v>15</v>
      </c>
      <c r="B18" s="1055">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 customHeight="1" x14ac:dyDescent="0.2">
      <c r="A19" s="1055">
        <v>16</v>
      </c>
      <c r="B19" s="1055">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 customHeight="1" x14ac:dyDescent="0.2">
      <c r="A20" s="1055">
        <v>17</v>
      </c>
      <c r="B20" s="1055">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 customHeight="1" x14ac:dyDescent="0.2">
      <c r="A21" s="1055">
        <v>18</v>
      </c>
      <c r="B21" s="1055">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 customHeight="1" x14ac:dyDescent="0.2">
      <c r="A22" s="1055">
        <v>19</v>
      </c>
      <c r="B22" s="1055">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 customHeight="1" x14ac:dyDescent="0.2">
      <c r="A23" s="1055">
        <v>20</v>
      </c>
      <c r="B23" s="1055">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 customHeight="1" x14ac:dyDescent="0.2">
      <c r="A24" s="1055">
        <v>21</v>
      </c>
      <c r="B24" s="1055">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 customHeight="1" x14ac:dyDescent="0.2">
      <c r="A25" s="1055">
        <v>22</v>
      </c>
      <c r="B25" s="1055">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 customHeight="1" x14ac:dyDescent="0.2">
      <c r="A26" s="1055">
        <v>23</v>
      </c>
      <c r="B26" s="1055">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 customHeight="1" x14ac:dyDescent="0.2">
      <c r="A27" s="1055">
        <v>24</v>
      </c>
      <c r="B27" s="1055">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 customHeight="1" x14ac:dyDescent="0.2">
      <c r="A28" s="1055">
        <v>25</v>
      </c>
      <c r="B28" s="1055">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 customHeight="1" x14ac:dyDescent="0.2">
      <c r="A29" s="1055">
        <v>26</v>
      </c>
      <c r="B29" s="1055">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 customHeight="1" x14ac:dyDescent="0.2">
      <c r="A30" s="1055">
        <v>27</v>
      </c>
      <c r="B30" s="1055">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 customHeight="1" x14ac:dyDescent="0.2">
      <c r="A31" s="1055">
        <v>28</v>
      </c>
      <c r="B31" s="1055">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 customHeight="1" x14ac:dyDescent="0.2">
      <c r="A32" s="1055">
        <v>29</v>
      </c>
      <c r="B32" s="1055">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 customHeight="1" x14ac:dyDescent="0.2">
      <c r="A33" s="1055">
        <v>30</v>
      </c>
      <c r="B33" s="1055">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45"/>
      <c r="B36" s="345"/>
      <c r="C36" s="345" t="s">
        <v>26</v>
      </c>
      <c r="D36" s="345"/>
      <c r="E36" s="345"/>
      <c r="F36" s="345"/>
      <c r="G36" s="345"/>
      <c r="H36" s="345"/>
      <c r="I36" s="345"/>
      <c r="J36" s="276" t="s">
        <v>418</v>
      </c>
      <c r="K36" s="100"/>
      <c r="L36" s="100"/>
      <c r="M36" s="100"/>
      <c r="N36" s="100"/>
      <c r="O36" s="100"/>
      <c r="P36" s="346" t="s">
        <v>27</v>
      </c>
      <c r="Q36" s="346"/>
      <c r="R36" s="346"/>
      <c r="S36" s="346"/>
      <c r="T36" s="346"/>
      <c r="U36" s="346"/>
      <c r="V36" s="346"/>
      <c r="W36" s="346"/>
      <c r="X36" s="346"/>
      <c r="Y36" s="343" t="s">
        <v>476</v>
      </c>
      <c r="Z36" s="344"/>
      <c r="AA36" s="344"/>
      <c r="AB36" s="344"/>
      <c r="AC36" s="276" t="s">
        <v>461</v>
      </c>
      <c r="AD36" s="276"/>
      <c r="AE36" s="276"/>
      <c r="AF36" s="276"/>
      <c r="AG36" s="276"/>
      <c r="AH36" s="343" t="s">
        <v>379</v>
      </c>
      <c r="AI36" s="345"/>
      <c r="AJ36" s="345"/>
      <c r="AK36" s="345"/>
      <c r="AL36" s="345" t="s">
        <v>21</v>
      </c>
      <c r="AM36" s="345"/>
      <c r="AN36" s="345"/>
      <c r="AO36" s="425"/>
      <c r="AP36" s="426" t="s">
        <v>419</v>
      </c>
      <c r="AQ36" s="426"/>
      <c r="AR36" s="426"/>
      <c r="AS36" s="426"/>
      <c r="AT36" s="426"/>
      <c r="AU36" s="426"/>
      <c r="AV36" s="426"/>
      <c r="AW36" s="426"/>
      <c r="AX36" s="426"/>
    </row>
    <row r="37" spans="1:50" ht="26.2" customHeight="1" x14ac:dyDescent="0.2">
      <c r="A37" s="1055">
        <v>1</v>
      </c>
      <c r="B37" s="1055">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 customHeight="1" x14ac:dyDescent="0.2">
      <c r="A38" s="1055">
        <v>2</v>
      </c>
      <c r="B38" s="1055">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 customHeight="1" x14ac:dyDescent="0.2">
      <c r="A39" s="1055">
        <v>3</v>
      </c>
      <c r="B39" s="1055">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 customHeight="1" x14ac:dyDescent="0.2">
      <c r="A40" s="1055">
        <v>4</v>
      </c>
      <c r="B40" s="1055">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 customHeight="1" x14ac:dyDescent="0.2">
      <c r="A41" s="1055">
        <v>5</v>
      </c>
      <c r="B41" s="1055">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 customHeight="1" x14ac:dyDescent="0.2">
      <c r="A42" s="1055">
        <v>6</v>
      </c>
      <c r="B42" s="1055">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 customHeight="1" x14ac:dyDescent="0.2">
      <c r="A43" s="1055">
        <v>7</v>
      </c>
      <c r="B43" s="1055">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 customHeight="1" x14ac:dyDescent="0.2">
      <c r="A44" s="1055">
        <v>8</v>
      </c>
      <c r="B44" s="1055">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 customHeight="1" x14ac:dyDescent="0.2">
      <c r="A45" s="1055">
        <v>9</v>
      </c>
      <c r="B45" s="1055">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 customHeight="1" x14ac:dyDescent="0.2">
      <c r="A46" s="1055">
        <v>10</v>
      </c>
      <c r="B46" s="1055">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 customHeight="1" x14ac:dyDescent="0.2">
      <c r="A47" s="1055">
        <v>11</v>
      </c>
      <c r="B47" s="1055">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 customHeight="1" x14ac:dyDescent="0.2">
      <c r="A48" s="1055">
        <v>12</v>
      </c>
      <c r="B48" s="1055">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 customHeight="1" x14ac:dyDescent="0.2">
      <c r="A49" s="1055">
        <v>13</v>
      </c>
      <c r="B49" s="1055">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 customHeight="1" x14ac:dyDescent="0.2">
      <c r="A50" s="1055">
        <v>14</v>
      </c>
      <c r="B50" s="1055">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 customHeight="1" x14ac:dyDescent="0.2">
      <c r="A51" s="1055">
        <v>15</v>
      </c>
      <c r="B51" s="1055">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 customHeight="1" x14ac:dyDescent="0.2">
      <c r="A52" s="1055">
        <v>16</v>
      </c>
      <c r="B52" s="1055">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 customHeight="1" x14ac:dyDescent="0.2">
      <c r="A53" s="1055">
        <v>17</v>
      </c>
      <c r="B53" s="1055">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 customHeight="1" x14ac:dyDescent="0.2">
      <c r="A54" s="1055">
        <v>18</v>
      </c>
      <c r="B54" s="1055">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 customHeight="1" x14ac:dyDescent="0.2">
      <c r="A55" s="1055">
        <v>19</v>
      </c>
      <c r="B55" s="1055">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 customHeight="1" x14ac:dyDescent="0.2">
      <c r="A56" s="1055">
        <v>20</v>
      </c>
      <c r="B56" s="1055">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 customHeight="1" x14ac:dyDescent="0.2">
      <c r="A57" s="1055">
        <v>21</v>
      </c>
      <c r="B57" s="1055">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 customHeight="1" x14ac:dyDescent="0.2">
      <c r="A58" s="1055">
        <v>22</v>
      </c>
      <c r="B58" s="1055">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 customHeight="1" x14ac:dyDescent="0.2">
      <c r="A59" s="1055">
        <v>23</v>
      </c>
      <c r="B59" s="1055">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 customHeight="1" x14ac:dyDescent="0.2">
      <c r="A60" s="1055">
        <v>24</v>
      </c>
      <c r="B60" s="1055">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 customHeight="1" x14ac:dyDescent="0.2">
      <c r="A61" s="1055">
        <v>25</v>
      </c>
      <c r="B61" s="1055">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 customHeight="1" x14ac:dyDescent="0.2">
      <c r="A62" s="1055">
        <v>26</v>
      </c>
      <c r="B62" s="1055">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 customHeight="1" x14ac:dyDescent="0.2">
      <c r="A63" s="1055">
        <v>27</v>
      </c>
      <c r="B63" s="1055">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 customHeight="1" x14ac:dyDescent="0.2">
      <c r="A64" s="1055">
        <v>28</v>
      </c>
      <c r="B64" s="1055">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 customHeight="1" x14ac:dyDescent="0.2">
      <c r="A65" s="1055">
        <v>29</v>
      </c>
      <c r="B65" s="1055">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 customHeight="1" x14ac:dyDescent="0.2">
      <c r="A66" s="1055">
        <v>30</v>
      </c>
      <c r="B66" s="1055">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45"/>
      <c r="B69" s="345"/>
      <c r="C69" s="345" t="s">
        <v>26</v>
      </c>
      <c r="D69" s="345"/>
      <c r="E69" s="345"/>
      <c r="F69" s="345"/>
      <c r="G69" s="345"/>
      <c r="H69" s="345"/>
      <c r="I69" s="345"/>
      <c r="J69" s="276" t="s">
        <v>418</v>
      </c>
      <c r="K69" s="100"/>
      <c r="L69" s="100"/>
      <c r="M69" s="100"/>
      <c r="N69" s="100"/>
      <c r="O69" s="100"/>
      <c r="P69" s="346" t="s">
        <v>27</v>
      </c>
      <c r="Q69" s="346"/>
      <c r="R69" s="346"/>
      <c r="S69" s="346"/>
      <c r="T69" s="346"/>
      <c r="U69" s="346"/>
      <c r="V69" s="346"/>
      <c r="W69" s="346"/>
      <c r="X69" s="346"/>
      <c r="Y69" s="343" t="s">
        <v>476</v>
      </c>
      <c r="Z69" s="344"/>
      <c r="AA69" s="344"/>
      <c r="AB69" s="344"/>
      <c r="AC69" s="276" t="s">
        <v>461</v>
      </c>
      <c r="AD69" s="276"/>
      <c r="AE69" s="276"/>
      <c r="AF69" s="276"/>
      <c r="AG69" s="276"/>
      <c r="AH69" s="343" t="s">
        <v>379</v>
      </c>
      <c r="AI69" s="345"/>
      <c r="AJ69" s="345"/>
      <c r="AK69" s="345"/>
      <c r="AL69" s="345" t="s">
        <v>21</v>
      </c>
      <c r="AM69" s="345"/>
      <c r="AN69" s="345"/>
      <c r="AO69" s="425"/>
      <c r="AP69" s="426" t="s">
        <v>419</v>
      </c>
      <c r="AQ69" s="426"/>
      <c r="AR69" s="426"/>
      <c r="AS69" s="426"/>
      <c r="AT69" s="426"/>
      <c r="AU69" s="426"/>
      <c r="AV69" s="426"/>
      <c r="AW69" s="426"/>
      <c r="AX69" s="426"/>
    </row>
    <row r="70" spans="1:50" ht="26.2" customHeight="1" x14ac:dyDescent="0.2">
      <c r="A70" s="1055">
        <v>1</v>
      </c>
      <c r="B70" s="1055">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 customHeight="1" x14ac:dyDescent="0.2">
      <c r="A71" s="1055">
        <v>2</v>
      </c>
      <c r="B71" s="1055">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 customHeight="1" x14ac:dyDescent="0.2">
      <c r="A72" s="1055">
        <v>3</v>
      </c>
      <c r="B72" s="1055">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 customHeight="1" x14ac:dyDescent="0.2">
      <c r="A73" s="1055">
        <v>4</v>
      </c>
      <c r="B73" s="1055">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 customHeight="1" x14ac:dyDescent="0.2">
      <c r="A74" s="1055">
        <v>5</v>
      </c>
      <c r="B74" s="1055">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 customHeight="1" x14ac:dyDescent="0.2">
      <c r="A75" s="1055">
        <v>6</v>
      </c>
      <c r="B75" s="1055">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 customHeight="1" x14ac:dyDescent="0.2">
      <c r="A76" s="1055">
        <v>7</v>
      </c>
      <c r="B76" s="1055">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 customHeight="1" x14ac:dyDescent="0.2">
      <c r="A77" s="1055">
        <v>8</v>
      </c>
      <c r="B77" s="1055">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 customHeight="1" x14ac:dyDescent="0.2">
      <c r="A78" s="1055">
        <v>9</v>
      </c>
      <c r="B78" s="1055">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 customHeight="1" x14ac:dyDescent="0.2">
      <c r="A79" s="1055">
        <v>10</v>
      </c>
      <c r="B79" s="1055">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 customHeight="1" x14ac:dyDescent="0.2">
      <c r="A80" s="1055">
        <v>11</v>
      </c>
      <c r="B80" s="1055">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 customHeight="1" x14ac:dyDescent="0.2">
      <c r="A81" s="1055">
        <v>12</v>
      </c>
      <c r="B81" s="1055">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 customHeight="1" x14ac:dyDescent="0.2">
      <c r="A82" s="1055">
        <v>13</v>
      </c>
      <c r="B82" s="1055">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 customHeight="1" x14ac:dyDescent="0.2">
      <c r="A83" s="1055">
        <v>14</v>
      </c>
      <c r="B83" s="1055">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 customHeight="1" x14ac:dyDescent="0.2">
      <c r="A84" s="1055">
        <v>15</v>
      </c>
      <c r="B84" s="1055">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 customHeight="1" x14ac:dyDescent="0.2">
      <c r="A85" s="1055">
        <v>16</v>
      </c>
      <c r="B85" s="1055">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 customHeight="1" x14ac:dyDescent="0.2">
      <c r="A86" s="1055">
        <v>17</v>
      </c>
      <c r="B86" s="1055">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 customHeight="1" x14ac:dyDescent="0.2">
      <c r="A87" s="1055">
        <v>18</v>
      </c>
      <c r="B87" s="1055">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 customHeight="1" x14ac:dyDescent="0.2">
      <c r="A88" s="1055">
        <v>19</v>
      </c>
      <c r="B88" s="1055">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 customHeight="1" x14ac:dyDescent="0.2">
      <c r="A89" s="1055">
        <v>20</v>
      </c>
      <c r="B89" s="1055">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 customHeight="1" x14ac:dyDescent="0.2">
      <c r="A90" s="1055">
        <v>21</v>
      </c>
      <c r="B90" s="1055">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 customHeight="1" x14ac:dyDescent="0.2">
      <c r="A91" s="1055">
        <v>22</v>
      </c>
      <c r="B91" s="1055">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 customHeight="1" x14ac:dyDescent="0.2">
      <c r="A92" s="1055">
        <v>23</v>
      </c>
      <c r="B92" s="1055">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 customHeight="1" x14ac:dyDescent="0.2">
      <c r="A93" s="1055">
        <v>24</v>
      </c>
      <c r="B93" s="1055">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 customHeight="1" x14ac:dyDescent="0.2">
      <c r="A94" s="1055">
        <v>25</v>
      </c>
      <c r="B94" s="1055">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 customHeight="1" x14ac:dyDescent="0.2">
      <c r="A95" s="1055">
        <v>26</v>
      </c>
      <c r="B95" s="1055">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 customHeight="1" x14ac:dyDescent="0.2">
      <c r="A96" s="1055">
        <v>27</v>
      </c>
      <c r="B96" s="1055">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 customHeight="1" x14ac:dyDescent="0.2">
      <c r="A97" s="1055">
        <v>28</v>
      </c>
      <c r="B97" s="1055">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 customHeight="1" x14ac:dyDescent="0.2">
      <c r="A98" s="1055">
        <v>29</v>
      </c>
      <c r="B98" s="1055">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 customHeight="1" x14ac:dyDescent="0.2">
      <c r="A99" s="1055">
        <v>30</v>
      </c>
      <c r="B99" s="1055">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45"/>
      <c r="B102" s="345"/>
      <c r="C102" s="345" t="s">
        <v>26</v>
      </c>
      <c r="D102" s="345"/>
      <c r="E102" s="345"/>
      <c r="F102" s="345"/>
      <c r="G102" s="345"/>
      <c r="H102" s="345"/>
      <c r="I102" s="345"/>
      <c r="J102" s="276" t="s">
        <v>418</v>
      </c>
      <c r="K102" s="100"/>
      <c r="L102" s="100"/>
      <c r="M102" s="100"/>
      <c r="N102" s="100"/>
      <c r="O102" s="100"/>
      <c r="P102" s="346" t="s">
        <v>27</v>
      </c>
      <c r="Q102" s="346"/>
      <c r="R102" s="346"/>
      <c r="S102" s="346"/>
      <c r="T102" s="346"/>
      <c r="U102" s="346"/>
      <c r="V102" s="346"/>
      <c r="W102" s="346"/>
      <c r="X102" s="346"/>
      <c r="Y102" s="343" t="s">
        <v>476</v>
      </c>
      <c r="Z102" s="344"/>
      <c r="AA102" s="344"/>
      <c r="AB102" s="344"/>
      <c r="AC102" s="276" t="s">
        <v>461</v>
      </c>
      <c r="AD102" s="276"/>
      <c r="AE102" s="276"/>
      <c r="AF102" s="276"/>
      <c r="AG102" s="276"/>
      <c r="AH102" s="343" t="s">
        <v>379</v>
      </c>
      <c r="AI102" s="345"/>
      <c r="AJ102" s="345"/>
      <c r="AK102" s="345"/>
      <c r="AL102" s="345" t="s">
        <v>21</v>
      </c>
      <c r="AM102" s="345"/>
      <c r="AN102" s="345"/>
      <c r="AO102" s="425"/>
      <c r="AP102" s="426" t="s">
        <v>419</v>
      </c>
      <c r="AQ102" s="426"/>
      <c r="AR102" s="426"/>
      <c r="AS102" s="426"/>
      <c r="AT102" s="426"/>
      <c r="AU102" s="426"/>
      <c r="AV102" s="426"/>
      <c r="AW102" s="426"/>
      <c r="AX102" s="426"/>
    </row>
    <row r="103" spans="1:50" ht="26.2" customHeight="1" x14ac:dyDescent="0.2">
      <c r="A103" s="1055">
        <v>1</v>
      </c>
      <c r="B103" s="1055">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 customHeight="1" x14ac:dyDescent="0.2">
      <c r="A104" s="1055">
        <v>2</v>
      </c>
      <c r="B104" s="1055">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 customHeight="1" x14ac:dyDescent="0.2">
      <c r="A105" s="1055">
        <v>3</v>
      </c>
      <c r="B105" s="1055">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 customHeight="1" x14ac:dyDescent="0.2">
      <c r="A106" s="1055">
        <v>4</v>
      </c>
      <c r="B106" s="1055">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 customHeight="1" x14ac:dyDescent="0.2">
      <c r="A107" s="1055">
        <v>5</v>
      </c>
      <c r="B107" s="1055">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 customHeight="1" x14ac:dyDescent="0.2">
      <c r="A108" s="1055">
        <v>6</v>
      </c>
      <c r="B108" s="1055">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 customHeight="1" x14ac:dyDescent="0.2">
      <c r="A109" s="1055">
        <v>7</v>
      </c>
      <c r="B109" s="1055">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 customHeight="1" x14ac:dyDescent="0.2">
      <c r="A110" s="1055">
        <v>8</v>
      </c>
      <c r="B110" s="1055">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 customHeight="1" x14ac:dyDescent="0.2">
      <c r="A111" s="1055">
        <v>9</v>
      </c>
      <c r="B111" s="1055">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 customHeight="1" x14ac:dyDescent="0.2">
      <c r="A112" s="1055">
        <v>10</v>
      </c>
      <c r="B112" s="1055">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 customHeight="1" x14ac:dyDescent="0.2">
      <c r="A113" s="1055">
        <v>11</v>
      </c>
      <c r="B113" s="1055">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 customHeight="1" x14ac:dyDescent="0.2">
      <c r="A114" s="1055">
        <v>12</v>
      </c>
      <c r="B114" s="1055">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 customHeight="1" x14ac:dyDescent="0.2">
      <c r="A115" s="1055">
        <v>13</v>
      </c>
      <c r="B115" s="1055">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 customHeight="1" x14ac:dyDescent="0.2">
      <c r="A116" s="1055">
        <v>14</v>
      </c>
      <c r="B116" s="1055">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 customHeight="1" x14ac:dyDescent="0.2">
      <c r="A117" s="1055">
        <v>15</v>
      </c>
      <c r="B117" s="1055">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 customHeight="1" x14ac:dyDescent="0.2">
      <c r="A118" s="1055">
        <v>16</v>
      </c>
      <c r="B118" s="1055">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 customHeight="1" x14ac:dyDescent="0.2">
      <c r="A119" s="1055">
        <v>17</v>
      </c>
      <c r="B119" s="1055">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 customHeight="1" x14ac:dyDescent="0.2">
      <c r="A120" s="1055">
        <v>18</v>
      </c>
      <c r="B120" s="1055">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 customHeight="1" x14ac:dyDescent="0.2">
      <c r="A121" s="1055">
        <v>19</v>
      </c>
      <c r="B121" s="1055">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 customHeight="1" x14ac:dyDescent="0.2">
      <c r="A122" s="1055">
        <v>20</v>
      </c>
      <c r="B122" s="1055">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 customHeight="1" x14ac:dyDescent="0.2">
      <c r="A123" s="1055">
        <v>21</v>
      </c>
      <c r="B123" s="1055">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 customHeight="1" x14ac:dyDescent="0.2">
      <c r="A124" s="1055">
        <v>22</v>
      </c>
      <c r="B124" s="1055">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 customHeight="1" x14ac:dyDescent="0.2">
      <c r="A125" s="1055">
        <v>23</v>
      </c>
      <c r="B125" s="1055">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 customHeight="1" x14ac:dyDescent="0.2">
      <c r="A126" s="1055">
        <v>24</v>
      </c>
      <c r="B126" s="1055">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 customHeight="1" x14ac:dyDescent="0.2">
      <c r="A127" s="1055">
        <v>25</v>
      </c>
      <c r="B127" s="1055">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 customHeight="1" x14ac:dyDescent="0.2">
      <c r="A128" s="1055">
        <v>26</v>
      </c>
      <c r="B128" s="1055">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 customHeight="1" x14ac:dyDescent="0.2">
      <c r="A129" s="1055">
        <v>27</v>
      </c>
      <c r="B129" s="1055">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 customHeight="1" x14ac:dyDescent="0.2">
      <c r="A130" s="1055">
        <v>28</v>
      </c>
      <c r="B130" s="1055">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 customHeight="1" x14ac:dyDescent="0.2">
      <c r="A131" s="1055">
        <v>29</v>
      </c>
      <c r="B131" s="1055">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 customHeight="1" x14ac:dyDescent="0.2">
      <c r="A132" s="1055">
        <v>30</v>
      </c>
      <c r="B132" s="1055">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45"/>
      <c r="B135" s="345"/>
      <c r="C135" s="345" t="s">
        <v>26</v>
      </c>
      <c r="D135" s="345"/>
      <c r="E135" s="345"/>
      <c r="F135" s="345"/>
      <c r="G135" s="345"/>
      <c r="H135" s="345"/>
      <c r="I135" s="345"/>
      <c r="J135" s="276" t="s">
        <v>418</v>
      </c>
      <c r="K135" s="100"/>
      <c r="L135" s="100"/>
      <c r="M135" s="100"/>
      <c r="N135" s="100"/>
      <c r="O135" s="100"/>
      <c r="P135" s="346" t="s">
        <v>27</v>
      </c>
      <c r="Q135" s="346"/>
      <c r="R135" s="346"/>
      <c r="S135" s="346"/>
      <c r="T135" s="346"/>
      <c r="U135" s="346"/>
      <c r="V135" s="346"/>
      <c r="W135" s="346"/>
      <c r="X135" s="346"/>
      <c r="Y135" s="343" t="s">
        <v>476</v>
      </c>
      <c r="Z135" s="344"/>
      <c r="AA135" s="344"/>
      <c r="AB135" s="344"/>
      <c r="AC135" s="276" t="s">
        <v>461</v>
      </c>
      <c r="AD135" s="276"/>
      <c r="AE135" s="276"/>
      <c r="AF135" s="276"/>
      <c r="AG135" s="276"/>
      <c r="AH135" s="343" t="s">
        <v>379</v>
      </c>
      <c r="AI135" s="345"/>
      <c r="AJ135" s="345"/>
      <c r="AK135" s="345"/>
      <c r="AL135" s="345" t="s">
        <v>21</v>
      </c>
      <c r="AM135" s="345"/>
      <c r="AN135" s="345"/>
      <c r="AO135" s="425"/>
      <c r="AP135" s="426" t="s">
        <v>419</v>
      </c>
      <c r="AQ135" s="426"/>
      <c r="AR135" s="426"/>
      <c r="AS135" s="426"/>
      <c r="AT135" s="426"/>
      <c r="AU135" s="426"/>
      <c r="AV135" s="426"/>
      <c r="AW135" s="426"/>
      <c r="AX135" s="426"/>
    </row>
    <row r="136" spans="1:50" ht="26.2" customHeight="1" x14ac:dyDescent="0.2">
      <c r="A136" s="1055">
        <v>1</v>
      </c>
      <c r="B136" s="1055">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 customHeight="1" x14ac:dyDescent="0.2">
      <c r="A137" s="1055">
        <v>2</v>
      </c>
      <c r="B137" s="1055">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 customHeight="1" x14ac:dyDescent="0.2">
      <c r="A138" s="1055">
        <v>3</v>
      </c>
      <c r="B138" s="1055">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 customHeight="1" x14ac:dyDescent="0.2">
      <c r="A139" s="1055">
        <v>4</v>
      </c>
      <c r="B139" s="1055">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 customHeight="1" x14ac:dyDescent="0.2">
      <c r="A140" s="1055">
        <v>5</v>
      </c>
      <c r="B140" s="1055">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 customHeight="1" x14ac:dyDescent="0.2">
      <c r="A141" s="1055">
        <v>6</v>
      </c>
      <c r="B141" s="1055">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 customHeight="1" x14ac:dyDescent="0.2">
      <c r="A142" s="1055">
        <v>7</v>
      </c>
      <c r="B142" s="1055">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 customHeight="1" x14ac:dyDescent="0.2">
      <c r="A143" s="1055">
        <v>8</v>
      </c>
      <c r="B143" s="1055">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 customHeight="1" x14ac:dyDescent="0.2">
      <c r="A144" s="1055">
        <v>9</v>
      </c>
      <c r="B144" s="1055">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 customHeight="1" x14ac:dyDescent="0.2">
      <c r="A145" s="1055">
        <v>10</v>
      </c>
      <c r="B145" s="1055">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 customHeight="1" x14ac:dyDescent="0.2">
      <c r="A146" s="1055">
        <v>11</v>
      </c>
      <c r="B146" s="1055">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 customHeight="1" x14ac:dyDescent="0.2">
      <c r="A147" s="1055">
        <v>12</v>
      </c>
      <c r="B147" s="1055">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 customHeight="1" x14ac:dyDescent="0.2">
      <c r="A148" s="1055">
        <v>13</v>
      </c>
      <c r="B148" s="1055">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 customHeight="1" x14ac:dyDescent="0.2">
      <c r="A149" s="1055">
        <v>14</v>
      </c>
      <c r="B149" s="1055">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 customHeight="1" x14ac:dyDescent="0.2">
      <c r="A150" s="1055">
        <v>15</v>
      </c>
      <c r="B150" s="1055">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 customHeight="1" x14ac:dyDescent="0.2">
      <c r="A151" s="1055">
        <v>16</v>
      </c>
      <c r="B151" s="1055">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 customHeight="1" x14ac:dyDescent="0.2">
      <c r="A152" s="1055">
        <v>17</v>
      </c>
      <c r="B152" s="1055">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 customHeight="1" x14ac:dyDescent="0.2">
      <c r="A153" s="1055">
        <v>18</v>
      </c>
      <c r="B153" s="1055">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 customHeight="1" x14ac:dyDescent="0.2">
      <c r="A154" s="1055">
        <v>19</v>
      </c>
      <c r="B154" s="1055">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 customHeight="1" x14ac:dyDescent="0.2">
      <c r="A155" s="1055">
        <v>20</v>
      </c>
      <c r="B155" s="1055">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 customHeight="1" x14ac:dyDescent="0.2">
      <c r="A156" s="1055">
        <v>21</v>
      </c>
      <c r="B156" s="1055">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 customHeight="1" x14ac:dyDescent="0.2">
      <c r="A157" s="1055">
        <v>22</v>
      </c>
      <c r="B157" s="1055">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 customHeight="1" x14ac:dyDescent="0.2">
      <c r="A158" s="1055">
        <v>23</v>
      </c>
      <c r="B158" s="1055">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 customHeight="1" x14ac:dyDescent="0.2">
      <c r="A159" s="1055">
        <v>24</v>
      </c>
      <c r="B159" s="1055">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 customHeight="1" x14ac:dyDescent="0.2">
      <c r="A160" s="1055">
        <v>25</v>
      </c>
      <c r="B160" s="1055">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 customHeight="1" x14ac:dyDescent="0.2">
      <c r="A161" s="1055">
        <v>26</v>
      </c>
      <c r="B161" s="1055">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 customHeight="1" x14ac:dyDescent="0.2">
      <c r="A162" s="1055">
        <v>27</v>
      </c>
      <c r="B162" s="1055">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 customHeight="1" x14ac:dyDescent="0.2">
      <c r="A163" s="1055">
        <v>28</v>
      </c>
      <c r="B163" s="1055">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 customHeight="1" x14ac:dyDescent="0.2">
      <c r="A164" s="1055">
        <v>29</v>
      </c>
      <c r="B164" s="1055">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 customHeight="1" x14ac:dyDescent="0.2">
      <c r="A165" s="1055">
        <v>30</v>
      </c>
      <c r="B165" s="1055">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45"/>
      <c r="B168" s="345"/>
      <c r="C168" s="345" t="s">
        <v>26</v>
      </c>
      <c r="D168" s="345"/>
      <c r="E168" s="345"/>
      <c r="F168" s="345"/>
      <c r="G168" s="345"/>
      <c r="H168" s="345"/>
      <c r="I168" s="345"/>
      <c r="J168" s="276" t="s">
        <v>418</v>
      </c>
      <c r="K168" s="100"/>
      <c r="L168" s="100"/>
      <c r="M168" s="100"/>
      <c r="N168" s="100"/>
      <c r="O168" s="100"/>
      <c r="P168" s="346" t="s">
        <v>27</v>
      </c>
      <c r="Q168" s="346"/>
      <c r="R168" s="346"/>
      <c r="S168" s="346"/>
      <c r="T168" s="346"/>
      <c r="U168" s="346"/>
      <c r="V168" s="346"/>
      <c r="W168" s="346"/>
      <c r="X168" s="346"/>
      <c r="Y168" s="343" t="s">
        <v>476</v>
      </c>
      <c r="Z168" s="344"/>
      <c r="AA168" s="344"/>
      <c r="AB168" s="344"/>
      <c r="AC168" s="276" t="s">
        <v>461</v>
      </c>
      <c r="AD168" s="276"/>
      <c r="AE168" s="276"/>
      <c r="AF168" s="276"/>
      <c r="AG168" s="276"/>
      <c r="AH168" s="343" t="s">
        <v>379</v>
      </c>
      <c r="AI168" s="345"/>
      <c r="AJ168" s="345"/>
      <c r="AK168" s="345"/>
      <c r="AL168" s="345" t="s">
        <v>21</v>
      </c>
      <c r="AM168" s="345"/>
      <c r="AN168" s="345"/>
      <c r="AO168" s="425"/>
      <c r="AP168" s="426" t="s">
        <v>419</v>
      </c>
      <c r="AQ168" s="426"/>
      <c r="AR168" s="426"/>
      <c r="AS168" s="426"/>
      <c r="AT168" s="426"/>
      <c r="AU168" s="426"/>
      <c r="AV168" s="426"/>
      <c r="AW168" s="426"/>
      <c r="AX168" s="426"/>
    </row>
    <row r="169" spans="1:50" ht="26.2" customHeight="1" x14ac:dyDescent="0.2">
      <c r="A169" s="1055">
        <v>1</v>
      </c>
      <c r="B169" s="1055">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 customHeight="1" x14ac:dyDescent="0.2">
      <c r="A170" s="1055">
        <v>2</v>
      </c>
      <c r="B170" s="1055">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 customHeight="1" x14ac:dyDescent="0.2">
      <c r="A171" s="1055">
        <v>3</v>
      </c>
      <c r="B171" s="1055">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 customHeight="1" x14ac:dyDescent="0.2">
      <c r="A172" s="1055">
        <v>4</v>
      </c>
      <c r="B172" s="1055">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 customHeight="1" x14ac:dyDescent="0.2">
      <c r="A173" s="1055">
        <v>5</v>
      </c>
      <c r="B173" s="1055">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 customHeight="1" x14ac:dyDescent="0.2">
      <c r="A174" s="1055">
        <v>6</v>
      </c>
      <c r="B174" s="1055">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 customHeight="1" x14ac:dyDescent="0.2">
      <c r="A175" s="1055">
        <v>7</v>
      </c>
      <c r="B175" s="1055">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 customHeight="1" x14ac:dyDescent="0.2">
      <c r="A176" s="1055">
        <v>8</v>
      </c>
      <c r="B176" s="1055">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 customHeight="1" x14ac:dyDescent="0.2">
      <c r="A177" s="1055">
        <v>9</v>
      </c>
      <c r="B177" s="1055">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 customHeight="1" x14ac:dyDescent="0.2">
      <c r="A178" s="1055">
        <v>10</v>
      </c>
      <c r="B178" s="1055">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 customHeight="1" x14ac:dyDescent="0.2">
      <c r="A179" s="1055">
        <v>11</v>
      </c>
      <c r="B179" s="1055">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 customHeight="1" x14ac:dyDescent="0.2">
      <c r="A180" s="1055">
        <v>12</v>
      </c>
      <c r="B180" s="1055">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 customHeight="1" x14ac:dyDescent="0.2">
      <c r="A181" s="1055">
        <v>13</v>
      </c>
      <c r="B181" s="1055">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 customHeight="1" x14ac:dyDescent="0.2">
      <c r="A182" s="1055">
        <v>14</v>
      </c>
      <c r="B182" s="1055">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 customHeight="1" x14ac:dyDescent="0.2">
      <c r="A183" s="1055">
        <v>15</v>
      </c>
      <c r="B183" s="1055">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 customHeight="1" x14ac:dyDescent="0.2">
      <c r="A184" s="1055">
        <v>16</v>
      </c>
      <c r="B184" s="1055">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 customHeight="1" x14ac:dyDescent="0.2">
      <c r="A185" s="1055">
        <v>17</v>
      </c>
      <c r="B185" s="1055">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 customHeight="1" x14ac:dyDescent="0.2">
      <c r="A186" s="1055">
        <v>18</v>
      </c>
      <c r="B186" s="1055">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 customHeight="1" x14ac:dyDescent="0.2">
      <c r="A187" s="1055">
        <v>19</v>
      </c>
      <c r="B187" s="1055">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 customHeight="1" x14ac:dyDescent="0.2">
      <c r="A188" s="1055">
        <v>20</v>
      </c>
      <c r="B188" s="1055">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 customHeight="1" x14ac:dyDescent="0.2">
      <c r="A189" s="1055">
        <v>21</v>
      </c>
      <c r="B189" s="1055">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 customHeight="1" x14ac:dyDescent="0.2">
      <c r="A190" s="1055">
        <v>22</v>
      </c>
      <c r="B190" s="1055">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 customHeight="1" x14ac:dyDescent="0.2">
      <c r="A191" s="1055">
        <v>23</v>
      </c>
      <c r="B191" s="1055">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 customHeight="1" x14ac:dyDescent="0.2">
      <c r="A192" s="1055">
        <v>24</v>
      </c>
      <c r="B192" s="1055">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 customHeight="1" x14ac:dyDescent="0.2">
      <c r="A193" s="1055">
        <v>25</v>
      </c>
      <c r="B193" s="1055">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 customHeight="1" x14ac:dyDescent="0.2">
      <c r="A194" s="1055">
        <v>26</v>
      </c>
      <c r="B194" s="1055">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 customHeight="1" x14ac:dyDescent="0.2">
      <c r="A195" s="1055">
        <v>27</v>
      </c>
      <c r="B195" s="1055">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 customHeight="1" x14ac:dyDescent="0.2">
      <c r="A196" s="1055">
        <v>28</v>
      </c>
      <c r="B196" s="1055">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 customHeight="1" x14ac:dyDescent="0.2">
      <c r="A197" s="1055">
        <v>29</v>
      </c>
      <c r="B197" s="1055">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 customHeight="1" x14ac:dyDescent="0.2">
      <c r="A198" s="1055">
        <v>30</v>
      </c>
      <c r="B198" s="1055">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45"/>
      <c r="B201" s="345"/>
      <c r="C201" s="345" t="s">
        <v>26</v>
      </c>
      <c r="D201" s="345"/>
      <c r="E201" s="345"/>
      <c r="F201" s="345"/>
      <c r="G201" s="345"/>
      <c r="H201" s="345"/>
      <c r="I201" s="345"/>
      <c r="J201" s="276" t="s">
        <v>418</v>
      </c>
      <c r="K201" s="100"/>
      <c r="L201" s="100"/>
      <c r="M201" s="100"/>
      <c r="N201" s="100"/>
      <c r="O201" s="100"/>
      <c r="P201" s="346" t="s">
        <v>27</v>
      </c>
      <c r="Q201" s="346"/>
      <c r="R201" s="346"/>
      <c r="S201" s="346"/>
      <c r="T201" s="346"/>
      <c r="U201" s="346"/>
      <c r="V201" s="346"/>
      <c r="W201" s="346"/>
      <c r="X201" s="346"/>
      <c r="Y201" s="343" t="s">
        <v>476</v>
      </c>
      <c r="Z201" s="344"/>
      <c r="AA201" s="344"/>
      <c r="AB201" s="344"/>
      <c r="AC201" s="276" t="s">
        <v>461</v>
      </c>
      <c r="AD201" s="276"/>
      <c r="AE201" s="276"/>
      <c r="AF201" s="276"/>
      <c r="AG201" s="276"/>
      <c r="AH201" s="343" t="s">
        <v>379</v>
      </c>
      <c r="AI201" s="345"/>
      <c r="AJ201" s="345"/>
      <c r="AK201" s="345"/>
      <c r="AL201" s="345" t="s">
        <v>21</v>
      </c>
      <c r="AM201" s="345"/>
      <c r="AN201" s="345"/>
      <c r="AO201" s="425"/>
      <c r="AP201" s="426" t="s">
        <v>419</v>
      </c>
      <c r="AQ201" s="426"/>
      <c r="AR201" s="426"/>
      <c r="AS201" s="426"/>
      <c r="AT201" s="426"/>
      <c r="AU201" s="426"/>
      <c r="AV201" s="426"/>
      <c r="AW201" s="426"/>
      <c r="AX201" s="426"/>
    </row>
    <row r="202" spans="1:50" ht="26.2" customHeight="1" x14ac:dyDescent="0.2">
      <c r="A202" s="1055">
        <v>1</v>
      </c>
      <c r="B202" s="1055">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 customHeight="1" x14ac:dyDescent="0.2">
      <c r="A203" s="1055">
        <v>2</v>
      </c>
      <c r="B203" s="1055">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 customHeight="1" x14ac:dyDescent="0.2">
      <c r="A204" s="1055">
        <v>3</v>
      </c>
      <c r="B204" s="1055">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 customHeight="1" x14ac:dyDescent="0.2">
      <c r="A205" s="1055">
        <v>4</v>
      </c>
      <c r="B205" s="1055">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 customHeight="1" x14ac:dyDescent="0.2">
      <c r="A206" s="1055">
        <v>5</v>
      </c>
      <c r="B206" s="1055">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 customHeight="1" x14ac:dyDescent="0.2">
      <c r="A207" s="1055">
        <v>6</v>
      </c>
      <c r="B207" s="1055">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 customHeight="1" x14ac:dyDescent="0.2">
      <c r="A208" s="1055">
        <v>7</v>
      </c>
      <c r="B208" s="1055">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 customHeight="1" x14ac:dyDescent="0.2">
      <c r="A209" s="1055">
        <v>8</v>
      </c>
      <c r="B209" s="1055">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 customHeight="1" x14ac:dyDescent="0.2">
      <c r="A210" s="1055">
        <v>9</v>
      </c>
      <c r="B210" s="1055">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 customHeight="1" x14ac:dyDescent="0.2">
      <c r="A211" s="1055">
        <v>10</v>
      </c>
      <c r="B211" s="1055">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 customHeight="1" x14ac:dyDescent="0.2">
      <c r="A212" s="1055">
        <v>11</v>
      </c>
      <c r="B212" s="1055">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 customHeight="1" x14ac:dyDescent="0.2">
      <c r="A213" s="1055">
        <v>12</v>
      </c>
      <c r="B213" s="1055">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 customHeight="1" x14ac:dyDescent="0.2">
      <c r="A214" s="1055">
        <v>13</v>
      </c>
      <c r="B214" s="1055">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 customHeight="1" x14ac:dyDescent="0.2">
      <c r="A215" s="1055">
        <v>14</v>
      </c>
      <c r="B215" s="1055">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 customHeight="1" x14ac:dyDescent="0.2">
      <c r="A216" s="1055">
        <v>15</v>
      </c>
      <c r="B216" s="1055">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 customHeight="1" x14ac:dyDescent="0.2">
      <c r="A217" s="1055">
        <v>16</v>
      </c>
      <c r="B217" s="1055">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 customHeight="1" x14ac:dyDescent="0.2">
      <c r="A218" s="1055">
        <v>17</v>
      </c>
      <c r="B218" s="1055">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 customHeight="1" x14ac:dyDescent="0.2">
      <c r="A219" s="1055">
        <v>18</v>
      </c>
      <c r="B219" s="1055">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 customHeight="1" x14ac:dyDescent="0.2">
      <c r="A220" s="1055">
        <v>19</v>
      </c>
      <c r="B220" s="1055">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 customHeight="1" x14ac:dyDescent="0.2">
      <c r="A221" s="1055">
        <v>20</v>
      </c>
      <c r="B221" s="1055">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 customHeight="1" x14ac:dyDescent="0.2">
      <c r="A222" s="1055">
        <v>21</v>
      </c>
      <c r="B222" s="1055">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 customHeight="1" x14ac:dyDescent="0.2">
      <c r="A223" s="1055">
        <v>22</v>
      </c>
      <c r="B223" s="1055">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 customHeight="1" x14ac:dyDescent="0.2">
      <c r="A224" s="1055">
        <v>23</v>
      </c>
      <c r="B224" s="1055">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 customHeight="1" x14ac:dyDescent="0.2">
      <c r="A225" s="1055">
        <v>24</v>
      </c>
      <c r="B225" s="1055">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 customHeight="1" x14ac:dyDescent="0.2">
      <c r="A226" s="1055">
        <v>25</v>
      </c>
      <c r="B226" s="1055">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 customHeight="1" x14ac:dyDescent="0.2">
      <c r="A227" s="1055">
        <v>26</v>
      </c>
      <c r="B227" s="1055">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 customHeight="1" x14ac:dyDescent="0.2">
      <c r="A228" s="1055">
        <v>27</v>
      </c>
      <c r="B228" s="1055">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 customHeight="1" x14ac:dyDescent="0.2">
      <c r="A229" s="1055">
        <v>28</v>
      </c>
      <c r="B229" s="1055">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 customHeight="1" x14ac:dyDescent="0.2">
      <c r="A230" s="1055">
        <v>29</v>
      </c>
      <c r="B230" s="1055">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 customHeight="1" x14ac:dyDescent="0.2">
      <c r="A231" s="1055">
        <v>30</v>
      </c>
      <c r="B231" s="1055">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45"/>
      <c r="B234" s="345"/>
      <c r="C234" s="345" t="s">
        <v>26</v>
      </c>
      <c r="D234" s="345"/>
      <c r="E234" s="345"/>
      <c r="F234" s="345"/>
      <c r="G234" s="345"/>
      <c r="H234" s="345"/>
      <c r="I234" s="345"/>
      <c r="J234" s="276" t="s">
        <v>418</v>
      </c>
      <c r="K234" s="100"/>
      <c r="L234" s="100"/>
      <c r="M234" s="100"/>
      <c r="N234" s="100"/>
      <c r="O234" s="100"/>
      <c r="P234" s="346" t="s">
        <v>27</v>
      </c>
      <c r="Q234" s="346"/>
      <c r="R234" s="346"/>
      <c r="S234" s="346"/>
      <c r="T234" s="346"/>
      <c r="U234" s="346"/>
      <c r="V234" s="346"/>
      <c r="W234" s="346"/>
      <c r="X234" s="346"/>
      <c r="Y234" s="343" t="s">
        <v>476</v>
      </c>
      <c r="Z234" s="344"/>
      <c r="AA234" s="344"/>
      <c r="AB234" s="344"/>
      <c r="AC234" s="276" t="s">
        <v>461</v>
      </c>
      <c r="AD234" s="276"/>
      <c r="AE234" s="276"/>
      <c r="AF234" s="276"/>
      <c r="AG234" s="276"/>
      <c r="AH234" s="343" t="s">
        <v>379</v>
      </c>
      <c r="AI234" s="345"/>
      <c r="AJ234" s="345"/>
      <c r="AK234" s="345"/>
      <c r="AL234" s="345" t="s">
        <v>21</v>
      </c>
      <c r="AM234" s="345"/>
      <c r="AN234" s="345"/>
      <c r="AO234" s="425"/>
      <c r="AP234" s="426" t="s">
        <v>419</v>
      </c>
      <c r="AQ234" s="426"/>
      <c r="AR234" s="426"/>
      <c r="AS234" s="426"/>
      <c r="AT234" s="426"/>
      <c r="AU234" s="426"/>
      <c r="AV234" s="426"/>
      <c r="AW234" s="426"/>
      <c r="AX234" s="426"/>
    </row>
    <row r="235" spans="1:50" ht="26.2" customHeight="1" x14ac:dyDescent="0.2">
      <c r="A235" s="1055">
        <v>1</v>
      </c>
      <c r="B235" s="1055">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 customHeight="1" x14ac:dyDescent="0.2">
      <c r="A236" s="1055">
        <v>2</v>
      </c>
      <c r="B236" s="1055">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 customHeight="1" x14ac:dyDescent="0.2">
      <c r="A237" s="1055">
        <v>3</v>
      </c>
      <c r="B237" s="1055">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 customHeight="1" x14ac:dyDescent="0.2">
      <c r="A238" s="1055">
        <v>4</v>
      </c>
      <c r="B238" s="1055">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 customHeight="1" x14ac:dyDescent="0.2">
      <c r="A239" s="1055">
        <v>5</v>
      </c>
      <c r="B239" s="1055">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 customHeight="1" x14ac:dyDescent="0.2">
      <c r="A240" s="1055">
        <v>6</v>
      </c>
      <c r="B240" s="1055">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 customHeight="1" x14ac:dyDescent="0.2">
      <c r="A241" s="1055">
        <v>7</v>
      </c>
      <c r="B241" s="1055">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 customHeight="1" x14ac:dyDescent="0.2">
      <c r="A242" s="1055">
        <v>8</v>
      </c>
      <c r="B242" s="1055">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 customHeight="1" x14ac:dyDescent="0.2">
      <c r="A243" s="1055">
        <v>9</v>
      </c>
      <c r="B243" s="1055">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 customHeight="1" x14ac:dyDescent="0.2">
      <c r="A244" s="1055">
        <v>10</v>
      </c>
      <c r="B244" s="1055">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 customHeight="1" x14ac:dyDescent="0.2">
      <c r="A245" s="1055">
        <v>11</v>
      </c>
      <c r="B245" s="1055">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 customHeight="1" x14ac:dyDescent="0.2">
      <c r="A246" s="1055">
        <v>12</v>
      </c>
      <c r="B246" s="1055">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 customHeight="1" x14ac:dyDescent="0.2">
      <c r="A247" s="1055">
        <v>13</v>
      </c>
      <c r="B247" s="1055">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 customHeight="1" x14ac:dyDescent="0.2">
      <c r="A248" s="1055">
        <v>14</v>
      </c>
      <c r="B248" s="1055">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 customHeight="1" x14ac:dyDescent="0.2">
      <c r="A249" s="1055">
        <v>15</v>
      </c>
      <c r="B249" s="1055">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 customHeight="1" x14ac:dyDescent="0.2">
      <c r="A250" s="1055">
        <v>16</v>
      </c>
      <c r="B250" s="1055">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 customHeight="1" x14ac:dyDescent="0.2">
      <c r="A251" s="1055">
        <v>17</v>
      </c>
      <c r="B251" s="1055">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 customHeight="1" x14ac:dyDescent="0.2">
      <c r="A252" s="1055">
        <v>18</v>
      </c>
      <c r="B252" s="1055">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 customHeight="1" x14ac:dyDescent="0.2">
      <c r="A253" s="1055">
        <v>19</v>
      </c>
      <c r="B253" s="1055">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 customHeight="1" x14ac:dyDescent="0.2">
      <c r="A254" s="1055">
        <v>20</v>
      </c>
      <c r="B254" s="1055">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 customHeight="1" x14ac:dyDescent="0.2">
      <c r="A255" s="1055">
        <v>21</v>
      </c>
      <c r="B255" s="1055">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 customHeight="1" x14ac:dyDescent="0.2">
      <c r="A256" s="1055">
        <v>22</v>
      </c>
      <c r="B256" s="1055">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 customHeight="1" x14ac:dyDescent="0.2">
      <c r="A257" s="1055">
        <v>23</v>
      </c>
      <c r="B257" s="1055">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 customHeight="1" x14ac:dyDescent="0.2">
      <c r="A258" s="1055">
        <v>24</v>
      </c>
      <c r="B258" s="1055">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 customHeight="1" x14ac:dyDescent="0.2">
      <c r="A259" s="1055">
        <v>25</v>
      </c>
      <c r="B259" s="1055">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 customHeight="1" x14ac:dyDescent="0.2">
      <c r="A260" s="1055">
        <v>26</v>
      </c>
      <c r="B260" s="1055">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 customHeight="1" x14ac:dyDescent="0.2">
      <c r="A261" s="1055">
        <v>27</v>
      </c>
      <c r="B261" s="1055">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 customHeight="1" x14ac:dyDescent="0.2">
      <c r="A262" s="1055">
        <v>28</v>
      </c>
      <c r="B262" s="1055">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 customHeight="1" x14ac:dyDescent="0.2">
      <c r="A263" s="1055">
        <v>29</v>
      </c>
      <c r="B263" s="1055">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 customHeight="1" x14ac:dyDescent="0.2">
      <c r="A264" s="1055">
        <v>30</v>
      </c>
      <c r="B264" s="1055">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45"/>
      <c r="B267" s="345"/>
      <c r="C267" s="345" t="s">
        <v>26</v>
      </c>
      <c r="D267" s="345"/>
      <c r="E267" s="345"/>
      <c r="F267" s="345"/>
      <c r="G267" s="345"/>
      <c r="H267" s="345"/>
      <c r="I267" s="345"/>
      <c r="J267" s="276" t="s">
        <v>418</v>
      </c>
      <c r="K267" s="100"/>
      <c r="L267" s="100"/>
      <c r="M267" s="100"/>
      <c r="N267" s="100"/>
      <c r="O267" s="100"/>
      <c r="P267" s="346" t="s">
        <v>27</v>
      </c>
      <c r="Q267" s="346"/>
      <c r="R267" s="346"/>
      <c r="S267" s="346"/>
      <c r="T267" s="346"/>
      <c r="U267" s="346"/>
      <c r="V267" s="346"/>
      <c r="W267" s="346"/>
      <c r="X267" s="346"/>
      <c r="Y267" s="343" t="s">
        <v>476</v>
      </c>
      <c r="Z267" s="344"/>
      <c r="AA267" s="344"/>
      <c r="AB267" s="344"/>
      <c r="AC267" s="276" t="s">
        <v>461</v>
      </c>
      <c r="AD267" s="276"/>
      <c r="AE267" s="276"/>
      <c r="AF267" s="276"/>
      <c r="AG267" s="276"/>
      <c r="AH267" s="343" t="s">
        <v>379</v>
      </c>
      <c r="AI267" s="345"/>
      <c r="AJ267" s="345"/>
      <c r="AK267" s="345"/>
      <c r="AL267" s="345" t="s">
        <v>21</v>
      </c>
      <c r="AM267" s="345"/>
      <c r="AN267" s="345"/>
      <c r="AO267" s="425"/>
      <c r="AP267" s="426" t="s">
        <v>419</v>
      </c>
      <c r="AQ267" s="426"/>
      <c r="AR267" s="426"/>
      <c r="AS267" s="426"/>
      <c r="AT267" s="426"/>
      <c r="AU267" s="426"/>
      <c r="AV267" s="426"/>
      <c r="AW267" s="426"/>
      <c r="AX267" s="426"/>
    </row>
    <row r="268" spans="1:50" ht="26.2" customHeight="1" x14ac:dyDescent="0.2">
      <c r="A268" s="1055">
        <v>1</v>
      </c>
      <c r="B268" s="1055">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 customHeight="1" x14ac:dyDescent="0.2">
      <c r="A269" s="1055">
        <v>2</v>
      </c>
      <c r="B269" s="1055">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 customHeight="1" x14ac:dyDescent="0.2">
      <c r="A270" s="1055">
        <v>3</v>
      </c>
      <c r="B270" s="1055">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 customHeight="1" x14ac:dyDescent="0.2">
      <c r="A271" s="1055">
        <v>4</v>
      </c>
      <c r="B271" s="1055">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 customHeight="1" x14ac:dyDescent="0.2">
      <c r="A272" s="1055">
        <v>5</v>
      </c>
      <c r="B272" s="1055">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 customHeight="1" x14ac:dyDescent="0.2">
      <c r="A273" s="1055">
        <v>6</v>
      </c>
      <c r="B273" s="1055">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 customHeight="1" x14ac:dyDescent="0.2">
      <c r="A274" s="1055">
        <v>7</v>
      </c>
      <c r="B274" s="1055">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 customHeight="1" x14ac:dyDescent="0.2">
      <c r="A275" s="1055">
        <v>8</v>
      </c>
      <c r="B275" s="1055">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 customHeight="1" x14ac:dyDescent="0.2">
      <c r="A276" s="1055">
        <v>9</v>
      </c>
      <c r="B276" s="1055">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 customHeight="1" x14ac:dyDescent="0.2">
      <c r="A277" s="1055">
        <v>10</v>
      </c>
      <c r="B277" s="1055">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 customHeight="1" x14ac:dyDescent="0.2">
      <c r="A278" s="1055">
        <v>11</v>
      </c>
      <c r="B278" s="1055">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 customHeight="1" x14ac:dyDescent="0.2">
      <c r="A279" s="1055">
        <v>12</v>
      </c>
      <c r="B279" s="1055">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 customHeight="1" x14ac:dyDescent="0.2">
      <c r="A280" s="1055">
        <v>13</v>
      </c>
      <c r="B280" s="1055">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 customHeight="1" x14ac:dyDescent="0.2">
      <c r="A281" s="1055">
        <v>14</v>
      </c>
      <c r="B281" s="1055">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 customHeight="1" x14ac:dyDescent="0.2">
      <c r="A282" s="1055">
        <v>15</v>
      </c>
      <c r="B282" s="1055">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 customHeight="1" x14ac:dyDescent="0.2">
      <c r="A283" s="1055">
        <v>16</v>
      </c>
      <c r="B283" s="1055">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 customHeight="1" x14ac:dyDescent="0.2">
      <c r="A284" s="1055">
        <v>17</v>
      </c>
      <c r="B284" s="1055">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 customHeight="1" x14ac:dyDescent="0.2">
      <c r="A285" s="1055">
        <v>18</v>
      </c>
      <c r="B285" s="1055">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 customHeight="1" x14ac:dyDescent="0.2">
      <c r="A286" s="1055">
        <v>19</v>
      </c>
      <c r="B286" s="1055">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 customHeight="1" x14ac:dyDescent="0.2">
      <c r="A287" s="1055">
        <v>20</v>
      </c>
      <c r="B287" s="1055">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 customHeight="1" x14ac:dyDescent="0.2">
      <c r="A288" s="1055">
        <v>21</v>
      </c>
      <c r="B288" s="1055">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 customHeight="1" x14ac:dyDescent="0.2">
      <c r="A289" s="1055">
        <v>22</v>
      </c>
      <c r="B289" s="1055">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 customHeight="1" x14ac:dyDescent="0.2">
      <c r="A290" s="1055">
        <v>23</v>
      </c>
      <c r="B290" s="1055">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 customHeight="1" x14ac:dyDescent="0.2">
      <c r="A291" s="1055">
        <v>24</v>
      </c>
      <c r="B291" s="1055">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 customHeight="1" x14ac:dyDescent="0.2">
      <c r="A292" s="1055">
        <v>25</v>
      </c>
      <c r="B292" s="1055">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 customHeight="1" x14ac:dyDescent="0.2">
      <c r="A293" s="1055">
        <v>26</v>
      </c>
      <c r="B293" s="1055">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 customHeight="1" x14ac:dyDescent="0.2">
      <c r="A294" s="1055">
        <v>27</v>
      </c>
      <c r="B294" s="1055">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 customHeight="1" x14ac:dyDescent="0.2">
      <c r="A295" s="1055">
        <v>28</v>
      </c>
      <c r="B295" s="1055">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 customHeight="1" x14ac:dyDescent="0.2">
      <c r="A296" s="1055">
        <v>29</v>
      </c>
      <c r="B296" s="1055">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 customHeight="1" x14ac:dyDescent="0.2">
      <c r="A297" s="1055">
        <v>30</v>
      </c>
      <c r="B297" s="1055">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45"/>
      <c r="B300" s="345"/>
      <c r="C300" s="345" t="s">
        <v>26</v>
      </c>
      <c r="D300" s="345"/>
      <c r="E300" s="345"/>
      <c r="F300" s="345"/>
      <c r="G300" s="345"/>
      <c r="H300" s="345"/>
      <c r="I300" s="345"/>
      <c r="J300" s="276" t="s">
        <v>418</v>
      </c>
      <c r="K300" s="100"/>
      <c r="L300" s="100"/>
      <c r="M300" s="100"/>
      <c r="N300" s="100"/>
      <c r="O300" s="100"/>
      <c r="P300" s="346" t="s">
        <v>27</v>
      </c>
      <c r="Q300" s="346"/>
      <c r="R300" s="346"/>
      <c r="S300" s="346"/>
      <c r="T300" s="346"/>
      <c r="U300" s="346"/>
      <c r="V300" s="346"/>
      <c r="W300" s="346"/>
      <c r="X300" s="346"/>
      <c r="Y300" s="343" t="s">
        <v>476</v>
      </c>
      <c r="Z300" s="344"/>
      <c r="AA300" s="344"/>
      <c r="AB300" s="344"/>
      <c r="AC300" s="276" t="s">
        <v>461</v>
      </c>
      <c r="AD300" s="276"/>
      <c r="AE300" s="276"/>
      <c r="AF300" s="276"/>
      <c r="AG300" s="276"/>
      <c r="AH300" s="343" t="s">
        <v>379</v>
      </c>
      <c r="AI300" s="345"/>
      <c r="AJ300" s="345"/>
      <c r="AK300" s="345"/>
      <c r="AL300" s="345" t="s">
        <v>21</v>
      </c>
      <c r="AM300" s="345"/>
      <c r="AN300" s="345"/>
      <c r="AO300" s="425"/>
      <c r="AP300" s="426" t="s">
        <v>419</v>
      </c>
      <c r="AQ300" s="426"/>
      <c r="AR300" s="426"/>
      <c r="AS300" s="426"/>
      <c r="AT300" s="426"/>
      <c r="AU300" s="426"/>
      <c r="AV300" s="426"/>
      <c r="AW300" s="426"/>
      <c r="AX300" s="426"/>
    </row>
    <row r="301" spans="1:50" ht="26.2" customHeight="1" x14ac:dyDescent="0.2">
      <c r="A301" s="1055">
        <v>1</v>
      </c>
      <c r="B301" s="1055">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 customHeight="1" x14ac:dyDescent="0.2">
      <c r="A302" s="1055">
        <v>2</v>
      </c>
      <c r="B302" s="1055">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 customHeight="1" x14ac:dyDescent="0.2">
      <c r="A303" s="1055">
        <v>3</v>
      </c>
      <c r="B303" s="1055">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 customHeight="1" x14ac:dyDescent="0.2">
      <c r="A304" s="1055">
        <v>4</v>
      </c>
      <c r="B304" s="1055">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 customHeight="1" x14ac:dyDescent="0.2">
      <c r="A305" s="1055">
        <v>5</v>
      </c>
      <c r="B305" s="1055">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 customHeight="1" x14ac:dyDescent="0.2">
      <c r="A306" s="1055">
        <v>6</v>
      </c>
      <c r="B306" s="1055">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 customHeight="1" x14ac:dyDescent="0.2">
      <c r="A307" s="1055">
        <v>7</v>
      </c>
      <c r="B307" s="1055">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 customHeight="1" x14ac:dyDescent="0.2">
      <c r="A308" s="1055">
        <v>8</v>
      </c>
      <c r="B308" s="1055">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 customHeight="1" x14ac:dyDescent="0.2">
      <c r="A309" s="1055">
        <v>9</v>
      </c>
      <c r="B309" s="1055">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 customHeight="1" x14ac:dyDescent="0.2">
      <c r="A310" s="1055">
        <v>10</v>
      </c>
      <c r="B310" s="1055">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 customHeight="1" x14ac:dyDescent="0.2">
      <c r="A311" s="1055">
        <v>11</v>
      </c>
      <c r="B311" s="1055">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 customHeight="1" x14ac:dyDescent="0.2">
      <c r="A312" s="1055">
        <v>12</v>
      </c>
      <c r="B312" s="1055">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 customHeight="1" x14ac:dyDescent="0.2">
      <c r="A313" s="1055">
        <v>13</v>
      </c>
      <c r="B313" s="1055">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 customHeight="1" x14ac:dyDescent="0.2">
      <c r="A314" s="1055">
        <v>14</v>
      </c>
      <c r="B314" s="1055">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 customHeight="1" x14ac:dyDescent="0.2">
      <c r="A315" s="1055">
        <v>15</v>
      </c>
      <c r="B315" s="1055">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 customHeight="1" x14ac:dyDescent="0.2">
      <c r="A316" s="1055">
        <v>16</v>
      </c>
      <c r="B316" s="1055">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 customHeight="1" x14ac:dyDescent="0.2">
      <c r="A317" s="1055">
        <v>17</v>
      </c>
      <c r="B317" s="1055">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 customHeight="1" x14ac:dyDescent="0.2">
      <c r="A318" s="1055">
        <v>18</v>
      </c>
      <c r="B318" s="1055">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 customHeight="1" x14ac:dyDescent="0.2">
      <c r="A319" s="1055">
        <v>19</v>
      </c>
      <c r="B319" s="1055">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 customHeight="1" x14ac:dyDescent="0.2">
      <c r="A320" s="1055">
        <v>20</v>
      </c>
      <c r="B320" s="1055">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 customHeight="1" x14ac:dyDescent="0.2">
      <c r="A321" s="1055">
        <v>21</v>
      </c>
      <c r="B321" s="1055">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 customHeight="1" x14ac:dyDescent="0.2">
      <c r="A322" s="1055">
        <v>22</v>
      </c>
      <c r="B322" s="1055">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 customHeight="1" x14ac:dyDescent="0.2">
      <c r="A323" s="1055">
        <v>23</v>
      </c>
      <c r="B323" s="1055">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 customHeight="1" x14ac:dyDescent="0.2">
      <c r="A324" s="1055">
        <v>24</v>
      </c>
      <c r="B324" s="1055">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 customHeight="1" x14ac:dyDescent="0.2">
      <c r="A325" s="1055">
        <v>25</v>
      </c>
      <c r="B325" s="1055">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 customHeight="1" x14ac:dyDescent="0.2">
      <c r="A326" s="1055">
        <v>26</v>
      </c>
      <c r="B326" s="1055">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 customHeight="1" x14ac:dyDescent="0.2">
      <c r="A327" s="1055">
        <v>27</v>
      </c>
      <c r="B327" s="1055">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 customHeight="1" x14ac:dyDescent="0.2">
      <c r="A328" s="1055">
        <v>28</v>
      </c>
      <c r="B328" s="1055">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 customHeight="1" x14ac:dyDescent="0.2">
      <c r="A329" s="1055">
        <v>29</v>
      </c>
      <c r="B329" s="1055">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 customHeight="1" x14ac:dyDescent="0.2">
      <c r="A330" s="1055">
        <v>30</v>
      </c>
      <c r="B330" s="1055">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45"/>
      <c r="B333" s="345"/>
      <c r="C333" s="345" t="s">
        <v>26</v>
      </c>
      <c r="D333" s="345"/>
      <c r="E333" s="345"/>
      <c r="F333" s="345"/>
      <c r="G333" s="345"/>
      <c r="H333" s="345"/>
      <c r="I333" s="345"/>
      <c r="J333" s="276" t="s">
        <v>418</v>
      </c>
      <c r="K333" s="100"/>
      <c r="L333" s="100"/>
      <c r="M333" s="100"/>
      <c r="N333" s="100"/>
      <c r="O333" s="100"/>
      <c r="P333" s="346" t="s">
        <v>27</v>
      </c>
      <c r="Q333" s="346"/>
      <c r="R333" s="346"/>
      <c r="S333" s="346"/>
      <c r="T333" s="346"/>
      <c r="U333" s="346"/>
      <c r="V333" s="346"/>
      <c r="W333" s="346"/>
      <c r="X333" s="346"/>
      <c r="Y333" s="343" t="s">
        <v>476</v>
      </c>
      <c r="Z333" s="344"/>
      <c r="AA333" s="344"/>
      <c r="AB333" s="344"/>
      <c r="AC333" s="276" t="s">
        <v>461</v>
      </c>
      <c r="AD333" s="276"/>
      <c r="AE333" s="276"/>
      <c r="AF333" s="276"/>
      <c r="AG333" s="276"/>
      <c r="AH333" s="343" t="s">
        <v>379</v>
      </c>
      <c r="AI333" s="345"/>
      <c r="AJ333" s="345"/>
      <c r="AK333" s="345"/>
      <c r="AL333" s="345" t="s">
        <v>21</v>
      </c>
      <c r="AM333" s="345"/>
      <c r="AN333" s="345"/>
      <c r="AO333" s="425"/>
      <c r="AP333" s="426" t="s">
        <v>419</v>
      </c>
      <c r="AQ333" s="426"/>
      <c r="AR333" s="426"/>
      <c r="AS333" s="426"/>
      <c r="AT333" s="426"/>
      <c r="AU333" s="426"/>
      <c r="AV333" s="426"/>
      <c r="AW333" s="426"/>
      <c r="AX333" s="426"/>
    </row>
    <row r="334" spans="1:50" ht="26.2" customHeight="1" x14ac:dyDescent="0.2">
      <c r="A334" s="1055">
        <v>1</v>
      </c>
      <c r="B334" s="1055">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 customHeight="1" x14ac:dyDescent="0.2">
      <c r="A335" s="1055">
        <v>2</v>
      </c>
      <c r="B335" s="1055">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 customHeight="1" x14ac:dyDescent="0.2">
      <c r="A336" s="1055">
        <v>3</v>
      </c>
      <c r="B336" s="1055">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 customHeight="1" x14ac:dyDescent="0.2">
      <c r="A337" s="1055">
        <v>4</v>
      </c>
      <c r="B337" s="1055">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 customHeight="1" x14ac:dyDescent="0.2">
      <c r="A338" s="1055">
        <v>5</v>
      </c>
      <c r="B338" s="1055">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 customHeight="1" x14ac:dyDescent="0.2">
      <c r="A339" s="1055">
        <v>6</v>
      </c>
      <c r="B339" s="1055">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 customHeight="1" x14ac:dyDescent="0.2">
      <c r="A340" s="1055">
        <v>7</v>
      </c>
      <c r="B340" s="1055">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 customHeight="1" x14ac:dyDescent="0.2">
      <c r="A341" s="1055">
        <v>8</v>
      </c>
      <c r="B341" s="1055">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 customHeight="1" x14ac:dyDescent="0.2">
      <c r="A342" s="1055">
        <v>9</v>
      </c>
      <c r="B342" s="1055">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 customHeight="1" x14ac:dyDescent="0.2">
      <c r="A343" s="1055">
        <v>10</v>
      </c>
      <c r="B343" s="1055">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 customHeight="1" x14ac:dyDescent="0.2">
      <c r="A344" s="1055">
        <v>11</v>
      </c>
      <c r="B344" s="1055">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 customHeight="1" x14ac:dyDescent="0.2">
      <c r="A345" s="1055">
        <v>12</v>
      </c>
      <c r="B345" s="1055">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 customHeight="1" x14ac:dyDescent="0.2">
      <c r="A346" s="1055">
        <v>13</v>
      </c>
      <c r="B346" s="1055">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 customHeight="1" x14ac:dyDescent="0.2">
      <c r="A347" s="1055">
        <v>14</v>
      </c>
      <c r="B347" s="1055">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 customHeight="1" x14ac:dyDescent="0.2">
      <c r="A348" s="1055">
        <v>15</v>
      </c>
      <c r="B348" s="1055">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 customHeight="1" x14ac:dyDescent="0.2">
      <c r="A349" s="1055">
        <v>16</v>
      </c>
      <c r="B349" s="1055">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 customHeight="1" x14ac:dyDescent="0.2">
      <c r="A350" s="1055">
        <v>17</v>
      </c>
      <c r="B350" s="1055">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 customHeight="1" x14ac:dyDescent="0.2">
      <c r="A351" s="1055">
        <v>18</v>
      </c>
      <c r="B351" s="1055">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 customHeight="1" x14ac:dyDescent="0.2">
      <c r="A352" s="1055">
        <v>19</v>
      </c>
      <c r="B352" s="1055">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 customHeight="1" x14ac:dyDescent="0.2">
      <c r="A353" s="1055">
        <v>20</v>
      </c>
      <c r="B353" s="1055">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 customHeight="1" x14ac:dyDescent="0.2">
      <c r="A354" s="1055">
        <v>21</v>
      </c>
      <c r="B354" s="1055">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 customHeight="1" x14ac:dyDescent="0.2">
      <c r="A355" s="1055">
        <v>22</v>
      </c>
      <c r="B355" s="1055">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 customHeight="1" x14ac:dyDescent="0.2">
      <c r="A356" s="1055">
        <v>23</v>
      </c>
      <c r="B356" s="1055">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 customHeight="1" x14ac:dyDescent="0.2">
      <c r="A357" s="1055">
        <v>24</v>
      </c>
      <c r="B357" s="1055">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 customHeight="1" x14ac:dyDescent="0.2">
      <c r="A358" s="1055">
        <v>25</v>
      </c>
      <c r="B358" s="1055">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 customHeight="1" x14ac:dyDescent="0.2">
      <c r="A359" s="1055">
        <v>26</v>
      </c>
      <c r="B359" s="1055">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 customHeight="1" x14ac:dyDescent="0.2">
      <c r="A360" s="1055">
        <v>27</v>
      </c>
      <c r="B360" s="1055">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 customHeight="1" x14ac:dyDescent="0.2">
      <c r="A361" s="1055">
        <v>28</v>
      </c>
      <c r="B361" s="1055">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 customHeight="1" x14ac:dyDescent="0.2">
      <c r="A362" s="1055">
        <v>29</v>
      </c>
      <c r="B362" s="1055">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 customHeight="1" x14ac:dyDescent="0.2">
      <c r="A363" s="1055">
        <v>30</v>
      </c>
      <c r="B363" s="1055">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45"/>
      <c r="B366" s="345"/>
      <c r="C366" s="345" t="s">
        <v>26</v>
      </c>
      <c r="D366" s="345"/>
      <c r="E366" s="345"/>
      <c r="F366" s="345"/>
      <c r="G366" s="345"/>
      <c r="H366" s="345"/>
      <c r="I366" s="345"/>
      <c r="J366" s="276" t="s">
        <v>418</v>
      </c>
      <c r="K366" s="100"/>
      <c r="L366" s="100"/>
      <c r="M366" s="100"/>
      <c r="N366" s="100"/>
      <c r="O366" s="100"/>
      <c r="P366" s="346" t="s">
        <v>27</v>
      </c>
      <c r="Q366" s="346"/>
      <c r="R366" s="346"/>
      <c r="S366" s="346"/>
      <c r="T366" s="346"/>
      <c r="U366" s="346"/>
      <c r="V366" s="346"/>
      <c r="W366" s="346"/>
      <c r="X366" s="346"/>
      <c r="Y366" s="343" t="s">
        <v>476</v>
      </c>
      <c r="Z366" s="344"/>
      <c r="AA366" s="344"/>
      <c r="AB366" s="344"/>
      <c r="AC366" s="276" t="s">
        <v>461</v>
      </c>
      <c r="AD366" s="276"/>
      <c r="AE366" s="276"/>
      <c r="AF366" s="276"/>
      <c r="AG366" s="276"/>
      <c r="AH366" s="343" t="s">
        <v>379</v>
      </c>
      <c r="AI366" s="345"/>
      <c r="AJ366" s="345"/>
      <c r="AK366" s="345"/>
      <c r="AL366" s="345" t="s">
        <v>21</v>
      </c>
      <c r="AM366" s="345"/>
      <c r="AN366" s="345"/>
      <c r="AO366" s="425"/>
      <c r="AP366" s="426" t="s">
        <v>419</v>
      </c>
      <c r="AQ366" s="426"/>
      <c r="AR366" s="426"/>
      <c r="AS366" s="426"/>
      <c r="AT366" s="426"/>
      <c r="AU366" s="426"/>
      <c r="AV366" s="426"/>
      <c r="AW366" s="426"/>
      <c r="AX366" s="426"/>
    </row>
    <row r="367" spans="1:50" ht="26.2" customHeight="1" x14ac:dyDescent="0.2">
      <c r="A367" s="1055">
        <v>1</v>
      </c>
      <c r="B367" s="1055">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 customHeight="1" x14ac:dyDescent="0.2">
      <c r="A368" s="1055">
        <v>2</v>
      </c>
      <c r="B368" s="1055">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 customHeight="1" x14ac:dyDescent="0.2">
      <c r="A369" s="1055">
        <v>3</v>
      </c>
      <c r="B369" s="1055">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 customHeight="1" x14ac:dyDescent="0.2">
      <c r="A370" s="1055">
        <v>4</v>
      </c>
      <c r="B370" s="1055">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 customHeight="1" x14ac:dyDescent="0.2">
      <c r="A371" s="1055">
        <v>5</v>
      </c>
      <c r="B371" s="1055">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 customHeight="1" x14ac:dyDescent="0.2">
      <c r="A372" s="1055">
        <v>6</v>
      </c>
      <c r="B372" s="1055">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 customHeight="1" x14ac:dyDescent="0.2">
      <c r="A373" s="1055">
        <v>7</v>
      </c>
      <c r="B373" s="1055">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 customHeight="1" x14ac:dyDescent="0.2">
      <c r="A374" s="1055">
        <v>8</v>
      </c>
      <c r="B374" s="1055">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 customHeight="1" x14ac:dyDescent="0.2">
      <c r="A375" s="1055">
        <v>9</v>
      </c>
      <c r="B375" s="1055">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 customHeight="1" x14ac:dyDescent="0.2">
      <c r="A376" s="1055">
        <v>10</v>
      </c>
      <c r="B376" s="1055">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 customHeight="1" x14ac:dyDescent="0.2">
      <c r="A377" s="1055">
        <v>11</v>
      </c>
      <c r="B377" s="1055">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 customHeight="1" x14ac:dyDescent="0.2">
      <c r="A378" s="1055">
        <v>12</v>
      </c>
      <c r="B378" s="1055">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 customHeight="1" x14ac:dyDescent="0.2">
      <c r="A379" s="1055">
        <v>13</v>
      </c>
      <c r="B379" s="1055">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 customHeight="1" x14ac:dyDescent="0.2">
      <c r="A380" s="1055">
        <v>14</v>
      </c>
      <c r="B380" s="1055">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 customHeight="1" x14ac:dyDescent="0.2">
      <c r="A381" s="1055">
        <v>15</v>
      </c>
      <c r="B381" s="1055">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 customHeight="1" x14ac:dyDescent="0.2">
      <c r="A382" s="1055">
        <v>16</v>
      </c>
      <c r="B382" s="1055">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 customHeight="1" x14ac:dyDescent="0.2">
      <c r="A383" s="1055">
        <v>17</v>
      </c>
      <c r="B383" s="1055">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 customHeight="1" x14ac:dyDescent="0.2">
      <c r="A384" s="1055">
        <v>18</v>
      </c>
      <c r="B384" s="1055">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 customHeight="1" x14ac:dyDescent="0.2">
      <c r="A385" s="1055">
        <v>19</v>
      </c>
      <c r="B385" s="1055">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 customHeight="1" x14ac:dyDescent="0.2">
      <c r="A386" s="1055">
        <v>20</v>
      </c>
      <c r="B386" s="1055">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 customHeight="1" x14ac:dyDescent="0.2">
      <c r="A387" s="1055">
        <v>21</v>
      </c>
      <c r="B387" s="1055">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 customHeight="1" x14ac:dyDescent="0.2">
      <c r="A388" s="1055">
        <v>22</v>
      </c>
      <c r="B388" s="1055">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 customHeight="1" x14ac:dyDescent="0.2">
      <c r="A389" s="1055">
        <v>23</v>
      </c>
      <c r="B389" s="1055">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 customHeight="1" x14ac:dyDescent="0.2">
      <c r="A390" s="1055">
        <v>24</v>
      </c>
      <c r="B390" s="1055">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 customHeight="1" x14ac:dyDescent="0.2">
      <c r="A391" s="1055">
        <v>25</v>
      </c>
      <c r="B391" s="1055">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 customHeight="1" x14ac:dyDescent="0.2">
      <c r="A392" s="1055">
        <v>26</v>
      </c>
      <c r="B392" s="1055">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 customHeight="1" x14ac:dyDescent="0.2">
      <c r="A393" s="1055">
        <v>27</v>
      </c>
      <c r="B393" s="1055">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 customHeight="1" x14ac:dyDescent="0.2">
      <c r="A394" s="1055">
        <v>28</v>
      </c>
      <c r="B394" s="1055">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 customHeight="1" x14ac:dyDescent="0.2">
      <c r="A395" s="1055">
        <v>29</v>
      </c>
      <c r="B395" s="1055">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 customHeight="1" x14ac:dyDescent="0.2">
      <c r="A396" s="1055">
        <v>30</v>
      </c>
      <c r="B396" s="1055">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45"/>
      <c r="B399" s="345"/>
      <c r="C399" s="345" t="s">
        <v>26</v>
      </c>
      <c r="D399" s="345"/>
      <c r="E399" s="345"/>
      <c r="F399" s="345"/>
      <c r="G399" s="345"/>
      <c r="H399" s="345"/>
      <c r="I399" s="345"/>
      <c r="J399" s="276" t="s">
        <v>418</v>
      </c>
      <c r="K399" s="100"/>
      <c r="L399" s="100"/>
      <c r="M399" s="100"/>
      <c r="N399" s="100"/>
      <c r="O399" s="100"/>
      <c r="P399" s="346" t="s">
        <v>27</v>
      </c>
      <c r="Q399" s="346"/>
      <c r="R399" s="346"/>
      <c r="S399" s="346"/>
      <c r="T399" s="346"/>
      <c r="U399" s="346"/>
      <c r="V399" s="346"/>
      <c r="W399" s="346"/>
      <c r="X399" s="346"/>
      <c r="Y399" s="343" t="s">
        <v>476</v>
      </c>
      <c r="Z399" s="344"/>
      <c r="AA399" s="344"/>
      <c r="AB399" s="344"/>
      <c r="AC399" s="276" t="s">
        <v>461</v>
      </c>
      <c r="AD399" s="276"/>
      <c r="AE399" s="276"/>
      <c r="AF399" s="276"/>
      <c r="AG399" s="276"/>
      <c r="AH399" s="343" t="s">
        <v>379</v>
      </c>
      <c r="AI399" s="345"/>
      <c r="AJ399" s="345"/>
      <c r="AK399" s="345"/>
      <c r="AL399" s="345" t="s">
        <v>21</v>
      </c>
      <c r="AM399" s="345"/>
      <c r="AN399" s="345"/>
      <c r="AO399" s="425"/>
      <c r="AP399" s="426" t="s">
        <v>419</v>
      </c>
      <c r="AQ399" s="426"/>
      <c r="AR399" s="426"/>
      <c r="AS399" s="426"/>
      <c r="AT399" s="426"/>
      <c r="AU399" s="426"/>
      <c r="AV399" s="426"/>
      <c r="AW399" s="426"/>
      <c r="AX399" s="426"/>
    </row>
    <row r="400" spans="1:50" ht="26.2" customHeight="1" x14ac:dyDescent="0.2">
      <c r="A400" s="1055">
        <v>1</v>
      </c>
      <c r="B400" s="1055">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 customHeight="1" x14ac:dyDescent="0.2">
      <c r="A401" s="1055">
        <v>2</v>
      </c>
      <c r="B401" s="1055">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 customHeight="1" x14ac:dyDescent="0.2">
      <c r="A402" s="1055">
        <v>3</v>
      </c>
      <c r="B402" s="1055">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 customHeight="1" x14ac:dyDescent="0.2">
      <c r="A403" s="1055">
        <v>4</v>
      </c>
      <c r="B403" s="1055">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 customHeight="1" x14ac:dyDescent="0.2">
      <c r="A404" s="1055">
        <v>5</v>
      </c>
      <c r="B404" s="1055">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 customHeight="1" x14ac:dyDescent="0.2">
      <c r="A405" s="1055">
        <v>6</v>
      </c>
      <c r="B405" s="1055">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 customHeight="1" x14ac:dyDescent="0.2">
      <c r="A406" s="1055">
        <v>7</v>
      </c>
      <c r="B406" s="1055">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 customHeight="1" x14ac:dyDescent="0.2">
      <c r="A407" s="1055">
        <v>8</v>
      </c>
      <c r="B407" s="1055">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 customHeight="1" x14ac:dyDescent="0.2">
      <c r="A408" s="1055">
        <v>9</v>
      </c>
      <c r="B408" s="1055">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 customHeight="1" x14ac:dyDescent="0.2">
      <c r="A409" s="1055">
        <v>10</v>
      </c>
      <c r="B409" s="1055">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 customHeight="1" x14ac:dyDescent="0.2">
      <c r="A410" s="1055">
        <v>11</v>
      </c>
      <c r="B410" s="1055">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 customHeight="1" x14ac:dyDescent="0.2">
      <c r="A411" s="1055">
        <v>12</v>
      </c>
      <c r="B411" s="1055">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 customHeight="1" x14ac:dyDescent="0.2">
      <c r="A412" s="1055">
        <v>13</v>
      </c>
      <c r="B412" s="1055">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 customHeight="1" x14ac:dyDescent="0.2">
      <c r="A413" s="1055">
        <v>14</v>
      </c>
      <c r="B413" s="1055">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 customHeight="1" x14ac:dyDescent="0.2">
      <c r="A414" s="1055">
        <v>15</v>
      </c>
      <c r="B414" s="1055">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 customHeight="1" x14ac:dyDescent="0.2">
      <c r="A415" s="1055">
        <v>16</v>
      </c>
      <c r="B415" s="1055">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 customHeight="1" x14ac:dyDescent="0.2">
      <c r="A416" s="1055">
        <v>17</v>
      </c>
      <c r="B416" s="1055">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 customHeight="1" x14ac:dyDescent="0.2">
      <c r="A417" s="1055">
        <v>18</v>
      </c>
      <c r="B417" s="1055">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 customHeight="1" x14ac:dyDescent="0.2">
      <c r="A418" s="1055">
        <v>19</v>
      </c>
      <c r="B418" s="1055">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 customHeight="1" x14ac:dyDescent="0.2">
      <c r="A419" s="1055">
        <v>20</v>
      </c>
      <c r="B419" s="1055">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 customHeight="1" x14ac:dyDescent="0.2">
      <c r="A420" s="1055">
        <v>21</v>
      </c>
      <c r="B420" s="1055">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 customHeight="1" x14ac:dyDescent="0.2">
      <c r="A421" s="1055">
        <v>22</v>
      </c>
      <c r="B421" s="1055">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 customHeight="1" x14ac:dyDescent="0.2">
      <c r="A422" s="1055">
        <v>23</v>
      </c>
      <c r="B422" s="1055">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 customHeight="1" x14ac:dyDescent="0.2">
      <c r="A423" s="1055">
        <v>24</v>
      </c>
      <c r="B423" s="1055">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 customHeight="1" x14ac:dyDescent="0.2">
      <c r="A424" s="1055">
        <v>25</v>
      </c>
      <c r="B424" s="1055">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 customHeight="1" x14ac:dyDescent="0.2">
      <c r="A425" s="1055">
        <v>26</v>
      </c>
      <c r="B425" s="1055">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 customHeight="1" x14ac:dyDescent="0.2">
      <c r="A426" s="1055">
        <v>27</v>
      </c>
      <c r="B426" s="1055">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 customHeight="1" x14ac:dyDescent="0.2">
      <c r="A427" s="1055">
        <v>28</v>
      </c>
      <c r="B427" s="1055">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 customHeight="1" x14ac:dyDescent="0.2">
      <c r="A428" s="1055">
        <v>29</v>
      </c>
      <c r="B428" s="1055">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 customHeight="1" x14ac:dyDescent="0.2">
      <c r="A429" s="1055">
        <v>30</v>
      </c>
      <c r="B429" s="1055">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45"/>
      <c r="B432" s="345"/>
      <c r="C432" s="345" t="s">
        <v>26</v>
      </c>
      <c r="D432" s="345"/>
      <c r="E432" s="345"/>
      <c r="F432" s="345"/>
      <c r="G432" s="345"/>
      <c r="H432" s="345"/>
      <c r="I432" s="345"/>
      <c r="J432" s="276" t="s">
        <v>418</v>
      </c>
      <c r="K432" s="100"/>
      <c r="L432" s="100"/>
      <c r="M432" s="100"/>
      <c r="N432" s="100"/>
      <c r="O432" s="100"/>
      <c r="P432" s="346" t="s">
        <v>27</v>
      </c>
      <c r="Q432" s="346"/>
      <c r="R432" s="346"/>
      <c r="S432" s="346"/>
      <c r="T432" s="346"/>
      <c r="U432" s="346"/>
      <c r="V432" s="346"/>
      <c r="W432" s="346"/>
      <c r="X432" s="346"/>
      <c r="Y432" s="343" t="s">
        <v>476</v>
      </c>
      <c r="Z432" s="344"/>
      <c r="AA432" s="344"/>
      <c r="AB432" s="344"/>
      <c r="AC432" s="276" t="s">
        <v>461</v>
      </c>
      <c r="AD432" s="276"/>
      <c r="AE432" s="276"/>
      <c r="AF432" s="276"/>
      <c r="AG432" s="276"/>
      <c r="AH432" s="343" t="s">
        <v>379</v>
      </c>
      <c r="AI432" s="345"/>
      <c r="AJ432" s="345"/>
      <c r="AK432" s="345"/>
      <c r="AL432" s="345" t="s">
        <v>21</v>
      </c>
      <c r="AM432" s="345"/>
      <c r="AN432" s="345"/>
      <c r="AO432" s="425"/>
      <c r="AP432" s="426" t="s">
        <v>419</v>
      </c>
      <c r="AQ432" s="426"/>
      <c r="AR432" s="426"/>
      <c r="AS432" s="426"/>
      <c r="AT432" s="426"/>
      <c r="AU432" s="426"/>
      <c r="AV432" s="426"/>
      <c r="AW432" s="426"/>
      <c r="AX432" s="426"/>
    </row>
    <row r="433" spans="1:50" ht="26.2" customHeight="1" x14ac:dyDescent="0.2">
      <c r="A433" s="1055">
        <v>1</v>
      </c>
      <c r="B433" s="1055">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 customHeight="1" x14ac:dyDescent="0.2">
      <c r="A434" s="1055">
        <v>2</v>
      </c>
      <c r="B434" s="1055">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 customHeight="1" x14ac:dyDescent="0.2">
      <c r="A435" s="1055">
        <v>3</v>
      </c>
      <c r="B435" s="1055">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 customHeight="1" x14ac:dyDescent="0.2">
      <c r="A436" s="1055">
        <v>4</v>
      </c>
      <c r="B436" s="1055">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 customHeight="1" x14ac:dyDescent="0.2">
      <c r="A437" s="1055">
        <v>5</v>
      </c>
      <c r="B437" s="1055">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 customHeight="1" x14ac:dyDescent="0.2">
      <c r="A438" s="1055">
        <v>6</v>
      </c>
      <c r="B438" s="1055">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 customHeight="1" x14ac:dyDescent="0.2">
      <c r="A439" s="1055">
        <v>7</v>
      </c>
      <c r="B439" s="1055">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 customHeight="1" x14ac:dyDescent="0.2">
      <c r="A440" s="1055">
        <v>8</v>
      </c>
      <c r="B440" s="1055">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 customHeight="1" x14ac:dyDescent="0.2">
      <c r="A441" s="1055">
        <v>9</v>
      </c>
      <c r="B441" s="1055">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 customHeight="1" x14ac:dyDescent="0.2">
      <c r="A442" s="1055">
        <v>10</v>
      </c>
      <c r="B442" s="1055">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 customHeight="1" x14ac:dyDescent="0.2">
      <c r="A443" s="1055">
        <v>11</v>
      </c>
      <c r="B443" s="1055">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 customHeight="1" x14ac:dyDescent="0.2">
      <c r="A444" s="1055">
        <v>12</v>
      </c>
      <c r="B444" s="1055">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 customHeight="1" x14ac:dyDescent="0.2">
      <c r="A445" s="1055">
        <v>13</v>
      </c>
      <c r="B445" s="1055">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 customHeight="1" x14ac:dyDescent="0.2">
      <c r="A446" s="1055">
        <v>14</v>
      </c>
      <c r="B446" s="1055">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 customHeight="1" x14ac:dyDescent="0.2">
      <c r="A447" s="1055">
        <v>15</v>
      </c>
      <c r="B447" s="1055">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 customHeight="1" x14ac:dyDescent="0.2">
      <c r="A448" s="1055">
        <v>16</v>
      </c>
      <c r="B448" s="1055">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 customHeight="1" x14ac:dyDescent="0.2">
      <c r="A449" s="1055">
        <v>17</v>
      </c>
      <c r="B449" s="1055">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 customHeight="1" x14ac:dyDescent="0.2">
      <c r="A450" s="1055">
        <v>18</v>
      </c>
      <c r="B450" s="1055">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 customHeight="1" x14ac:dyDescent="0.2">
      <c r="A451" s="1055">
        <v>19</v>
      </c>
      <c r="B451" s="1055">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 customHeight="1" x14ac:dyDescent="0.2">
      <c r="A452" s="1055">
        <v>20</v>
      </c>
      <c r="B452" s="1055">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 customHeight="1" x14ac:dyDescent="0.2">
      <c r="A453" s="1055">
        <v>21</v>
      </c>
      <c r="B453" s="1055">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 customHeight="1" x14ac:dyDescent="0.2">
      <c r="A454" s="1055">
        <v>22</v>
      </c>
      <c r="B454" s="1055">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 customHeight="1" x14ac:dyDescent="0.2">
      <c r="A455" s="1055">
        <v>23</v>
      </c>
      <c r="B455" s="1055">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 customHeight="1" x14ac:dyDescent="0.2">
      <c r="A456" s="1055">
        <v>24</v>
      </c>
      <c r="B456" s="1055">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 customHeight="1" x14ac:dyDescent="0.2">
      <c r="A457" s="1055">
        <v>25</v>
      </c>
      <c r="B457" s="1055">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 customHeight="1" x14ac:dyDescent="0.2">
      <c r="A458" s="1055">
        <v>26</v>
      </c>
      <c r="B458" s="1055">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 customHeight="1" x14ac:dyDescent="0.2">
      <c r="A459" s="1055">
        <v>27</v>
      </c>
      <c r="B459" s="1055">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 customHeight="1" x14ac:dyDescent="0.2">
      <c r="A460" s="1055">
        <v>28</v>
      </c>
      <c r="B460" s="1055">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 customHeight="1" x14ac:dyDescent="0.2">
      <c r="A461" s="1055">
        <v>29</v>
      </c>
      <c r="B461" s="1055">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 customHeight="1" x14ac:dyDescent="0.2">
      <c r="A462" s="1055">
        <v>30</v>
      </c>
      <c r="B462" s="1055">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45"/>
      <c r="B465" s="345"/>
      <c r="C465" s="345" t="s">
        <v>26</v>
      </c>
      <c r="D465" s="345"/>
      <c r="E465" s="345"/>
      <c r="F465" s="345"/>
      <c r="G465" s="345"/>
      <c r="H465" s="345"/>
      <c r="I465" s="345"/>
      <c r="J465" s="276" t="s">
        <v>418</v>
      </c>
      <c r="K465" s="100"/>
      <c r="L465" s="100"/>
      <c r="M465" s="100"/>
      <c r="N465" s="100"/>
      <c r="O465" s="100"/>
      <c r="P465" s="346" t="s">
        <v>27</v>
      </c>
      <c r="Q465" s="346"/>
      <c r="R465" s="346"/>
      <c r="S465" s="346"/>
      <c r="T465" s="346"/>
      <c r="U465" s="346"/>
      <c r="V465" s="346"/>
      <c r="W465" s="346"/>
      <c r="X465" s="346"/>
      <c r="Y465" s="343" t="s">
        <v>476</v>
      </c>
      <c r="Z465" s="344"/>
      <c r="AA465" s="344"/>
      <c r="AB465" s="344"/>
      <c r="AC465" s="276" t="s">
        <v>461</v>
      </c>
      <c r="AD465" s="276"/>
      <c r="AE465" s="276"/>
      <c r="AF465" s="276"/>
      <c r="AG465" s="276"/>
      <c r="AH465" s="343" t="s">
        <v>379</v>
      </c>
      <c r="AI465" s="345"/>
      <c r="AJ465" s="345"/>
      <c r="AK465" s="345"/>
      <c r="AL465" s="345" t="s">
        <v>21</v>
      </c>
      <c r="AM465" s="345"/>
      <c r="AN465" s="345"/>
      <c r="AO465" s="425"/>
      <c r="AP465" s="426" t="s">
        <v>419</v>
      </c>
      <c r="AQ465" s="426"/>
      <c r="AR465" s="426"/>
      <c r="AS465" s="426"/>
      <c r="AT465" s="426"/>
      <c r="AU465" s="426"/>
      <c r="AV465" s="426"/>
      <c r="AW465" s="426"/>
      <c r="AX465" s="426"/>
    </row>
    <row r="466" spans="1:50" ht="26.2" customHeight="1" x14ac:dyDescent="0.2">
      <c r="A466" s="1055">
        <v>1</v>
      </c>
      <c r="B466" s="1055">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 customHeight="1" x14ac:dyDescent="0.2">
      <c r="A467" s="1055">
        <v>2</v>
      </c>
      <c r="B467" s="1055">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 customHeight="1" x14ac:dyDescent="0.2">
      <c r="A468" s="1055">
        <v>3</v>
      </c>
      <c r="B468" s="1055">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 customHeight="1" x14ac:dyDescent="0.2">
      <c r="A469" s="1055">
        <v>4</v>
      </c>
      <c r="B469" s="1055">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 customHeight="1" x14ac:dyDescent="0.2">
      <c r="A470" s="1055">
        <v>5</v>
      </c>
      <c r="B470" s="1055">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 customHeight="1" x14ac:dyDescent="0.2">
      <c r="A471" s="1055">
        <v>6</v>
      </c>
      <c r="B471" s="1055">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 customHeight="1" x14ac:dyDescent="0.2">
      <c r="A472" s="1055">
        <v>7</v>
      </c>
      <c r="B472" s="1055">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 customHeight="1" x14ac:dyDescent="0.2">
      <c r="A473" s="1055">
        <v>8</v>
      </c>
      <c r="B473" s="1055">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 customHeight="1" x14ac:dyDescent="0.2">
      <c r="A474" s="1055">
        <v>9</v>
      </c>
      <c r="B474" s="1055">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 customHeight="1" x14ac:dyDescent="0.2">
      <c r="A475" s="1055">
        <v>10</v>
      </c>
      <c r="B475" s="1055">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 customHeight="1" x14ac:dyDescent="0.2">
      <c r="A476" s="1055">
        <v>11</v>
      </c>
      <c r="B476" s="1055">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 customHeight="1" x14ac:dyDescent="0.2">
      <c r="A477" s="1055">
        <v>12</v>
      </c>
      <c r="B477" s="1055">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 customHeight="1" x14ac:dyDescent="0.2">
      <c r="A478" s="1055">
        <v>13</v>
      </c>
      <c r="B478" s="1055">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 customHeight="1" x14ac:dyDescent="0.2">
      <c r="A479" s="1055">
        <v>14</v>
      </c>
      <c r="B479" s="1055">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 customHeight="1" x14ac:dyDescent="0.2">
      <c r="A480" s="1055">
        <v>15</v>
      </c>
      <c r="B480" s="1055">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 customHeight="1" x14ac:dyDescent="0.2">
      <c r="A481" s="1055">
        <v>16</v>
      </c>
      <c r="B481" s="1055">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 customHeight="1" x14ac:dyDescent="0.2">
      <c r="A482" s="1055">
        <v>17</v>
      </c>
      <c r="B482" s="1055">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 customHeight="1" x14ac:dyDescent="0.2">
      <c r="A483" s="1055">
        <v>18</v>
      </c>
      <c r="B483" s="1055">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 customHeight="1" x14ac:dyDescent="0.2">
      <c r="A484" s="1055">
        <v>19</v>
      </c>
      <c r="B484" s="1055">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 customHeight="1" x14ac:dyDescent="0.2">
      <c r="A485" s="1055">
        <v>20</v>
      </c>
      <c r="B485" s="1055">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 customHeight="1" x14ac:dyDescent="0.2">
      <c r="A486" s="1055">
        <v>21</v>
      </c>
      <c r="B486" s="1055">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 customHeight="1" x14ac:dyDescent="0.2">
      <c r="A487" s="1055">
        <v>22</v>
      </c>
      <c r="B487" s="1055">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 customHeight="1" x14ac:dyDescent="0.2">
      <c r="A488" s="1055">
        <v>23</v>
      </c>
      <c r="B488" s="1055">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 customHeight="1" x14ac:dyDescent="0.2">
      <c r="A489" s="1055">
        <v>24</v>
      </c>
      <c r="B489" s="1055">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 customHeight="1" x14ac:dyDescent="0.2">
      <c r="A490" s="1055">
        <v>25</v>
      </c>
      <c r="B490" s="1055">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 customHeight="1" x14ac:dyDescent="0.2">
      <c r="A491" s="1055">
        <v>26</v>
      </c>
      <c r="B491" s="1055">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 customHeight="1" x14ac:dyDescent="0.2">
      <c r="A492" s="1055">
        <v>27</v>
      </c>
      <c r="B492" s="1055">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 customHeight="1" x14ac:dyDescent="0.2">
      <c r="A493" s="1055">
        <v>28</v>
      </c>
      <c r="B493" s="1055">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 customHeight="1" x14ac:dyDescent="0.2">
      <c r="A494" s="1055">
        <v>29</v>
      </c>
      <c r="B494" s="1055">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 customHeight="1" x14ac:dyDescent="0.2">
      <c r="A495" s="1055">
        <v>30</v>
      </c>
      <c r="B495" s="1055">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45"/>
      <c r="B498" s="345"/>
      <c r="C498" s="345" t="s">
        <v>26</v>
      </c>
      <c r="D498" s="345"/>
      <c r="E498" s="345"/>
      <c r="F498" s="345"/>
      <c r="G498" s="345"/>
      <c r="H498" s="345"/>
      <c r="I498" s="345"/>
      <c r="J498" s="276" t="s">
        <v>418</v>
      </c>
      <c r="K498" s="100"/>
      <c r="L498" s="100"/>
      <c r="M498" s="100"/>
      <c r="N498" s="100"/>
      <c r="O498" s="100"/>
      <c r="P498" s="346" t="s">
        <v>27</v>
      </c>
      <c r="Q498" s="346"/>
      <c r="R498" s="346"/>
      <c r="S498" s="346"/>
      <c r="T498" s="346"/>
      <c r="U498" s="346"/>
      <c r="V498" s="346"/>
      <c r="W498" s="346"/>
      <c r="X498" s="346"/>
      <c r="Y498" s="343" t="s">
        <v>476</v>
      </c>
      <c r="Z498" s="344"/>
      <c r="AA498" s="344"/>
      <c r="AB498" s="344"/>
      <c r="AC498" s="276" t="s">
        <v>461</v>
      </c>
      <c r="AD498" s="276"/>
      <c r="AE498" s="276"/>
      <c r="AF498" s="276"/>
      <c r="AG498" s="276"/>
      <c r="AH498" s="343" t="s">
        <v>379</v>
      </c>
      <c r="AI498" s="345"/>
      <c r="AJ498" s="345"/>
      <c r="AK498" s="345"/>
      <c r="AL498" s="345" t="s">
        <v>21</v>
      </c>
      <c r="AM498" s="345"/>
      <c r="AN498" s="345"/>
      <c r="AO498" s="425"/>
      <c r="AP498" s="426" t="s">
        <v>419</v>
      </c>
      <c r="AQ498" s="426"/>
      <c r="AR498" s="426"/>
      <c r="AS498" s="426"/>
      <c r="AT498" s="426"/>
      <c r="AU498" s="426"/>
      <c r="AV498" s="426"/>
      <c r="AW498" s="426"/>
      <c r="AX498" s="426"/>
    </row>
    <row r="499" spans="1:50" ht="26.2" customHeight="1" x14ac:dyDescent="0.2">
      <c r="A499" s="1055">
        <v>1</v>
      </c>
      <c r="B499" s="1055">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 customHeight="1" x14ac:dyDescent="0.2">
      <c r="A500" s="1055">
        <v>2</v>
      </c>
      <c r="B500" s="1055">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 customHeight="1" x14ac:dyDescent="0.2">
      <c r="A501" s="1055">
        <v>3</v>
      </c>
      <c r="B501" s="1055">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 customHeight="1" x14ac:dyDescent="0.2">
      <c r="A502" s="1055">
        <v>4</v>
      </c>
      <c r="B502" s="1055">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 customHeight="1" x14ac:dyDescent="0.2">
      <c r="A503" s="1055">
        <v>5</v>
      </c>
      <c r="B503" s="1055">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 customHeight="1" x14ac:dyDescent="0.2">
      <c r="A504" s="1055">
        <v>6</v>
      </c>
      <c r="B504" s="1055">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 customHeight="1" x14ac:dyDescent="0.2">
      <c r="A505" s="1055">
        <v>7</v>
      </c>
      <c r="B505" s="1055">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 customHeight="1" x14ac:dyDescent="0.2">
      <c r="A506" s="1055">
        <v>8</v>
      </c>
      <c r="B506" s="1055">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 customHeight="1" x14ac:dyDescent="0.2">
      <c r="A507" s="1055">
        <v>9</v>
      </c>
      <c r="B507" s="1055">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 customHeight="1" x14ac:dyDescent="0.2">
      <c r="A508" s="1055">
        <v>10</v>
      </c>
      <c r="B508" s="1055">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 customHeight="1" x14ac:dyDescent="0.2">
      <c r="A509" s="1055">
        <v>11</v>
      </c>
      <c r="B509" s="1055">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 customHeight="1" x14ac:dyDescent="0.2">
      <c r="A510" s="1055">
        <v>12</v>
      </c>
      <c r="B510" s="1055">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 customHeight="1" x14ac:dyDescent="0.2">
      <c r="A511" s="1055">
        <v>13</v>
      </c>
      <c r="B511" s="1055">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 customHeight="1" x14ac:dyDescent="0.2">
      <c r="A512" s="1055">
        <v>14</v>
      </c>
      <c r="B512" s="1055">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 customHeight="1" x14ac:dyDescent="0.2">
      <c r="A513" s="1055">
        <v>15</v>
      </c>
      <c r="B513" s="1055">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 customHeight="1" x14ac:dyDescent="0.2">
      <c r="A514" s="1055">
        <v>16</v>
      </c>
      <c r="B514" s="1055">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 customHeight="1" x14ac:dyDescent="0.2">
      <c r="A515" s="1055">
        <v>17</v>
      </c>
      <c r="B515" s="1055">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 customHeight="1" x14ac:dyDescent="0.2">
      <c r="A516" s="1055">
        <v>18</v>
      </c>
      <c r="B516" s="1055">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 customHeight="1" x14ac:dyDescent="0.2">
      <c r="A517" s="1055">
        <v>19</v>
      </c>
      <c r="B517" s="1055">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 customHeight="1" x14ac:dyDescent="0.2">
      <c r="A518" s="1055">
        <v>20</v>
      </c>
      <c r="B518" s="1055">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 customHeight="1" x14ac:dyDescent="0.2">
      <c r="A519" s="1055">
        <v>21</v>
      </c>
      <c r="B519" s="1055">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 customHeight="1" x14ac:dyDescent="0.2">
      <c r="A520" s="1055">
        <v>22</v>
      </c>
      <c r="B520" s="1055">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 customHeight="1" x14ac:dyDescent="0.2">
      <c r="A521" s="1055">
        <v>23</v>
      </c>
      <c r="B521" s="1055">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 customHeight="1" x14ac:dyDescent="0.2">
      <c r="A522" s="1055">
        <v>24</v>
      </c>
      <c r="B522" s="1055">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 customHeight="1" x14ac:dyDescent="0.2">
      <c r="A523" s="1055">
        <v>25</v>
      </c>
      <c r="B523" s="1055">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 customHeight="1" x14ac:dyDescent="0.2">
      <c r="A524" s="1055">
        <v>26</v>
      </c>
      <c r="B524" s="1055">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 customHeight="1" x14ac:dyDescent="0.2">
      <c r="A525" s="1055">
        <v>27</v>
      </c>
      <c r="B525" s="1055">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 customHeight="1" x14ac:dyDescent="0.2">
      <c r="A526" s="1055">
        <v>28</v>
      </c>
      <c r="B526" s="1055">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 customHeight="1" x14ac:dyDescent="0.2">
      <c r="A527" s="1055">
        <v>29</v>
      </c>
      <c r="B527" s="1055">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 customHeight="1" x14ac:dyDescent="0.2">
      <c r="A528" s="1055">
        <v>30</v>
      </c>
      <c r="B528" s="1055">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45"/>
      <c r="B531" s="345"/>
      <c r="C531" s="345" t="s">
        <v>26</v>
      </c>
      <c r="D531" s="345"/>
      <c r="E531" s="345"/>
      <c r="F531" s="345"/>
      <c r="G531" s="345"/>
      <c r="H531" s="345"/>
      <c r="I531" s="345"/>
      <c r="J531" s="276" t="s">
        <v>418</v>
      </c>
      <c r="K531" s="100"/>
      <c r="L531" s="100"/>
      <c r="M531" s="100"/>
      <c r="N531" s="100"/>
      <c r="O531" s="100"/>
      <c r="P531" s="346" t="s">
        <v>27</v>
      </c>
      <c r="Q531" s="346"/>
      <c r="R531" s="346"/>
      <c r="S531" s="346"/>
      <c r="T531" s="346"/>
      <c r="U531" s="346"/>
      <c r="V531" s="346"/>
      <c r="W531" s="346"/>
      <c r="X531" s="346"/>
      <c r="Y531" s="343" t="s">
        <v>476</v>
      </c>
      <c r="Z531" s="344"/>
      <c r="AA531" s="344"/>
      <c r="AB531" s="344"/>
      <c r="AC531" s="276" t="s">
        <v>461</v>
      </c>
      <c r="AD531" s="276"/>
      <c r="AE531" s="276"/>
      <c r="AF531" s="276"/>
      <c r="AG531" s="276"/>
      <c r="AH531" s="343" t="s">
        <v>379</v>
      </c>
      <c r="AI531" s="345"/>
      <c r="AJ531" s="345"/>
      <c r="AK531" s="345"/>
      <c r="AL531" s="345" t="s">
        <v>21</v>
      </c>
      <c r="AM531" s="345"/>
      <c r="AN531" s="345"/>
      <c r="AO531" s="425"/>
      <c r="AP531" s="426" t="s">
        <v>419</v>
      </c>
      <c r="AQ531" s="426"/>
      <c r="AR531" s="426"/>
      <c r="AS531" s="426"/>
      <c r="AT531" s="426"/>
      <c r="AU531" s="426"/>
      <c r="AV531" s="426"/>
      <c r="AW531" s="426"/>
      <c r="AX531" s="426"/>
    </row>
    <row r="532" spans="1:50" ht="26.2" customHeight="1" x14ac:dyDescent="0.2">
      <c r="A532" s="1055">
        <v>1</v>
      </c>
      <c r="B532" s="1055">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 customHeight="1" x14ac:dyDescent="0.2">
      <c r="A533" s="1055">
        <v>2</v>
      </c>
      <c r="B533" s="1055">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 customHeight="1" x14ac:dyDescent="0.2">
      <c r="A534" s="1055">
        <v>3</v>
      </c>
      <c r="B534" s="1055">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 customHeight="1" x14ac:dyDescent="0.2">
      <c r="A535" s="1055">
        <v>4</v>
      </c>
      <c r="B535" s="1055">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 customHeight="1" x14ac:dyDescent="0.2">
      <c r="A536" s="1055">
        <v>5</v>
      </c>
      <c r="B536" s="1055">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 customHeight="1" x14ac:dyDescent="0.2">
      <c r="A537" s="1055">
        <v>6</v>
      </c>
      <c r="B537" s="1055">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 customHeight="1" x14ac:dyDescent="0.2">
      <c r="A538" s="1055">
        <v>7</v>
      </c>
      <c r="B538" s="1055">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 customHeight="1" x14ac:dyDescent="0.2">
      <c r="A539" s="1055">
        <v>8</v>
      </c>
      <c r="B539" s="1055">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 customHeight="1" x14ac:dyDescent="0.2">
      <c r="A540" s="1055">
        <v>9</v>
      </c>
      <c r="B540" s="1055">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 customHeight="1" x14ac:dyDescent="0.2">
      <c r="A541" s="1055">
        <v>10</v>
      </c>
      <c r="B541" s="1055">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 customHeight="1" x14ac:dyDescent="0.2">
      <c r="A542" s="1055">
        <v>11</v>
      </c>
      <c r="B542" s="1055">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 customHeight="1" x14ac:dyDescent="0.2">
      <c r="A543" s="1055">
        <v>12</v>
      </c>
      <c r="B543" s="1055">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 customHeight="1" x14ac:dyDescent="0.2">
      <c r="A544" s="1055">
        <v>13</v>
      </c>
      <c r="B544" s="1055">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 customHeight="1" x14ac:dyDescent="0.2">
      <c r="A545" s="1055">
        <v>14</v>
      </c>
      <c r="B545" s="1055">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 customHeight="1" x14ac:dyDescent="0.2">
      <c r="A546" s="1055">
        <v>15</v>
      </c>
      <c r="B546" s="1055">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 customHeight="1" x14ac:dyDescent="0.2">
      <c r="A547" s="1055">
        <v>16</v>
      </c>
      <c r="B547" s="1055">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 customHeight="1" x14ac:dyDescent="0.2">
      <c r="A548" s="1055">
        <v>17</v>
      </c>
      <c r="B548" s="1055">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 customHeight="1" x14ac:dyDescent="0.2">
      <c r="A549" s="1055">
        <v>18</v>
      </c>
      <c r="B549" s="1055">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 customHeight="1" x14ac:dyDescent="0.2">
      <c r="A550" s="1055">
        <v>19</v>
      </c>
      <c r="B550" s="1055">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 customHeight="1" x14ac:dyDescent="0.2">
      <c r="A551" s="1055">
        <v>20</v>
      </c>
      <c r="B551" s="1055">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 customHeight="1" x14ac:dyDescent="0.2">
      <c r="A552" s="1055">
        <v>21</v>
      </c>
      <c r="B552" s="1055">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 customHeight="1" x14ac:dyDescent="0.2">
      <c r="A553" s="1055">
        <v>22</v>
      </c>
      <c r="B553" s="1055">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 customHeight="1" x14ac:dyDescent="0.2">
      <c r="A554" s="1055">
        <v>23</v>
      </c>
      <c r="B554" s="1055">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 customHeight="1" x14ac:dyDescent="0.2">
      <c r="A555" s="1055">
        <v>24</v>
      </c>
      <c r="B555" s="1055">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 customHeight="1" x14ac:dyDescent="0.2">
      <c r="A556" s="1055">
        <v>25</v>
      </c>
      <c r="B556" s="1055">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 customHeight="1" x14ac:dyDescent="0.2">
      <c r="A557" s="1055">
        <v>26</v>
      </c>
      <c r="B557" s="1055">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 customHeight="1" x14ac:dyDescent="0.2">
      <c r="A558" s="1055">
        <v>27</v>
      </c>
      <c r="B558" s="1055">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 customHeight="1" x14ac:dyDescent="0.2">
      <c r="A559" s="1055">
        <v>28</v>
      </c>
      <c r="B559" s="1055">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 customHeight="1" x14ac:dyDescent="0.2">
      <c r="A560" s="1055">
        <v>29</v>
      </c>
      <c r="B560" s="1055">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 customHeight="1" x14ac:dyDescent="0.2">
      <c r="A561" s="1055">
        <v>30</v>
      </c>
      <c r="B561" s="1055">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45"/>
      <c r="B564" s="345"/>
      <c r="C564" s="345" t="s">
        <v>26</v>
      </c>
      <c r="D564" s="345"/>
      <c r="E564" s="345"/>
      <c r="F564" s="345"/>
      <c r="G564" s="345"/>
      <c r="H564" s="345"/>
      <c r="I564" s="345"/>
      <c r="J564" s="276" t="s">
        <v>418</v>
      </c>
      <c r="K564" s="100"/>
      <c r="L564" s="100"/>
      <c r="M564" s="100"/>
      <c r="N564" s="100"/>
      <c r="O564" s="100"/>
      <c r="P564" s="346" t="s">
        <v>27</v>
      </c>
      <c r="Q564" s="346"/>
      <c r="R564" s="346"/>
      <c r="S564" s="346"/>
      <c r="T564" s="346"/>
      <c r="U564" s="346"/>
      <c r="V564" s="346"/>
      <c r="W564" s="346"/>
      <c r="X564" s="346"/>
      <c r="Y564" s="343" t="s">
        <v>476</v>
      </c>
      <c r="Z564" s="344"/>
      <c r="AA564" s="344"/>
      <c r="AB564" s="344"/>
      <c r="AC564" s="276" t="s">
        <v>461</v>
      </c>
      <c r="AD564" s="276"/>
      <c r="AE564" s="276"/>
      <c r="AF564" s="276"/>
      <c r="AG564" s="276"/>
      <c r="AH564" s="343" t="s">
        <v>379</v>
      </c>
      <c r="AI564" s="345"/>
      <c r="AJ564" s="345"/>
      <c r="AK564" s="345"/>
      <c r="AL564" s="345" t="s">
        <v>21</v>
      </c>
      <c r="AM564" s="345"/>
      <c r="AN564" s="345"/>
      <c r="AO564" s="425"/>
      <c r="AP564" s="426" t="s">
        <v>419</v>
      </c>
      <c r="AQ564" s="426"/>
      <c r="AR564" s="426"/>
      <c r="AS564" s="426"/>
      <c r="AT564" s="426"/>
      <c r="AU564" s="426"/>
      <c r="AV564" s="426"/>
      <c r="AW564" s="426"/>
      <c r="AX564" s="426"/>
    </row>
    <row r="565" spans="1:50" ht="26.2" customHeight="1" x14ac:dyDescent="0.2">
      <c r="A565" s="1055">
        <v>1</v>
      </c>
      <c r="B565" s="1055">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 customHeight="1" x14ac:dyDescent="0.2">
      <c r="A566" s="1055">
        <v>2</v>
      </c>
      <c r="B566" s="1055">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 customHeight="1" x14ac:dyDescent="0.2">
      <c r="A567" s="1055">
        <v>3</v>
      </c>
      <c r="B567" s="1055">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 customHeight="1" x14ac:dyDescent="0.2">
      <c r="A568" s="1055">
        <v>4</v>
      </c>
      <c r="B568" s="1055">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 customHeight="1" x14ac:dyDescent="0.2">
      <c r="A569" s="1055">
        <v>5</v>
      </c>
      <c r="B569" s="1055">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 customHeight="1" x14ac:dyDescent="0.2">
      <c r="A570" s="1055">
        <v>6</v>
      </c>
      <c r="B570" s="1055">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 customHeight="1" x14ac:dyDescent="0.2">
      <c r="A571" s="1055">
        <v>7</v>
      </c>
      <c r="B571" s="1055">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 customHeight="1" x14ac:dyDescent="0.2">
      <c r="A572" s="1055">
        <v>8</v>
      </c>
      <c r="B572" s="1055">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 customHeight="1" x14ac:dyDescent="0.2">
      <c r="A573" s="1055">
        <v>9</v>
      </c>
      <c r="B573" s="1055">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 customHeight="1" x14ac:dyDescent="0.2">
      <c r="A574" s="1055">
        <v>10</v>
      </c>
      <c r="B574" s="1055">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 customHeight="1" x14ac:dyDescent="0.2">
      <c r="A575" s="1055">
        <v>11</v>
      </c>
      <c r="B575" s="1055">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 customHeight="1" x14ac:dyDescent="0.2">
      <c r="A576" s="1055">
        <v>12</v>
      </c>
      <c r="B576" s="1055">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 customHeight="1" x14ac:dyDescent="0.2">
      <c r="A577" s="1055">
        <v>13</v>
      </c>
      <c r="B577" s="1055">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 customHeight="1" x14ac:dyDescent="0.2">
      <c r="A578" s="1055">
        <v>14</v>
      </c>
      <c r="B578" s="1055">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 customHeight="1" x14ac:dyDescent="0.2">
      <c r="A579" s="1055">
        <v>15</v>
      </c>
      <c r="B579" s="1055">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 customHeight="1" x14ac:dyDescent="0.2">
      <c r="A580" s="1055">
        <v>16</v>
      </c>
      <c r="B580" s="1055">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 customHeight="1" x14ac:dyDescent="0.2">
      <c r="A581" s="1055">
        <v>17</v>
      </c>
      <c r="B581" s="1055">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 customHeight="1" x14ac:dyDescent="0.2">
      <c r="A582" s="1055">
        <v>18</v>
      </c>
      <c r="B582" s="1055">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 customHeight="1" x14ac:dyDescent="0.2">
      <c r="A583" s="1055">
        <v>19</v>
      </c>
      <c r="B583" s="1055">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 customHeight="1" x14ac:dyDescent="0.2">
      <c r="A584" s="1055">
        <v>20</v>
      </c>
      <c r="B584" s="1055">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 customHeight="1" x14ac:dyDescent="0.2">
      <c r="A585" s="1055">
        <v>21</v>
      </c>
      <c r="B585" s="1055">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 customHeight="1" x14ac:dyDescent="0.2">
      <c r="A586" s="1055">
        <v>22</v>
      </c>
      <c r="B586" s="1055">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 customHeight="1" x14ac:dyDescent="0.2">
      <c r="A587" s="1055">
        <v>23</v>
      </c>
      <c r="B587" s="1055">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 customHeight="1" x14ac:dyDescent="0.2">
      <c r="A588" s="1055">
        <v>24</v>
      </c>
      <c r="B588" s="1055">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 customHeight="1" x14ac:dyDescent="0.2">
      <c r="A589" s="1055">
        <v>25</v>
      </c>
      <c r="B589" s="1055">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 customHeight="1" x14ac:dyDescent="0.2">
      <c r="A590" s="1055">
        <v>26</v>
      </c>
      <c r="B590" s="1055">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 customHeight="1" x14ac:dyDescent="0.2">
      <c r="A591" s="1055">
        <v>27</v>
      </c>
      <c r="B591" s="1055">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 customHeight="1" x14ac:dyDescent="0.2">
      <c r="A592" s="1055">
        <v>28</v>
      </c>
      <c r="B592" s="1055">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 customHeight="1" x14ac:dyDescent="0.2">
      <c r="A593" s="1055">
        <v>29</v>
      </c>
      <c r="B593" s="1055">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 customHeight="1" x14ac:dyDescent="0.2">
      <c r="A594" s="1055">
        <v>30</v>
      </c>
      <c r="B594" s="1055">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45"/>
      <c r="B597" s="345"/>
      <c r="C597" s="345" t="s">
        <v>26</v>
      </c>
      <c r="D597" s="345"/>
      <c r="E597" s="345"/>
      <c r="F597" s="345"/>
      <c r="G597" s="345"/>
      <c r="H597" s="345"/>
      <c r="I597" s="345"/>
      <c r="J597" s="276" t="s">
        <v>418</v>
      </c>
      <c r="K597" s="100"/>
      <c r="L597" s="100"/>
      <c r="M597" s="100"/>
      <c r="N597" s="100"/>
      <c r="O597" s="100"/>
      <c r="P597" s="346" t="s">
        <v>27</v>
      </c>
      <c r="Q597" s="346"/>
      <c r="R597" s="346"/>
      <c r="S597" s="346"/>
      <c r="T597" s="346"/>
      <c r="U597" s="346"/>
      <c r="V597" s="346"/>
      <c r="W597" s="346"/>
      <c r="X597" s="346"/>
      <c r="Y597" s="343" t="s">
        <v>476</v>
      </c>
      <c r="Z597" s="344"/>
      <c r="AA597" s="344"/>
      <c r="AB597" s="344"/>
      <c r="AC597" s="276" t="s">
        <v>461</v>
      </c>
      <c r="AD597" s="276"/>
      <c r="AE597" s="276"/>
      <c r="AF597" s="276"/>
      <c r="AG597" s="276"/>
      <c r="AH597" s="343" t="s">
        <v>379</v>
      </c>
      <c r="AI597" s="345"/>
      <c r="AJ597" s="345"/>
      <c r="AK597" s="345"/>
      <c r="AL597" s="345" t="s">
        <v>21</v>
      </c>
      <c r="AM597" s="345"/>
      <c r="AN597" s="345"/>
      <c r="AO597" s="425"/>
      <c r="AP597" s="426" t="s">
        <v>419</v>
      </c>
      <c r="AQ597" s="426"/>
      <c r="AR597" s="426"/>
      <c r="AS597" s="426"/>
      <c r="AT597" s="426"/>
      <c r="AU597" s="426"/>
      <c r="AV597" s="426"/>
      <c r="AW597" s="426"/>
      <c r="AX597" s="426"/>
    </row>
    <row r="598" spans="1:50" ht="26.2" customHeight="1" x14ac:dyDescent="0.2">
      <c r="A598" s="1055">
        <v>1</v>
      </c>
      <c r="B598" s="1055">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 customHeight="1" x14ac:dyDescent="0.2">
      <c r="A599" s="1055">
        <v>2</v>
      </c>
      <c r="B599" s="1055">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 customHeight="1" x14ac:dyDescent="0.2">
      <c r="A600" s="1055">
        <v>3</v>
      </c>
      <c r="B600" s="1055">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 customHeight="1" x14ac:dyDescent="0.2">
      <c r="A601" s="1055">
        <v>4</v>
      </c>
      <c r="B601" s="1055">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 customHeight="1" x14ac:dyDescent="0.2">
      <c r="A602" s="1055">
        <v>5</v>
      </c>
      <c r="B602" s="1055">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 customHeight="1" x14ac:dyDescent="0.2">
      <c r="A603" s="1055">
        <v>6</v>
      </c>
      <c r="B603" s="1055">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 customHeight="1" x14ac:dyDescent="0.2">
      <c r="A604" s="1055">
        <v>7</v>
      </c>
      <c r="B604" s="1055">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 customHeight="1" x14ac:dyDescent="0.2">
      <c r="A605" s="1055">
        <v>8</v>
      </c>
      <c r="B605" s="1055">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 customHeight="1" x14ac:dyDescent="0.2">
      <c r="A606" s="1055">
        <v>9</v>
      </c>
      <c r="B606" s="1055">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 customHeight="1" x14ac:dyDescent="0.2">
      <c r="A607" s="1055">
        <v>10</v>
      </c>
      <c r="B607" s="1055">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 customHeight="1" x14ac:dyDescent="0.2">
      <c r="A608" s="1055">
        <v>11</v>
      </c>
      <c r="B608" s="1055">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 customHeight="1" x14ac:dyDescent="0.2">
      <c r="A609" s="1055">
        <v>12</v>
      </c>
      <c r="B609" s="1055">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 customHeight="1" x14ac:dyDescent="0.2">
      <c r="A610" s="1055">
        <v>13</v>
      </c>
      <c r="B610" s="1055">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 customHeight="1" x14ac:dyDescent="0.2">
      <c r="A611" s="1055">
        <v>14</v>
      </c>
      <c r="B611" s="1055">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 customHeight="1" x14ac:dyDescent="0.2">
      <c r="A612" s="1055">
        <v>15</v>
      </c>
      <c r="B612" s="1055">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 customHeight="1" x14ac:dyDescent="0.2">
      <c r="A613" s="1055">
        <v>16</v>
      </c>
      <c r="B613" s="1055">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 customHeight="1" x14ac:dyDescent="0.2">
      <c r="A614" s="1055">
        <v>17</v>
      </c>
      <c r="B614" s="1055">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 customHeight="1" x14ac:dyDescent="0.2">
      <c r="A615" s="1055">
        <v>18</v>
      </c>
      <c r="B615" s="1055">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 customHeight="1" x14ac:dyDescent="0.2">
      <c r="A616" s="1055">
        <v>19</v>
      </c>
      <c r="B616" s="1055">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 customHeight="1" x14ac:dyDescent="0.2">
      <c r="A617" s="1055">
        <v>20</v>
      </c>
      <c r="B617" s="1055">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 customHeight="1" x14ac:dyDescent="0.2">
      <c r="A618" s="1055">
        <v>21</v>
      </c>
      <c r="B618" s="1055">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 customHeight="1" x14ac:dyDescent="0.2">
      <c r="A619" s="1055">
        <v>22</v>
      </c>
      <c r="B619" s="1055">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 customHeight="1" x14ac:dyDescent="0.2">
      <c r="A620" s="1055">
        <v>23</v>
      </c>
      <c r="B620" s="1055">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 customHeight="1" x14ac:dyDescent="0.2">
      <c r="A621" s="1055">
        <v>24</v>
      </c>
      <c r="B621" s="1055">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 customHeight="1" x14ac:dyDescent="0.2">
      <c r="A622" s="1055">
        <v>25</v>
      </c>
      <c r="B622" s="1055">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 customHeight="1" x14ac:dyDescent="0.2">
      <c r="A623" s="1055">
        <v>26</v>
      </c>
      <c r="B623" s="1055">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 customHeight="1" x14ac:dyDescent="0.2">
      <c r="A624" s="1055">
        <v>27</v>
      </c>
      <c r="B624" s="1055">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 customHeight="1" x14ac:dyDescent="0.2">
      <c r="A625" s="1055">
        <v>28</v>
      </c>
      <c r="B625" s="1055">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 customHeight="1" x14ac:dyDescent="0.2">
      <c r="A626" s="1055">
        <v>29</v>
      </c>
      <c r="B626" s="1055">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 customHeight="1" x14ac:dyDescent="0.2">
      <c r="A627" s="1055">
        <v>30</v>
      </c>
      <c r="B627" s="1055">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45"/>
      <c r="B630" s="345"/>
      <c r="C630" s="345" t="s">
        <v>26</v>
      </c>
      <c r="D630" s="345"/>
      <c r="E630" s="345"/>
      <c r="F630" s="345"/>
      <c r="G630" s="345"/>
      <c r="H630" s="345"/>
      <c r="I630" s="345"/>
      <c r="J630" s="276" t="s">
        <v>418</v>
      </c>
      <c r="K630" s="100"/>
      <c r="L630" s="100"/>
      <c r="M630" s="100"/>
      <c r="N630" s="100"/>
      <c r="O630" s="100"/>
      <c r="P630" s="346" t="s">
        <v>27</v>
      </c>
      <c r="Q630" s="346"/>
      <c r="R630" s="346"/>
      <c r="S630" s="346"/>
      <c r="T630" s="346"/>
      <c r="U630" s="346"/>
      <c r="V630" s="346"/>
      <c r="W630" s="346"/>
      <c r="X630" s="346"/>
      <c r="Y630" s="343" t="s">
        <v>476</v>
      </c>
      <c r="Z630" s="344"/>
      <c r="AA630" s="344"/>
      <c r="AB630" s="344"/>
      <c r="AC630" s="276" t="s">
        <v>461</v>
      </c>
      <c r="AD630" s="276"/>
      <c r="AE630" s="276"/>
      <c r="AF630" s="276"/>
      <c r="AG630" s="276"/>
      <c r="AH630" s="343" t="s">
        <v>379</v>
      </c>
      <c r="AI630" s="345"/>
      <c r="AJ630" s="345"/>
      <c r="AK630" s="345"/>
      <c r="AL630" s="345" t="s">
        <v>21</v>
      </c>
      <c r="AM630" s="345"/>
      <c r="AN630" s="345"/>
      <c r="AO630" s="425"/>
      <c r="AP630" s="426" t="s">
        <v>419</v>
      </c>
      <c r="AQ630" s="426"/>
      <c r="AR630" s="426"/>
      <c r="AS630" s="426"/>
      <c r="AT630" s="426"/>
      <c r="AU630" s="426"/>
      <c r="AV630" s="426"/>
      <c r="AW630" s="426"/>
      <c r="AX630" s="426"/>
    </row>
    <row r="631" spans="1:50" ht="26.2" customHeight="1" x14ac:dyDescent="0.2">
      <c r="A631" s="1055">
        <v>1</v>
      </c>
      <c r="B631" s="1055">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 customHeight="1" x14ac:dyDescent="0.2">
      <c r="A632" s="1055">
        <v>2</v>
      </c>
      <c r="B632" s="1055">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 customHeight="1" x14ac:dyDescent="0.2">
      <c r="A633" s="1055">
        <v>3</v>
      </c>
      <c r="B633" s="1055">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 customHeight="1" x14ac:dyDescent="0.2">
      <c r="A634" s="1055">
        <v>4</v>
      </c>
      <c r="B634" s="1055">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 customHeight="1" x14ac:dyDescent="0.2">
      <c r="A635" s="1055">
        <v>5</v>
      </c>
      <c r="B635" s="1055">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 customHeight="1" x14ac:dyDescent="0.2">
      <c r="A636" s="1055">
        <v>6</v>
      </c>
      <c r="B636" s="1055">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 customHeight="1" x14ac:dyDescent="0.2">
      <c r="A637" s="1055">
        <v>7</v>
      </c>
      <c r="B637" s="1055">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 customHeight="1" x14ac:dyDescent="0.2">
      <c r="A638" s="1055">
        <v>8</v>
      </c>
      <c r="B638" s="1055">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 customHeight="1" x14ac:dyDescent="0.2">
      <c r="A639" s="1055">
        <v>9</v>
      </c>
      <c r="B639" s="1055">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 customHeight="1" x14ac:dyDescent="0.2">
      <c r="A640" s="1055">
        <v>10</v>
      </c>
      <c r="B640" s="1055">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 customHeight="1" x14ac:dyDescent="0.2">
      <c r="A641" s="1055">
        <v>11</v>
      </c>
      <c r="B641" s="1055">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 customHeight="1" x14ac:dyDescent="0.2">
      <c r="A642" s="1055">
        <v>12</v>
      </c>
      <c r="B642" s="1055">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 customHeight="1" x14ac:dyDescent="0.2">
      <c r="A643" s="1055">
        <v>13</v>
      </c>
      <c r="B643" s="1055">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 customHeight="1" x14ac:dyDescent="0.2">
      <c r="A644" s="1055">
        <v>14</v>
      </c>
      <c r="B644" s="1055">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 customHeight="1" x14ac:dyDescent="0.2">
      <c r="A645" s="1055">
        <v>15</v>
      </c>
      <c r="B645" s="1055">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 customHeight="1" x14ac:dyDescent="0.2">
      <c r="A646" s="1055">
        <v>16</v>
      </c>
      <c r="B646" s="1055">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 customHeight="1" x14ac:dyDescent="0.2">
      <c r="A647" s="1055">
        <v>17</v>
      </c>
      <c r="B647" s="1055">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 customHeight="1" x14ac:dyDescent="0.2">
      <c r="A648" s="1055">
        <v>18</v>
      </c>
      <c r="B648" s="1055">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 customHeight="1" x14ac:dyDescent="0.2">
      <c r="A649" s="1055">
        <v>19</v>
      </c>
      <c r="B649" s="1055">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 customHeight="1" x14ac:dyDescent="0.2">
      <c r="A650" s="1055">
        <v>20</v>
      </c>
      <c r="B650" s="1055">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 customHeight="1" x14ac:dyDescent="0.2">
      <c r="A651" s="1055">
        <v>21</v>
      </c>
      <c r="B651" s="1055">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 customHeight="1" x14ac:dyDescent="0.2">
      <c r="A652" s="1055">
        <v>22</v>
      </c>
      <c r="B652" s="1055">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 customHeight="1" x14ac:dyDescent="0.2">
      <c r="A653" s="1055">
        <v>23</v>
      </c>
      <c r="B653" s="1055">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 customHeight="1" x14ac:dyDescent="0.2">
      <c r="A654" s="1055">
        <v>24</v>
      </c>
      <c r="B654" s="1055">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 customHeight="1" x14ac:dyDescent="0.2">
      <c r="A655" s="1055">
        <v>25</v>
      </c>
      <c r="B655" s="1055">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 customHeight="1" x14ac:dyDescent="0.2">
      <c r="A656" s="1055">
        <v>26</v>
      </c>
      <c r="B656" s="1055">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 customHeight="1" x14ac:dyDescent="0.2">
      <c r="A657" s="1055">
        <v>27</v>
      </c>
      <c r="B657" s="1055">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 customHeight="1" x14ac:dyDescent="0.2">
      <c r="A658" s="1055">
        <v>28</v>
      </c>
      <c r="B658" s="1055">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 customHeight="1" x14ac:dyDescent="0.2">
      <c r="A659" s="1055">
        <v>29</v>
      </c>
      <c r="B659" s="1055">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 customHeight="1" x14ac:dyDescent="0.2">
      <c r="A660" s="1055">
        <v>30</v>
      </c>
      <c r="B660" s="1055">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45"/>
      <c r="B663" s="345"/>
      <c r="C663" s="345" t="s">
        <v>26</v>
      </c>
      <c r="D663" s="345"/>
      <c r="E663" s="345"/>
      <c r="F663" s="345"/>
      <c r="G663" s="345"/>
      <c r="H663" s="345"/>
      <c r="I663" s="345"/>
      <c r="J663" s="276" t="s">
        <v>418</v>
      </c>
      <c r="K663" s="100"/>
      <c r="L663" s="100"/>
      <c r="M663" s="100"/>
      <c r="N663" s="100"/>
      <c r="O663" s="100"/>
      <c r="P663" s="346" t="s">
        <v>27</v>
      </c>
      <c r="Q663" s="346"/>
      <c r="R663" s="346"/>
      <c r="S663" s="346"/>
      <c r="T663" s="346"/>
      <c r="U663" s="346"/>
      <c r="V663" s="346"/>
      <c r="W663" s="346"/>
      <c r="X663" s="346"/>
      <c r="Y663" s="343" t="s">
        <v>476</v>
      </c>
      <c r="Z663" s="344"/>
      <c r="AA663" s="344"/>
      <c r="AB663" s="344"/>
      <c r="AC663" s="276" t="s">
        <v>461</v>
      </c>
      <c r="AD663" s="276"/>
      <c r="AE663" s="276"/>
      <c r="AF663" s="276"/>
      <c r="AG663" s="276"/>
      <c r="AH663" s="343" t="s">
        <v>379</v>
      </c>
      <c r="AI663" s="345"/>
      <c r="AJ663" s="345"/>
      <c r="AK663" s="345"/>
      <c r="AL663" s="345" t="s">
        <v>21</v>
      </c>
      <c r="AM663" s="345"/>
      <c r="AN663" s="345"/>
      <c r="AO663" s="425"/>
      <c r="AP663" s="426" t="s">
        <v>419</v>
      </c>
      <c r="AQ663" s="426"/>
      <c r="AR663" s="426"/>
      <c r="AS663" s="426"/>
      <c r="AT663" s="426"/>
      <c r="AU663" s="426"/>
      <c r="AV663" s="426"/>
      <c r="AW663" s="426"/>
      <c r="AX663" s="426"/>
    </row>
    <row r="664" spans="1:50" ht="26.2" customHeight="1" x14ac:dyDescent="0.2">
      <c r="A664" s="1055">
        <v>1</v>
      </c>
      <c r="B664" s="1055">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 customHeight="1" x14ac:dyDescent="0.2">
      <c r="A665" s="1055">
        <v>2</v>
      </c>
      <c r="B665" s="1055">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 customHeight="1" x14ac:dyDescent="0.2">
      <c r="A666" s="1055">
        <v>3</v>
      </c>
      <c r="B666" s="1055">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 customHeight="1" x14ac:dyDescent="0.2">
      <c r="A667" s="1055">
        <v>4</v>
      </c>
      <c r="B667" s="1055">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 customHeight="1" x14ac:dyDescent="0.2">
      <c r="A668" s="1055">
        <v>5</v>
      </c>
      <c r="B668" s="1055">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 customHeight="1" x14ac:dyDescent="0.2">
      <c r="A669" s="1055">
        <v>6</v>
      </c>
      <c r="B669" s="1055">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 customHeight="1" x14ac:dyDescent="0.2">
      <c r="A670" s="1055">
        <v>7</v>
      </c>
      <c r="B670" s="1055">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 customHeight="1" x14ac:dyDescent="0.2">
      <c r="A671" s="1055">
        <v>8</v>
      </c>
      <c r="B671" s="1055">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 customHeight="1" x14ac:dyDescent="0.2">
      <c r="A672" s="1055">
        <v>9</v>
      </c>
      <c r="B672" s="1055">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 customHeight="1" x14ac:dyDescent="0.2">
      <c r="A673" s="1055">
        <v>10</v>
      </c>
      <c r="B673" s="1055">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 customHeight="1" x14ac:dyDescent="0.2">
      <c r="A674" s="1055">
        <v>11</v>
      </c>
      <c r="B674" s="1055">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 customHeight="1" x14ac:dyDescent="0.2">
      <c r="A675" s="1055">
        <v>12</v>
      </c>
      <c r="B675" s="1055">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 customHeight="1" x14ac:dyDescent="0.2">
      <c r="A676" s="1055">
        <v>13</v>
      </c>
      <c r="B676" s="1055">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 customHeight="1" x14ac:dyDescent="0.2">
      <c r="A677" s="1055">
        <v>14</v>
      </c>
      <c r="B677" s="1055">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 customHeight="1" x14ac:dyDescent="0.2">
      <c r="A678" s="1055">
        <v>15</v>
      </c>
      <c r="B678" s="1055">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 customHeight="1" x14ac:dyDescent="0.2">
      <c r="A679" s="1055">
        <v>16</v>
      </c>
      <c r="B679" s="1055">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 customHeight="1" x14ac:dyDescent="0.2">
      <c r="A680" s="1055">
        <v>17</v>
      </c>
      <c r="B680" s="1055">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 customHeight="1" x14ac:dyDescent="0.2">
      <c r="A681" s="1055">
        <v>18</v>
      </c>
      <c r="B681" s="1055">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 customHeight="1" x14ac:dyDescent="0.2">
      <c r="A682" s="1055">
        <v>19</v>
      </c>
      <c r="B682" s="1055">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 customHeight="1" x14ac:dyDescent="0.2">
      <c r="A683" s="1055">
        <v>20</v>
      </c>
      <c r="B683" s="1055">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 customHeight="1" x14ac:dyDescent="0.2">
      <c r="A684" s="1055">
        <v>21</v>
      </c>
      <c r="B684" s="1055">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 customHeight="1" x14ac:dyDescent="0.2">
      <c r="A685" s="1055">
        <v>22</v>
      </c>
      <c r="B685" s="1055">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 customHeight="1" x14ac:dyDescent="0.2">
      <c r="A686" s="1055">
        <v>23</v>
      </c>
      <c r="B686" s="1055">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 customHeight="1" x14ac:dyDescent="0.2">
      <c r="A687" s="1055">
        <v>24</v>
      </c>
      <c r="B687" s="1055">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 customHeight="1" x14ac:dyDescent="0.2">
      <c r="A688" s="1055">
        <v>25</v>
      </c>
      <c r="B688" s="1055">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 customHeight="1" x14ac:dyDescent="0.2">
      <c r="A689" s="1055">
        <v>26</v>
      </c>
      <c r="B689" s="1055">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 customHeight="1" x14ac:dyDescent="0.2">
      <c r="A690" s="1055">
        <v>27</v>
      </c>
      <c r="B690" s="1055">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 customHeight="1" x14ac:dyDescent="0.2">
      <c r="A691" s="1055">
        <v>28</v>
      </c>
      <c r="B691" s="1055">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 customHeight="1" x14ac:dyDescent="0.2">
      <c r="A692" s="1055">
        <v>29</v>
      </c>
      <c r="B692" s="1055">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 customHeight="1" x14ac:dyDescent="0.2">
      <c r="A693" s="1055">
        <v>30</v>
      </c>
      <c r="B693" s="1055">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45"/>
      <c r="B696" s="345"/>
      <c r="C696" s="345" t="s">
        <v>26</v>
      </c>
      <c r="D696" s="345"/>
      <c r="E696" s="345"/>
      <c r="F696" s="345"/>
      <c r="G696" s="345"/>
      <c r="H696" s="345"/>
      <c r="I696" s="345"/>
      <c r="J696" s="276" t="s">
        <v>418</v>
      </c>
      <c r="K696" s="100"/>
      <c r="L696" s="100"/>
      <c r="M696" s="100"/>
      <c r="N696" s="100"/>
      <c r="O696" s="100"/>
      <c r="P696" s="346" t="s">
        <v>27</v>
      </c>
      <c r="Q696" s="346"/>
      <c r="R696" s="346"/>
      <c r="S696" s="346"/>
      <c r="T696" s="346"/>
      <c r="U696" s="346"/>
      <c r="V696" s="346"/>
      <c r="W696" s="346"/>
      <c r="X696" s="346"/>
      <c r="Y696" s="343" t="s">
        <v>476</v>
      </c>
      <c r="Z696" s="344"/>
      <c r="AA696" s="344"/>
      <c r="AB696" s="344"/>
      <c r="AC696" s="276" t="s">
        <v>461</v>
      </c>
      <c r="AD696" s="276"/>
      <c r="AE696" s="276"/>
      <c r="AF696" s="276"/>
      <c r="AG696" s="276"/>
      <c r="AH696" s="343" t="s">
        <v>379</v>
      </c>
      <c r="AI696" s="345"/>
      <c r="AJ696" s="345"/>
      <c r="AK696" s="345"/>
      <c r="AL696" s="345" t="s">
        <v>21</v>
      </c>
      <c r="AM696" s="345"/>
      <c r="AN696" s="345"/>
      <c r="AO696" s="425"/>
      <c r="AP696" s="426" t="s">
        <v>419</v>
      </c>
      <c r="AQ696" s="426"/>
      <c r="AR696" s="426"/>
      <c r="AS696" s="426"/>
      <c r="AT696" s="426"/>
      <c r="AU696" s="426"/>
      <c r="AV696" s="426"/>
      <c r="AW696" s="426"/>
      <c r="AX696" s="426"/>
    </row>
    <row r="697" spans="1:50" ht="26.2" customHeight="1" x14ac:dyDescent="0.2">
      <c r="A697" s="1055">
        <v>1</v>
      </c>
      <c r="B697" s="1055">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 customHeight="1" x14ac:dyDescent="0.2">
      <c r="A698" s="1055">
        <v>2</v>
      </c>
      <c r="B698" s="1055">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 customHeight="1" x14ac:dyDescent="0.2">
      <c r="A699" s="1055">
        <v>3</v>
      </c>
      <c r="B699" s="1055">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 customHeight="1" x14ac:dyDescent="0.2">
      <c r="A700" s="1055">
        <v>4</v>
      </c>
      <c r="B700" s="1055">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 customHeight="1" x14ac:dyDescent="0.2">
      <c r="A701" s="1055">
        <v>5</v>
      </c>
      <c r="B701" s="1055">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 customHeight="1" x14ac:dyDescent="0.2">
      <c r="A702" s="1055">
        <v>6</v>
      </c>
      <c r="B702" s="1055">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 customHeight="1" x14ac:dyDescent="0.2">
      <c r="A703" s="1055">
        <v>7</v>
      </c>
      <c r="B703" s="1055">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 customHeight="1" x14ac:dyDescent="0.2">
      <c r="A704" s="1055">
        <v>8</v>
      </c>
      <c r="B704" s="1055">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 customHeight="1" x14ac:dyDescent="0.2">
      <c r="A705" s="1055">
        <v>9</v>
      </c>
      <c r="B705" s="1055">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 customHeight="1" x14ac:dyDescent="0.2">
      <c r="A706" s="1055">
        <v>10</v>
      </c>
      <c r="B706" s="1055">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 customHeight="1" x14ac:dyDescent="0.2">
      <c r="A707" s="1055">
        <v>11</v>
      </c>
      <c r="B707" s="1055">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 customHeight="1" x14ac:dyDescent="0.2">
      <c r="A708" s="1055">
        <v>12</v>
      </c>
      <c r="B708" s="1055">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 customHeight="1" x14ac:dyDescent="0.2">
      <c r="A709" s="1055">
        <v>13</v>
      </c>
      <c r="B709" s="1055">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 customHeight="1" x14ac:dyDescent="0.2">
      <c r="A710" s="1055">
        <v>14</v>
      </c>
      <c r="B710" s="1055">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 customHeight="1" x14ac:dyDescent="0.2">
      <c r="A711" s="1055">
        <v>15</v>
      </c>
      <c r="B711" s="1055">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 customHeight="1" x14ac:dyDescent="0.2">
      <c r="A712" s="1055">
        <v>16</v>
      </c>
      <c r="B712" s="1055">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 customHeight="1" x14ac:dyDescent="0.2">
      <c r="A713" s="1055">
        <v>17</v>
      </c>
      <c r="B713" s="1055">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 customHeight="1" x14ac:dyDescent="0.2">
      <c r="A714" s="1055">
        <v>18</v>
      </c>
      <c r="B714" s="1055">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 customHeight="1" x14ac:dyDescent="0.2">
      <c r="A715" s="1055">
        <v>19</v>
      </c>
      <c r="B715" s="1055">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 customHeight="1" x14ac:dyDescent="0.2">
      <c r="A716" s="1055">
        <v>20</v>
      </c>
      <c r="B716" s="1055">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 customHeight="1" x14ac:dyDescent="0.2">
      <c r="A717" s="1055">
        <v>21</v>
      </c>
      <c r="B717" s="1055">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 customHeight="1" x14ac:dyDescent="0.2">
      <c r="A718" s="1055">
        <v>22</v>
      </c>
      <c r="B718" s="1055">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 customHeight="1" x14ac:dyDescent="0.2">
      <c r="A719" s="1055">
        <v>23</v>
      </c>
      <c r="B719" s="1055">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 customHeight="1" x14ac:dyDescent="0.2">
      <c r="A720" s="1055">
        <v>24</v>
      </c>
      <c r="B720" s="1055">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 customHeight="1" x14ac:dyDescent="0.2">
      <c r="A721" s="1055">
        <v>25</v>
      </c>
      <c r="B721" s="1055">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 customHeight="1" x14ac:dyDescent="0.2">
      <c r="A722" s="1055">
        <v>26</v>
      </c>
      <c r="B722" s="1055">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 customHeight="1" x14ac:dyDescent="0.2">
      <c r="A723" s="1055">
        <v>27</v>
      </c>
      <c r="B723" s="1055">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 customHeight="1" x14ac:dyDescent="0.2">
      <c r="A724" s="1055">
        <v>28</v>
      </c>
      <c r="B724" s="1055">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 customHeight="1" x14ac:dyDescent="0.2">
      <c r="A725" s="1055">
        <v>29</v>
      </c>
      <c r="B725" s="1055">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 customHeight="1" x14ac:dyDescent="0.2">
      <c r="A726" s="1055">
        <v>30</v>
      </c>
      <c r="B726" s="1055">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45"/>
      <c r="B729" s="345"/>
      <c r="C729" s="345" t="s">
        <v>26</v>
      </c>
      <c r="D729" s="345"/>
      <c r="E729" s="345"/>
      <c r="F729" s="345"/>
      <c r="G729" s="345"/>
      <c r="H729" s="345"/>
      <c r="I729" s="345"/>
      <c r="J729" s="276" t="s">
        <v>418</v>
      </c>
      <c r="K729" s="100"/>
      <c r="L729" s="100"/>
      <c r="M729" s="100"/>
      <c r="N729" s="100"/>
      <c r="O729" s="100"/>
      <c r="P729" s="346" t="s">
        <v>27</v>
      </c>
      <c r="Q729" s="346"/>
      <c r="R729" s="346"/>
      <c r="S729" s="346"/>
      <c r="T729" s="346"/>
      <c r="U729" s="346"/>
      <c r="V729" s="346"/>
      <c r="W729" s="346"/>
      <c r="X729" s="346"/>
      <c r="Y729" s="343" t="s">
        <v>476</v>
      </c>
      <c r="Z729" s="344"/>
      <c r="AA729" s="344"/>
      <c r="AB729" s="344"/>
      <c r="AC729" s="276" t="s">
        <v>461</v>
      </c>
      <c r="AD729" s="276"/>
      <c r="AE729" s="276"/>
      <c r="AF729" s="276"/>
      <c r="AG729" s="276"/>
      <c r="AH729" s="343" t="s">
        <v>379</v>
      </c>
      <c r="AI729" s="345"/>
      <c r="AJ729" s="345"/>
      <c r="AK729" s="345"/>
      <c r="AL729" s="345" t="s">
        <v>21</v>
      </c>
      <c r="AM729" s="345"/>
      <c r="AN729" s="345"/>
      <c r="AO729" s="425"/>
      <c r="AP729" s="426" t="s">
        <v>419</v>
      </c>
      <c r="AQ729" s="426"/>
      <c r="AR729" s="426"/>
      <c r="AS729" s="426"/>
      <c r="AT729" s="426"/>
      <c r="AU729" s="426"/>
      <c r="AV729" s="426"/>
      <c r="AW729" s="426"/>
      <c r="AX729" s="426"/>
    </row>
    <row r="730" spans="1:50" ht="26.2" customHeight="1" x14ac:dyDescent="0.2">
      <c r="A730" s="1055">
        <v>1</v>
      </c>
      <c r="B730" s="1055">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 customHeight="1" x14ac:dyDescent="0.2">
      <c r="A731" s="1055">
        <v>2</v>
      </c>
      <c r="B731" s="1055">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 customHeight="1" x14ac:dyDescent="0.2">
      <c r="A732" s="1055">
        <v>3</v>
      </c>
      <c r="B732" s="1055">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 customHeight="1" x14ac:dyDescent="0.2">
      <c r="A733" s="1055">
        <v>4</v>
      </c>
      <c r="B733" s="1055">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 customHeight="1" x14ac:dyDescent="0.2">
      <c r="A734" s="1055">
        <v>5</v>
      </c>
      <c r="B734" s="1055">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 customHeight="1" x14ac:dyDescent="0.2">
      <c r="A735" s="1055">
        <v>6</v>
      </c>
      <c r="B735" s="1055">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 customHeight="1" x14ac:dyDescent="0.2">
      <c r="A736" s="1055">
        <v>7</v>
      </c>
      <c r="B736" s="1055">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 customHeight="1" x14ac:dyDescent="0.2">
      <c r="A737" s="1055">
        <v>8</v>
      </c>
      <c r="B737" s="1055">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 customHeight="1" x14ac:dyDescent="0.2">
      <c r="A738" s="1055">
        <v>9</v>
      </c>
      <c r="B738" s="1055">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 customHeight="1" x14ac:dyDescent="0.2">
      <c r="A739" s="1055">
        <v>10</v>
      </c>
      <c r="B739" s="1055">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 customHeight="1" x14ac:dyDescent="0.2">
      <c r="A740" s="1055">
        <v>11</v>
      </c>
      <c r="B740" s="1055">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 customHeight="1" x14ac:dyDescent="0.2">
      <c r="A741" s="1055">
        <v>12</v>
      </c>
      <c r="B741" s="1055">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 customHeight="1" x14ac:dyDescent="0.2">
      <c r="A742" s="1055">
        <v>13</v>
      </c>
      <c r="B742" s="1055">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 customHeight="1" x14ac:dyDescent="0.2">
      <c r="A743" s="1055">
        <v>14</v>
      </c>
      <c r="B743" s="1055">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 customHeight="1" x14ac:dyDescent="0.2">
      <c r="A744" s="1055">
        <v>15</v>
      </c>
      <c r="B744" s="1055">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 customHeight="1" x14ac:dyDescent="0.2">
      <c r="A745" s="1055">
        <v>16</v>
      </c>
      <c r="B745" s="1055">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 customHeight="1" x14ac:dyDescent="0.2">
      <c r="A746" s="1055">
        <v>17</v>
      </c>
      <c r="B746" s="1055">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 customHeight="1" x14ac:dyDescent="0.2">
      <c r="A747" s="1055">
        <v>18</v>
      </c>
      <c r="B747" s="1055">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 customHeight="1" x14ac:dyDescent="0.2">
      <c r="A748" s="1055">
        <v>19</v>
      </c>
      <c r="B748" s="1055">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 customHeight="1" x14ac:dyDescent="0.2">
      <c r="A749" s="1055">
        <v>20</v>
      </c>
      <c r="B749" s="1055">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 customHeight="1" x14ac:dyDescent="0.2">
      <c r="A750" s="1055">
        <v>21</v>
      </c>
      <c r="B750" s="1055">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 customHeight="1" x14ac:dyDescent="0.2">
      <c r="A751" s="1055">
        <v>22</v>
      </c>
      <c r="B751" s="1055">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 customHeight="1" x14ac:dyDescent="0.2">
      <c r="A752" s="1055">
        <v>23</v>
      </c>
      <c r="B752" s="1055">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 customHeight="1" x14ac:dyDescent="0.2">
      <c r="A753" s="1055">
        <v>24</v>
      </c>
      <c r="B753" s="1055">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 customHeight="1" x14ac:dyDescent="0.2">
      <c r="A754" s="1055">
        <v>25</v>
      </c>
      <c r="B754" s="1055">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 customHeight="1" x14ac:dyDescent="0.2">
      <c r="A755" s="1055">
        <v>26</v>
      </c>
      <c r="B755" s="1055">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 customHeight="1" x14ac:dyDescent="0.2">
      <c r="A756" s="1055">
        <v>27</v>
      </c>
      <c r="B756" s="1055">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 customHeight="1" x14ac:dyDescent="0.2">
      <c r="A757" s="1055">
        <v>28</v>
      </c>
      <c r="B757" s="1055">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 customHeight="1" x14ac:dyDescent="0.2">
      <c r="A758" s="1055">
        <v>29</v>
      </c>
      <c r="B758" s="1055">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 customHeight="1" x14ac:dyDescent="0.2">
      <c r="A759" s="1055">
        <v>30</v>
      </c>
      <c r="B759" s="1055">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45"/>
      <c r="B762" s="345"/>
      <c r="C762" s="345" t="s">
        <v>26</v>
      </c>
      <c r="D762" s="345"/>
      <c r="E762" s="345"/>
      <c r="F762" s="345"/>
      <c r="G762" s="345"/>
      <c r="H762" s="345"/>
      <c r="I762" s="345"/>
      <c r="J762" s="276" t="s">
        <v>418</v>
      </c>
      <c r="K762" s="100"/>
      <c r="L762" s="100"/>
      <c r="M762" s="100"/>
      <c r="N762" s="100"/>
      <c r="O762" s="100"/>
      <c r="P762" s="346" t="s">
        <v>27</v>
      </c>
      <c r="Q762" s="346"/>
      <c r="R762" s="346"/>
      <c r="S762" s="346"/>
      <c r="T762" s="346"/>
      <c r="U762" s="346"/>
      <c r="V762" s="346"/>
      <c r="W762" s="346"/>
      <c r="X762" s="346"/>
      <c r="Y762" s="343" t="s">
        <v>476</v>
      </c>
      <c r="Z762" s="344"/>
      <c r="AA762" s="344"/>
      <c r="AB762" s="344"/>
      <c r="AC762" s="276" t="s">
        <v>461</v>
      </c>
      <c r="AD762" s="276"/>
      <c r="AE762" s="276"/>
      <c r="AF762" s="276"/>
      <c r="AG762" s="276"/>
      <c r="AH762" s="343" t="s">
        <v>379</v>
      </c>
      <c r="AI762" s="345"/>
      <c r="AJ762" s="345"/>
      <c r="AK762" s="345"/>
      <c r="AL762" s="345" t="s">
        <v>21</v>
      </c>
      <c r="AM762" s="345"/>
      <c r="AN762" s="345"/>
      <c r="AO762" s="425"/>
      <c r="AP762" s="426" t="s">
        <v>419</v>
      </c>
      <c r="AQ762" s="426"/>
      <c r="AR762" s="426"/>
      <c r="AS762" s="426"/>
      <c r="AT762" s="426"/>
      <c r="AU762" s="426"/>
      <c r="AV762" s="426"/>
      <c r="AW762" s="426"/>
      <c r="AX762" s="426"/>
    </row>
    <row r="763" spans="1:50" ht="26.2" customHeight="1" x14ac:dyDescent="0.2">
      <c r="A763" s="1055">
        <v>1</v>
      </c>
      <c r="B763" s="1055">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 customHeight="1" x14ac:dyDescent="0.2">
      <c r="A764" s="1055">
        <v>2</v>
      </c>
      <c r="B764" s="1055">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 customHeight="1" x14ac:dyDescent="0.2">
      <c r="A765" s="1055">
        <v>3</v>
      </c>
      <c r="B765" s="1055">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 customHeight="1" x14ac:dyDescent="0.2">
      <c r="A766" s="1055">
        <v>4</v>
      </c>
      <c r="B766" s="1055">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 customHeight="1" x14ac:dyDescent="0.2">
      <c r="A767" s="1055">
        <v>5</v>
      </c>
      <c r="B767" s="1055">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 customHeight="1" x14ac:dyDescent="0.2">
      <c r="A768" s="1055">
        <v>6</v>
      </c>
      <c r="B768" s="1055">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 customHeight="1" x14ac:dyDescent="0.2">
      <c r="A769" s="1055">
        <v>7</v>
      </c>
      <c r="B769" s="1055">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 customHeight="1" x14ac:dyDescent="0.2">
      <c r="A770" s="1055">
        <v>8</v>
      </c>
      <c r="B770" s="1055">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 customHeight="1" x14ac:dyDescent="0.2">
      <c r="A771" s="1055">
        <v>9</v>
      </c>
      <c r="B771" s="1055">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 customHeight="1" x14ac:dyDescent="0.2">
      <c r="A772" s="1055">
        <v>10</v>
      </c>
      <c r="B772" s="1055">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 customHeight="1" x14ac:dyDescent="0.2">
      <c r="A773" s="1055">
        <v>11</v>
      </c>
      <c r="B773" s="1055">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 customHeight="1" x14ac:dyDescent="0.2">
      <c r="A774" s="1055">
        <v>12</v>
      </c>
      <c r="B774" s="1055">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 customHeight="1" x14ac:dyDescent="0.2">
      <c r="A775" s="1055">
        <v>13</v>
      </c>
      <c r="B775" s="1055">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 customHeight="1" x14ac:dyDescent="0.2">
      <c r="A776" s="1055">
        <v>14</v>
      </c>
      <c r="B776" s="1055">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 customHeight="1" x14ac:dyDescent="0.2">
      <c r="A777" s="1055">
        <v>15</v>
      </c>
      <c r="B777" s="1055">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 customHeight="1" x14ac:dyDescent="0.2">
      <c r="A778" s="1055">
        <v>16</v>
      </c>
      <c r="B778" s="1055">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 customHeight="1" x14ac:dyDescent="0.2">
      <c r="A779" s="1055">
        <v>17</v>
      </c>
      <c r="B779" s="1055">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 customHeight="1" x14ac:dyDescent="0.2">
      <c r="A780" s="1055">
        <v>18</v>
      </c>
      <c r="B780" s="1055">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 customHeight="1" x14ac:dyDescent="0.2">
      <c r="A781" s="1055">
        <v>19</v>
      </c>
      <c r="B781" s="1055">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 customHeight="1" x14ac:dyDescent="0.2">
      <c r="A782" s="1055">
        <v>20</v>
      </c>
      <c r="B782" s="1055">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 customHeight="1" x14ac:dyDescent="0.2">
      <c r="A783" s="1055">
        <v>21</v>
      </c>
      <c r="B783" s="1055">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 customHeight="1" x14ac:dyDescent="0.2">
      <c r="A784" s="1055">
        <v>22</v>
      </c>
      <c r="B784" s="1055">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 customHeight="1" x14ac:dyDescent="0.2">
      <c r="A785" s="1055">
        <v>23</v>
      </c>
      <c r="B785" s="1055">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 customHeight="1" x14ac:dyDescent="0.2">
      <c r="A786" s="1055">
        <v>24</v>
      </c>
      <c r="B786" s="1055">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 customHeight="1" x14ac:dyDescent="0.2">
      <c r="A787" s="1055">
        <v>25</v>
      </c>
      <c r="B787" s="1055">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 customHeight="1" x14ac:dyDescent="0.2">
      <c r="A788" s="1055">
        <v>26</v>
      </c>
      <c r="B788" s="1055">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 customHeight="1" x14ac:dyDescent="0.2">
      <c r="A789" s="1055">
        <v>27</v>
      </c>
      <c r="B789" s="1055">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 customHeight="1" x14ac:dyDescent="0.2">
      <c r="A790" s="1055">
        <v>28</v>
      </c>
      <c r="B790" s="1055">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 customHeight="1" x14ac:dyDescent="0.2">
      <c r="A791" s="1055">
        <v>29</v>
      </c>
      <c r="B791" s="1055">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 customHeight="1" x14ac:dyDescent="0.2">
      <c r="A792" s="1055">
        <v>30</v>
      </c>
      <c r="B792" s="1055">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45"/>
      <c r="B795" s="345"/>
      <c r="C795" s="345" t="s">
        <v>26</v>
      </c>
      <c r="D795" s="345"/>
      <c r="E795" s="345"/>
      <c r="F795" s="345"/>
      <c r="G795" s="345"/>
      <c r="H795" s="345"/>
      <c r="I795" s="345"/>
      <c r="J795" s="276" t="s">
        <v>418</v>
      </c>
      <c r="K795" s="100"/>
      <c r="L795" s="100"/>
      <c r="M795" s="100"/>
      <c r="N795" s="100"/>
      <c r="O795" s="100"/>
      <c r="P795" s="346" t="s">
        <v>27</v>
      </c>
      <c r="Q795" s="346"/>
      <c r="R795" s="346"/>
      <c r="S795" s="346"/>
      <c r="T795" s="346"/>
      <c r="U795" s="346"/>
      <c r="V795" s="346"/>
      <c r="W795" s="346"/>
      <c r="X795" s="346"/>
      <c r="Y795" s="343" t="s">
        <v>476</v>
      </c>
      <c r="Z795" s="344"/>
      <c r="AA795" s="344"/>
      <c r="AB795" s="344"/>
      <c r="AC795" s="276" t="s">
        <v>461</v>
      </c>
      <c r="AD795" s="276"/>
      <c r="AE795" s="276"/>
      <c r="AF795" s="276"/>
      <c r="AG795" s="276"/>
      <c r="AH795" s="343" t="s">
        <v>379</v>
      </c>
      <c r="AI795" s="345"/>
      <c r="AJ795" s="345"/>
      <c r="AK795" s="345"/>
      <c r="AL795" s="345" t="s">
        <v>21</v>
      </c>
      <c r="AM795" s="345"/>
      <c r="AN795" s="345"/>
      <c r="AO795" s="425"/>
      <c r="AP795" s="426" t="s">
        <v>419</v>
      </c>
      <c r="AQ795" s="426"/>
      <c r="AR795" s="426"/>
      <c r="AS795" s="426"/>
      <c r="AT795" s="426"/>
      <c r="AU795" s="426"/>
      <c r="AV795" s="426"/>
      <c r="AW795" s="426"/>
      <c r="AX795" s="426"/>
    </row>
    <row r="796" spans="1:50" ht="26.2" customHeight="1" x14ac:dyDescent="0.2">
      <c r="A796" s="1055">
        <v>1</v>
      </c>
      <c r="B796" s="1055">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 customHeight="1" x14ac:dyDescent="0.2">
      <c r="A797" s="1055">
        <v>2</v>
      </c>
      <c r="B797" s="1055">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 customHeight="1" x14ac:dyDescent="0.2">
      <c r="A798" s="1055">
        <v>3</v>
      </c>
      <c r="B798" s="1055">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 customHeight="1" x14ac:dyDescent="0.2">
      <c r="A799" s="1055">
        <v>4</v>
      </c>
      <c r="B799" s="1055">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 customHeight="1" x14ac:dyDescent="0.2">
      <c r="A800" s="1055">
        <v>5</v>
      </c>
      <c r="B800" s="1055">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 customHeight="1" x14ac:dyDescent="0.2">
      <c r="A801" s="1055">
        <v>6</v>
      </c>
      <c r="B801" s="1055">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 customHeight="1" x14ac:dyDescent="0.2">
      <c r="A802" s="1055">
        <v>7</v>
      </c>
      <c r="B802" s="1055">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 customHeight="1" x14ac:dyDescent="0.2">
      <c r="A803" s="1055">
        <v>8</v>
      </c>
      <c r="B803" s="1055">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 customHeight="1" x14ac:dyDescent="0.2">
      <c r="A804" s="1055">
        <v>9</v>
      </c>
      <c r="B804" s="1055">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 customHeight="1" x14ac:dyDescent="0.2">
      <c r="A805" s="1055">
        <v>10</v>
      </c>
      <c r="B805" s="1055">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 customHeight="1" x14ac:dyDescent="0.2">
      <c r="A806" s="1055">
        <v>11</v>
      </c>
      <c r="B806" s="1055">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 customHeight="1" x14ac:dyDescent="0.2">
      <c r="A807" s="1055">
        <v>12</v>
      </c>
      <c r="B807" s="1055">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 customHeight="1" x14ac:dyDescent="0.2">
      <c r="A808" s="1055">
        <v>13</v>
      </c>
      <c r="B808" s="1055">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 customHeight="1" x14ac:dyDescent="0.2">
      <c r="A809" s="1055">
        <v>14</v>
      </c>
      <c r="B809" s="1055">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 customHeight="1" x14ac:dyDescent="0.2">
      <c r="A810" s="1055">
        <v>15</v>
      </c>
      <c r="B810" s="1055">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 customHeight="1" x14ac:dyDescent="0.2">
      <c r="A811" s="1055">
        <v>16</v>
      </c>
      <c r="B811" s="1055">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 customHeight="1" x14ac:dyDescent="0.2">
      <c r="A812" s="1055">
        <v>17</v>
      </c>
      <c r="B812" s="1055">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 customHeight="1" x14ac:dyDescent="0.2">
      <c r="A813" s="1055">
        <v>18</v>
      </c>
      <c r="B813" s="1055">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 customHeight="1" x14ac:dyDescent="0.2">
      <c r="A814" s="1055">
        <v>19</v>
      </c>
      <c r="B814" s="1055">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 customHeight="1" x14ac:dyDescent="0.2">
      <c r="A815" s="1055">
        <v>20</v>
      </c>
      <c r="B815" s="1055">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 customHeight="1" x14ac:dyDescent="0.2">
      <c r="A816" s="1055">
        <v>21</v>
      </c>
      <c r="B816" s="1055">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 customHeight="1" x14ac:dyDescent="0.2">
      <c r="A817" s="1055">
        <v>22</v>
      </c>
      <c r="B817" s="1055">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 customHeight="1" x14ac:dyDescent="0.2">
      <c r="A818" s="1055">
        <v>23</v>
      </c>
      <c r="B818" s="1055">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 customHeight="1" x14ac:dyDescent="0.2">
      <c r="A819" s="1055">
        <v>24</v>
      </c>
      <c r="B819" s="1055">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 customHeight="1" x14ac:dyDescent="0.2">
      <c r="A820" s="1055">
        <v>25</v>
      </c>
      <c r="B820" s="1055">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 customHeight="1" x14ac:dyDescent="0.2">
      <c r="A821" s="1055">
        <v>26</v>
      </c>
      <c r="B821" s="1055">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 customHeight="1" x14ac:dyDescent="0.2">
      <c r="A822" s="1055">
        <v>27</v>
      </c>
      <c r="B822" s="1055">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 customHeight="1" x14ac:dyDescent="0.2">
      <c r="A823" s="1055">
        <v>28</v>
      </c>
      <c r="B823" s="1055">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 customHeight="1" x14ac:dyDescent="0.2">
      <c r="A824" s="1055">
        <v>29</v>
      </c>
      <c r="B824" s="1055">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 customHeight="1" x14ac:dyDescent="0.2">
      <c r="A825" s="1055">
        <v>30</v>
      </c>
      <c r="B825" s="1055">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45"/>
      <c r="B828" s="345"/>
      <c r="C828" s="345" t="s">
        <v>26</v>
      </c>
      <c r="D828" s="345"/>
      <c r="E828" s="345"/>
      <c r="F828" s="345"/>
      <c r="G828" s="345"/>
      <c r="H828" s="345"/>
      <c r="I828" s="345"/>
      <c r="J828" s="276" t="s">
        <v>418</v>
      </c>
      <c r="K828" s="100"/>
      <c r="L828" s="100"/>
      <c r="M828" s="100"/>
      <c r="N828" s="100"/>
      <c r="O828" s="100"/>
      <c r="P828" s="346" t="s">
        <v>27</v>
      </c>
      <c r="Q828" s="346"/>
      <c r="R828" s="346"/>
      <c r="S828" s="346"/>
      <c r="T828" s="346"/>
      <c r="U828" s="346"/>
      <c r="V828" s="346"/>
      <c r="W828" s="346"/>
      <c r="X828" s="346"/>
      <c r="Y828" s="343" t="s">
        <v>476</v>
      </c>
      <c r="Z828" s="344"/>
      <c r="AA828" s="344"/>
      <c r="AB828" s="344"/>
      <c r="AC828" s="276" t="s">
        <v>461</v>
      </c>
      <c r="AD828" s="276"/>
      <c r="AE828" s="276"/>
      <c r="AF828" s="276"/>
      <c r="AG828" s="276"/>
      <c r="AH828" s="343" t="s">
        <v>379</v>
      </c>
      <c r="AI828" s="345"/>
      <c r="AJ828" s="345"/>
      <c r="AK828" s="345"/>
      <c r="AL828" s="345" t="s">
        <v>21</v>
      </c>
      <c r="AM828" s="345"/>
      <c r="AN828" s="345"/>
      <c r="AO828" s="425"/>
      <c r="AP828" s="426" t="s">
        <v>419</v>
      </c>
      <c r="AQ828" s="426"/>
      <c r="AR828" s="426"/>
      <c r="AS828" s="426"/>
      <c r="AT828" s="426"/>
      <c r="AU828" s="426"/>
      <c r="AV828" s="426"/>
      <c r="AW828" s="426"/>
      <c r="AX828" s="426"/>
    </row>
    <row r="829" spans="1:50" ht="26.2" customHeight="1" x14ac:dyDescent="0.2">
      <c r="A829" s="1055">
        <v>1</v>
      </c>
      <c r="B829" s="1055">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 customHeight="1" x14ac:dyDescent="0.2">
      <c r="A830" s="1055">
        <v>2</v>
      </c>
      <c r="B830" s="1055">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 customHeight="1" x14ac:dyDescent="0.2">
      <c r="A831" s="1055">
        <v>3</v>
      </c>
      <c r="B831" s="1055">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 customHeight="1" x14ac:dyDescent="0.2">
      <c r="A832" s="1055">
        <v>4</v>
      </c>
      <c r="B832" s="1055">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 customHeight="1" x14ac:dyDescent="0.2">
      <c r="A833" s="1055">
        <v>5</v>
      </c>
      <c r="B833" s="1055">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 customHeight="1" x14ac:dyDescent="0.2">
      <c r="A834" s="1055">
        <v>6</v>
      </c>
      <c r="B834" s="1055">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 customHeight="1" x14ac:dyDescent="0.2">
      <c r="A835" s="1055">
        <v>7</v>
      </c>
      <c r="B835" s="1055">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 customHeight="1" x14ac:dyDescent="0.2">
      <c r="A836" s="1055">
        <v>8</v>
      </c>
      <c r="B836" s="1055">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 customHeight="1" x14ac:dyDescent="0.2">
      <c r="A837" s="1055">
        <v>9</v>
      </c>
      <c r="B837" s="1055">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 customHeight="1" x14ac:dyDescent="0.2">
      <c r="A838" s="1055">
        <v>10</v>
      </c>
      <c r="B838" s="1055">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 customHeight="1" x14ac:dyDescent="0.2">
      <c r="A839" s="1055">
        <v>11</v>
      </c>
      <c r="B839" s="1055">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 customHeight="1" x14ac:dyDescent="0.2">
      <c r="A840" s="1055">
        <v>12</v>
      </c>
      <c r="B840" s="1055">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 customHeight="1" x14ac:dyDescent="0.2">
      <c r="A841" s="1055">
        <v>13</v>
      </c>
      <c r="B841" s="1055">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 customHeight="1" x14ac:dyDescent="0.2">
      <c r="A842" s="1055">
        <v>14</v>
      </c>
      <c r="B842" s="1055">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 customHeight="1" x14ac:dyDescent="0.2">
      <c r="A843" s="1055">
        <v>15</v>
      </c>
      <c r="B843" s="1055">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 customHeight="1" x14ac:dyDescent="0.2">
      <c r="A844" s="1055">
        <v>16</v>
      </c>
      <c r="B844" s="1055">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 customHeight="1" x14ac:dyDescent="0.2">
      <c r="A845" s="1055">
        <v>17</v>
      </c>
      <c r="B845" s="1055">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 customHeight="1" x14ac:dyDescent="0.2">
      <c r="A846" s="1055">
        <v>18</v>
      </c>
      <c r="B846" s="1055">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 customHeight="1" x14ac:dyDescent="0.2">
      <c r="A847" s="1055">
        <v>19</v>
      </c>
      <c r="B847" s="1055">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 customHeight="1" x14ac:dyDescent="0.2">
      <c r="A848" s="1055">
        <v>20</v>
      </c>
      <c r="B848" s="1055">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 customHeight="1" x14ac:dyDescent="0.2">
      <c r="A849" s="1055">
        <v>21</v>
      </c>
      <c r="B849" s="1055">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 customHeight="1" x14ac:dyDescent="0.2">
      <c r="A850" s="1055">
        <v>22</v>
      </c>
      <c r="B850" s="1055">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 customHeight="1" x14ac:dyDescent="0.2">
      <c r="A851" s="1055">
        <v>23</v>
      </c>
      <c r="B851" s="1055">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 customHeight="1" x14ac:dyDescent="0.2">
      <c r="A852" s="1055">
        <v>24</v>
      </c>
      <c r="B852" s="1055">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 customHeight="1" x14ac:dyDescent="0.2">
      <c r="A853" s="1055">
        <v>25</v>
      </c>
      <c r="B853" s="1055">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 customHeight="1" x14ac:dyDescent="0.2">
      <c r="A854" s="1055">
        <v>26</v>
      </c>
      <c r="B854" s="1055">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 customHeight="1" x14ac:dyDescent="0.2">
      <c r="A855" s="1055">
        <v>27</v>
      </c>
      <c r="B855" s="1055">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 customHeight="1" x14ac:dyDescent="0.2">
      <c r="A856" s="1055">
        <v>28</v>
      </c>
      <c r="B856" s="1055">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 customHeight="1" x14ac:dyDescent="0.2">
      <c r="A857" s="1055">
        <v>29</v>
      </c>
      <c r="B857" s="1055">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 customHeight="1" x14ac:dyDescent="0.2">
      <c r="A858" s="1055">
        <v>30</v>
      </c>
      <c r="B858" s="1055">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45"/>
      <c r="B861" s="345"/>
      <c r="C861" s="345" t="s">
        <v>26</v>
      </c>
      <c r="D861" s="345"/>
      <c r="E861" s="345"/>
      <c r="F861" s="345"/>
      <c r="G861" s="345"/>
      <c r="H861" s="345"/>
      <c r="I861" s="345"/>
      <c r="J861" s="276" t="s">
        <v>418</v>
      </c>
      <c r="K861" s="100"/>
      <c r="L861" s="100"/>
      <c r="M861" s="100"/>
      <c r="N861" s="100"/>
      <c r="O861" s="100"/>
      <c r="P861" s="346" t="s">
        <v>27</v>
      </c>
      <c r="Q861" s="346"/>
      <c r="R861" s="346"/>
      <c r="S861" s="346"/>
      <c r="T861" s="346"/>
      <c r="U861" s="346"/>
      <c r="V861" s="346"/>
      <c r="W861" s="346"/>
      <c r="X861" s="346"/>
      <c r="Y861" s="343" t="s">
        <v>476</v>
      </c>
      <c r="Z861" s="344"/>
      <c r="AA861" s="344"/>
      <c r="AB861" s="344"/>
      <c r="AC861" s="276" t="s">
        <v>461</v>
      </c>
      <c r="AD861" s="276"/>
      <c r="AE861" s="276"/>
      <c r="AF861" s="276"/>
      <c r="AG861" s="276"/>
      <c r="AH861" s="343" t="s">
        <v>379</v>
      </c>
      <c r="AI861" s="345"/>
      <c r="AJ861" s="345"/>
      <c r="AK861" s="345"/>
      <c r="AL861" s="345" t="s">
        <v>21</v>
      </c>
      <c r="AM861" s="345"/>
      <c r="AN861" s="345"/>
      <c r="AO861" s="425"/>
      <c r="AP861" s="426" t="s">
        <v>419</v>
      </c>
      <c r="AQ861" s="426"/>
      <c r="AR861" s="426"/>
      <c r="AS861" s="426"/>
      <c r="AT861" s="426"/>
      <c r="AU861" s="426"/>
      <c r="AV861" s="426"/>
      <c r="AW861" s="426"/>
      <c r="AX861" s="426"/>
    </row>
    <row r="862" spans="1:50" ht="26.2" customHeight="1" x14ac:dyDescent="0.2">
      <c r="A862" s="1055">
        <v>1</v>
      </c>
      <c r="B862" s="1055">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 customHeight="1" x14ac:dyDescent="0.2">
      <c r="A863" s="1055">
        <v>2</v>
      </c>
      <c r="B863" s="1055">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 customHeight="1" x14ac:dyDescent="0.2">
      <c r="A864" s="1055">
        <v>3</v>
      </c>
      <c r="B864" s="1055">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 customHeight="1" x14ac:dyDescent="0.2">
      <c r="A865" s="1055">
        <v>4</v>
      </c>
      <c r="B865" s="1055">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 customHeight="1" x14ac:dyDescent="0.2">
      <c r="A866" s="1055">
        <v>5</v>
      </c>
      <c r="B866" s="1055">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 customHeight="1" x14ac:dyDescent="0.2">
      <c r="A867" s="1055">
        <v>6</v>
      </c>
      <c r="B867" s="1055">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 customHeight="1" x14ac:dyDescent="0.2">
      <c r="A868" s="1055">
        <v>7</v>
      </c>
      <c r="B868" s="1055">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 customHeight="1" x14ac:dyDescent="0.2">
      <c r="A869" s="1055">
        <v>8</v>
      </c>
      <c r="B869" s="1055">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 customHeight="1" x14ac:dyDescent="0.2">
      <c r="A870" s="1055">
        <v>9</v>
      </c>
      <c r="B870" s="1055">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 customHeight="1" x14ac:dyDescent="0.2">
      <c r="A871" s="1055">
        <v>10</v>
      </c>
      <c r="B871" s="1055">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 customHeight="1" x14ac:dyDescent="0.2">
      <c r="A872" s="1055">
        <v>11</v>
      </c>
      <c r="B872" s="1055">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 customHeight="1" x14ac:dyDescent="0.2">
      <c r="A873" s="1055">
        <v>12</v>
      </c>
      <c r="B873" s="1055">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 customHeight="1" x14ac:dyDescent="0.2">
      <c r="A874" s="1055">
        <v>13</v>
      </c>
      <c r="B874" s="1055">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 customHeight="1" x14ac:dyDescent="0.2">
      <c r="A875" s="1055">
        <v>14</v>
      </c>
      <c r="B875" s="1055">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 customHeight="1" x14ac:dyDescent="0.2">
      <c r="A876" s="1055">
        <v>15</v>
      </c>
      <c r="B876" s="1055">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 customHeight="1" x14ac:dyDescent="0.2">
      <c r="A877" s="1055">
        <v>16</v>
      </c>
      <c r="B877" s="1055">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 customHeight="1" x14ac:dyDescent="0.2">
      <c r="A878" s="1055">
        <v>17</v>
      </c>
      <c r="B878" s="1055">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 customHeight="1" x14ac:dyDescent="0.2">
      <c r="A879" s="1055">
        <v>18</v>
      </c>
      <c r="B879" s="1055">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 customHeight="1" x14ac:dyDescent="0.2">
      <c r="A880" s="1055">
        <v>19</v>
      </c>
      <c r="B880" s="1055">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 customHeight="1" x14ac:dyDescent="0.2">
      <c r="A881" s="1055">
        <v>20</v>
      </c>
      <c r="B881" s="1055">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 customHeight="1" x14ac:dyDescent="0.2">
      <c r="A882" s="1055">
        <v>21</v>
      </c>
      <c r="B882" s="1055">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 customHeight="1" x14ac:dyDescent="0.2">
      <c r="A883" s="1055">
        <v>22</v>
      </c>
      <c r="B883" s="1055">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 customHeight="1" x14ac:dyDescent="0.2">
      <c r="A884" s="1055">
        <v>23</v>
      </c>
      <c r="B884" s="1055">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 customHeight="1" x14ac:dyDescent="0.2">
      <c r="A885" s="1055">
        <v>24</v>
      </c>
      <c r="B885" s="1055">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 customHeight="1" x14ac:dyDescent="0.2">
      <c r="A886" s="1055">
        <v>25</v>
      </c>
      <c r="B886" s="1055">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 customHeight="1" x14ac:dyDescent="0.2">
      <c r="A887" s="1055">
        <v>26</v>
      </c>
      <c r="B887" s="1055">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 customHeight="1" x14ac:dyDescent="0.2">
      <c r="A888" s="1055">
        <v>27</v>
      </c>
      <c r="B888" s="1055">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 customHeight="1" x14ac:dyDescent="0.2">
      <c r="A889" s="1055">
        <v>28</v>
      </c>
      <c r="B889" s="1055">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 customHeight="1" x14ac:dyDescent="0.2">
      <c r="A890" s="1055">
        <v>29</v>
      </c>
      <c r="B890" s="1055">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 customHeight="1" x14ac:dyDescent="0.2">
      <c r="A891" s="1055">
        <v>30</v>
      </c>
      <c r="B891" s="1055">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45"/>
      <c r="B894" s="345"/>
      <c r="C894" s="345" t="s">
        <v>26</v>
      </c>
      <c r="D894" s="345"/>
      <c r="E894" s="345"/>
      <c r="F894" s="345"/>
      <c r="G894" s="345"/>
      <c r="H894" s="345"/>
      <c r="I894" s="345"/>
      <c r="J894" s="276" t="s">
        <v>418</v>
      </c>
      <c r="K894" s="100"/>
      <c r="L894" s="100"/>
      <c r="M894" s="100"/>
      <c r="N894" s="100"/>
      <c r="O894" s="100"/>
      <c r="P894" s="346" t="s">
        <v>27</v>
      </c>
      <c r="Q894" s="346"/>
      <c r="R894" s="346"/>
      <c r="S894" s="346"/>
      <c r="T894" s="346"/>
      <c r="U894" s="346"/>
      <c r="V894" s="346"/>
      <c r="W894" s="346"/>
      <c r="X894" s="346"/>
      <c r="Y894" s="343" t="s">
        <v>476</v>
      </c>
      <c r="Z894" s="344"/>
      <c r="AA894" s="344"/>
      <c r="AB894" s="344"/>
      <c r="AC894" s="276" t="s">
        <v>461</v>
      </c>
      <c r="AD894" s="276"/>
      <c r="AE894" s="276"/>
      <c r="AF894" s="276"/>
      <c r="AG894" s="276"/>
      <c r="AH894" s="343" t="s">
        <v>379</v>
      </c>
      <c r="AI894" s="345"/>
      <c r="AJ894" s="345"/>
      <c r="AK894" s="345"/>
      <c r="AL894" s="345" t="s">
        <v>21</v>
      </c>
      <c r="AM894" s="345"/>
      <c r="AN894" s="345"/>
      <c r="AO894" s="425"/>
      <c r="AP894" s="426" t="s">
        <v>419</v>
      </c>
      <c r="AQ894" s="426"/>
      <c r="AR894" s="426"/>
      <c r="AS894" s="426"/>
      <c r="AT894" s="426"/>
      <c r="AU894" s="426"/>
      <c r="AV894" s="426"/>
      <c r="AW894" s="426"/>
      <c r="AX894" s="426"/>
    </row>
    <row r="895" spans="1:50" ht="26.2" customHeight="1" x14ac:dyDescent="0.2">
      <c r="A895" s="1055">
        <v>1</v>
      </c>
      <c r="B895" s="1055">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 customHeight="1" x14ac:dyDescent="0.2">
      <c r="A896" s="1055">
        <v>2</v>
      </c>
      <c r="B896" s="1055">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 customHeight="1" x14ac:dyDescent="0.2">
      <c r="A897" s="1055">
        <v>3</v>
      </c>
      <c r="B897" s="1055">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 customHeight="1" x14ac:dyDescent="0.2">
      <c r="A898" s="1055">
        <v>4</v>
      </c>
      <c r="B898" s="1055">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 customHeight="1" x14ac:dyDescent="0.2">
      <c r="A899" s="1055">
        <v>5</v>
      </c>
      <c r="B899" s="1055">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 customHeight="1" x14ac:dyDescent="0.2">
      <c r="A900" s="1055">
        <v>6</v>
      </c>
      <c r="B900" s="1055">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 customHeight="1" x14ac:dyDescent="0.2">
      <c r="A901" s="1055">
        <v>7</v>
      </c>
      <c r="B901" s="1055">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 customHeight="1" x14ac:dyDescent="0.2">
      <c r="A902" s="1055">
        <v>8</v>
      </c>
      <c r="B902" s="1055">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 customHeight="1" x14ac:dyDescent="0.2">
      <c r="A903" s="1055">
        <v>9</v>
      </c>
      <c r="B903" s="1055">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 customHeight="1" x14ac:dyDescent="0.2">
      <c r="A904" s="1055">
        <v>10</v>
      </c>
      <c r="B904" s="1055">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 customHeight="1" x14ac:dyDescent="0.2">
      <c r="A905" s="1055">
        <v>11</v>
      </c>
      <c r="B905" s="1055">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 customHeight="1" x14ac:dyDescent="0.2">
      <c r="A906" s="1055">
        <v>12</v>
      </c>
      <c r="B906" s="1055">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 customHeight="1" x14ac:dyDescent="0.2">
      <c r="A907" s="1055">
        <v>13</v>
      </c>
      <c r="B907" s="1055">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 customHeight="1" x14ac:dyDescent="0.2">
      <c r="A908" s="1055">
        <v>14</v>
      </c>
      <c r="B908" s="1055">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 customHeight="1" x14ac:dyDescent="0.2">
      <c r="A909" s="1055">
        <v>15</v>
      </c>
      <c r="B909" s="1055">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 customHeight="1" x14ac:dyDescent="0.2">
      <c r="A910" s="1055">
        <v>16</v>
      </c>
      <c r="B910" s="1055">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 customHeight="1" x14ac:dyDescent="0.2">
      <c r="A911" s="1055">
        <v>17</v>
      </c>
      <c r="B911" s="1055">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 customHeight="1" x14ac:dyDescent="0.2">
      <c r="A912" s="1055">
        <v>18</v>
      </c>
      <c r="B912" s="1055">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 customHeight="1" x14ac:dyDescent="0.2">
      <c r="A913" s="1055">
        <v>19</v>
      </c>
      <c r="B913" s="1055">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 customHeight="1" x14ac:dyDescent="0.2">
      <c r="A914" s="1055">
        <v>20</v>
      </c>
      <c r="B914" s="1055">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 customHeight="1" x14ac:dyDescent="0.2">
      <c r="A915" s="1055">
        <v>21</v>
      </c>
      <c r="B915" s="1055">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 customHeight="1" x14ac:dyDescent="0.2">
      <c r="A916" s="1055">
        <v>22</v>
      </c>
      <c r="B916" s="1055">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 customHeight="1" x14ac:dyDescent="0.2">
      <c r="A917" s="1055">
        <v>23</v>
      </c>
      <c r="B917" s="1055">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 customHeight="1" x14ac:dyDescent="0.2">
      <c r="A918" s="1055">
        <v>24</v>
      </c>
      <c r="B918" s="1055">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 customHeight="1" x14ac:dyDescent="0.2">
      <c r="A919" s="1055">
        <v>25</v>
      </c>
      <c r="B919" s="1055">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 customHeight="1" x14ac:dyDescent="0.2">
      <c r="A920" s="1055">
        <v>26</v>
      </c>
      <c r="B920" s="1055">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 customHeight="1" x14ac:dyDescent="0.2">
      <c r="A921" s="1055">
        <v>27</v>
      </c>
      <c r="B921" s="1055">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 customHeight="1" x14ac:dyDescent="0.2">
      <c r="A922" s="1055">
        <v>28</v>
      </c>
      <c r="B922" s="1055">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 customHeight="1" x14ac:dyDescent="0.2">
      <c r="A923" s="1055">
        <v>29</v>
      </c>
      <c r="B923" s="1055">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 customHeight="1" x14ac:dyDescent="0.2">
      <c r="A924" s="1055">
        <v>30</v>
      </c>
      <c r="B924" s="1055">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45"/>
      <c r="B927" s="345"/>
      <c r="C927" s="345" t="s">
        <v>26</v>
      </c>
      <c r="D927" s="345"/>
      <c r="E927" s="345"/>
      <c r="F927" s="345"/>
      <c r="G927" s="345"/>
      <c r="H927" s="345"/>
      <c r="I927" s="345"/>
      <c r="J927" s="276" t="s">
        <v>418</v>
      </c>
      <c r="K927" s="100"/>
      <c r="L927" s="100"/>
      <c r="M927" s="100"/>
      <c r="N927" s="100"/>
      <c r="O927" s="100"/>
      <c r="P927" s="346" t="s">
        <v>27</v>
      </c>
      <c r="Q927" s="346"/>
      <c r="R927" s="346"/>
      <c r="S927" s="346"/>
      <c r="T927" s="346"/>
      <c r="U927" s="346"/>
      <c r="V927" s="346"/>
      <c r="W927" s="346"/>
      <c r="X927" s="346"/>
      <c r="Y927" s="343" t="s">
        <v>476</v>
      </c>
      <c r="Z927" s="344"/>
      <c r="AA927" s="344"/>
      <c r="AB927" s="344"/>
      <c r="AC927" s="276" t="s">
        <v>461</v>
      </c>
      <c r="AD927" s="276"/>
      <c r="AE927" s="276"/>
      <c r="AF927" s="276"/>
      <c r="AG927" s="276"/>
      <c r="AH927" s="343" t="s">
        <v>379</v>
      </c>
      <c r="AI927" s="345"/>
      <c r="AJ927" s="345"/>
      <c r="AK927" s="345"/>
      <c r="AL927" s="345" t="s">
        <v>21</v>
      </c>
      <c r="AM927" s="345"/>
      <c r="AN927" s="345"/>
      <c r="AO927" s="425"/>
      <c r="AP927" s="426" t="s">
        <v>419</v>
      </c>
      <c r="AQ927" s="426"/>
      <c r="AR927" s="426"/>
      <c r="AS927" s="426"/>
      <c r="AT927" s="426"/>
      <c r="AU927" s="426"/>
      <c r="AV927" s="426"/>
      <c r="AW927" s="426"/>
      <c r="AX927" s="426"/>
    </row>
    <row r="928" spans="1:50" ht="26.2" customHeight="1" x14ac:dyDescent="0.2">
      <c r="A928" s="1055">
        <v>1</v>
      </c>
      <c r="B928" s="1055">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 customHeight="1" x14ac:dyDescent="0.2">
      <c r="A929" s="1055">
        <v>2</v>
      </c>
      <c r="B929" s="1055">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 customHeight="1" x14ac:dyDescent="0.2">
      <c r="A930" s="1055">
        <v>3</v>
      </c>
      <c r="B930" s="1055">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 customHeight="1" x14ac:dyDescent="0.2">
      <c r="A931" s="1055">
        <v>4</v>
      </c>
      <c r="B931" s="1055">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 customHeight="1" x14ac:dyDescent="0.2">
      <c r="A932" s="1055">
        <v>5</v>
      </c>
      <c r="B932" s="1055">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 customHeight="1" x14ac:dyDescent="0.2">
      <c r="A933" s="1055">
        <v>6</v>
      </c>
      <c r="B933" s="1055">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 customHeight="1" x14ac:dyDescent="0.2">
      <c r="A934" s="1055">
        <v>7</v>
      </c>
      <c r="B934" s="1055">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 customHeight="1" x14ac:dyDescent="0.2">
      <c r="A935" s="1055">
        <v>8</v>
      </c>
      <c r="B935" s="1055">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 customHeight="1" x14ac:dyDescent="0.2">
      <c r="A936" s="1055">
        <v>9</v>
      </c>
      <c r="B936" s="1055">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 customHeight="1" x14ac:dyDescent="0.2">
      <c r="A937" s="1055">
        <v>10</v>
      </c>
      <c r="B937" s="1055">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 customHeight="1" x14ac:dyDescent="0.2">
      <c r="A938" s="1055">
        <v>11</v>
      </c>
      <c r="B938" s="1055">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 customHeight="1" x14ac:dyDescent="0.2">
      <c r="A939" s="1055">
        <v>12</v>
      </c>
      <c r="B939" s="1055">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 customHeight="1" x14ac:dyDescent="0.2">
      <c r="A940" s="1055">
        <v>13</v>
      </c>
      <c r="B940" s="1055">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 customHeight="1" x14ac:dyDescent="0.2">
      <c r="A941" s="1055">
        <v>14</v>
      </c>
      <c r="B941" s="1055">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 customHeight="1" x14ac:dyDescent="0.2">
      <c r="A942" s="1055">
        <v>15</v>
      </c>
      <c r="B942" s="1055">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 customHeight="1" x14ac:dyDescent="0.2">
      <c r="A943" s="1055">
        <v>16</v>
      </c>
      <c r="B943" s="1055">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 customHeight="1" x14ac:dyDescent="0.2">
      <c r="A944" s="1055">
        <v>17</v>
      </c>
      <c r="B944" s="1055">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 customHeight="1" x14ac:dyDescent="0.2">
      <c r="A945" s="1055">
        <v>18</v>
      </c>
      <c r="B945" s="1055">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 customHeight="1" x14ac:dyDescent="0.2">
      <c r="A946" s="1055">
        <v>19</v>
      </c>
      <c r="B946" s="1055">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 customHeight="1" x14ac:dyDescent="0.2">
      <c r="A947" s="1055">
        <v>20</v>
      </c>
      <c r="B947" s="1055">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 customHeight="1" x14ac:dyDescent="0.2">
      <c r="A948" s="1055">
        <v>21</v>
      </c>
      <c r="B948" s="1055">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 customHeight="1" x14ac:dyDescent="0.2">
      <c r="A949" s="1055">
        <v>22</v>
      </c>
      <c r="B949" s="1055">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 customHeight="1" x14ac:dyDescent="0.2">
      <c r="A950" s="1055">
        <v>23</v>
      </c>
      <c r="B950" s="1055">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 customHeight="1" x14ac:dyDescent="0.2">
      <c r="A951" s="1055">
        <v>24</v>
      </c>
      <c r="B951" s="1055">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 customHeight="1" x14ac:dyDescent="0.2">
      <c r="A952" s="1055">
        <v>25</v>
      </c>
      <c r="B952" s="1055">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 customHeight="1" x14ac:dyDescent="0.2">
      <c r="A953" s="1055">
        <v>26</v>
      </c>
      <c r="B953" s="1055">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 customHeight="1" x14ac:dyDescent="0.2">
      <c r="A954" s="1055">
        <v>27</v>
      </c>
      <c r="B954" s="1055">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 customHeight="1" x14ac:dyDescent="0.2">
      <c r="A955" s="1055">
        <v>28</v>
      </c>
      <c r="B955" s="1055">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 customHeight="1" x14ac:dyDescent="0.2">
      <c r="A956" s="1055">
        <v>29</v>
      </c>
      <c r="B956" s="1055">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 customHeight="1" x14ac:dyDescent="0.2">
      <c r="A957" s="1055">
        <v>30</v>
      </c>
      <c r="B957" s="1055">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45"/>
      <c r="B960" s="345"/>
      <c r="C960" s="345" t="s">
        <v>26</v>
      </c>
      <c r="D960" s="345"/>
      <c r="E960" s="345"/>
      <c r="F960" s="345"/>
      <c r="G960" s="345"/>
      <c r="H960" s="345"/>
      <c r="I960" s="345"/>
      <c r="J960" s="276" t="s">
        <v>418</v>
      </c>
      <c r="K960" s="100"/>
      <c r="L960" s="100"/>
      <c r="M960" s="100"/>
      <c r="N960" s="100"/>
      <c r="O960" s="100"/>
      <c r="P960" s="346" t="s">
        <v>27</v>
      </c>
      <c r="Q960" s="346"/>
      <c r="R960" s="346"/>
      <c r="S960" s="346"/>
      <c r="T960" s="346"/>
      <c r="U960" s="346"/>
      <c r="V960" s="346"/>
      <c r="W960" s="346"/>
      <c r="X960" s="346"/>
      <c r="Y960" s="343" t="s">
        <v>476</v>
      </c>
      <c r="Z960" s="344"/>
      <c r="AA960" s="344"/>
      <c r="AB960" s="344"/>
      <c r="AC960" s="276" t="s">
        <v>461</v>
      </c>
      <c r="AD960" s="276"/>
      <c r="AE960" s="276"/>
      <c r="AF960" s="276"/>
      <c r="AG960" s="276"/>
      <c r="AH960" s="343" t="s">
        <v>379</v>
      </c>
      <c r="AI960" s="345"/>
      <c r="AJ960" s="345"/>
      <c r="AK960" s="345"/>
      <c r="AL960" s="345" t="s">
        <v>21</v>
      </c>
      <c r="AM960" s="345"/>
      <c r="AN960" s="345"/>
      <c r="AO960" s="425"/>
      <c r="AP960" s="426" t="s">
        <v>419</v>
      </c>
      <c r="AQ960" s="426"/>
      <c r="AR960" s="426"/>
      <c r="AS960" s="426"/>
      <c r="AT960" s="426"/>
      <c r="AU960" s="426"/>
      <c r="AV960" s="426"/>
      <c r="AW960" s="426"/>
      <c r="AX960" s="426"/>
    </row>
    <row r="961" spans="1:50" ht="26.2" customHeight="1" x14ac:dyDescent="0.2">
      <c r="A961" s="1055">
        <v>1</v>
      </c>
      <c r="B961" s="1055">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 customHeight="1" x14ac:dyDescent="0.2">
      <c r="A962" s="1055">
        <v>2</v>
      </c>
      <c r="B962" s="1055">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 customHeight="1" x14ac:dyDescent="0.2">
      <c r="A963" s="1055">
        <v>3</v>
      </c>
      <c r="B963" s="1055">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 customHeight="1" x14ac:dyDescent="0.2">
      <c r="A964" s="1055">
        <v>4</v>
      </c>
      <c r="B964" s="1055">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 customHeight="1" x14ac:dyDescent="0.2">
      <c r="A965" s="1055">
        <v>5</v>
      </c>
      <c r="B965" s="1055">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 customHeight="1" x14ac:dyDescent="0.2">
      <c r="A966" s="1055">
        <v>6</v>
      </c>
      <c r="B966" s="1055">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 customHeight="1" x14ac:dyDescent="0.2">
      <c r="A967" s="1055">
        <v>7</v>
      </c>
      <c r="B967" s="1055">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 customHeight="1" x14ac:dyDescent="0.2">
      <c r="A968" s="1055">
        <v>8</v>
      </c>
      <c r="B968" s="1055">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 customHeight="1" x14ac:dyDescent="0.2">
      <c r="A969" s="1055">
        <v>9</v>
      </c>
      <c r="B969" s="1055">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 customHeight="1" x14ac:dyDescent="0.2">
      <c r="A970" s="1055">
        <v>10</v>
      </c>
      <c r="B970" s="1055">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 customHeight="1" x14ac:dyDescent="0.2">
      <c r="A971" s="1055">
        <v>11</v>
      </c>
      <c r="B971" s="1055">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 customHeight="1" x14ac:dyDescent="0.2">
      <c r="A972" s="1055">
        <v>12</v>
      </c>
      <c r="B972" s="1055">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 customHeight="1" x14ac:dyDescent="0.2">
      <c r="A973" s="1055">
        <v>13</v>
      </c>
      <c r="B973" s="1055">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 customHeight="1" x14ac:dyDescent="0.2">
      <c r="A974" s="1055">
        <v>14</v>
      </c>
      <c r="B974" s="1055">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 customHeight="1" x14ac:dyDescent="0.2">
      <c r="A975" s="1055">
        <v>15</v>
      </c>
      <c r="B975" s="1055">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 customHeight="1" x14ac:dyDescent="0.2">
      <c r="A976" s="1055">
        <v>16</v>
      </c>
      <c r="B976" s="1055">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 customHeight="1" x14ac:dyDescent="0.2">
      <c r="A977" s="1055">
        <v>17</v>
      </c>
      <c r="B977" s="1055">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 customHeight="1" x14ac:dyDescent="0.2">
      <c r="A978" s="1055">
        <v>18</v>
      </c>
      <c r="B978" s="1055">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 customHeight="1" x14ac:dyDescent="0.2">
      <c r="A979" s="1055">
        <v>19</v>
      </c>
      <c r="B979" s="1055">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 customHeight="1" x14ac:dyDescent="0.2">
      <c r="A980" s="1055">
        <v>20</v>
      </c>
      <c r="B980" s="1055">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 customHeight="1" x14ac:dyDescent="0.2">
      <c r="A981" s="1055">
        <v>21</v>
      </c>
      <c r="B981" s="1055">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 customHeight="1" x14ac:dyDescent="0.2">
      <c r="A982" s="1055">
        <v>22</v>
      </c>
      <c r="B982" s="1055">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 customHeight="1" x14ac:dyDescent="0.2">
      <c r="A983" s="1055">
        <v>23</v>
      </c>
      <c r="B983" s="1055">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 customHeight="1" x14ac:dyDescent="0.2">
      <c r="A984" s="1055">
        <v>24</v>
      </c>
      <c r="B984" s="1055">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 customHeight="1" x14ac:dyDescent="0.2">
      <c r="A985" s="1055">
        <v>25</v>
      </c>
      <c r="B985" s="1055">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 customHeight="1" x14ac:dyDescent="0.2">
      <c r="A986" s="1055">
        <v>26</v>
      </c>
      <c r="B986" s="1055">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 customHeight="1" x14ac:dyDescent="0.2">
      <c r="A987" s="1055">
        <v>27</v>
      </c>
      <c r="B987" s="1055">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 customHeight="1" x14ac:dyDescent="0.2">
      <c r="A988" s="1055">
        <v>28</v>
      </c>
      <c r="B988" s="1055">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 customHeight="1" x14ac:dyDescent="0.2">
      <c r="A989" s="1055">
        <v>29</v>
      </c>
      <c r="B989" s="1055">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 customHeight="1" x14ac:dyDescent="0.2">
      <c r="A990" s="1055">
        <v>30</v>
      </c>
      <c r="B990" s="1055">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45"/>
      <c r="B993" s="345"/>
      <c r="C993" s="345" t="s">
        <v>26</v>
      </c>
      <c r="D993" s="345"/>
      <c r="E993" s="345"/>
      <c r="F993" s="345"/>
      <c r="G993" s="345"/>
      <c r="H993" s="345"/>
      <c r="I993" s="345"/>
      <c r="J993" s="276" t="s">
        <v>418</v>
      </c>
      <c r="K993" s="100"/>
      <c r="L993" s="100"/>
      <c r="M993" s="100"/>
      <c r="N993" s="100"/>
      <c r="O993" s="100"/>
      <c r="P993" s="346" t="s">
        <v>27</v>
      </c>
      <c r="Q993" s="346"/>
      <c r="R993" s="346"/>
      <c r="S993" s="346"/>
      <c r="T993" s="346"/>
      <c r="U993" s="346"/>
      <c r="V993" s="346"/>
      <c r="W993" s="346"/>
      <c r="X993" s="346"/>
      <c r="Y993" s="343" t="s">
        <v>476</v>
      </c>
      <c r="Z993" s="344"/>
      <c r="AA993" s="344"/>
      <c r="AB993" s="344"/>
      <c r="AC993" s="276" t="s">
        <v>461</v>
      </c>
      <c r="AD993" s="276"/>
      <c r="AE993" s="276"/>
      <c r="AF993" s="276"/>
      <c r="AG993" s="276"/>
      <c r="AH993" s="343" t="s">
        <v>379</v>
      </c>
      <c r="AI993" s="345"/>
      <c r="AJ993" s="345"/>
      <c r="AK993" s="345"/>
      <c r="AL993" s="345" t="s">
        <v>21</v>
      </c>
      <c r="AM993" s="345"/>
      <c r="AN993" s="345"/>
      <c r="AO993" s="425"/>
      <c r="AP993" s="426" t="s">
        <v>419</v>
      </c>
      <c r="AQ993" s="426"/>
      <c r="AR993" s="426"/>
      <c r="AS993" s="426"/>
      <c r="AT993" s="426"/>
      <c r="AU993" s="426"/>
      <c r="AV993" s="426"/>
      <c r="AW993" s="426"/>
      <c r="AX993" s="426"/>
    </row>
    <row r="994" spans="1:50" ht="26.2" customHeight="1" x14ac:dyDescent="0.2">
      <c r="A994" s="1055">
        <v>1</v>
      </c>
      <c r="B994" s="1055">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 customHeight="1" x14ac:dyDescent="0.2">
      <c r="A995" s="1055">
        <v>2</v>
      </c>
      <c r="B995" s="1055">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 customHeight="1" x14ac:dyDescent="0.2">
      <c r="A996" s="1055">
        <v>3</v>
      </c>
      <c r="B996" s="1055">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 customHeight="1" x14ac:dyDescent="0.2">
      <c r="A997" s="1055">
        <v>4</v>
      </c>
      <c r="B997" s="1055">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 customHeight="1" x14ac:dyDescent="0.2">
      <c r="A998" s="1055">
        <v>5</v>
      </c>
      <c r="B998" s="1055">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 customHeight="1" x14ac:dyDescent="0.2">
      <c r="A999" s="1055">
        <v>6</v>
      </c>
      <c r="B999" s="1055">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 customHeight="1" x14ac:dyDescent="0.2">
      <c r="A1000" s="1055">
        <v>7</v>
      </c>
      <c r="B1000" s="1055">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 customHeight="1" x14ac:dyDescent="0.2">
      <c r="A1001" s="1055">
        <v>8</v>
      </c>
      <c r="B1001" s="1055">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 customHeight="1" x14ac:dyDescent="0.2">
      <c r="A1002" s="1055">
        <v>9</v>
      </c>
      <c r="B1002" s="1055">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 customHeight="1" x14ac:dyDescent="0.2">
      <c r="A1003" s="1055">
        <v>10</v>
      </c>
      <c r="B1003" s="1055">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 customHeight="1" x14ac:dyDescent="0.2">
      <c r="A1004" s="1055">
        <v>11</v>
      </c>
      <c r="B1004" s="1055">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 customHeight="1" x14ac:dyDescent="0.2">
      <c r="A1005" s="1055">
        <v>12</v>
      </c>
      <c r="B1005" s="1055">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 customHeight="1" x14ac:dyDescent="0.2">
      <c r="A1006" s="1055">
        <v>13</v>
      </c>
      <c r="B1006" s="1055">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 customHeight="1" x14ac:dyDescent="0.2">
      <c r="A1007" s="1055">
        <v>14</v>
      </c>
      <c r="B1007" s="1055">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 customHeight="1" x14ac:dyDescent="0.2">
      <c r="A1008" s="1055">
        <v>15</v>
      </c>
      <c r="B1008" s="1055">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 customHeight="1" x14ac:dyDescent="0.2">
      <c r="A1009" s="1055">
        <v>16</v>
      </c>
      <c r="B1009" s="1055">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 customHeight="1" x14ac:dyDescent="0.2">
      <c r="A1010" s="1055">
        <v>17</v>
      </c>
      <c r="B1010" s="1055">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 customHeight="1" x14ac:dyDescent="0.2">
      <c r="A1011" s="1055">
        <v>18</v>
      </c>
      <c r="B1011" s="1055">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 customHeight="1" x14ac:dyDescent="0.2">
      <c r="A1012" s="1055">
        <v>19</v>
      </c>
      <c r="B1012" s="1055">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 customHeight="1" x14ac:dyDescent="0.2">
      <c r="A1013" s="1055">
        <v>20</v>
      </c>
      <c r="B1013" s="1055">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 customHeight="1" x14ac:dyDescent="0.2">
      <c r="A1014" s="1055">
        <v>21</v>
      </c>
      <c r="B1014" s="1055">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 customHeight="1" x14ac:dyDescent="0.2">
      <c r="A1015" s="1055">
        <v>22</v>
      </c>
      <c r="B1015" s="1055">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 customHeight="1" x14ac:dyDescent="0.2">
      <c r="A1016" s="1055">
        <v>23</v>
      </c>
      <c r="B1016" s="1055">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 customHeight="1" x14ac:dyDescent="0.2">
      <c r="A1017" s="1055">
        <v>24</v>
      </c>
      <c r="B1017" s="1055">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 customHeight="1" x14ac:dyDescent="0.2">
      <c r="A1018" s="1055">
        <v>25</v>
      </c>
      <c r="B1018" s="1055">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 customHeight="1" x14ac:dyDescent="0.2">
      <c r="A1019" s="1055">
        <v>26</v>
      </c>
      <c r="B1019" s="1055">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 customHeight="1" x14ac:dyDescent="0.2">
      <c r="A1020" s="1055">
        <v>27</v>
      </c>
      <c r="B1020" s="1055">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 customHeight="1" x14ac:dyDescent="0.2">
      <c r="A1021" s="1055">
        <v>28</v>
      </c>
      <c r="B1021" s="1055">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 customHeight="1" x14ac:dyDescent="0.2">
      <c r="A1022" s="1055">
        <v>29</v>
      </c>
      <c r="B1022" s="1055">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 customHeight="1" x14ac:dyDescent="0.2">
      <c r="A1023" s="1055">
        <v>30</v>
      </c>
      <c r="B1023" s="1055">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45"/>
      <c r="B1026" s="345"/>
      <c r="C1026" s="345" t="s">
        <v>26</v>
      </c>
      <c r="D1026" s="345"/>
      <c r="E1026" s="345"/>
      <c r="F1026" s="345"/>
      <c r="G1026" s="345"/>
      <c r="H1026" s="345"/>
      <c r="I1026" s="345"/>
      <c r="J1026" s="276" t="s">
        <v>418</v>
      </c>
      <c r="K1026" s="100"/>
      <c r="L1026" s="100"/>
      <c r="M1026" s="100"/>
      <c r="N1026" s="100"/>
      <c r="O1026" s="100"/>
      <c r="P1026" s="346" t="s">
        <v>27</v>
      </c>
      <c r="Q1026" s="346"/>
      <c r="R1026" s="346"/>
      <c r="S1026" s="346"/>
      <c r="T1026" s="346"/>
      <c r="U1026" s="346"/>
      <c r="V1026" s="346"/>
      <c r="W1026" s="346"/>
      <c r="X1026" s="346"/>
      <c r="Y1026" s="343" t="s">
        <v>476</v>
      </c>
      <c r="Z1026" s="344"/>
      <c r="AA1026" s="344"/>
      <c r="AB1026" s="344"/>
      <c r="AC1026" s="276" t="s">
        <v>461</v>
      </c>
      <c r="AD1026" s="276"/>
      <c r="AE1026" s="276"/>
      <c r="AF1026" s="276"/>
      <c r="AG1026" s="276"/>
      <c r="AH1026" s="343" t="s">
        <v>379</v>
      </c>
      <c r="AI1026" s="345"/>
      <c r="AJ1026" s="345"/>
      <c r="AK1026" s="345"/>
      <c r="AL1026" s="345" t="s">
        <v>21</v>
      </c>
      <c r="AM1026" s="345"/>
      <c r="AN1026" s="345"/>
      <c r="AO1026" s="425"/>
      <c r="AP1026" s="426" t="s">
        <v>419</v>
      </c>
      <c r="AQ1026" s="426"/>
      <c r="AR1026" s="426"/>
      <c r="AS1026" s="426"/>
      <c r="AT1026" s="426"/>
      <c r="AU1026" s="426"/>
      <c r="AV1026" s="426"/>
      <c r="AW1026" s="426"/>
      <c r="AX1026" s="426"/>
    </row>
    <row r="1027" spans="1:50" ht="26.2" customHeight="1" x14ac:dyDescent="0.2">
      <c r="A1027" s="1055">
        <v>1</v>
      </c>
      <c r="B1027" s="1055">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 customHeight="1" x14ac:dyDescent="0.2">
      <c r="A1028" s="1055">
        <v>2</v>
      </c>
      <c r="B1028" s="1055">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 customHeight="1" x14ac:dyDescent="0.2">
      <c r="A1029" s="1055">
        <v>3</v>
      </c>
      <c r="B1029" s="1055">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 customHeight="1" x14ac:dyDescent="0.2">
      <c r="A1030" s="1055">
        <v>4</v>
      </c>
      <c r="B1030" s="1055">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 customHeight="1" x14ac:dyDescent="0.2">
      <c r="A1031" s="1055">
        <v>5</v>
      </c>
      <c r="B1031" s="1055">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 customHeight="1" x14ac:dyDescent="0.2">
      <c r="A1032" s="1055">
        <v>6</v>
      </c>
      <c r="B1032" s="1055">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 customHeight="1" x14ac:dyDescent="0.2">
      <c r="A1033" s="1055">
        <v>7</v>
      </c>
      <c r="B1033" s="1055">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 customHeight="1" x14ac:dyDescent="0.2">
      <c r="A1034" s="1055">
        <v>8</v>
      </c>
      <c r="B1034" s="1055">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 customHeight="1" x14ac:dyDescent="0.2">
      <c r="A1035" s="1055">
        <v>9</v>
      </c>
      <c r="B1035" s="1055">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 customHeight="1" x14ac:dyDescent="0.2">
      <c r="A1036" s="1055">
        <v>10</v>
      </c>
      <c r="B1036" s="1055">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 customHeight="1" x14ac:dyDescent="0.2">
      <c r="A1037" s="1055">
        <v>11</v>
      </c>
      <c r="B1037" s="1055">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 customHeight="1" x14ac:dyDescent="0.2">
      <c r="A1038" s="1055">
        <v>12</v>
      </c>
      <c r="B1038" s="1055">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 customHeight="1" x14ac:dyDescent="0.2">
      <c r="A1039" s="1055">
        <v>13</v>
      </c>
      <c r="B1039" s="1055">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 customHeight="1" x14ac:dyDescent="0.2">
      <c r="A1040" s="1055">
        <v>14</v>
      </c>
      <c r="B1040" s="1055">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 customHeight="1" x14ac:dyDescent="0.2">
      <c r="A1041" s="1055">
        <v>15</v>
      </c>
      <c r="B1041" s="1055">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 customHeight="1" x14ac:dyDescent="0.2">
      <c r="A1042" s="1055">
        <v>16</v>
      </c>
      <c r="B1042" s="1055">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 customHeight="1" x14ac:dyDescent="0.2">
      <c r="A1043" s="1055">
        <v>17</v>
      </c>
      <c r="B1043" s="1055">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 customHeight="1" x14ac:dyDescent="0.2">
      <c r="A1044" s="1055">
        <v>18</v>
      </c>
      <c r="B1044" s="1055">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 customHeight="1" x14ac:dyDescent="0.2">
      <c r="A1045" s="1055">
        <v>19</v>
      </c>
      <c r="B1045" s="1055">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 customHeight="1" x14ac:dyDescent="0.2">
      <c r="A1046" s="1055">
        <v>20</v>
      </c>
      <c r="B1046" s="1055">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 customHeight="1" x14ac:dyDescent="0.2">
      <c r="A1047" s="1055">
        <v>21</v>
      </c>
      <c r="B1047" s="1055">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 customHeight="1" x14ac:dyDescent="0.2">
      <c r="A1048" s="1055">
        <v>22</v>
      </c>
      <c r="B1048" s="1055">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 customHeight="1" x14ac:dyDescent="0.2">
      <c r="A1049" s="1055">
        <v>23</v>
      </c>
      <c r="B1049" s="1055">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 customHeight="1" x14ac:dyDescent="0.2">
      <c r="A1050" s="1055">
        <v>24</v>
      </c>
      <c r="B1050" s="1055">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 customHeight="1" x14ac:dyDescent="0.2">
      <c r="A1051" s="1055">
        <v>25</v>
      </c>
      <c r="B1051" s="1055">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 customHeight="1" x14ac:dyDescent="0.2">
      <c r="A1052" s="1055">
        <v>26</v>
      </c>
      <c r="B1052" s="1055">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 customHeight="1" x14ac:dyDescent="0.2">
      <c r="A1053" s="1055">
        <v>27</v>
      </c>
      <c r="B1053" s="1055">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 customHeight="1" x14ac:dyDescent="0.2">
      <c r="A1054" s="1055">
        <v>28</v>
      </c>
      <c r="B1054" s="1055">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 customHeight="1" x14ac:dyDescent="0.2">
      <c r="A1055" s="1055">
        <v>29</v>
      </c>
      <c r="B1055" s="1055">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 customHeight="1" x14ac:dyDescent="0.2">
      <c r="A1056" s="1055">
        <v>30</v>
      </c>
      <c r="B1056" s="1055">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45"/>
      <c r="B1059" s="345"/>
      <c r="C1059" s="345" t="s">
        <v>26</v>
      </c>
      <c r="D1059" s="345"/>
      <c r="E1059" s="345"/>
      <c r="F1059" s="345"/>
      <c r="G1059" s="345"/>
      <c r="H1059" s="345"/>
      <c r="I1059" s="345"/>
      <c r="J1059" s="276" t="s">
        <v>418</v>
      </c>
      <c r="K1059" s="100"/>
      <c r="L1059" s="100"/>
      <c r="M1059" s="100"/>
      <c r="N1059" s="100"/>
      <c r="O1059" s="100"/>
      <c r="P1059" s="346" t="s">
        <v>27</v>
      </c>
      <c r="Q1059" s="346"/>
      <c r="R1059" s="346"/>
      <c r="S1059" s="346"/>
      <c r="T1059" s="346"/>
      <c r="U1059" s="346"/>
      <c r="V1059" s="346"/>
      <c r="W1059" s="346"/>
      <c r="X1059" s="346"/>
      <c r="Y1059" s="343" t="s">
        <v>476</v>
      </c>
      <c r="Z1059" s="344"/>
      <c r="AA1059" s="344"/>
      <c r="AB1059" s="344"/>
      <c r="AC1059" s="276" t="s">
        <v>461</v>
      </c>
      <c r="AD1059" s="276"/>
      <c r="AE1059" s="276"/>
      <c r="AF1059" s="276"/>
      <c r="AG1059" s="276"/>
      <c r="AH1059" s="343" t="s">
        <v>379</v>
      </c>
      <c r="AI1059" s="345"/>
      <c r="AJ1059" s="345"/>
      <c r="AK1059" s="345"/>
      <c r="AL1059" s="345" t="s">
        <v>21</v>
      </c>
      <c r="AM1059" s="345"/>
      <c r="AN1059" s="345"/>
      <c r="AO1059" s="425"/>
      <c r="AP1059" s="426" t="s">
        <v>419</v>
      </c>
      <c r="AQ1059" s="426"/>
      <c r="AR1059" s="426"/>
      <c r="AS1059" s="426"/>
      <c r="AT1059" s="426"/>
      <c r="AU1059" s="426"/>
      <c r="AV1059" s="426"/>
      <c r="AW1059" s="426"/>
      <c r="AX1059" s="426"/>
    </row>
    <row r="1060" spans="1:50" ht="26.2" customHeight="1" x14ac:dyDescent="0.2">
      <c r="A1060" s="1055">
        <v>1</v>
      </c>
      <c r="B1060" s="1055">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 customHeight="1" x14ac:dyDescent="0.2">
      <c r="A1061" s="1055">
        <v>2</v>
      </c>
      <c r="B1061" s="1055">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 customHeight="1" x14ac:dyDescent="0.2">
      <c r="A1062" s="1055">
        <v>3</v>
      </c>
      <c r="B1062" s="1055">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 customHeight="1" x14ac:dyDescent="0.2">
      <c r="A1063" s="1055">
        <v>4</v>
      </c>
      <c r="B1063" s="1055">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 customHeight="1" x14ac:dyDescent="0.2">
      <c r="A1064" s="1055">
        <v>5</v>
      </c>
      <c r="B1064" s="1055">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 customHeight="1" x14ac:dyDescent="0.2">
      <c r="A1065" s="1055">
        <v>6</v>
      </c>
      <c r="B1065" s="1055">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 customHeight="1" x14ac:dyDescent="0.2">
      <c r="A1066" s="1055">
        <v>7</v>
      </c>
      <c r="B1066" s="1055">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 customHeight="1" x14ac:dyDescent="0.2">
      <c r="A1067" s="1055">
        <v>8</v>
      </c>
      <c r="B1067" s="1055">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 customHeight="1" x14ac:dyDescent="0.2">
      <c r="A1068" s="1055">
        <v>9</v>
      </c>
      <c r="B1068" s="1055">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 customHeight="1" x14ac:dyDescent="0.2">
      <c r="A1069" s="1055">
        <v>10</v>
      </c>
      <c r="B1069" s="1055">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 customHeight="1" x14ac:dyDescent="0.2">
      <c r="A1070" s="1055">
        <v>11</v>
      </c>
      <c r="B1070" s="1055">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 customHeight="1" x14ac:dyDescent="0.2">
      <c r="A1071" s="1055">
        <v>12</v>
      </c>
      <c r="B1071" s="1055">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 customHeight="1" x14ac:dyDescent="0.2">
      <c r="A1072" s="1055">
        <v>13</v>
      </c>
      <c r="B1072" s="1055">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 customHeight="1" x14ac:dyDescent="0.2">
      <c r="A1073" s="1055">
        <v>14</v>
      </c>
      <c r="B1073" s="1055">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 customHeight="1" x14ac:dyDescent="0.2">
      <c r="A1074" s="1055">
        <v>15</v>
      </c>
      <c r="B1074" s="1055">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 customHeight="1" x14ac:dyDescent="0.2">
      <c r="A1075" s="1055">
        <v>16</v>
      </c>
      <c r="B1075" s="1055">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 customHeight="1" x14ac:dyDescent="0.2">
      <c r="A1076" s="1055">
        <v>17</v>
      </c>
      <c r="B1076" s="1055">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 customHeight="1" x14ac:dyDescent="0.2">
      <c r="A1077" s="1055">
        <v>18</v>
      </c>
      <c r="B1077" s="1055">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 customHeight="1" x14ac:dyDescent="0.2">
      <c r="A1078" s="1055">
        <v>19</v>
      </c>
      <c r="B1078" s="1055">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 customHeight="1" x14ac:dyDescent="0.2">
      <c r="A1079" s="1055">
        <v>20</v>
      </c>
      <c r="B1079" s="1055">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 customHeight="1" x14ac:dyDescent="0.2">
      <c r="A1080" s="1055">
        <v>21</v>
      </c>
      <c r="B1080" s="1055">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 customHeight="1" x14ac:dyDescent="0.2">
      <c r="A1081" s="1055">
        <v>22</v>
      </c>
      <c r="B1081" s="1055">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 customHeight="1" x14ac:dyDescent="0.2">
      <c r="A1082" s="1055">
        <v>23</v>
      </c>
      <c r="B1082" s="1055">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 customHeight="1" x14ac:dyDescent="0.2">
      <c r="A1083" s="1055">
        <v>24</v>
      </c>
      <c r="B1083" s="1055">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 customHeight="1" x14ac:dyDescent="0.2">
      <c r="A1084" s="1055">
        <v>25</v>
      </c>
      <c r="B1084" s="1055">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 customHeight="1" x14ac:dyDescent="0.2">
      <c r="A1085" s="1055">
        <v>26</v>
      </c>
      <c r="B1085" s="1055">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 customHeight="1" x14ac:dyDescent="0.2">
      <c r="A1086" s="1055">
        <v>27</v>
      </c>
      <c r="B1086" s="1055">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 customHeight="1" x14ac:dyDescent="0.2">
      <c r="A1087" s="1055">
        <v>28</v>
      </c>
      <c r="B1087" s="1055">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 customHeight="1" x14ac:dyDescent="0.2">
      <c r="A1088" s="1055">
        <v>29</v>
      </c>
      <c r="B1088" s="1055">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 customHeight="1" x14ac:dyDescent="0.2">
      <c r="A1089" s="1055">
        <v>30</v>
      </c>
      <c r="B1089" s="1055">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45"/>
      <c r="B1092" s="345"/>
      <c r="C1092" s="345" t="s">
        <v>26</v>
      </c>
      <c r="D1092" s="345"/>
      <c r="E1092" s="345"/>
      <c r="F1092" s="345"/>
      <c r="G1092" s="345"/>
      <c r="H1092" s="345"/>
      <c r="I1092" s="345"/>
      <c r="J1092" s="276" t="s">
        <v>418</v>
      </c>
      <c r="K1092" s="100"/>
      <c r="L1092" s="100"/>
      <c r="M1092" s="100"/>
      <c r="N1092" s="100"/>
      <c r="O1092" s="100"/>
      <c r="P1092" s="346" t="s">
        <v>27</v>
      </c>
      <c r="Q1092" s="346"/>
      <c r="R1092" s="346"/>
      <c r="S1092" s="346"/>
      <c r="T1092" s="346"/>
      <c r="U1092" s="346"/>
      <c r="V1092" s="346"/>
      <c r="W1092" s="346"/>
      <c r="X1092" s="346"/>
      <c r="Y1092" s="343" t="s">
        <v>476</v>
      </c>
      <c r="Z1092" s="344"/>
      <c r="AA1092" s="344"/>
      <c r="AB1092" s="344"/>
      <c r="AC1092" s="276" t="s">
        <v>461</v>
      </c>
      <c r="AD1092" s="276"/>
      <c r="AE1092" s="276"/>
      <c r="AF1092" s="276"/>
      <c r="AG1092" s="276"/>
      <c r="AH1092" s="343" t="s">
        <v>379</v>
      </c>
      <c r="AI1092" s="345"/>
      <c r="AJ1092" s="345"/>
      <c r="AK1092" s="345"/>
      <c r="AL1092" s="345" t="s">
        <v>21</v>
      </c>
      <c r="AM1092" s="345"/>
      <c r="AN1092" s="345"/>
      <c r="AO1092" s="425"/>
      <c r="AP1092" s="426" t="s">
        <v>419</v>
      </c>
      <c r="AQ1092" s="426"/>
      <c r="AR1092" s="426"/>
      <c r="AS1092" s="426"/>
      <c r="AT1092" s="426"/>
      <c r="AU1092" s="426"/>
      <c r="AV1092" s="426"/>
      <c r="AW1092" s="426"/>
      <c r="AX1092" s="426"/>
    </row>
    <row r="1093" spans="1:50" ht="26.2" customHeight="1" x14ac:dyDescent="0.2">
      <c r="A1093" s="1055">
        <v>1</v>
      </c>
      <c r="B1093" s="1055">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 customHeight="1" x14ac:dyDescent="0.2">
      <c r="A1094" s="1055">
        <v>2</v>
      </c>
      <c r="B1094" s="1055">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 customHeight="1" x14ac:dyDescent="0.2">
      <c r="A1095" s="1055">
        <v>3</v>
      </c>
      <c r="B1095" s="1055">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 customHeight="1" x14ac:dyDescent="0.2">
      <c r="A1096" s="1055">
        <v>4</v>
      </c>
      <c r="B1096" s="1055">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 customHeight="1" x14ac:dyDescent="0.2">
      <c r="A1097" s="1055">
        <v>5</v>
      </c>
      <c r="B1097" s="1055">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 customHeight="1" x14ac:dyDescent="0.2">
      <c r="A1098" s="1055">
        <v>6</v>
      </c>
      <c r="B1098" s="1055">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 customHeight="1" x14ac:dyDescent="0.2">
      <c r="A1099" s="1055">
        <v>7</v>
      </c>
      <c r="B1099" s="1055">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 customHeight="1" x14ac:dyDescent="0.2">
      <c r="A1100" s="1055">
        <v>8</v>
      </c>
      <c r="B1100" s="1055">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 customHeight="1" x14ac:dyDescent="0.2">
      <c r="A1101" s="1055">
        <v>9</v>
      </c>
      <c r="B1101" s="1055">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 customHeight="1" x14ac:dyDescent="0.2">
      <c r="A1102" s="1055">
        <v>10</v>
      </c>
      <c r="B1102" s="1055">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 customHeight="1" x14ac:dyDescent="0.2">
      <c r="A1103" s="1055">
        <v>11</v>
      </c>
      <c r="B1103" s="1055">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 customHeight="1" x14ac:dyDescent="0.2">
      <c r="A1104" s="1055">
        <v>12</v>
      </c>
      <c r="B1104" s="1055">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 customHeight="1" x14ac:dyDescent="0.2">
      <c r="A1105" s="1055">
        <v>13</v>
      </c>
      <c r="B1105" s="1055">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 customHeight="1" x14ac:dyDescent="0.2">
      <c r="A1106" s="1055">
        <v>14</v>
      </c>
      <c r="B1106" s="1055">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 customHeight="1" x14ac:dyDescent="0.2">
      <c r="A1107" s="1055">
        <v>15</v>
      </c>
      <c r="B1107" s="1055">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 customHeight="1" x14ac:dyDescent="0.2">
      <c r="A1108" s="1055">
        <v>16</v>
      </c>
      <c r="B1108" s="1055">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 customHeight="1" x14ac:dyDescent="0.2">
      <c r="A1109" s="1055">
        <v>17</v>
      </c>
      <c r="B1109" s="1055">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 customHeight="1" x14ac:dyDescent="0.2">
      <c r="A1110" s="1055">
        <v>18</v>
      </c>
      <c r="B1110" s="1055">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 customHeight="1" x14ac:dyDescent="0.2">
      <c r="A1111" s="1055">
        <v>19</v>
      </c>
      <c r="B1111" s="1055">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 customHeight="1" x14ac:dyDescent="0.2">
      <c r="A1112" s="1055">
        <v>20</v>
      </c>
      <c r="B1112" s="1055">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 customHeight="1" x14ac:dyDescent="0.2">
      <c r="A1113" s="1055">
        <v>21</v>
      </c>
      <c r="B1113" s="1055">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 customHeight="1" x14ac:dyDescent="0.2">
      <c r="A1114" s="1055">
        <v>22</v>
      </c>
      <c r="B1114" s="1055">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 customHeight="1" x14ac:dyDescent="0.2">
      <c r="A1115" s="1055">
        <v>23</v>
      </c>
      <c r="B1115" s="1055">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 customHeight="1" x14ac:dyDescent="0.2">
      <c r="A1116" s="1055">
        <v>24</v>
      </c>
      <c r="B1116" s="1055">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 customHeight="1" x14ac:dyDescent="0.2">
      <c r="A1117" s="1055">
        <v>25</v>
      </c>
      <c r="B1117" s="1055">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 customHeight="1" x14ac:dyDescent="0.2">
      <c r="A1118" s="1055">
        <v>26</v>
      </c>
      <c r="B1118" s="1055">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 customHeight="1" x14ac:dyDescent="0.2">
      <c r="A1119" s="1055">
        <v>27</v>
      </c>
      <c r="B1119" s="1055">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 customHeight="1" x14ac:dyDescent="0.2">
      <c r="A1120" s="1055">
        <v>28</v>
      </c>
      <c r="B1120" s="1055">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 customHeight="1" x14ac:dyDescent="0.2">
      <c r="A1121" s="1055">
        <v>29</v>
      </c>
      <c r="B1121" s="1055">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 customHeight="1" x14ac:dyDescent="0.2">
      <c r="A1122" s="1055">
        <v>30</v>
      </c>
      <c r="B1122" s="1055">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45"/>
      <c r="B1125" s="345"/>
      <c r="C1125" s="345" t="s">
        <v>26</v>
      </c>
      <c r="D1125" s="345"/>
      <c r="E1125" s="345"/>
      <c r="F1125" s="345"/>
      <c r="G1125" s="345"/>
      <c r="H1125" s="345"/>
      <c r="I1125" s="345"/>
      <c r="J1125" s="276" t="s">
        <v>418</v>
      </c>
      <c r="K1125" s="100"/>
      <c r="L1125" s="100"/>
      <c r="M1125" s="100"/>
      <c r="N1125" s="100"/>
      <c r="O1125" s="100"/>
      <c r="P1125" s="346" t="s">
        <v>27</v>
      </c>
      <c r="Q1125" s="346"/>
      <c r="R1125" s="346"/>
      <c r="S1125" s="346"/>
      <c r="T1125" s="346"/>
      <c r="U1125" s="346"/>
      <c r="V1125" s="346"/>
      <c r="W1125" s="346"/>
      <c r="X1125" s="346"/>
      <c r="Y1125" s="343" t="s">
        <v>476</v>
      </c>
      <c r="Z1125" s="344"/>
      <c r="AA1125" s="344"/>
      <c r="AB1125" s="344"/>
      <c r="AC1125" s="276" t="s">
        <v>461</v>
      </c>
      <c r="AD1125" s="276"/>
      <c r="AE1125" s="276"/>
      <c r="AF1125" s="276"/>
      <c r="AG1125" s="276"/>
      <c r="AH1125" s="343" t="s">
        <v>379</v>
      </c>
      <c r="AI1125" s="345"/>
      <c r="AJ1125" s="345"/>
      <c r="AK1125" s="345"/>
      <c r="AL1125" s="345" t="s">
        <v>21</v>
      </c>
      <c r="AM1125" s="345"/>
      <c r="AN1125" s="345"/>
      <c r="AO1125" s="425"/>
      <c r="AP1125" s="426" t="s">
        <v>419</v>
      </c>
      <c r="AQ1125" s="426"/>
      <c r="AR1125" s="426"/>
      <c r="AS1125" s="426"/>
      <c r="AT1125" s="426"/>
      <c r="AU1125" s="426"/>
      <c r="AV1125" s="426"/>
      <c r="AW1125" s="426"/>
      <c r="AX1125" s="426"/>
    </row>
    <row r="1126" spans="1:50" ht="26.2" customHeight="1" x14ac:dyDescent="0.2">
      <c r="A1126" s="1055">
        <v>1</v>
      </c>
      <c r="B1126" s="1055">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 customHeight="1" x14ac:dyDescent="0.2">
      <c r="A1127" s="1055">
        <v>2</v>
      </c>
      <c r="B1127" s="1055">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 customHeight="1" x14ac:dyDescent="0.2">
      <c r="A1128" s="1055">
        <v>3</v>
      </c>
      <c r="B1128" s="1055">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 customHeight="1" x14ac:dyDescent="0.2">
      <c r="A1129" s="1055">
        <v>4</v>
      </c>
      <c r="B1129" s="1055">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 customHeight="1" x14ac:dyDescent="0.2">
      <c r="A1130" s="1055">
        <v>5</v>
      </c>
      <c r="B1130" s="1055">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 customHeight="1" x14ac:dyDescent="0.2">
      <c r="A1131" s="1055">
        <v>6</v>
      </c>
      <c r="B1131" s="1055">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 customHeight="1" x14ac:dyDescent="0.2">
      <c r="A1132" s="1055">
        <v>7</v>
      </c>
      <c r="B1132" s="1055">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 customHeight="1" x14ac:dyDescent="0.2">
      <c r="A1133" s="1055">
        <v>8</v>
      </c>
      <c r="B1133" s="1055">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 customHeight="1" x14ac:dyDescent="0.2">
      <c r="A1134" s="1055">
        <v>9</v>
      </c>
      <c r="B1134" s="1055">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 customHeight="1" x14ac:dyDescent="0.2">
      <c r="A1135" s="1055">
        <v>10</v>
      </c>
      <c r="B1135" s="1055">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 customHeight="1" x14ac:dyDescent="0.2">
      <c r="A1136" s="1055">
        <v>11</v>
      </c>
      <c r="B1136" s="1055">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 customHeight="1" x14ac:dyDescent="0.2">
      <c r="A1137" s="1055">
        <v>12</v>
      </c>
      <c r="B1137" s="1055">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 customHeight="1" x14ac:dyDescent="0.2">
      <c r="A1138" s="1055">
        <v>13</v>
      </c>
      <c r="B1138" s="1055">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 customHeight="1" x14ac:dyDescent="0.2">
      <c r="A1139" s="1055">
        <v>14</v>
      </c>
      <c r="B1139" s="1055">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 customHeight="1" x14ac:dyDescent="0.2">
      <c r="A1140" s="1055">
        <v>15</v>
      </c>
      <c r="B1140" s="1055">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 customHeight="1" x14ac:dyDescent="0.2">
      <c r="A1141" s="1055">
        <v>16</v>
      </c>
      <c r="B1141" s="1055">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 customHeight="1" x14ac:dyDescent="0.2">
      <c r="A1142" s="1055">
        <v>17</v>
      </c>
      <c r="B1142" s="1055">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 customHeight="1" x14ac:dyDescent="0.2">
      <c r="A1143" s="1055">
        <v>18</v>
      </c>
      <c r="B1143" s="1055">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 customHeight="1" x14ac:dyDescent="0.2">
      <c r="A1144" s="1055">
        <v>19</v>
      </c>
      <c r="B1144" s="1055">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 customHeight="1" x14ac:dyDescent="0.2">
      <c r="A1145" s="1055">
        <v>20</v>
      </c>
      <c r="B1145" s="1055">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 customHeight="1" x14ac:dyDescent="0.2">
      <c r="A1146" s="1055">
        <v>21</v>
      </c>
      <c r="B1146" s="1055">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 customHeight="1" x14ac:dyDescent="0.2">
      <c r="A1147" s="1055">
        <v>22</v>
      </c>
      <c r="B1147" s="1055">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 customHeight="1" x14ac:dyDescent="0.2">
      <c r="A1148" s="1055">
        <v>23</v>
      </c>
      <c r="B1148" s="1055">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 customHeight="1" x14ac:dyDescent="0.2">
      <c r="A1149" s="1055">
        <v>24</v>
      </c>
      <c r="B1149" s="1055">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 customHeight="1" x14ac:dyDescent="0.2">
      <c r="A1150" s="1055">
        <v>25</v>
      </c>
      <c r="B1150" s="1055">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 customHeight="1" x14ac:dyDescent="0.2">
      <c r="A1151" s="1055">
        <v>26</v>
      </c>
      <c r="B1151" s="1055">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 customHeight="1" x14ac:dyDescent="0.2">
      <c r="A1152" s="1055">
        <v>27</v>
      </c>
      <c r="B1152" s="1055">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 customHeight="1" x14ac:dyDescent="0.2">
      <c r="A1153" s="1055">
        <v>28</v>
      </c>
      <c r="B1153" s="1055">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 customHeight="1" x14ac:dyDescent="0.2">
      <c r="A1154" s="1055">
        <v>29</v>
      </c>
      <c r="B1154" s="1055">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 customHeight="1" x14ac:dyDescent="0.2">
      <c r="A1155" s="1055">
        <v>30</v>
      </c>
      <c r="B1155" s="1055">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45"/>
      <c r="B1158" s="345"/>
      <c r="C1158" s="345" t="s">
        <v>26</v>
      </c>
      <c r="D1158" s="345"/>
      <c r="E1158" s="345"/>
      <c r="F1158" s="345"/>
      <c r="G1158" s="345"/>
      <c r="H1158" s="345"/>
      <c r="I1158" s="345"/>
      <c r="J1158" s="276" t="s">
        <v>418</v>
      </c>
      <c r="K1158" s="100"/>
      <c r="L1158" s="100"/>
      <c r="M1158" s="100"/>
      <c r="N1158" s="100"/>
      <c r="O1158" s="100"/>
      <c r="P1158" s="346" t="s">
        <v>27</v>
      </c>
      <c r="Q1158" s="346"/>
      <c r="R1158" s="346"/>
      <c r="S1158" s="346"/>
      <c r="T1158" s="346"/>
      <c r="U1158" s="346"/>
      <c r="V1158" s="346"/>
      <c r="W1158" s="346"/>
      <c r="X1158" s="346"/>
      <c r="Y1158" s="343" t="s">
        <v>476</v>
      </c>
      <c r="Z1158" s="344"/>
      <c r="AA1158" s="344"/>
      <c r="AB1158" s="344"/>
      <c r="AC1158" s="276" t="s">
        <v>461</v>
      </c>
      <c r="AD1158" s="276"/>
      <c r="AE1158" s="276"/>
      <c r="AF1158" s="276"/>
      <c r="AG1158" s="276"/>
      <c r="AH1158" s="343" t="s">
        <v>379</v>
      </c>
      <c r="AI1158" s="345"/>
      <c r="AJ1158" s="345"/>
      <c r="AK1158" s="345"/>
      <c r="AL1158" s="345" t="s">
        <v>21</v>
      </c>
      <c r="AM1158" s="345"/>
      <c r="AN1158" s="345"/>
      <c r="AO1158" s="425"/>
      <c r="AP1158" s="426" t="s">
        <v>419</v>
      </c>
      <c r="AQ1158" s="426"/>
      <c r="AR1158" s="426"/>
      <c r="AS1158" s="426"/>
      <c r="AT1158" s="426"/>
      <c r="AU1158" s="426"/>
      <c r="AV1158" s="426"/>
      <c r="AW1158" s="426"/>
      <c r="AX1158" s="426"/>
    </row>
    <row r="1159" spans="1:50" ht="26.2" customHeight="1" x14ac:dyDescent="0.2">
      <c r="A1159" s="1055">
        <v>1</v>
      </c>
      <c r="B1159" s="1055">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 customHeight="1" x14ac:dyDescent="0.2">
      <c r="A1160" s="1055">
        <v>2</v>
      </c>
      <c r="B1160" s="1055">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 customHeight="1" x14ac:dyDescent="0.2">
      <c r="A1161" s="1055">
        <v>3</v>
      </c>
      <c r="B1161" s="1055">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 customHeight="1" x14ac:dyDescent="0.2">
      <c r="A1162" s="1055">
        <v>4</v>
      </c>
      <c r="B1162" s="1055">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 customHeight="1" x14ac:dyDescent="0.2">
      <c r="A1163" s="1055">
        <v>5</v>
      </c>
      <c r="B1163" s="1055">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 customHeight="1" x14ac:dyDescent="0.2">
      <c r="A1164" s="1055">
        <v>6</v>
      </c>
      <c r="B1164" s="1055">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 customHeight="1" x14ac:dyDescent="0.2">
      <c r="A1165" s="1055">
        <v>7</v>
      </c>
      <c r="B1165" s="1055">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 customHeight="1" x14ac:dyDescent="0.2">
      <c r="A1166" s="1055">
        <v>8</v>
      </c>
      <c r="B1166" s="1055">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 customHeight="1" x14ac:dyDescent="0.2">
      <c r="A1167" s="1055">
        <v>9</v>
      </c>
      <c r="B1167" s="1055">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 customHeight="1" x14ac:dyDescent="0.2">
      <c r="A1168" s="1055">
        <v>10</v>
      </c>
      <c r="B1168" s="1055">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 customHeight="1" x14ac:dyDescent="0.2">
      <c r="A1169" s="1055">
        <v>11</v>
      </c>
      <c r="B1169" s="1055">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 customHeight="1" x14ac:dyDescent="0.2">
      <c r="A1170" s="1055">
        <v>12</v>
      </c>
      <c r="B1170" s="1055">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 customHeight="1" x14ac:dyDescent="0.2">
      <c r="A1171" s="1055">
        <v>13</v>
      </c>
      <c r="B1171" s="1055">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 customHeight="1" x14ac:dyDescent="0.2">
      <c r="A1172" s="1055">
        <v>14</v>
      </c>
      <c r="B1172" s="1055">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 customHeight="1" x14ac:dyDescent="0.2">
      <c r="A1173" s="1055">
        <v>15</v>
      </c>
      <c r="B1173" s="1055">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 customHeight="1" x14ac:dyDescent="0.2">
      <c r="A1174" s="1055">
        <v>16</v>
      </c>
      <c r="B1174" s="1055">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 customHeight="1" x14ac:dyDescent="0.2">
      <c r="A1175" s="1055">
        <v>17</v>
      </c>
      <c r="B1175" s="1055">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 customHeight="1" x14ac:dyDescent="0.2">
      <c r="A1176" s="1055">
        <v>18</v>
      </c>
      <c r="B1176" s="1055">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 customHeight="1" x14ac:dyDescent="0.2">
      <c r="A1177" s="1055">
        <v>19</v>
      </c>
      <c r="B1177" s="1055">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 customHeight="1" x14ac:dyDescent="0.2">
      <c r="A1178" s="1055">
        <v>20</v>
      </c>
      <c r="B1178" s="1055">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 customHeight="1" x14ac:dyDescent="0.2">
      <c r="A1179" s="1055">
        <v>21</v>
      </c>
      <c r="B1179" s="1055">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 customHeight="1" x14ac:dyDescent="0.2">
      <c r="A1180" s="1055">
        <v>22</v>
      </c>
      <c r="B1180" s="1055">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 customHeight="1" x14ac:dyDescent="0.2">
      <c r="A1181" s="1055">
        <v>23</v>
      </c>
      <c r="B1181" s="1055">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 customHeight="1" x14ac:dyDescent="0.2">
      <c r="A1182" s="1055">
        <v>24</v>
      </c>
      <c r="B1182" s="1055">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 customHeight="1" x14ac:dyDescent="0.2">
      <c r="A1183" s="1055">
        <v>25</v>
      </c>
      <c r="B1183" s="1055">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 customHeight="1" x14ac:dyDescent="0.2">
      <c r="A1184" s="1055">
        <v>26</v>
      </c>
      <c r="B1184" s="1055">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 customHeight="1" x14ac:dyDescent="0.2">
      <c r="A1185" s="1055">
        <v>27</v>
      </c>
      <c r="B1185" s="1055">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 customHeight="1" x14ac:dyDescent="0.2">
      <c r="A1186" s="1055">
        <v>28</v>
      </c>
      <c r="B1186" s="1055">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 customHeight="1" x14ac:dyDescent="0.2">
      <c r="A1187" s="1055">
        <v>29</v>
      </c>
      <c r="B1187" s="1055">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 customHeight="1" x14ac:dyDescent="0.2">
      <c r="A1188" s="1055">
        <v>30</v>
      </c>
      <c r="B1188" s="1055">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45"/>
      <c r="B1191" s="345"/>
      <c r="C1191" s="345" t="s">
        <v>26</v>
      </c>
      <c r="D1191" s="345"/>
      <c r="E1191" s="345"/>
      <c r="F1191" s="345"/>
      <c r="G1191" s="345"/>
      <c r="H1191" s="345"/>
      <c r="I1191" s="345"/>
      <c r="J1191" s="276" t="s">
        <v>418</v>
      </c>
      <c r="K1191" s="100"/>
      <c r="L1191" s="100"/>
      <c r="M1191" s="100"/>
      <c r="N1191" s="100"/>
      <c r="O1191" s="100"/>
      <c r="P1191" s="346" t="s">
        <v>27</v>
      </c>
      <c r="Q1191" s="346"/>
      <c r="R1191" s="346"/>
      <c r="S1191" s="346"/>
      <c r="T1191" s="346"/>
      <c r="U1191" s="346"/>
      <c r="V1191" s="346"/>
      <c r="W1191" s="346"/>
      <c r="X1191" s="346"/>
      <c r="Y1191" s="343" t="s">
        <v>476</v>
      </c>
      <c r="Z1191" s="344"/>
      <c r="AA1191" s="344"/>
      <c r="AB1191" s="344"/>
      <c r="AC1191" s="276" t="s">
        <v>461</v>
      </c>
      <c r="AD1191" s="276"/>
      <c r="AE1191" s="276"/>
      <c r="AF1191" s="276"/>
      <c r="AG1191" s="276"/>
      <c r="AH1191" s="343" t="s">
        <v>379</v>
      </c>
      <c r="AI1191" s="345"/>
      <c r="AJ1191" s="345"/>
      <c r="AK1191" s="345"/>
      <c r="AL1191" s="345" t="s">
        <v>21</v>
      </c>
      <c r="AM1191" s="345"/>
      <c r="AN1191" s="345"/>
      <c r="AO1191" s="425"/>
      <c r="AP1191" s="426" t="s">
        <v>419</v>
      </c>
      <c r="AQ1191" s="426"/>
      <c r="AR1191" s="426"/>
      <c r="AS1191" s="426"/>
      <c r="AT1191" s="426"/>
      <c r="AU1191" s="426"/>
      <c r="AV1191" s="426"/>
      <c r="AW1191" s="426"/>
      <c r="AX1191" s="426"/>
    </row>
    <row r="1192" spans="1:50" ht="26.2" customHeight="1" x14ac:dyDescent="0.2">
      <c r="A1192" s="1055">
        <v>1</v>
      </c>
      <c r="B1192" s="1055">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 customHeight="1" x14ac:dyDescent="0.2">
      <c r="A1193" s="1055">
        <v>2</v>
      </c>
      <c r="B1193" s="1055">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 customHeight="1" x14ac:dyDescent="0.2">
      <c r="A1194" s="1055">
        <v>3</v>
      </c>
      <c r="B1194" s="1055">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 customHeight="1" x14ac:dyDescent="0.2">
      <c r="A1195" s="1055">
        <v>4</v>
      </c>
      <c r="B1195" s="1055">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 customHeight="1" x14ac:dyDescent="0.2">
      <c r="A1196" s="1055">
        <v>5</v>
      </c>
      <c r="B1196" s="1055">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 customHeight="1" x14ac:dyDescent="0.2">
      <c r="A1197" s="1055">
        <v>6</v>
      </c>
      <c r="B1197" s="1055">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 customHeight="1" x14ac:dyDescent="0.2">
      <c r="A1198" s="1055">
        <v>7</v>
      </c>
      <c r="B1198" s="1055">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 customHeight="1" x14ac:dyDescent="0.2">
      <c r="A1199" s="1055">
        <v>8</v>
      </c>
      <c r="B1199" s="1055">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 customHeight="1" x14ac:dyDescent="0.2">
      <c r="A1200" s="1055">
        <v>9</v>
      </c>
      <c r="B1200" s="1055">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 customHeight="1" x14ac:dyDescent="0.2">
      <c r="A1201" s="1055">
        <v>10</v>
      </c>
      <c r="B1201" s="1055">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 customHeight="1" x14ac:dyDescent="0.2">
      <c r="A1202" s="1055">
        <v>11</v>
      </c>
      <c r="B1202" s="1055">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 customHeight="1" x14ac:dyDescent="0.2">
      <c r="A1203" s="1055">
        <v>12</v>
      </c>
      <c r="B1203" s="1055">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 customHeight="1" x14ac:dyDescent="0.2">
      <c r="A1204" s="1055">
        <v>13</v>
      </c>
      <c r="B1204" s="1055">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 customHeight="1" x14ac:dyDescent="0.2">
      <c r="A1205" s="1055">
        <v>14</v>
      </c>
      <c r="B1205" s="1055">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 customHeight="1" x14ac:dyDescent="0.2">
      <c r="A1206" s="1055">
        <v>15</v>
      </c>
      <c r="B1206" s="1055">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 customHeight="1" x14ac:dyDescent="0.2">
      <c r="A1207" s="1055">
        <v>16</v>
      </c>
      <c r="B1207" s="1055">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 customHeight="1" x14ac:dyDescent="0.2">
      <c r="A1208" s="1055">
        <v>17</v>
      </c>
      <c r="B1208" s="1055">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 customHeight="1" x14ac:dyDescent="0.2">
      <c r="A1209" s="1055">
        <v>18</v>
      </c>
      <c r="B1209" s="1055">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 customHeight="1" x14ac:dyDescent="0.2">
      <c r="A1210" s="1055">
        <v>19</v>
      </c>
      <c r="B1210" s="1055">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 customHeight="1" x14ac:dyDescent="0.2">
      <c r="A1211" s="1055">
        <v>20</v>
      </c>
      <c r="B1211" s="1055">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 customHeight="1" x14ac:dyDescent="0.2">
      <c r="A1212" s="1055">
        <v>21</v>
      </c>
      <c r="B1212" s="1055">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 customHeight="1" x14ac:dyDescent="0.2">
      <c r="A1213" s="1055">
        <v>22</v>
      </c>
      <c r="B1213" s="1055">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 customHeight="1" x14ac:dyDescent="0.2">
      <c r="A1214" s="1055">
        <v>23</v>
      </c>
      <c r="B1214" s="1055">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 customHeight="1" x14ac:dyDescent="0.2">
      <c r="A1215" s="1055">
        <v>24</v>
      </c>
      <c r="B1215" s="1055">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 customHeight="1" x14ac:dyDescent="0.2">
      <c r="A1216" s="1055">
        <v>25</v>
      </c>
      <c r="B1216" s="1055">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 customHeight="1" x14ac:dyDescent="0.2">
      <c r="A1217" s="1055">
        <v>26</v>
      </c>
      <c r="B1217" s="1055">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 customHeight="1" x14ac:dyDescent="0.2">
      <c r="A1218" s="1055">
        <v>27</v>
      </c>
      <c r="B1218" s="1055">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 customHeight="1" x14ac:dyDescent="0.2">
      <c r="A1219" s="1055">
        <v>28</v>
      </c>
      <c r="B1219" s="1055">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 customHeight="1" x14ac:dyDescent="0.2">
      <c r="A1220" s="1055">
        <v>29</v>
      </c>
      <c r="B1220" s="1055">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 customHeight="1" x14ac:dyDescent="0.2">
      <c r="A1221" s="1055">
        <v>30</v>
      </c>
      <c r="B1221" s="1055">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45"/>
      <c r="B1224" s="345"/>
      <c r="C1224" s="345" t="s">
        <v>26</v>
      </c>
      <c r="D1224" s="345"/>
      <c r="E1224" s="345"/>
      <c r="F1224" s="345"/>
      <c r="G1224" s="345"/>
      <c r="H1224" s="345"/>
      <c r="I1224" s="345"/>
      <c r="J1224" s="276" t="s">
        <v>418</v>
      </c>
      <c r="K1224" s="100"/>
      <c r="L1224" s="100"/>
      <c r="M1224" s="100"/>
      <c r="N1224" s="100"/>
      <c r="O1224" s="100"/>
      <c r="P1224" s="346" t="s">
        <v>27</v>
      </c>
      <c r="Q1224" s="346"/>
      <c r="R1224" s="346"/>
      <c r="S1224" s="346"/>
      <c r="T1224" s="346"/>
      <c r="U1224" s="346"/>
      <c r="V1224" s="346"/>
      <c r="W1224" s="346"/>
      <c r="X1224" s="346"/>
      <c r="Y1224" s="343" t="s">
        <v>476</v>
      </c>
      <c r="Z1224" s="344"/>
      <c r="AA1224" s="344"/>
      <c r="AB1224" s="344"/>
      <c r="AC1224" s="276" t="s">
        <v>461</v>
      </c>
      <c r="AD1224" s="276"/>
      <c r="AE1224" s="276"/>
      <c r="AF1224" s="276"/>
      <c r="AG1224" s="276"/>
      <c r="AH1224" s="343" t="s">
        <v>379</v>
      </c>
      <c r="AI1224" s="345"/>
      <c r="AJ1224" s="345"/>
      <c r="AK1224" s="345"/>
      <c r="AL1224" s="345" t="s">
        <v>21</v>
      </c>
      <c r="AM1224" s="345"/>
      <c r="AN1224" s="345"/>
      <c r="AO1224" s="425"/>
      <c r="AP1224" s="426" t="s">
        <v>419</v>
      </c>
      <c r="AQ1224" s="426"/>
      <c r="AR1224" s="426"/>
      <c r="AS1224" s="426"/>
      <c r="AT1224" s="426"/>
      <c r="AU1224" s="426"/>
      <c r="AV1224" s="426"/>
      <c r="AW1224" s="426"/>
      <c r="AX1224" s="426"/>
    </row>
    <row r="1225" spans="1:50" ht="26.2" customHeight="1" x14ac:dyDescent="0.2">
      <c r="A1225" s="1055">
        <v>1</v>
      </c>
      <c r="B1225" s="1055">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 customHeight="1" x14ac:dyDescent="0.2">
      <c r="A1226" s="1055">
        <v>2</v>
      </c>
      <c r="B1226" s="1055">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 customHeight="1" x14ac:dyDescent="0.2">
      <c r="A1227" s="1055">
        <v>3</v>
      </c>
      <c r="B1227" s="1055">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 customHeight="1" x14ac:dyDescent="0.2">
      <c r="A1228" s="1055">
        <v>4</v>
      </c>
      <c r="B1228" s="1055">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 customHeight="1" x14ac:dyDescent="0.2">
      <c r="A1229" s="1055">
        <v>5</v>
      </c>
      <c r="B1229" s="1055">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 customHeight="1" x14ac:dyDescent="0.2">
      <c r="A1230" s="1055">
        <v>6</v>
      </c>
      <c r="B1230" s="1055">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 customHeight="1" x14ac:dyDescent="0.2">
      <c r="A1231" s="1055">
        <v>7</v>
      </c>
      <c r="B1231" s="1055">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 customHeight="1" x14ac:dyDescent="0.2">
      <c r="A1232" s="1055">
        <v>8</v>
      </c>
      <c r="B1232" s="1055">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 customHeight="1" x14ac:dyDescent="0.2">
      <c r="A1233" s="1055">
        <v>9</v>
      </c>
      <c r="B1233" s="1055">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 customHeight="1" x14ac:dyDescent="0.2">
      <c r="A1234" s="1055">
        <v>10</v>
      </c>
      <c r="B1234" s="1055">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 customHeight="1" x14ac:dyDescent="0.2">
      <c r="A1235" s="1055">
        <v>11</v>
      </c>
      <c r="B1235" s="1055">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 customHeight="1" x14ac:dyDescent="0.2">
      <c r="A1236" s="1055">
        <v>12</v>
      </c>
      <c r="B1236" s="1055">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 customHeight="1" x14ac:dyDescent="0.2">
      <c r="A1237" s="1055">
        <v>13</v>
      </c>
      <c r="B1237" s="1055">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 customHeight="1" x14ac:dyDescent="0.2">
      <c r="A1238" s="1055">
        <v>14</v>
      </c>
      <c r="B1238" s="1055">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 customHeight="1" x14ac:dyDescent="0.2">
      <c r="A1239" s="1055">
        <v>15</v>
      </c>
      <c r="B1239" s="1055">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 customHeight="1" x14ac:dyDescent="0.2">
      <c r="A1240" s="1055">
        <v>16</v>
      </c>
      <c r="B1240" s="1055">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 customHeight="1" x14ac:dyDescent="0.2">
      <c r="A1241" s="1055">
        <v>17</v>
      </c>
      <c r="B1241" s="1055">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 customHeight="1" x14ac:dyDescent="0.2">
      <c r="A1242" s="1055">
        <v>18</v>
      </c>
      <c r="B1242" s="1055">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 customHeight="1" x14ac:dyDescent="0.2">
      <c r="A1243" s="1055">
        <v>19</v>
      </c>
      <c r="B1243" s="1055">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 customHeight="1" x14ac:dyDescent="0.2">
      <c r="A1244" s="1055">
        <v>20</v>
      </c>
      <c r="B1244" s="1055">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 customHeight="1" x14ac:dyDescent="0.2">
      <c r="A1245" s="1055">
        <v>21</v>
      </c>
      <c r="B1245" s="1055">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 customHeight="1" x14ac:dyDescent="0.2">
      <c r="A1246" s="1055">
        <v>22</v>
      </c>
      <c r="B1246" s="1055">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 customHeight="1" x14ac:dyDescent="0.2">
      <c r="A1247" s="1055">
        <v>23</v>
      </c>
      <c r="B1247" s="1055">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 customHeight="1" x14ac:dyDescent="0.2">
      <c r="A1248" s="1055">
        <v>24</v>
      </c>
      <c r="B1248" s="1055">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 customHeight="1" x14ac:dyDescent="0.2">
      <c r="A1249" s="1055">
        <v>25</v>
      </c>
      <c r="B1249" s="1055">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 customHeight="1" x14ac:dyDescent="0.2">
      <c r="A1250" s="1055">
        <v>26</v>
      </c>
      <c r="B1250" s="1055">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 customHeight="1" x14ac:dyDescent="0.2">
      <c r="A1251" s="1055">
        <v>27</v>
      </c>
      <c r="B1251" s="1055">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 customHeight="1" x14ac:dyDescent="0.2">
      <c r="A1252" s="1055">
        <v>28</v>
      </c>
      <c r="B1252" s="1055">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 customHeight="1" x14ac:dyDescent="0.2">
      <c r="A1253" s="1055">
        <v>29</v>
      </c>
      <c r="B1253" s="1055">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 customHeight="1" x14ac:dyDescent="0.2">
      <c r="A1254" s="1055">
        <v>30</v>
      </c>
      <c r="B1254" s="1055">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45"/>
      <c r="B1257" s="345"/>
      <c r="C1257" s="345" t="s">
        <v>26</v>
      </c>
      <c r="D1257" s="345"/>
      <c r="E1257" s="345"/>
      <c r="F1257" s="345"/>
      <c r="G1257" s="345"/>
      <c r="H1257" s="345"/>
      <c r="I1257" s="345"/>
      <c r="J1257" s="276" t="s">
        <v>418</v>
      </c>
      <c r="K1257" s="100"/>
      <c r="L1257" s="100"/>
      <c r="M1257" s="100"/>
      <c r="N1257" s="100"/>
      <c r="O1257" s="100"/>
      <c r="P1257" s="346" t="s">
        <v>27</v>
      </c>
      <c r="Q1257" s="346"/>
      <c r="R1257" s="346"/>
      <c r="S1257" s="346"/>
      <c r="T1257" s="346"/>
      <c r="U1257" s="346"/>
      <c r="V1257" s="346"/>
      <c r="W1257" s="346"/>
      <c r="X1257" s="346"/>
      <c r="Y1257" s="343" t="s">
        <v>476</v>
      </c>
      <c r="Z1257" s="344"/>
      <c r="AA1257" s="344"/>
      <c r="AB1257" s="344"/>
      <c r="AC1257" s="276" t="s">
        <v>461</v>
      </c>
      <c r="AD1257" s="276"/>
      <c r="AE1257" s="276"/>
      <c r="AF1257" s="276"/>
      <c r="AG1257" s="276"/>
      <c r="AH1257" s="343" t="s">
        <v>379</v>
      </c>
      <c r="AI1257" s="345"/>
      <c r="AJ1257" s="345"/>
      <c r="AK1257" s="345"/>
      <c r="AL1257" s="345" t="s">
        <v>21</v>
      </c>
      <c r="AM1257" s="345"/>
      <c r="AN1257" s="345"/>
      <c r="AO1257" s="425"/>
      <c r="AP1257" s="426" t="s">
        <v>419</v>
      </c>
      <c r="AQ1257" s="426"/>
      <c r="AR1257" s="426"/>
      <c r="AS1257" s="426"/>
      <c r="AT1257" s="426"/>
      <c r="AU1257" s="426"/>
      <c r="AV1257" s="426"/>
      <c r="AW1257" s="426"/>
      <c r="AX1257" s="426"/>
    </row>
    <row r="1258" spans="1:50" ht="26.2" customHeight="1" x14ac:dyDescent="0.2">
      <c r="A1258" s="1055">
        <v>1</v>
      </c>
      <c r="B1258" s="1055">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 customHeight="1" x14ac:dyDescent="0.2">
      <c r="A1259" s="1055">
        <v>2</v>
      </c>
      <c r="B1259" s="1055">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 customHeight="1" x14ac:dyDescent="0.2">
      <c r="A1260" s="1055">
        <v>3</v>
      </c>
      <c r="B1260" s="1055">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 customHeight="1" x14ac:dyDescent="0.2">
      <c r="A1261" s="1055">
        <v>4</v>
      </c>
      <c r="B1261" s="1055">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 customHeight="1" x14ac:dyDescent="0.2">
      <c r="A1262" s="1055">
        <v>5</v>
      </c>
      <c r="B1262" s="1055">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 customHeight="1" x14ac:dyDescent="0.2">
      <c r="A1263" s="1055">
        <v>6</v>
      </c>
      <c r="B1263" s="1055">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 customHeight="1" x14ac:dyDescent="0.2">
      <c r="A1264" s="1055">
        <v>7</v>
      </c>
      <c r="B1264" s="1055">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 customHeight="1" x14ac:dyDescent="0.2">
      <c r="A1265" s="1055">
        <v>8</v>
      </c>
      <c r="B1265" s="1055">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 customHeight="1" x14ac:dyDescent="0.2">
      <c r="A1266" s="1055">
        <v>9</v>
      </c>
      <c r="B1266" s="1055">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 customHeight="1" x14ac:dyDescent="0.2">
      <c r="A1267" s="1055">
        <v>10</v>
      </c>
      <c r="B1267" s="1055">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 customHeight="1" x14ac:dyDescent="0.2">
      <c r="A1268" s="1055">
        <v>11</v>
      </c>
      <c r="B1268" s="1055">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 customHeight="1" x14ac:dyDescent="0.2">
      <c r="A1269" s="1055">
        <v>12</v>
      </c>
      <c r="B1269" s="1055">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 customHeight="1" x14ac:dyDescent="0.2">
      <c r="A1270" s="1055">
        <v>13</v>
      </c>
      <c r="B1270" s="1055">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 customHeight="1" x14ac:dyDescent="0.2">
      <c r="A1271" s="1055">
        <v>14</v>
      </c>
      <c r="B1271" s="1055">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 customHeight="1" x14ac:dyDescent="0.2">
      <c r="A1272" s="1055">
        <v>15</v>
      </c>
      <c r="B1272" s="1055">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 customHeight="1" x14ac:dyDescent="0.2">
      <c r="A1273" s="1055">
        <v>16</v>
      </c>
      <c r="B1273" s="1055">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 customHeight="1" x14ac:dyDescent="0.2">
      <c r="A1274" s="1055">
        <v>17</v>
      </c>
      <c r="B1274" s="1055">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 customHeight="1" x14ac:dyDescent="0.2">
      <c r="A1275" s="1055">
        <v>18</v>
      </c>
      <c r="B1275" s="1055">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 customHeight="1" x14ac:dyDescent="0.2">
      <c r="A1276" s="1055">
        <v>19</v>
      </c>
      <c r="B1276" s="1055">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 customHeight="1" x14ac:dyDescent="0.2">
      <c r="A1277" s="1055">
        <v>20</v>
      </c>
      <c r="B1277" s="1055">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 customHeight="1" x14ac:dyDescent="0.2">
      <c r="A1278" s="1055">
        <v>21</v>
      </c>
      <c r="B1278" s="1055">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 customHeight="1" x14ac:dyDescent="0.2">
      <c r="A1279" s="1055">
        <v>22</v>
      </c>
      <c r="B1279" s="1055">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 customHeight="1" x14ac:dyDescent="0.2">
      <c r="A1280" s="1055">
        <v>23</v>
      </c>
      <c r="B1280" s="1055">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 customHeight="1" x14ac:dyDescent="0.2">
      <c r="A1281" s="1055">
        <v>24</v>
      </c>
      <c r="B1281" s="1055">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 customHeight="1" x14ac:dyDescent="0.2">
      <c r="A1282" s="1055">
        <v>25</v>
      </c>
      <c r="B1282" s="1055">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 customHeight="1" x14ac:dyDescent="0.2">
      <c r="A1283" s="1055">
        <v>26</v>
      </c>
      <c r="B1283" s="1055">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 customHeight="1" x14ac:dyDescent="0.2">
      <c r="A1284" s="1055">
        <v>27</v>
      </c>
      <c r="B1284" s="1055">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 customHeight="1" x14ac:dyDescent="0.2">
      <c r="A1285" s="1055">
        <v>28</v>
      </c>
      <c r="B1285" s="1055">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 customHeight="1" x14ac:dyDescent="0.2">
      <c r="A1286" s="1055">
        <v>29</v>
      </c>
      <c r="B1286" s="1055">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 customHeight="1" x14ac:dyDescent="0.2">
      <c r="A1287" s="1055">
        <v>30</v>
      </c>
      <c r="B1287" s="1055">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45"/>
      <c r="B1290" s="345"/>
      <c r="C1290" s="345" t="s">
        <v>26</v>
      </c>
      <c r="D1290" s="345"/>
      <c r="E1290" s="345"/>
      <c r="F1290" s="345"/>
      <c r="G1290" s="345"/>
      <c r="H1290" s="345"/>
      <c r="I1290" s="345"/>
      <c r="J1290" s="276" t="s">
        <v>418</v>
      </c>
      <c r="K1290" s="100"/>
      <c r="L1290" s="100"/>
      <c r="M1290" s="100"/>
      <c r="N1290" s="100"/>
      <c r="O1290" s="100"/>
      <c r="P1290" s="346" t="s">
        <v>27</v>
      </c>
      <c r="Q1290" s="346"/>
      <c r="R1290" s="346"/>
      <c r="S1290" s="346"/>
      <c r="T1290" s="346"/>
      <c r="U1290" s="346"/>
      <c r="V1290" s="346"/>
      <c r="W1290" s="346"/>
      <c r="X1290" s="346"/>
      <c r="Y1290" s="343" t="s">
        <v>476</v>
      </c>
      <c r="Z1290" s="344"/>
      <c r="AA1290" s="344"/>
      <c r="AB1290" s="344"/>
      <c r="AC1290" s="276" t="s">
        <v>461</v>
      </c>
      <c r="AD1290" s="276"/>
      <c r="AE1290" s="276"/>
      <c r="AF1290" s="276"/>
      <c r="AG1290" s="276"/>
      <c r="AH1290" s="343" t="s">
        <v>379</v>
      </c>
      <c r="AI1290" s="345"/>
      <c r="AJ1290" s="345"/>
      <c r="AK1290" s="345"/>
      <c r="AL1290" s="345" t="s">
        <v>21</v>
      </c>
      <c r="AM1290" s="345"/>
      <c r="AN1290" s="345"/>
      <c r="AO1290" s="425"/>
      <c r="AP1290" s="426" t="s">
        <v>419</v>
      </c>
      <c r="AQ1290" s="426"/>
      <c r="AR1290" s="426"/>
      <c r="AS1290" s="426"/>
      <c r="AT1290" s="426"/>
      <c r="AU1290" s="426"/>
      <c r="AV1290" s="426"/>
      <c r="AW1290" s="426"/>
      <c r="AX1290" s="426"/>
    </row>
    <row r="1291" spans="1:50" ht="26.2" customHeight="1" x14ac:dyDescent="0.2">
      <c r="A1291" s="1055">
        <v>1</v>
      </c>
      <c r="B1291" s="1055">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 customHeight="1" x14ac:dyDescent="0.2">
      <c r="A1292" s="1055">
        <v>2</v>
      </c>
      <c r="B1292" s="1055">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 customHeight="1" x14ac:dyDescent="0.2">
      <c r="A1293" s="1055">
        <v>3</v>
      </c>
      <c r="B1293" s="1055">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 customHeight="1" x14ac:dyDescent="0.2">
      <c r="A1294" s="1055">
        <v>4</v>
      </c>
      <c r="B1294" s="1055">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 customHeight="1" x14ac:dyDescent="0.2">
      <c r="A1295" s="1055">
        <v>5</v>
      </c>
      <c r="B1295" s="1055">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 customHeight="1" x14ac:dyDescent="0.2">
      <c r="A1296" s="1055">
        <v>6</v>
      </c>
      <c r="B1296" s="1055">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 customHeight="1" x14ac:dyDescent="0.2">
      <c r="A1297" s="1055">
        <v>7</v>
      </c>
      <c r="B1297" s="1055">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 customHeight="1" x14ac:dyDescent="0.2">
      <c r="A1298" s="1055">
        <v>8</v>
      </c>
      <c r="B1298" s="1055">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 customHeight="1" x14ac:dyDescent="0.2">
      <c r="A1299" s="1055">
        <v>9</v>
      </c>
      <c r="B1299" s="1055">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 customHeight="1" x14ac:dyDescent="0.2">
      <c r="A1300" s="1055">
        <v>10</v>
      </c>
      <c r="B1300" s="1055">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 customHeight="1" x14ac:dyDescent="0.2">
      <c r="A1301" s="1055">
        <v>11</v>
      </c>
      <c r="B1301" s="1055">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 customHeight="1" x14ac:dyDescent="0.2">
      <c r="A1302" s="1055">
        <v>12</v>
      </c>
      <c r="B1302" s="1055">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 customHeight="1" x14ac:dyDescent="0.2">
      <c r="A1303" s="1055">
        <v>13</v>
      </c>
      <c r="B1303" s="1055">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 customHeight="1" x14ac:dyDescent="0.2">
      <c r="A1304" s="1055">
        <v>14</v>
      </c>
      <c r="B1304" s="1055">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 customHeight="1" x14ac:dyDescent="0.2">
      <c r="A1305" s="1055">
        <v>15</v>
      </c>
      <c r="B1305" s="1055">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 customHeight="1" x14ac:dyDescent="0.2">
      <c r="A1306" s="1055">
        <v>16</v>
      </c>
      <c r="B1306" s="1055">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 customHeight="1" x14ac:dyDescent="0.2">
      <c r="A1307" s="1055">
        <v>17</v>
      </c>
      <c r="B1307" s="1055">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 customHeight="1" x14ac:dyDescent="0.2">
      <c r="A1308" s="1055">
        <v>18</v>
      </c>
      <c r="B1308" s="1055">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 customHeight="1" x14ac:dyDescent="0.2">
      <c r="A1309" s="1055">
        <v>19</v>
      </c>
      <c r="B1309" s="1055">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 customHeight="1" x14ac:dyDescent="0.2">
      <c r="A1310" s="1055">
        <v>20</v>
      </c>
      <c r="B1310" s="1055">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 customHeight="1" x14ac:dyDescent="0.2">
      <c r="A1311" s="1055">
        <v>21</v>
      </c>
      <c r="B1311" s="1055">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 customHeight="1" x14ac:dyDescent="0.2">
      <c r="A1312" s="1055">
        <v>22</v>
      </c>
      <c r="B1312" s="1055">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 customHeight="1" x14ac:dyDescent="0.2">
      <c r="A1313" s="1055">
        <v>23</v>
      </c>
      <c r="B1313" s="1055">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 customHeight="1" x14ac:dyDescent="0.2">
      <c r="A1314" s="1055">
        <v>24</v>
      </c>
      <c r="B1314" s="1055">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 customHeight="1" x14ac:dyDescent="0.2">
      <c r="A1315" s="1055">
        <v>25</v>
      </c>
      <c r="B1315" s="1055">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 customHeight="1" x14ac:dyDescent="0.2">
      <c r="A1316" s="1055">
        <v>26</v>
      </c>
      <c r="B1316" s="1055">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 customHeight="1" x14ac:dyDescent="0.2">
      <c r="A1317" s="1055">
        <v>27</v>
      </c>
      <c r="B1317" s="1055">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 customHeight="1" x14ac:dyDescent="0.2">
      <c r="A1318" s="1055">
        <v>28</v>
      </c>
      <c r="B1318" s="1055">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 customHeight="1" x14ac:dyDescent="0.2">
      <c r="A1319" s="1055">
        <v>29</v>
      </c>
      <c r="B1319" s="1055">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 customHeight="1" x14ac:dyDescent="0.2">
      <c r="A1320" s="1055">
        <v>30</v>
      </c>
      <c r="B1320" s="1055">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2019-09-03T10:07:24Z</cp:lastPrinted>
  <dcterms:created xsi:type="dcterms:W3CDTF">2012-03-13T00:50:25Z</dcterms:created>
  <dcterms:modified xsi:type="dcterms:W3CDTF">2019-09-10T07:02:34Z</dcterms:modified>
</cp:coreProperties>
</file>