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7635" windowHeight="3135" tabRatio="56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<sst xmlns="http://schemas.openxmlformats.org/spreadsheetml/2006/main" count="2961" uniqueCount="695">
  <si>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</si>
  <si>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</si>
  <si>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</si>
  <si>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</si>
  <si>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</si>
  <si>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</si>
  <si>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</si>
  <si>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</si>
  <si>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</si>
  <si>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</si>
  <si>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</si>
  <si>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</si>
  <si>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</si>
  <si>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</si>
  <si>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</si>
  <si>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</si>
  <si>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</si>
  <si>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</si>
  <si>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</si>
  <si>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</si>
  <si>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</si>
  <si>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</si>
  <si>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</si>
  <si>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</si>
  <si>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</si>
  <si>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</si>
  <si>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</si>
  <si>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</si>
  <si>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</si>
  <si>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</si>
  <si>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</si>
  <si>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</si>
  <si>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</si>
  <si>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</si>
  <si>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</si>
  <si>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</si>
  <si>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</si>
  <si>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</si>
  <si>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</si>
  <si>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</si>
  <si>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</si>
  <si>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</si>
  <si>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</si>
  <si>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</si>
  <si>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</si>
  <si>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</si>
  <si>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</si>
  <si>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</si>
  <si>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</si>
  <si>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</si>
  <si>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</si>
  <si>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</si>
  <si>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</si>
  <si>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</si>
  <si>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</si>
  <si>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</si>
  <si>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</si>
  <si>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</si>
  <si>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</si>
  <si>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</si>
  <si>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</si>
  <si>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</si>
  <si>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</si>
  <si>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</si>
  <si>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</si>
  <si>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</si>
  <si>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</si>
  <si>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</si>
  <si>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</si>
  <si>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</si>
  <si>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</si>
  <si>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</si>
  <si>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</si>
  <si>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</si>
  <si>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</si>
  <si>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</si>
  <si>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</si>
  <si>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</si>
  <si>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</si>
  <si>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</si>
  <si>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</si>
  <si>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</si>
  <si>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</si>
  <si>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</si>
  <si>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</si>
  <si>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</si>
  <si>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</si>
  <si>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</si>
  <si>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</si>
  <si>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</si>
  <si>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</si>
  <si>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</si>
  <si>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</si>
  <si>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</si>
  <si>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</si>
  <si>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</si>
  <si>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</si>
  <si>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</si>
  <si>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</si>
  <si>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</si>
  <si>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</si>
  <si>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</si>
  <si>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</si>
  <si>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</si>
  <si>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</si>
  <si>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</si>
  <si>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</si>
  <si>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</si>
  <si>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</si>
  <si>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</si>
  <si>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</si>
  <si>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</si>
  <si>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</si>
  <si>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</si>
  <si>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</si>
  <si>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</si>
  <si>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</si>
  <si>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</si>
  <si>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</si>
  <si>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</si>
  <si>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</si>
  <si>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</si>
  <si>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</si>
  <si>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</si>
  <si>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</si>
  <si>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</si>
  <si>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</si>
  <si>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</si>
  <si>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</si>
  <si>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</si>
  <si>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</si>
  <si>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</si>
  <si>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</si>
  <si>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</si>
  <si>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</si>
  <si>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</si>
  <si>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</si>
  <si>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</si>
  <si>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</si>
  <si>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</si>
  <si>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</si>
  <si>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</si>
  <si>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</si>
  <si>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</si>
  <si>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</si>
  <si>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</si>
  <si>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</si>
  <si>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</si>
  <si>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</si>
  <si>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</si>
  <si>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</si>
  <si>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</si>
  <si>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</si>
  <si>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</si>
  <si>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</si>
  <si>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</si>
  <si>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</si>
  <si>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</si>
  <si>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</si>
  <si>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</si>
  <si>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</si>
  <si>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</si>
  <si>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</si>
  <si>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</si>
  <si>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</si>
  <si>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</si>
  <si>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</si>
  <si>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</si>
  <si>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</si>
  <si>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</si>
  <si>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</si>
  <si>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</si>
  <si>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</si>
  <si>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</si>
  <si>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</si>
  <si>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</si>
  <si>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</si>
  <si>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</si>
  <si>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</si>
  <si>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</si>
  <si>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</si>
  <si>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</si>
  <si>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</si>
  <si>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</si>
  <si>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</si>
  <si>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</si>
  <si>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</si>
  <si>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</si>
  <si>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</si>
  <si>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</si>
  <si>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</si>
  <si>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</si>
  <si>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</si>
  <si>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</si>
  <si>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</si>
  <si>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</si>
  <si>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</si>
  <si>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</si>
  <si>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</si>
  <si>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</si>
  <si>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</si>
  <si>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</si>
  <si>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</si>
  <si>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</si>
  <si>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</si>
  <si>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</si>
  <si>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</si>
  <si>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</si>
  <si>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</si>
  <si>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</si>
  <si>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</si>
  <si>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</si>
  <si>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</si>
  <si>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</si>
  <si>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</si>
  <si>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</si>
  <si>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</si>
  <si>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</si>
  <si>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</si>
  <si>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</si>
  <si>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</si>
  <si>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</si>
  <si>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</si>
  <si>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</si>
  <si>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</si>
  <si>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</si>
  <si>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</si>
  <si>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</si>
  <si>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</si>
  <si>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</si>
  <si>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</si>
  <si>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</si>
  <si>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</si>
  <si>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</si>
  <si>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</si>
  <si>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</si>
  <si>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</si>
  <si>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</si>
  <si>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</si>
  <si>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</si>
  <si>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</si>
  <si>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</si>
  <si>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</si>
  <si>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</si>
  <si>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</si>
  <si>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</si>
  <si>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</si>
  <si>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</si>
  <si>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</si>
  <si>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</si>
  <si>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</si>
  <si>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</si>
  <si>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</si>
  <si>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</si>
  <si>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</si>
  <si>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</si>
  <si>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</si>
  <si>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</si>
  <si>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</si>
  <si>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</si>
  <si>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</si>
  <si>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</si>
  <si>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</si>
  <si>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</si>
  <si>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</si>
  <si>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</si>
  <si>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</si>
  <si>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</si>
  <si>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</si>
  <si>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</si>
  <si>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</si>
  <si>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</si>
  <si>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</si>
  <si>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</si>
  <si>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</si>
  <si>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</si>
  <si>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</si>
  <si>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</si>
  <si>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</si>
  <si>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</si>
  <si>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</si>
  <si>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</si>
  <si>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</si>
  <si>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</si>
  <si>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</si>
  <si>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</si>
  <si>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</si>
  <si>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</si>
  <si>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</si>
  <si>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</si>
  <si>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</si>
  <si>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</si>
  <si>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</si>
  <si>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</si>
  <si>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</si>
  <si>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</si>
  <si>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</si>
  <si>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</si>
  <si>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</si>
  <si>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</si>
  <si>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</si>
  <si>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</si>
  <si>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</si>
  <si>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</si>
  <si>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</si>
  <si>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</si>
  <si>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</si>
  <si>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</si>
  <si>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</si>
  <si>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</si>
  <si>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</si>
  <si>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</si>
  <si>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</si>
  <si>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</si>
  <si>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</si>
  <si>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</si>
  <si>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</si>
  <si>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</si>
  <si>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</si>
  <si>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</si>
  <si>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</si>
  <si>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</si>
  <si>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</si>
  <si>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</si>
  <si>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</si>
  <si>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</si>
  <si>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</si>
  <si>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</si>
  <si>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</si>
  <si>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</si>
  <si>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</si>
  <si>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</si>
  <si>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</si>
  <si>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</si>
  <si>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</si>
  <si>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</si>
  <si>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</si>
  <si>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</si>
  <si>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</si>
  <si>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</si>
  <si>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</si>
  <si>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</si>
  <si>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</si>
  <si>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</si>
  <si>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</si>
  <si>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</si>
  <si>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</si>
  <si>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</si>
  <si>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</si>
  <si>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</si>
  <si>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</si>
  <si>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</si>
  <si>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</si>
  <si>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</si>
  <si>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</si>
  <si>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</si>
  <si>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</si>
  <si>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</si>
  <si>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</si>
  <si>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</si>
  <si>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</si>
  <si>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</si>
  <si>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</si>
  <si>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</si>
  <si>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</si>
  <si>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</si>
  <si>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</si>
  <si>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</si>
  <si>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</si>
  <si>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</si>
  <si>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</si>
  <si>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</si>
  <si>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</si>
  <si>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</si>
  <si>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</si>
  <si>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</si>
  <si>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</si>
  <si>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</si>
  <si>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</si>
  <si>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</si>
  <si>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</si>
  <si>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</si>
  <si>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</si>
  <si>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</si>
  <si>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</si>
  <si>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</si>
  <si>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</si>
  <si>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</si>
  <si>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</si>
  <si>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</si>
  <si>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</si>
  <si>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</si>
  <si>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</si>
  <si>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</si>
  <si>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</si>
  <si>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</si>
  <si>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</si>
  <si>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</si>
  <si>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</si>
  <si>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</si>
  <si>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</si>
  <si>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</si>
  <si>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</si>
  <si>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</si>
  <si>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</si>
  <si>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</si>
  <si>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</si>
  <si>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</si>
  <si>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</si>
  <si>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</si>
  <si>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</si>
  <si>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</si>
  <si>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</si>
  <si>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</si>
  <si>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</si>
  <si>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</si>
  <si>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</si>
  <si>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</si>
  <si>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</si>
  <si>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</si>
  <si>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</si>
  <si>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</si>
  <si>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</si>
  <si>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</si>
  <si>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</si>
  <si>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</si>
  <si>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</si>
  <si>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</si>
  <si>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</si>
  <si>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</si>
  <si>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</si>
  <si>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</si>
  <si>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</si>
  <si>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</si>
  <si>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</si>
  <si>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</si>
  <si>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</si>
  <si>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</si>
  <si>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</si>
  <si>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</si>
  <si>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</si>
  <si>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</si>
  <si>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</si>
  <si>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</si>
  <si>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</si>
  <si>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</si>
  <si>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</si>
  <si>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</si>
  <si>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</si>
  <si>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</si>
  <si>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</si>
  <si>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</si>
  <si>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</si>
  <si>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</si>
  <si>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</si>
  <si>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</si>
  <si>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</si>
  <si>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</si>
  <si>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</si>
  <si>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</si>
  <si>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</si>
  <si>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</si>
  <si>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</si>
  <si>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</si>
  <si>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</si>
  <si>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</si>
  <si>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</si>
  <si>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</si>
  <si>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</si>
  <si>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</si>
  <si>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</si>
  <si>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</si>
  <si>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</si>
  <si>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</si>
  <si>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</si>
  <si>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</si>
  <si>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</si>
  <si>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</si>
  <si>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</si>
  <si>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</si>
  <si>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</si>
  <si>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</si>
  <si>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</si>
  <si>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</si>
  <si>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</si>
  <si>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</si>
  <si>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</si>
  <si>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</si>
  <si>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</si>
  <si>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</si>
  <si>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</si>
  <si>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</si>
  <si>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</si>
  <si>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</si>
  <si>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</si>
  <si>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</si>
  <si>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</si>
  <si>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</si>
  <si>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</si>
  <si>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</si>
  <si>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</si>
  <si>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</si>
  <si>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</si>
  <si>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</si>
  <si>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</si>
  <si>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</si>
  <si>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</si>
  <si>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</si>
  <si>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</si>
  <si>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</si>
  <si>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</si>
  <si>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</si>
  <si>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</si>
  <si>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</si>
  <si>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</si>
  <si>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</si>
  <si>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</si>
  <si>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</si>
  <si>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</si>
  <si>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</si>
  <si>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</si>
  <si>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</si>
  <si>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</si>
  <si>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</si>
  <si>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</si>
  <si>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</si>
  <si>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</si>
  <si>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</si>
  <si>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</si>
  <si>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</si>
  <si>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</si>
  <si>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</si>
  <si>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</si>
  <si>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</si>
  <si>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</si>
  <si>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</si>
  <si>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</si>
  <si>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</si>
  <si>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</si>
  <si>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</si>
  <si>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</si>
  <si>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</si>
  <si>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</si>
  <si>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</si>
  <si>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</si>
  <si>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</si>
  <si>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</si>
  <si>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</si>
  <si>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</si>
  <si>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</si>
  <si>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</si>
  <si>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</si>
  <si>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</si>
  <si>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</si>
  <si>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</si>
  <si>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</si>
  <si>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</si>
  <si>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</si>
  <si>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</si>
  <si>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</si>
  <si>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</si>
  <si>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</si>
  <si>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</si>
  <si>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水・大気環境局</t>
    <rPh sb="0" eb="1">
      <t>ミズ</t>
    </rPh>
    <rPh sb="2" eb="4">
      <t>タイキ</t>
    </rPh>
    <rPh sb="4" eb="6">
      <t>カンキョウ</t>
    </rPh>
    <rPh sb="6" eb="7">
      <t>キョク</t>
    </rPh>
    <phoneticPr fontId="6"/>
  </si>
  <si>
    <t>水環境課</t>
    <rPh sb="0" eb="4">
      <t>ミズカンキョウカ</t>
    </rPh>
    <phoneticPr fontId="6"/>
  </si>
  <si>
    <t>○</t>
  </si>
  <si>
    <t>-</t>
  </si>
  <si>
    <t>-</t>
    <phoneticPr fontId="6"/>
  </si>
  <si>
    <t>-</t>
    <phoneticPr fontId="6"/>
  </si>
  <si>
    <t>-</t>
    <phoneticPr fontId="6"/>
  </si>
  <si>
    <t>-</t>
    <phoneticPr fontId="6"/>
  </si>
  <si>
    <t>-</t>
    <phoneticPr fontId="6"/>
  </si>
  <si>
    <t>-</t>
    <phoneticPr fontId="6"/>
  </si>
  <si>
    <t>環境省</t>
  </si>
  <si>
    <t>湖沼環境対策等推進費</t>
    <phoneticPr fontId="6"/>
  </si>
  <si>
    <t>-</t>
    <phoneticPr fontId="6"/>
  </si>
  <si>
    <t>067</t>
    <phoneticPr fontId="6"/>
  </si>
  <si>
    <t>066</t>
    <phoneticPr fontId="6"/>
  </si>
  <si>
    <t>112</t>
    <phoneticPr fontId="6"/>
  </si>
  <si>
    <t>117</t>
    <phoneticPr fontId="6"/>
  </si>
  <si>
    <t>122</t>
    <phoneticPr fontId="6"/>
  </si>
  <si>
    <t>119</t>
    <phoneticPr fontId="6"/>
  </si>
  <si>
    <t>135</t>
    <phoneticPr fontId="6"/>
  </si>
  <si>
    <t>-</t>
    <phoneticPr fontId="6"/>
  </si>
  <si>
    <t>環境保全調査費</t>
    <rPh sb="0" eb="7">
      <t>カンキョウホゼンチョウサヒ</t>
    </rPh>
    <phoneticPr fontId="6"/>
  </si>
  <si>
    <t>環境保全調査等地方公共団体委託費</t>
    <rPh sb="0" eb="2">
      <t>カンキョウ</t>
    </rPh>
    <rPh sb="2" eb="4">
      <t>ホゼン</t>
    </rPh>
    <rPh sb="4" eb="7">
      <t>チョウサナド</t>
    </rPh>
    <rPh sb="7" eb="9">
      <t>チホウ</t>
    </rPh>
    <rPh sb="9" eb="11">
      <t>コウキョウ</t>
    </rPh>
    <rPh sb="11" eb="13">
      <t>ダンタイ</t>
    </rPh>
    <rPh sb="13" eb="15">
      <t>イタク</t>
    </rPh>
    <rPh sb="15" eb="16">
      <t>ヒ</t>
    </rPh>
    <phoneticPr fontId="6"/>
  </si>
  <si>
    <t>湖沼水質保全特別措置法　第37条</t>
  </si>
  <si>
    <t>-</t>
    <phoneticPr fontId="6"/>
  </si>
  <si>
    <t>湖沼の水質環境基準の達成率向上及び望ましい湖沼水環境の実現に向け、効果的な水質保全対策の実施手法等の検討を行う。
地方公共団体が湖沼水質保全計画に基づく水質保全対策に関する事業を円滑に実施できるよう、必要な支援を行う。</t>
  </si>
  <si>
    <t>湖沼の栄養塩等の影響要因及び影響程度を明らかにし、種々の湖沼水質保全対策の効果的な実施手法について整理するとともに、対策等の推進に必要な制度を検討し、湖沼の水質保全対策の更なる高度化を図る。平成26年度からは、生態系保全の観点も踏まえた新たな環境基準等である底層溶存酸素量等の改善効果を把握するモデル事業を実施するとともに、水質予測モデルによる影響要因や影響度の分析により、効果的な実施手法の検討を行い、その結果について対策を実施する地方公共団体向けの手引きとして取りまとめる。</t>
    <rPh sb="105" eb="108">
      <t>セイタイケイ</t>
    </rPh>
    <rPh sb="108" eb="110">
      <t>ホゼン</t>
    </rPh>
    <rPh sb="111" eb="113">
      <t>カンテン</t>
    </rPh>
    <rPh sb="114" eb="115">
      <t>フ</t>
    </rPh>
    <rPh sb="136" eb="137">
      <t>トウ</t>
    </rPh>
    <phoneticPr fontId="6"/>
  </si>
  <si>
    <t>①全国の湖沼における環境基準の達成状況(ＣＯＤ)</t>
    <rPh sb="1" eb="3">
      <t>ゼンコク</t>
    </rPh>
    <phoneticPr fontId="6"/>
  </si>
  <si>
    <t>①全国の湖沼における環境基準(ＣＯＤ)の達成
（30年度成果実績は集計中）</t>
    <rPh sb="1" eb="3">
      <t>ゼンコク</t>
    </rPh>
    <rPh sb="26" eb="28">
      <t>ネンド</t>
    </rPh>
    <rPh sb="28" eb="30">
      <t>セイカ</t>
    </rPh>
    <rPh sb="30" eb="32">
      <t>ジッセキ</t>
    </rPh>
    <rPh sb="33" eb="36">
      <t>シュウケイチュウ</t>
    </rPh>
    <phoneticPr fontId="6"/>
  </si>
  <si>
    <t>-</t>
    <phoneticPr fontId="6"/>
  </si>
  <si>
    <t>-</t>
    <phoneticPr fontId="6"/>
  </si>
  <si>
    <t>②これまでの知見により、地方公共団体等に向け、生態系の観点を踏まえた湖沼の新規基準等に対応する水質保全対策の手引き資料を平成31年度までに作成する。</t>
  </si>
  <si>
    <t>②地方公共団体向けの手引き資料の作成</t>
    <rPh sb="1" eb="3">
      <t>チホウ</t>
    </rPh>
    <rPh sb="3" eb="7">
      <t>コウキョウダンタイ</t>
    </rPh>
    <rPh sb="7" eb="8">
      <t>ム</t>
    </rPh>
    <rPh sb="10" eb="12">
      <t>テビ</t>
    </rPh>
    <rPh sb="13" eb="15">
      <t>シリョウ</t>
    </rPh>
    <rPh sb="16" eb="18">
      <t>サクセイ</t>
    </rPh>
    <phoneticPr fontId="6"/>
  </si>
  <si>
    <t>件</t>
    <rPh sb="0" eb="1">
      <t>ケン</t>
    </rPh>
    <phoneticPr fontId="6"/>
  </si>
  <si>
    <t>-</t>
    <phoneticPr fontId="6"/>
  </si>
  <si>
    <t>-</t>
    <phoneticPr fontId="6"/>
  </si>
  <si>
    <t>-</t>
    <phoneticPr fontId="6"/>
  </si>
  <si>
    <t>-</t>
    <phoneticPr fontId="6"/>
  </si>
  <si>
    <t>-</t>
    <phoneticPr fontId="6"/>
  </si>
  <si>
    <t>本事業による調査・検討により得られた知見等に基づき行った指定湖沼水質保全計画の検討件数</t>
    <phoneticPr fontId="6"/>
  </si>
  <si>
    <t>湖沼</t>
    <rPh sb="0" eb="2">
      <t>コショウ</t>
    </rPh>
    <phoneticPr fontId="6"/>
  </si>
  <si>
    <t>-</t>
    <phoneticPr fontId="6"/>
  </si>
  <si>
    <t>執行額（百万円）／活動実績　　　　　　　　　　　　　　</t>
    <rPh sb="4" eb="5">
      <t>ヒャク</t>
    </rPh>
    <rPh sb="5" eb="7">
      <t>マンエン</t>
    </rPh>
    <rPh sb="9" eb="11">
      <t>カツドウ</t>
    </rPh>
    <rPh sb="11" eb="13">
      <t>ジッセキ</t>
    </rPh>
    <phoneticPr fontId="6"/>
  </si>
  <si>
    <t>百万円</t>
    <rPh sb="0" eb="1">
      <t>ヒャク</t>
    </rPh>
    <rPh sb="1" eb="3">
      <t>マンエン</t>
    </rPh>
    <phoneticPr fontId="6"/>
  </si>
  <si>
    <t>左記のとおり</t>
    <rPh sb="0" eb="2">
      <t>サキ</t>
    </rPh>
    <phoneticPr fontId="6"/>
  </si>
  <si>
    <t>3．大気・水・土壌環境等の保全</t>
    <rPh sb="2" eb="4">
      <t>タイキ</t>
    </rPh>
    <rPh sb="5" eb="6">
      <t>ミズ</t>
    </rPh>
    <rPh sb="7" eb="9">
      <t>ドジョウ</t>
    </rPh>
    <rPh sb="9" eb="11">
      <t>カンキョウ</t>
    </rPh>
    <rPh sb="11" eb="12">
      <t>トウ</t>
    </rPh>
    <rPh sb="13" eb="15">
      <t>ホゼン</t>
    </rPh>
    <phoneticPr fontId="6"/>
  </si>
  <si>
    <t>水質改善のための効果的な実施手法の検討や地方自治体向けの手引きを作成することにより、湖沼の水質汚濁を防止し、環境基準の達成率の向上に寄与する。</t>
  </si>
  <si>
    <t>・環境基本計画で、水質改善が未だ十分でない湖沼において、水質保全対策を進めることが求められているところ。</t>
  </si>
  <si>
    <t>・環境基本計画の重点戦略（健康で心豊かな暮らしの実現）に、健全で豊かな水環境の維持・回復として、各主体の自主的な参画と連携を図りながら、生物の生息・生育環境の評価や維持・回復を目指す施策を水域や地域の特性に応じて展開する、と位置づけられており、本事業の優先度は高い。</t>
    <rPh sb="8" eb="10">
      <t>ジュウテン</t>
    </rPh>
    <rPh sb="10" eb="12">
      <t>センリャク</t>
    </rPh>
    <rPh sb="112" eb="114">
      <t>イチ</t>
    </rPh>
    <phoneticPr fontId="6"/>
  </si>
  <si>
    <t>有</t>
  </si>
  <si>
    <t>無</t>
  </si>
  <si>
    <t>‐</t>
  </si>
  <si>
    <t>・水質影響要因の分析、対策の改善効果の分析、実施手法の検討などに必要な経費に限定している。</t>
  </si>
  <si>
    <t>-</t>
    <phoneticPr fontId="6"/>
  </si>
  <si>
    <t>-</t>
    <phoneticPr fontId="6"/>
  </si>
  <si>
    <t>・水質影響要因の分析などに用いる解析モデルは既存のモデルを修正活用するなどコストを抑えるよう努めている。</t>
  </si>
  <si>
    <t>公共用水域における水質環境基準の達成率
（生活環境項目ＢＯＤ／ＣＯＤ）
※H30年度実績値は集計中</t>
    <rPh sb="0" eb="2">
      <t>コウキョウ</t>
    </rPh>
    <rPh sb="2" eb="4">
      <t>ヨウスイ</t>
    </rPh>
    <rPh sb="4" eb="5">
      <t>イキ</t>
    </rPh>
    <rPh sb="9" eb="11">
      <t>スイシツ</t>
    </rPh>
    <rPh sb="11" eb="13">
      <t>カンキョウ</t>
    </rPh>
    <rPh sb="13" eb="15">
      <t>キジュン</t>
    </rPh>
    <rPh sb="16" eb="19">
      <t>タッセイリツ</t>
    </rPh>
    <rPh sb="21" eb="23">
      <t>セイカツ</t>
    </rPh>
    <rPh sb="23" eb="25">
      <t>カンキョウ</t>
    </rPh>
    <rPh sb="25" eb="27">
      <t>コウモク</t>
    </rPh>
    <phoneticPr fontId="6"/>
  </si>
  <si>
    <t>世界湖沼会議ワークショップ運営補助業務</t>
    <rPh sb="0" eb="2">
      <t>セカイ</t>
    </rPh>
    <rPh sb="2" eb="4">
      <t>コショウ</t>
    </rPh>
    <rPh sb="4" eb="6">
      <t>カイギ</t>
    </rPh>
    <rPh sb="13" eb="15">
      <t>ウンエイ</t>
    </rPh>
    <rPh sb="15" eb="17">
      <t>ホジョ</t>
    </rPh>
    <rPh sb="17" eb="19">
      <t>ギョウム</t>
    </rPh>
    <phoneticPr fontId="6"/>
  </si>
  <si>
    <t>人件費</t>
    <rPh sb="0" eb="3">
      <t>ジンケンヒ</t>
    </rPh>
    <phoneticPr fontId="6"/>
  </si>
  <si>
    <t>検討、調査、解析等</t>
    <rPh sb="0" eb="2">
      <t>ケントウ</t>
    </rPh>
    <rPh sb="3" eb="5">
      <t>チョウサ</t>
    </rPh>
    <rPh sb="6" eb="8">
      <t>カイセキ</t>
    </rPh>
    <rPh sb="8" eb="9">
      <t>トウ</t>
    </rPh>
    <phoneticPr fontId="6"/>
  </si>
  <si>
    <t>一般管理費他</t>
    <rPh sb="0" eb="2">
      <t>イッパン</t>
    </rPh>
    <rPh sb="2" eb="5">
      <t>カンリヒ</t>
    </rPh>
    <rPh sb="5" eb="6">
      <t>ホカ</t>
    </rPh>
    <phoneticPr fontId="6"/>
  </si>
  <si>
    <t>旅費等</t>
    <rPh sb="0" eb="2">
      <t>リョヒ</t>
    </rPh>
    <rPh sb="2" eb="3">
      <t>トウ</t>
    </rPh>
    <phoneticPr fontId="6"/>
  </si>
  <si>
    <t>その他</t>
    <rPh sb="2" eb="3">
      <t>ホカ</t>
    </rPh>
    <phoneticPr fontId="6"/>
  </si>
  <si>
    <t>業務委託費</t>
    <rPh sb="0" eb="2">
      <t>ギョウム</t>
    </rPh>
    <rPh sb="2" eb="5">
      <t>イタクヒ</t>
    </rPh>
    <phoneticPr fontId="6"/>
  </si>
  <si>
    <t>A.いであ株式会社</t>
    <rPh sb="5" eb="9">
      <t>カブシキガイシャ</t>
    </rPh>
    <phoneticPr fontId="6"/>
  </si>
  <si>
    <t>B.株式会社コンベンションリンケージ</t>
    <rPh sb="2" eb="6">
      <t>カブシキガイシャ</t>
    </rPh>
    <phoneticPr fontId="6"/>
  </si>
  <si>
    <t>C.いであ株式会社</t>
    <rPh sb="5" eb="9">
      <t>カブシキガイシャ</t>
    </rPh>
    <phoneticPr fontId="6"/>
  </si>
  <si>
    <t>職員旅費、検討委員旅費</t>
    <rPh sb="0" eb="2">
      <t>ショクイン</t>
    </rPh>
    <rPh sb="2" eb="4">
      <t>リョヒ</t>
    </rPh>
    <rPh sb="5" eb="7">
      <t>ケントウ</t>
    </rPh>
    <rPh sb="7" eb="9">
      <t>イイン</t>
    </rPh>
    <rPh sb="9" eb="11">
      <t>リョヒ</t>
    </rPh>
    <phoneticPr fontId="6"/>
  </si>
  <si>
    <t>会議費、賃金等</t>
    <rPh sb="0" eb="3">
      <t>カイギヒ</t>
    </rPh>
    <rPh sb="4" eb="6">
      <t>チンギン</t>
    </rPh>
    <rPh sb="6" eb="7">
      <t>トウ</t>
    </rPh>
    <phoneticPr fontId="6"/>
  </si>
  <si>
    <t>旅費・需用費</t>
    <rPh sb="0" eb="2">
      <t>リョヒ</t>
    </rPh>
    <rPh sb="3" eb="6">
      <t>ジュヨウヒ</t>
    </rPh>
    <phoneticPr fontId="6"/>
  </si>
  <si>
    <t>－</t>
    <phoneticPr fontId="6"/>
  </si>
  <si>
    <t>百万円未満のため非掲載</t>
    <rPh sb="0" eb="2">
      <t>ヒャクマン</t>
    </rPh>
    <rPh sb="2" eb="3">
      <t>エン</t>
    </rPh>
    <rPh sb="3" eb="5">
      <t>ミマン</t>
    </rPh>
    <rPh sb="8" eb="9">
      <t>ヒ</t>
    </rPh>
    <rPh sb="9" eb="11">
      <t>ケイサイ</t>
    </rPh>
    <phoneticPr fontId="6"/>
  </si>
  <si>
    <t>世界湖沼会議の湖沼セッション等の運営補助</t>
    <rPh sb="0" eb="2">
      <t>セカイ</t>
    </rPh>
    <rPh sb="2" eb="4">
      <t>コショウ</t>
    </rPh>
    <rPh sb="4" eb="6">
      <t>カイギ</t>
    </rPh>
    <rPh sb="7" eb="9">
      <t>コショウ</t>
    </rPh>
    <rPh sb="14" eb="15">
      <t>トウ</t>
    </rPh>
    <rPh sb="16" eb="18">
      <t>ウンエイ</t>
    </rPh>
    <rPh sb="18" eb="20">
      <t>ホジョ</t>
    </rPh>
    <phoneticPr fontId="6"/>
  </si>
  <si>
    <t>D.秋田県</t>
    <rPh sb="2" eb="5">
      <t>アキタケン</t>
    </rPh>
    <phoneticPr fontId="6"/>
  </si>
  <si>
    <t>調査費</t>
    <rPh sb="0" eb="3">
      <t>チョウサヒ</t>
    </rPh>
    <phoneticPr fontId="6"/>
  </si>
  <si>
    <t>株式会社秋田分析コンサルタントへの調査費</t>
    <rPh sb="0" eb="4">
      <t>カブシキガイシャ</t>
    </rPh>
    <rPh sb="4" eb="6">
      <t>アキタ</t>
    </rPh>
    <rPh sb="6" eb="8">
      <t>ブンセキ</t>
    </rPh>
    <rPh sb="17" eb="20">
      <t>チョウサヒ</t>
    </rPh>
    <phoneticPr fontId="6"/>
  </si>
  <si>
    <t>業務委託費</t>
    <rPh sb="0" eb="2">
      <t>ギョウム</t>
    </rPh>
    <rPh sb="2" eb="5">
      <t>イタクヒ</t>
    </rPh>
    <phoneticPr fontId="6"/>
  </si>
  <si>
    <t>E.株式会社秋田分析コンサルタント</t>
    <rPh sb="2" eb="6">
      <t>カブシキガイシャ</t>
    </rPh>
    <rPh sb="6" eb="8">
      <t>アキタ</t>
    </rPh>
    <rPh sb="8" eb="10">
      <t>ブンセキ</t>
    </rPh>
    <phoneticPr fontId="6"/>
  </si>
  <si>
    <t>八郎湖水質調査</t>
    <rPh sb="0" eb="2">
      <t>ハチロウ</t>
    </rPh>
    <rPh sb="2" eb="3">
      <t>ミズウミ</t>
    </rPh>
    <rPh sb="3" eb="5">
      <t>スイシツ</t>
    </rPh>
    <rPh sb="5" eb="7">
      <t>チョウサ</t>
    </rPh>
    <phoneticPr fontId="6"/>
  </si>
  <si>
    <t>F. 島根県</t>
    <rPh sb="3" eb="5">
      <t>シマネ</t>
    </rPh>
    <rPh sb="5" eb="6">
      <t>ケン</t>
    </rPh>
    <phoneticPr fontId="6"/>
  </si>
  <si>
    <t>公益財団法人島根県環境保健公社への調査費</t>
    <rPh sb="0" eb="2">
      <t>コウエキ</t>
    </rPh>
    <rPh sb="2" eb="4">
      <t>ザイダン</t>
    </rPh>
    <rPh sb="4" eb="6">
      <t>ホウジン</t>
    </rPh>
    <rPh sb="6" eb="9">
      <t>シマネケン</t>
    </rPh>
    <rPh sb="9" eb="11">
      <t>カンキョウ</t>
    </rPh>
    <rPh sb="11" eb="13">
      <t>ホケン</t>
    </rPh>
    <rPh sb="13" eb="15">
      <t>コウシャ</t>
    </rPh>
    <rPh sb="17" eb="20">
      <t>チョウサヒ</t>
    </rPh>
    <phoneticPr fontId="6"/>
  </si>
  <si>
    <t>G.公益財団法人島根県環境保健公社</t>
    <rPh sb="2" eb="4">
      <t>コウエキ</t>
    </rPh>
    <rPh sb="4" eb="6">
      <t>ザイダン</t>
    </rPh>
    <rPh sb="6" eb="8">
      <t>ホウジン</t>
    </rPh>
    <rPh sb="8" eb="11">
      <t>シマネケン</t>
    </rPh>
    <rPh sb="11" eb="13">
      <t>カンキョウ</t>
    </rPh>
    <rPh sb="13" eb="15">
      <t>ホケン</t>
    </rPh>
    <rPh sb="15" eb="17">
      <t>コウシャ</t>
    </rPh>
    <phoneticPr fontId="6"/>
  </si>
  <si>
    <t>宍道湖観測調査</t>
    <rPh sb="0" eb="3">
      <t>シンジコ</t>
    </rPh>
    <rPh sb="3" eb="5">
      <t>カンソク</t>
    </rPh>
    <rPh sb="5" eb="7">
      <t>チョウサ</t>
    </rPh>
    <phoneticPr fontId="6"/>
  </si>
  <si>
    <t>-</t>
    <phoneticPr fontId="6"/>
  </si>
  <si>
    <t>いであ株式会社</t>
    <rPh sb="3" eb="7">
      <t>カブシキガイシャ</t>
    </rPh>
    <phoneticPr fontId="6"/>
  </si>
  <si>
    <t>湖沼水質保全対策調査検討業務</t>
    <rPh sb="0" eb="2">
      <t>コショウ</t>
    </rPh>
    <rPh sb="2" eb="4">
      <t>スイシツ</t>
    </rPh>
    <rPh sb="4" eb="6">
      <t>ホゼン</t>
    </rPh>
    <rPh sb="6" eb="8">
      <t>タイサク</t>
    </rPh>
    <rPh sb="8" eb="10">
      <t>チョウサ</t>
    </rPh>
    <rPh sb="10" eb="12">
      <t>ケントウ</t>
    </rPh>
    <rPh sb="12" eb="14">
      <t>ギョウム</t>
    </rPh>
    <phoneticPr fontId="6"/>
  </si>
  <si>
    <t>株式会社コンベンションリンケージ</t>
    <rPh sb="0" eb="4">
      <t>カブシキガイシャ</t>
    </rPh>
    <phoneticPr fontId="6"/>
  </si>
  <si>
    <t>秋田県</t>
    <rPh sb="0" eb="3">
      <t>アキタケン</t>
    </rPh>
    <phoneticPr fontId="6"/>
  </si>
  <si>
    <t>株式会社秋田分析コンサルタント</t>
    <rPh sb="0" eb="4">
      <t>カブシキガイシャ</t>
    </rPh>
    <rPh sb="4" eb="6">
      <t>アキタ</t>
    </rPh>
    <rPh sb="6" eb="8">
      <t>ブンセキ</t>
    </rPh>
    <phoneticPr fontId="6"/>
  </si>
  <si>
    <t>島根県</t>
    <rPh sb="0" eb="3">
      <t>シマネケン</t>
    </rPh>
    <phoneticPr fontId="6"/>
  </si>
  <si>
    <t>公益財団法人島根県環境保健公社</t>
    <rPh sb="0" eb="2">
      <t>コウエキ</t>
    </rPh>
    <rPh sb="2" eb="4">
      <t>ザイダン</t>
    </rPh>
    <rPh sb="4" eb="6">
      <t>ホウジン</t>
    </rPh>
    <rPh sb="6" eb="9">
      <t>シマネケン</t>
    </rPh>
    <rPh sb="9" eb="11">
      <t>カンキョウ</t>
    </rPh>
    <rPh sb="11" eb="13">
      <t>ホケン</t>
    </rPh>
    <rPh sb="13" eb="15">
      <t>コウシャ</t>
    </rPh>
    <phoneticPr fontId="6"/>
  </si>
  <si>
    <t>世界湖沼会議の湖沼セッションの開催に係る運営補助</t>
    <rPh sb="0" eb="2">
      <t>セカイ</t>
    </rPh>
    <rPh sb="2" eb="4">
      <t>コショウ</t>
    </rPh>
    <rPh sb="4" eb="6">
      <t>カイギ</t>
    </rPh>
    <rPh sb="7" eb="9">
      <t>コショウ</t>
    </rPh>
    <rPh sb="15" eb="17">
      <t>カイサイ</t>
    </rPh>
    <rPh sb="18" eb="19">
      <t>カカ</t>
    </rPh>
    <rPh sb="20" eb="22">
      <t>ウンエイ</t>
    </rPh>
    <rPh sb="22" eb="24">
      <t>ホジョ</t>
    </rPh>
    <phoneticPr fontId="6"/>
  </si>
  <si>
    <t>世界湖沼会議ワークショップ運営補助業務</t>
    <rPh sb="0" eb="2">
      <t>セカイ</t>
    </rPh>
    <rPh sb="2" eb="4">
      <t>コショウ</t>
    </rPh>
    <rPh sb="4" eb="6">
      <t>カイギ</t>
    </rPh>
    <rPh sb="13" eb="15">
      <t>ウンエイ</t>
    </rPh>
    <rPh sb="15" eb="17">
      <t>ホジョ</t>
    </rPh>
    <rPh sb="17" eb="19">
      <t>ギョウム</t>
    </rPh>
    <phoneticPr fontId="6"/>
  </si>
  <si>
    <t>-</t>
    <phoneticPr fontId="6"/>
  </si>
  <si>
    <t>-</t>
    <phoneticPr fontId="6"/>
  </si>
  <si>
    <t>－</t>
    <phoneticPr fontId="6"/>
  </si>
  <si>
    <t>-</t>
    <phoneticPr fontId="6"/>
  </si>
  <si>
    <t>試料採取・分析</t>
    <rPh sb="0" eb="1">
      <t>タメ</t>
    </rPh>
    <rPh sb="1" eb="2">
      <t>リョウ</t>
    </rPh>
    <rPh sb="2" eb="4">
      <t>サイシュ</t>
    </rPh>
    <rPh sb="5" eb="7">
      <t>ブンセキ</t>
    </rPh>
    <phoneticPr fontId="6"/>
  </si>
  <si>
    <t>湖沼底層溶存酸素量・沿岸透明度改善モデル事業</t>
    <rPh sb="0" eb="2">
      <t>コショウ</t>
    </rPh>
    <rPh sb="2" eb="3">
      <t>ソコ</t>
    </rPh>
    <rPh sb="3" eb="4">
      <t>ソウ</t>
    </rPh>
    <rPh sb="4" eb="6">
      <t>ヨウゾン</t>
    </rPh>
    <rPh sb="6" eb="9">
      <t>サンソリョウ</t>
    </rPh>
    <rPh sb="10" eb="12">
      <t>エンガン</t>
    </rPh>
    <rPh sb="12" eb="15">
      <t>トウメイド</t>
    </rPh>
    <rPh sb="15" eb="17">
      <t>カイゼン</t>
    </rPh>
    <rPh sb="20" eb="22">
      <t>ジギョウ</t>
    </rPh>
    <phoneticPr fontId="6"/>
  </si>
  <si>
    <t>環境調査</t>
    <rPh sb="0" eb="2">
      <t>カンキョウ</t>
    </rPh>
    <rPh sb="2" eb="4">
      <t>チョウサ</t>
    </rPh>
    <phoneticPr fontId="6"/>
  </si>
  <si>
    <t>保全対策費・現場観測費・傭船費</t>
    <rPh sb="0" eb="2">
      <t>ホゼン</t>
    </rPh>
    <rPh sb="2" eb="4">
      <t>タイサク</t>
    </rPh>
    <rPh sb="4" eb="5">
      <t>ヒ</t>
    </rPh>
    <rPh sb="6" eb="8">
      <t>ゲンバ</t>
    </rPh>
    <rPh sb="8" eb="10">
      <t>カンソク</t>
    </rPh>
    <rPh sb="10" eb="11">
      <t>ヒ</t>
    </rPh>
    <rPh sb="12" eb="14">
      <t>ヨウセン</t>
    </rPh>
    <rPh sb="14" eb="15">
      <t>ヒ</t>
    </rPh>
    <phoneticPr fontId="6"/>
  </si>
  <si>
    <t>保全対策費・現場観測費・傭船費</t>
    <rPh sb="0" eb="2">
      <t>ホゼン</t>
    </rPh>
    <rPh sb="2" eb="5">
      <t>タイサクヒ</t>
    </rPh>
    <rPh sb="6" eb="8">
      <t>ゲンバ</t>
    </rPh>
    <rPh sb="8" eb="10">
      <t>カンソク</t>
    </rPh>
    <rPh sb="10" eb="11">
      <t>ヒ</t>
    </rPh>
    <rPh sb="12" eb="14">
      <t>ヨウセン</t>
    </rPh>
    <rPh sb="14" eb="15">
      <t>ヒ</t>
    </rPh>
    <phoneticPr fontId="6"/>
  </si>
  <si>
    <t>宍道湖漁業協同組合</t>
    <rPh sb="0" eb="3">
      <t>シンジコ</t>
    </rPh>
    <rPh sb="3" eb="5">
      <t>ギョギョウ</t>
    </rPh>
    <rPh sb="5" eb="7">
      <t>キョウドウ</t>
    </rPh>
    <rPh sb="7" eb="9">
      <t>クミアイ</t>
    </rPh>
    <phoneticPr fontId="6"/>
  </si>
  <si>
    <t>H.宍道湖漁業協同組合</t>
    <rPh sb="2" eb="3">
      <t>シシ</t>
    </rPh>
    <rPh sb="3" eb="4">
      <t>ミチ</t>
    </rPh>
    <rPh sb="4" eb="5">
      <t>ミズウミ</t>
    </rPh>
    <rPh sb="5" eb="7">
      <t>ギョギョウ</t>
    </rPh>
    <rPh sb="7" eb="9">
      <t>キョウドウ</t>
    </rPh>
    <rPh sb="9" eb="11">
      <t>クミアイ</t>
    </rPh>
    <phoneticPr fontId="6"/>
  </si>
  <si>
    <t>-</t>
    <phoneticPr fontId="6"/>
  </si>
  <si>
    <t>株式会社コンベンションリンケージへの雑役務費</t>
    <rPh sb="0" eb="4">
      <t>カブシキガイシャ</t>
    </rPh>
    <rPh sb="18" eb="19">
      <t>ザツ</t>
    </rPh>
    <rPh sb="19" eb="20">
      <t>ヤク</t>
    </rPh>
    <phoneticPr fontId="6"/>
  </si>
  <si>
    <t>雑役務費</t>
    <rPh sb="0" eb="1">
      <t>ザツ</t>
    </rPh>
    <rPh sb="1" eb="4">
      <t>エキムヒ</t>
    </rPh>
    <rPh sb="3" eb="4">
      <t>ヒ</t>
    </rPh>
    <phoneticPr fontId="6"/>
  </si>
  <si>
    <t>雑役務費</t>
    <rPh sb="0" eb="1">
      <t>ザツ</t>
    </rPh>
    <rPh sb="1" eb="4">
      <t>エキムヒ</t>
    </rPh>
    <rPh sb="3" eb="4">
      <t>ヒ</t>
    </rPh>
    <phoneticPr fontId="6"/>
  </si>
  <si>
    <t>保全対策費</t>
    <rPh sb="0" eb="2">
      <t>ホゼン</t>
    </rPh>
    <rPh sb="2" eb="5">
      <t>タイサクヒ</t>
    </rPh>
    <phoneticPr fontId="6"/>
  </si>
  <si>
    <t>宍道湖漁業協同組合への保全対策費・現場観測費・傭船費</t>
    <rPh sb="0" eb="2">
      <t>シシミチ</t>
    </rPh>
    <rPh sb="2" eb="3">
      <t>ミズウミ</t>
    </rPh>
    <rPh sb="3" eb="5">
      <t>ギョギョウ</t>
    </rPh>
    <rPh sb="5" eb="7">
      <t>キョウドウ</t>
    </rPh>
    <rPh sb="7" eb="9">
      <t>クミアイ</t>
    </rPh>
    <rPh sb="11" eb="13">
      <t>ホゼン</t>
    </rPh>
    <rPh sb="13" eb="16">
      <t>タイサクヒ</t>
    </rPh>
    <rPh sb="17" eb="19">
      <t>ゲンバ</t>
    </rPh>
    <rPh sb="19" eb="21">
      <t>カンソク</t>
    </rPh>
    <rPh sb="21" eb="22">
      <t>ヒ</t>
    </rPh>
    <rPh sb="23" eb="25">
      <t>ヨウセン</t>
    </rPh>
    <rPh sb="25" eb="26">
      <t>ヒ</t>
    </rPh>
    <phoneticPr fontId="6"/>
  </si>
  <si>
    <t>-</t>
    <phoneticPr fontId="6"/>
  </si>
  <si>
    <t>・湖沼の水質汚濁の原因は多岐に渡っており、多くの湖沼のデータを踏まえた影響要因の解明や、より効果的な新たな取組の実施が必要。検討成果を全国の湖沼に普及することは国の責務である。（湖沼法第37条）</t>
    <phoneticPr fontId="6"/>
  </si>
  <si>
    <t>33／5</t>
    <phoneticPr fontId="6"/>
  </si>
  <si>
    <t>29／4</t>
    <phoneticPr fontId="6"/>
  </si>
  <si>
    <t>38／4</t>
    <phoneticPr fontId="6"/>
  </si>
  <si>
    <t>47／6</t>
    <phoneticPr fontId="6"/>
  </si>
  <si>
    <t>・一般競争入札（総合評価落札方式）により、実施事業の提案内容及び入札額について評価を行っており、妥当である。</t>
    <phoneticPr fontId="6"/>
  </si>
  <si>
    <t>・外部有識者を含む検討会において,手段・方法等を検討した上で、より効果的・低コストで実施できる方法を選択し、実施している。</t>
    <phoneticPr fontId="6"/>
  </si>
  <si>
    <t>・我が国の代表的な湖沼を対象とした水質汚濁メカニズムの一層の解明を進めるなど、健全な水循環に関する技術の検証の取り組みは着実に進められている。しかしながら、目標値には未だ達していないため、我が国の湖沼環境保全施策の促進に向けて引き続きの対応が必要である。</t>
    <rPh sb="1" eb="2">
      <t>ワ</t>
    </rPh>
    <rPh sb="3" eb="4">
      <t>クニ</t>
    </rPh>
    <rPh sb="33" eb="34">
      <t>スス</t>
    </rPh>
    <rPh sb="55" eb="56">
      <t>ト</t>
    </rPh>
    <rPh sb="57" eb="58">
      <t>ク</t>
    </rPh>
    <rPh sb="60" eb="62">
      <t>チャクジツ</t>
    </rPh>
    <rPh sb="63" eb="64">
      <t>スス</t>
    </rPh>
    <rPh sb="78" eb="81">
      <t>モクヒョウチ</t>
    </rPh>
    <rPh sb="83" eb="84">
      <t>イマ</t>
    </rPh>
    <rPh sb="85" eb="86">
      <t>タッ</t>
    </rPh>
    <rPh sb="94" eb="95">
      <t>ワ</t>
    </rPh>
    <rPh sb="96" eb="97">
      <t>クニ</t>
    </rPh>
    <rPh sb="100" eb="102">
      <t>カンキョウ</t>
    </rPh>
    <rPh sb="102" eb="104">
      <t>ホゼン</t>
    </rPh>
    <rPh sb="104" eb="106">
      <t>セサク</t>
    </rPh>
    <rPh sb="107" eb="109">
      <t>ソクシン</t>
    </rPh>
    <rPh sb="110" eb="111">
      <t>ム</t>
    </rPh>
    <rPh sb="113" eb="114">
      <t>ヒ</t>
    </rPh>
    <rPh sb="115" eb="116">
      <t>ツヅ</t>
    </rPh>
    <rPh sb="118" eb="120">
      <t>タイオウ</t>
    </rPh>
    <rPh sb="121" eb="123">
      <t>ヒツヨウ</t>
    </rPh>
    <phoneticPr fontId="6"/>
  </si>
  <si>
    <t>・これまで事業で行ってきた調査、解析、検討結果の提供により、地方公共団体の湖沼水質保全計画の策定や事業の実施がなされており、十分活用されている。</t>
    <rPh sb="24" eb="26">
      <t>テイキョウ</t>
    </rPh>
    <rPh sb="37" eb="39">
      <t>コショウ</t>
    </rPh>
    <rPh sb="39" eb="41">
      <t>スイシツ</t>
    </rPh>
    <rPh sb="41" eb="43">
      <t>ホゼン</t>
    </rPh>
    <rPh sb="43" eb="45">
      <t>ケイカク</t>
    </rPh>
    <rPh sb="46" eb="48">
      <t>サクテイ</t>
    </rPh>
    <rPh sb="49" eb="51">
      <t>ジギョウ</t>
    </rPh>
    <rPh sb="52" eb="54">
      <t>ジッシ</t>
    </rPh>
    <phoneticPr fontId="6"/>
  </si>
  <si>
    <t>・当初見込みを上回る活動実績が得られている。</t>
    <phoneticPr fontId="6"/>
  </si>
  <si>
    <t>・成果目標に即した成果を得られるよう、本事業の成果を活用・普及することにより、引き続き全国の湖沼の水質保全に努めていく。</t>
    <rPh sb="39" eb="40">
      <t>ヒ</t>
    </rPh>
    <rPh sb="41" eb="42">
      <t>ツヅ</t>
    </rPh>
    <rPh sb="54" eb="55">
      <t>ツト</t>
    </rPh>
    <phoneticPr fontId="6"/>
  </si>
  <si>
    <t>・引き続き、効果的かつ効率的に成果目標（環境基準）の達成に向けた事業を実施するとともに、事業で得られた知見等について継続的に情報を発信するなど、必要な対応を検討する。また、一者応札の改善に向け、引き続き提案書の提出期限の延長や、仕様書における業務内容の記載の明確化など、新規参入の業者であっても業務内容を十分に理解し、入札に参加できる環境づくりに努める。</t>
    <rPh sb="1" eb="2">
      <t>ヒ</t>
    </rPh>
    <rPh sb="3" eb="4">
      <t>ツヅ</t>
    </rPh>
    <rPh sb="6" eb="9">
      <t>コウカテキ</t>
    </rPh>
    <rPh sb="11" eb="14">
      <t>コウリツテキ</t>
    </rPh>
    <rPh sb="29" eb="30">
      <t>ム</t>
    </rPh>
    <rPh sb="32" eb="34">
      <t>ジギョウ</t>
    </rPh>
    <rPh sb="35" eb="37">
      <t>ジッシ</t>
    </rPh>
    <rPh sb="53" eb="54">
      <t>トウ</t>
    </rPh>
    <rPh sb="72" eb="74">
      <t>ヒツヨウ</t>
    </rPh>
    <rPh sb="75" eb="77">
      <t>タイオウ</t>
    </rPh>
    <rPh sb="78" eb="80">
      <t>ケントウ</t>
    </rPh>
    <phoneticPr fontId="6"/>
  </si>
  <si>
    <t>平成29年度公共用水域水質測定結果（平成30年12月 環境省 水・大気環境局）
https://www.env.go.jp/water/suiiki/</t>
    <rPh sb="0" eb="2">
      <t>ヘイセイ</t>
    </rPh>
    <rPh sb="4" eb="6">
      <t>ネンド</t>
    </rPh>
    <rPh sb="6" eb="8">
      <t>コウキョウ</t>
    </rPh>
    <rPh sb="8" eb="10">
      <t>ヨウスイ</t>
    </rPh>
    <rPh sb="10" eb="11">
      <t>イキ</t>
    </rPh>
    <rPh sb="11" eb="13">
      <t>スイシツ</t>
    </rPh>
    <rPh sb="13" eb="15">
      <t>ソクテイ</t>
    </rPh>
    <rPh sb="15" eb="17">
      <t>ケッカ</t>
    </rPh>
    <rPh sb="18" eb="20">
      <t>ヘイセイ</t>
    </rPh>
    <rPh sb="22" eb="23">
      <t>ネン</t>
    </rPh>
    <rPh sb="25" eb="26">
      <t>ガツ</t>
    </rPh>
    <rPh sb="27" eb="30">
      <t>カンキョウショウ</t>
    </rPh>
    <rPh sb="31" eb="38">
      <t>キョク</t>
    </rPh>
    <phoneticPr fontId="6"/>
  </si>
  <si>
    <t>第五次環境基本計画［第２部 第２章 ４．健康で心豊かな暮らしの実現 （３）安全・安心な暮らしの基盤となる良好な生活環境の保全（健康で豊かな水環境の維持・回復）］
https://www.env.go.jp/press/files/jp/108982.pdf</t>
    <rPh sb="0" eb="2">
      <t>ダイゴ</t>
    </rPh>
    <rPh sb="2" eb="3">
      <t>ジ</t>
    </rPh>
    <rPh sb="3" eb="5">
      <t>カンキョウ</t>
    </rPh>
    <rPh sb="5" eb="7">
      <t>キホン</t>
    </rPh>
    <rPh sb="7" eb="9">
      <t>ケイカク</t>
    </rPh>
    <rPh sb="10" eb="11">
      <t>ダイ</t>
    </rPh>
    <rPh sb="12" eb="13">
      <t>ブ</t>
    </rPh>
    <rPh sb="14" eb="15">
      <t>ダイ</t>
    </rPh>
    <rPh sb="16" eb="17">
      <t>ショウ</t>
    </rPh>
    <rPh sb="20" eb="22">
      <t>ケンコウ</t>
    </rPh>
    <rPh sb="23" eb="24">
      <t>ココロ</t>
    </rPh>
    <rPh sb="24" eb="25">
      <t>ユタ</t>
    </rPh>
    <rPh sb="27" eb="28">
      <t>ク</t>
    </rPh>
    <rPh sb="31" eb="33">
      <t>ジツゲン</t>
    </rPh>
    <rPh sb="37" eb="39">
      <t>アンゼン</t>
    </rPh>
    <rPh sb="40" eb="42">
      <t>アンシン</t>
    </rPh>
    <rPh sb="43" eb="44">
      <t>ク</t>
    </rPh>
    <rPh sb="47" eb="49">
      <t>キバン</t>
    </rPh>
    <rPh sb="52" eb="54">
      <t>リョウコウ</t>
    </rPh>
    <rPh sb="55" eb="57">
      <t>セイカツ</t>
    </rPh>
    <rPh sb="57" eb="59">
      <t>カンキョウ</t>
    </rPh>
    <rPh sb="60" eb="62">
      <t>ホゼン</t>
    </rPh>
    <rPh sb="63" eb="65">
      <t>ケンコウ</t>
    </rPh>
    <rPh sb="66" eb="67">
      <t>ユタ</t>
    </rPh>
    <rPh sb="69" eb="72">
      <t>ミズカンキョウ</t>
    </rPh>
    <rPh sb="73" eb="75">
      <t>イジ</t>
    </rPh>
    <rPh sb="76" eb="78">
      <t>カイフク</t>
    </rPh>
    <phoneticPr fontId="6"/>
  </si>
  <si>
    <t>・一般競争入札において、前年度一者応札であったものは提案書の提出期限を延長する等の改善を図り適正な競争に努めたところであるが、一者応札の結果となった。
・随意契約は、公募方式を採用しており、競争性は確保されている。</t>
    <rPh sb="88" eb="90">
      <t>サイヨウ</t>
    </rPh>
    <phoneticPr fontId="6"/>
  </si>
  <si>
    <t>水環境課長　筒井　誠二</t>
    <rPh sb="4" eb="5">
      <t>チョウ</t>
    </rPh>
    <rPh sb="6" eb="8">
      <t>ツツイ</t>
    </rPh>
    <rPh sb="9" eb="11">
      <t>セイジ</t>
    </rPh>
    <phoneticPr fontId="6"/>
  </si>
  <si>
    <t>外部有識者点検対象外</t>
    <phoneticPr fontId="6"/>
  </si>
  <si>
    <t>成果目標（環境基準）の達成に向け、効率的かつ効果的な事業の実施に努めるとともに、一者応札の改善に向け、仕様書の見直しや公告期間の延長等の取組を通じて競争性を確保した調達となるよう予算の適切な執行に努めること。
また、成果実績（全国の湖沼における環境基準の達成）の達成度が低いため、その要因を分析し、対策手法を検討すること。</t>
    <phoneticPr fontId="6"/>
  </si>
  <si>
    <t>成果目標の達成に向け、引き続き効率的かつ効果的な事業の実施に努めるとともに、提案書の提出期限の延長等により、一者応札の改善を図り、適正な執行に努める。また、閉鎖性水域である湖沼の水質汚濁は、降雨、水温、汚濁負荷の流入、底泥からの溶出、湖内生産によるものが複合的に重なり合って生じているものであり、その原因は各湖沼ごとに違ったものである。このため、湖沼の水質を改善するためには、水質汚濁のメカニズムの解明が必要で、現在、水質汚濁の影響要因や影響度を明らかにするとともに、モデル事業を実施し効果の検証を行っている。今後、この成果を踏まえた効果的な実施手法及び湖沼水質の改善に向けた総合的な方策を検討することとしており、それに必要な予算を要求している。</t>
    <rPh sb="0" eb="2">
      <t>セイカ</t>
    </rPh>
    <rPh sb="2" eb="4">
      <t>モクヒョウ</t>
    </rPh>
    <rPh sb="5" eb="7">
      <t>タッセイ</t>
    </rPh>
    <rPh sb="8" eb="9">
      <t>ム</t>
    </rPh>
    <rPh sb="15" eb="18">
      <t>コウリツテキ</t>
    </rPh>
    <rPh sb="275" eb="276">
      <t>オヨ</t>
    </rPh>
    <rPh sb="277" eb="279">
      <t>コショウ</t>
    </rPh>
    <rPh sb="279" eb="281">
      <t>スイシツ</t>
    </rPh>
    <rPh sb="282" eb="284">
      <t>カイゼン</t>
    </rPh>
    <rPh sb="285" eb="286">
      <t>ム</t>
    </rPh>
    <rPh sb="288" eb="291">
      <t>ソウゴウテキ</t>
    </rPh>
    <rPh sb="292" eb="294">
      <t>ホウサク</t>
    </rPh>
    <rPh sb="295" eb="297">
      <t>ケントウ</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</si>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</sst>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190500</xdr:colOff>
      <xdr:row>742</xdr:row>
      <xdr:rowOff>139700</xdr:rowOff>
    </xdr:from>
    <xdr:to>
      <xdr:col>29</xdr:col>
      <xdr:colOff>139700</xdr:colOff>
      <xdr:row>744</xdr:row>
      <xdr:rowOff>169022</xdr:rowOff>
    </xdr:to>
    <xdr:sp macro="" textlink="">
      <xdr:nvSpPr>
        <xdr:cNvPr id="3" name="テキスト ボックス 2"/>
        <xdr:cNvSpPr txBox="1"/>
      </xdr:nvSpPr>
      <xdr:spPr>
        <a:xfrm>
          <a:off x="4457700" y="43764200"/>
          <a:ext cx="1574800" cy="74052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Ａ</a:t>
          </a:r>
          <a:r>
            <a:rPr kumimoji="1" lang="en-US" altLang="ja-JP" sz="1100"/>
            <a:t>.</a:t>
          </a:r>
          <a:r>
            <a:rPr kumimoji="1" lang="ja-JP" altLang="en-US" sz="1100"/>
            <a:t>いであ（株）</a:t>
          </a:r>
          <a:endParaRPr kumimoji="1" lang="en-US" altLang="ja-JP" sz="1100"/>
        </a:p>
        <a:p>
          <a:endParaRPr kumimoji="1" lang="en-US" altLang="ja-JP" sz="1100"/>
        </a:p>
        <a:p>
          <a:r>
            <a:rPr kumimoji="1" lang="ja-JP" altLang="en-US" sz="1100"/>
            <a:t>　　　　</a:t>
          </a:r>
          <a:r>
            <a:rPr kumimoji="1" lang="en-US" altLang="ja-JP" sz="1100"/>
            <a:t>31.6</a:t>
          </a:r>
          <a:r>
            <a:rPr kumimoji="1" lang="ja-JP" altLang="en-US" sz="1100"/>
            <a:t>百万円</a:t>
          </a:r>
          <a:endParaRPr kumimoji="1" lang="en-US" altLang="ja-JP" sz="1100"/>
        </a:p>
        <a:p>
          <a:r>
            <a:rPr kumimoji="1" lang="ja-JP" altLang="en-US" sz="1400"/>
            <a:t>　　　　　　　　　　　　　</a:t>
          </a:r>
          <a:r>
            <a:rPr kumimoji="1" lang="ja-JP" altLang="en-US" sz="1100"/>
            <a:t>　　　　　　　　</a:t>
          </a:r>
        </a:p>
      </xdr:txBody>
    </xdr:sp>
    <xdr:clientData/>
  </xdr:twoCellAnchor>
  <xdr:twoCellAnchor>
    <xdr:from>
      <xdr:col>9</xdr:col>
      <xdr:colOff>152400</xdr:colOff>
      <xdr:row>746</xdr:row>
      <xdr:rowOff>12700</xdr:rowOff>
    </xdr:from>
    <xdr:to>
      <xdr:col>17</xdr:col>
      <xdr:colOff>88900</xdr:colOff>
      <xdr:row>749</xdr:row>
      <xdr:rowOff>12700</xdr:rowOff>
    </xdr:to>
    <xdr:sp macro="" textlink="">
      <xdr:nvSpPr>
        <xdr:cNvPr id="4" name="テキスト ボックス 3"/>
        <xdr:cNvSpPr txBox="1"/>
      </xdr:nvSpPr>
      <xdr:spPr>
        <a:xfrm>
          <a:off x="1981200" y="45148500"/>
          <a:ext cx="1562100" cy="12192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　</a:t>
          </a:r>
          <a:r>
            <a:rPr kumimoji="1" lang="ja-JP" altLang="en-US" sz="1100"/>
            <a:t>環境省　　　　　　　　　</a:t>
          </a:r>
          <a:endParaRPr kumimoji="1" lang="en-US" altLang="ja-JP" sz="1100"/>
        </a:p>
        <a:p>
          <a:r>
            <a:rPr kumimoji="1" lang="ja-JP" altLang="en-US" sz="1100"/>
            <a:t>　</a:t>
          </a:r>
          <a:endParaRPr kumimoji="1" lang="en-US" altLang="ja-JP" sz="1100"/>
        </a:p>
        <a:p>
          <a:r>
            <a:rPr kumimoji="1" lang="ja-JP" altLang="en-US" sz="1100"/>
            <a:t>　　　</a:t>
          </a:r>
          <a:endParaRPr kumimoji="1" lang="en-US" altLang="ja-JP" sz="1100"/>
        </a:p>
        <a:p>
          <a:r>
            <a:rPr kumimoji="1" lang="en-US" altLang="ja-JP" sz="1100"/>
            <a:t>        46.5</a:t>
          </a:r>
          <a:r>
            <a:rPr kumimoji="1" lang="ja-JP" altLang="en-US" sz="1100"/>
            <a:t>百万円</a:t>
          </a:r>
        </a:p>
      </xdr:txBody>
    </xdr:sp>
    <xdr:clientData/>
  </xdr:twoCellAnchor>
  <xdr:twoCellAnchor>
    <xdr:from>
      <xdr:col>22</xdr:col>
      <xdr:colOff>50800</xdr:colOff>
      <xdr:row>744</xdr:row>
      <xdr:rowOff>317500</xdr:rowOff>
    </xdr:from>
    <xdr:to>
      <xdr:col>30</xdr:col>
      <xdr:colOff>139700</xdr:colOff>
      <xdr:row>746</xdr:row>
      <xdr:rowOff>88900</xdr:rowOff>
    </xdr:to>
    <xdr:sp macro="" textlink="">
      <xdr:nvSpPr>
        <xdr:cNvPr id="9" name="テキスト ボックス 8"/>
        <xdr:cNvSpPr txBox="1"/>
      </xdr:nvSpPr>
      <xdr:spPr>
        <a:xfrm>
          <a:off x="4521200" y="43967400"/>
          <a:ext cx="17145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湖沼水質保全対策調査　検討業務</a:t>
          </a:r>
        </a:p>
      </xdr:txBody>
    </xdr:sp>
    <xdr:clientData/>
  </xdr:twoCellAnchor>
  <xdr:twoCellAnchor>
    <xdr:from>
      <xdr:col>29</xdr:col>
      <xdr:colOff>152400</xdr:colOff>
      <xdr:row>745</xdr:row>
      <xdr:rowOff>0</xdr:rowOff>
    </xdr:from>
    <xdr:to>
      <xdr:col>30</xdr:col>
      <xdr:colOff>12700</xdr:colOff>
      <xdr:row>745</xdr:row>
      <xdr:rowOff>304800</xdr:rowOff>
    </xdr:to>
    <xdr:sp macro="" textlink="">
      <xdr:nvSpPr>
        <xdr:cNvPr id="11" name="右大かっこ 10"/>
        <xdr:cNvSpPr/>
      </xdr:nvSpPr>
      <xdr:spPr>
        <a:xfrm>
          <a:off x="6045200" y="44005500"/>
          <a:ext cx="63500" cy="304800"/>
        </a:xfrm>
        <a:prstGeom prst="rightBracke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747</xdr:row>
      <xdr:rowOff>266700</xdr:rowOff>
    </xdr:from>
    <xdr:to>
      <xdr:col>20</xdr:col>
      <xdr:colOff>12700</xdr:colOff>
      <xdr:row>747</xdr:row>
      <xdr:rowOff>266700</xdr:rowOff>
    </xdr:to>
    <xdr:cxnSp macro="">
      <xdr:nvCxnSpPr>
        <xdr:cNvPr id="15" name="直線コネクタ 14"/>
        <xdr:cNvCxnSpPr/>
      </xdr:nvCxnSpPr>
      <xdr:spPr>
        <a:xfrm>
          <a:off x="3556000" y="45758100"/>
          <a:ext cx="520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23719</xdr:colOff>
      <xdr:row>743</xdr:row>
      <xdr:rowOff>153708</xdr:rowOff>
    </xdr:from>
    <xdr:to>
      <xdr:col>20</xdr:col>
      <xdr:colOff>23719</xdr:colOff>
      <xdr:row>758</xdr:row>
      <xdr:rowOff>402208</xdr:rowOff>
    </xdr:to>
    <xdr:cxnSp macro="">
      <xdr:nvCxnSpPr>
        <xdr:cNvPr id="21" name="直線コネクタ 20"/>
        <xdr:cNvCxnSpPr/>
      </xdr:nvCxnSpPr>
      <xdr:spPr>
        <a:xfrm>
          <a:off x="4087719" y="44133808"/>
          <a:ext cx="0" cy="64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25400</xdr:colOff>
      <xdr:row>753</xdr:row>
      <xdr:rowOff>228600</xdr:rowOff>
    </xdr:from>
    <xdr:to>
      <xdr:col>22</xdr:col>
      <xdr:colOff>12700</xdr:colOff>
      <xdr:row>753</xdr:row>
      <xdr:rowOff>228600</xdr:rowOff>
    </xdr:to>
    <xdr:cxnSp macro="">
      <xdr:nvCxnSpPr>
        <xdr:cNvPr id="56" name="直線矢印コネクタ 55"/>
        <xdr:cNvCxnSpPr/>
      </xdr:nvCxnSpPr>
      <xdr:spPr>
        <a:xfrm>
          <a:off x="4089400" y="48221900"/>
          <a:ext cx="39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38100</xdr:colOff>
      <xdr:row>752</xdr:row>
      <xdr:rowOff>203200</xdr:rowOff>
    </xdr:from>
    <xdr:to>
      <xdr:col>46</xdr:col>
      <xdr:colOff>39408</xdr:colOff>
      <xdr:row>754</xdr:row>
      <xdr:rowOff>205814</xdr:rowOff>
    </xdr:to>
    <xdr:sp macro="" textlink="">
      <xdr:nvSpPr>
        <xdr:cNvPr id="71" name="テキスト ボックス 70"/>
        <xdr:cNvSpPr txBox="1"/>
      </xdr:nvSpPr>
      <xdr:spPr>
        <a:xfrm>
          <a:off x="6540500" y="47840900"/>
          <a:ext cx="2846108" cy="71381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Ｅ．（株）秋田分析コンサルタント</a:t>
          </a:r>
          <a:endParaRPr kumimoji="1" lang="en-US" altLang="ja-JP" sz="1100"/>
        </a:p>
        <a:p>
          <a:endParaRPr kumimoji="1" lang="en-US" altLang="ja-JP" sz="1100"/>
        </a:p>
        <a:p>
          <a:r>
            <a:rPr kumimoji="1" lang="ja-JP" altLang="en-US" sz="1100"/>
            <a:t>　　　　　　　　　　　　　　</a:t>
          </a:r>
          <a:r>
            <a:rPr kumimoji="1" lang="en-US" altLang="ja-JP" sz="1100"/>
            <a:t>3.2</a:t>
          </a:r>
          <a:r>
            <a:rPr kumimoji="1" lang="ja-JP" altLang="en-US" sz="1100"/>
            <a:t>百万円</a:t>
          </a:r>
        </a:p>
      </xdr:txBody>
    </xdr:sp>
    <xdr:clientData/>
  </xdr:twoCellAnchor>
  <xdr:twoCellAnchor>
    <xdr:from>
      <xdr:col>32</xdr:col>
      <xdr:colOff>90207</xdr:colOff>
      <xdr:row>755</xdr:row>
      <xdr:rowOff>141380</xdr:rowOff>
    </xdr:from>
    <xdr:to>
      <xdr:col>46</xdr:col>
      <xdr:colOff>115607</xdr:colOff>
      <xdr:row>756</xdr:row>
      <xdr:rowOff>32496</xdr:rowOff>
    </xdr:to>
    <xdr:sp macro="" textlink="">
      <xdr:nvSpPr>
        <xdr:cNvPr id="72" name="テキスト ボックス 71"/>
        <xdr:cNvSpPr txBox="1"/>
      </xdr:nvSpPr>
      <xdr:spPr>
        <a:xfrm>
          <a:off x="6592607" y="48845880"/>
          <a:ext cx="2870200" cy="246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試料採取・分析（八郎湖水質等調査業務</a:t>
          </a:r>
        </a:p>
      </xdr:txBody>
    </xdr:sp>
    <xdr:clientData/>
  </xdr:twoCellAnchor>
  <xdr:twoCellAnchor>
    <xdr:from>
      <xdr:col>22</xdr:col>
      <xdr:colOff>12700</xdr:colOff>
      <xdr:row>757</xdr:row>
      <xdr:rowOff>396688</xdr:rowOff>
    </xdr:from>
    <xdr:to>
      <xdr:col>29</xdr:col>
      <xdr:colOff>127000</xdr:colOff>
      <xdr:row>759</xdr:row>
      <xdr:rowOff>42022</xdr:rowOff>
    </xdr:to>
    <xdr:sp macro="" textlink="">
      <xdr:nvSpPr>
        <xdr:cNvPr id="84" name="テキスト ボックス 83"/>
        <xdr:cNvSpPr txBox="1"/>
      </xdr:nvSpPr>
      <xdr:spPr>
        <a:xfrm>
          <a:off x="4326965" y="49464445"/>
          <a:ext cx="1487020" cy="72390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Ｆ</a:t>
          </a:r>
          <a:r>
            <a:rPr kumimoji="1" lang="en-US" altLang="ja-JP" sz="1100"/>
            <a:t>.</a:t>
          </a:r>
          <a:r>
            <a:rPr kumimoji="1" lang="ja-JP" altLang="en-US" sz="1100"/>
            <a:t>島根県</a:t>
          </a:r>
          <a:endParaRPr kumimoji="1" lang="en-US" altLang="ja-JP" sz="1100"/>
        </a:p>
        <a:p>
          <a:endParaRPr kumimoji="1" lang="en-US" altLang="ja-JP" sz="1100"/>
        </a:p>
        <a:p>
          <a:r>
            <a:rPr kumimoji="1" lang="ja-JP" altLang="en-US" sz="1100"/>
            <a:t>　　　　　</a:t>
          </a:r>
          <a:r>
            <a:rPr kumimoji="1" lang="en-US" altLang="ja-JP" sz="1100"/>
            <a:t>8.0</a:t>
          </a:r>
          <a:r>
            <a:rPr kumimoji="1" lang="ja-JP" altLang="en-US" sz="1100"/>
            <a:t>百万円</a:t>
          </a:r>
        </a:p>
      </xdr:txBody>
    </xdr:sp>
    <xdr:clientData/>
  </xdr:twoCellAnchor>
  <xdr:twoCellAnchor>
    <xdr:from>
      <xdr:col>32</xdr:col>
      <xdr:colOff>50801</xdr:colOff>
      <xdr:row>758</xdr:row>
      <xdr:rowOff>28014</xdr:rowOff>
    </xdr:from>
    <xdr:to>
      <xdr:col>46</xdr:col>
      <xdr:colOff>78816</xdr:colOff>
      <xdr:row>759</xdr:row>
      <xdr:rowOff>70036</xdr:rowOff>
    </xdr:to>
    <xdr:sp macro="" textlink="">
      <xdr:nvSpPr>
        <xdr:cNvPr id="99" name="テキスト ボックス 98"/>
        <xdr:cNvSpPr txBox="1"/>
      </xdr:nvSpPr>
      <xdr:spPr>
        <a:xfrm>
          <a:off x="6553201" y="50167614"/>
          <a:ext cx="2872815" cy="71512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Ｇ．公益財団法人島根県環境保健公社</a:t>
          </a:r>
          <a:endParaRPr kumimoji="1" lang="en-US" altLang="ja-JP" sz="1100"/>
        </a:p>
        <a:p>
          <a:r>
            <a:rPr kumimoji="1" lang="ja-JP" altLang="en-US" sz="1100"/>
            <a:t>　　　　　　　　　　　　</a:t>
          </a:r>
          <a:endParaRPr kumimoji="1" lang="en-US" altLang="ja-JP" sz="1100"/>
        </a:p>
        <a:p>
          <a:r>
            <a:rPr kumimoji="1" lang="ja-JP" altLang="en-US" sz="1100"/>
            <a:t>　　　　　　　　　　　　　　</a:t>
          </a:r>
          <a:r>
            <a:rPr kumimoji="1" lang="en-US" altLang="ja-JP" sz="1100"/>
            <a:t>4.6</a:t>
          </a:r>
          <a:r>
            <a:rPr kumimoji="1" lang="ja-JP" altLang="en-US" sz="1100"/>
            <a:t>百万円</a:t>
          </a:r>
        </a:p>
      </xdr:txBody>
    </xdr:sp>
    <xdr:clientData/>
  </xdr:twoCellAnchor>
  <xdr:twoCellAnchor>
    <xdr:from>
      <xdr:col>22</xdr:col>
      <xdr:colOff>12700</xdr:colOff>
      <xdr:row>759</xdr:row>
      <xdr:rowOff>190500</xdr:rowOff>
    </xdr:from>
    <xdr:to>
      <xdr:col>29</xdr:col>
      <xdr:colOff>190500</xdr:colOff>
      <xdr:row>762</xdr:row>
      <xdr:rowOff>76200</xdr:rowOff>
    </xdr:to>
    <xdr:sp macro="" textlink="">
      <xdr:nvSpPr>
        <xdr:cNvPr id="100" name="テキスト ボックス 99"/>
        <xdr:cNvSpPr txBox="1"/>
      </xdr:nvSpPr>
      <xdr:spPr>
        <a:xfrm>
          <a:off x="4483100" y="51079400"/>
          <a:ext cx="1600200" cy="92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湖沼底層溶存酸素量・沿岸透明度改善モデル事業</a:t>
          </a:r>
        </a:p>
      </xdr:txBody>
    </xdr:sp>
    <xdr:clientData/>
  </xdr:twoCellAnchor>
  <xdr:twoCellAnchor>
    <xdr:from>
      <xdr:col>29</xdr:col>
      <xdr:colOff>134471</xdr:colOff>
      <xdr:row>759</xdr:row>
      <xdr:rowOff>209176</xdr:rowOff>
    </xdr:from>
    <xdr:to>
      <xdr:col>30</xdr:col>
      <xdr:colOff>45571</xdr:colOff>
      <xdr:row>761</xdr:row>
      <xdr:rowOff>135778</xdr:rowOff>
    </xdr:to>
    <xdr:sp macro="" textlink="">
      <xdr:nvSpPr>
        <xdr:cNvPr id="103" name="右大かっこ 102"/>
        <xdr:cNvSpPr/>
      </xdr:nvSpPr>
      <xdr:spPr>
        <a:xfrm>
          <a:off x="6027271" y="51021876"/>
          <a:ext cx="114300" cy="52350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164726</xdr:colOff>
      <xdr:row>759</xdr:row>
      <xdr:rowOff>239992</xdr:rowOff>
    </xdr:from>
    <xdr:to>
      <xdr:col>22</xdr:col>
      <xdr:colOff>56029</xdr:colOff>
      <xdr:row>761</xdr:row>
      <xdr:rowOff>151092</xdr:rowOff>
    </xdr:to>
    <xdr:sp macro="" textlink="">
      <xdr:nvSpPr>
        <xdr:cNvPr id="104" name="左大かっこ 103"/>
        <xdr:cNvSpPr/>
      </xdr:nvSpPr>
      <xdr:spPr>
        <a:xfrm>
          <a:off x="4431926" y="51052692"/>
          <a:ext cx="94503" cy="50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65741</xdr:colOff>
      <xdr:row>759</xdr:row>
      <xdr:rowOff>255308</xdr:rowOff>
    </xdr:from>
    <xdr:to>
      <xdr:col>49</xdr:col>
      <xdr:colOff>103841</xdr:colOff>
      <xdr:row>761</xdr:row>
      <xdr:rowOff>217208</xdr:rowOff>
    </xdr:to>
    <xdr:sp macro="" textlink="">
      <xdr:nvSpPr>
        <xdr:cNvPr id="109" name="テキスト ボックス 108"/>
        <xdr:cNvSpPr txBox="1"/>
      </xdr:nvSpPr>
      <xdr:spPr>
        <a:xfrm>
          <a:off x="6568141" y="51068008"/>
          <a:ext cx="3492500" cy="55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水草等の除去による底層溶存酸素量の改善効果の確認に係る連続観測調査</a:t>
          </a:r>
        </a:p>
      </xdr:txBody>
    </xdr:sp>
    <xdr:clientData/>
  </xdr:twoCellAnchor>
  <xdr:twoCellAnchor>
    <xdr:from>
      <xdr:col>33</xdr:col>
      <xdr:colOff>12700</xdr:colOff>
      <xdr:row>760</xdr:row>
      <xdr:rowOff>114300</xdr:rowOff>
    </xdr:from>
    <xdr:to>
      <xdr:col>33</xdr:col>
      <xdr:colOff>114300</xdr:colOff>
      <xdr:row>761</xdr:row>
      <xdr:rowOff>317500</xdr:rowOff>
    </xdr:to>
    <xdr:sp macro="" textlink="">
      <xdr:nvSpPr>
        <xdr:cNvPr id="111" name="左大かっこ 110"/>
        <xdr:cNvSpPr/>
      </xdr:nvSpPr>
      <xdr:spPr>
        <a:xfrm>
          <a:off x="6718300" y="50419000"/>
          <a:ext cx="101600" cy="431800"/>
        </a:xfrm>
        <a:prstGeom prst="leftBracke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38100</xdr:colOff>
      <xdr:row>759</xdr:row>
      <xdr:rowOff>241300</xdr:rowOff>
    </xdr:from>
    <xdr:to>
      <xdr:col>49</xdr:col>
      <xdr:colOff>83819</xdr:colOff>
      <xdr:row>761</xdr:row>
      <xdr:rowOff>127000</xdr:rowOff>
    </xdr:to>
    <xdr:sp macro="" textlink="">
      <xdr:nvSpPr>
        <xdr:cNvPr id="112" name="右大かっこ 111"/>
        <xdr:cNvSpPr/>
      </xdr:nvSpPr>
      <xdr:spPr>
        <a:xfrm>
          <a:off x="9994900" y="51054000"/>
          <a:ext cx="45719" cy="4826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139700</xdr:colOff>
      <xdr:row>743</xdr:row>
      <xdr:rowOff>154361</xdr:rowOff>
    </xdr:from>
    <xdr:to>
      <xdr:col>32</xdr:col>
      <xdr:colOff>76201</xdr:colOff>
      <xdr:row>743</xdr:row>
      <xdr:rowOff>155015</xdr:rowOff>
    </xdr:to>
    <xdr:cxnSp macro="">
      <xdr:nvCxnSpPr>
        <xdr:cNvPr id="125" name="直線矢印コネクタ 124"/>
        <xdr:cNvCxnSpPr>
          <a:stCxn id="3" idx="3"/>
          <a:endCxn id="126" idx="1"/>
        </xdr:cNvCxnSpPr>
      </xdr:nvCxnSpPr>
      <xdr:spPr>
        <a:xfrm>
          <a:off x="6032500" y="44134461"/>
          <a:ext cx="546101" cy="6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76201</xdr:colOff>
      <xdr:row>742</xdr:row>
      <xdr:rowOff>141008</xdr:rowOff>
    </xdr:from>
    <xdr:to>
      <xdr:col>46</xdr:col>
      <xdr:colOff>0</xdr:colOff>
      <xdr:row>744</xdr:row>
      <xdr:rowOff>169022</xdr:rowOff>
    </xdr:to>
    <xdr:sp macro="" textlink="">
      <xdr:nvSpPr>
        <xdr:cNvPr id="126" name="テキスト ボックス 125"/>
        <xdr:cNvSpPr txBox="1"/>
      </xdr:nvSpPr>
      <xdr:spPr>
        <a:xfrm>
          <a:off x="6578601" y="43765508"/>
          <a:ext cx="2768599" cy="73921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Ｂ．（株）コンベンションリンケージ</a:t>
          </a:r>
          <a:endParaRPr kumimoji="1" lang="en-US" altLang="ja-JP" sz="1100"/>
        </a:p>
        <a:p>
          <a:endParaRPr kumimoji="1" lang="en-US" altLang="ja-JP" sz="1100"/>
        </a:p>
        <a:p>
          <a:r>
            <a:rPr kumimoji="1" lang="ja-JP" altLang="en-US" sz="1100"/>
            <a:t>　　　　　　　　　　　　　</a:t>
          </a:r>
          <a:r>
            <a:rPr kumimoji="1" lang="en-US" altLang="ja-JP" sz="1100"/>
            <a:t>8.5</a:t>
          </a:r>
          <a:r>
            <a:rPr kumimoji="1" lang="ja-JP" altLang="en-US" sz="1100"/>
            <a:t>百万円</a:t>
          </a:r>
        </a:p>
      </xdr:txBody>
    </xdr:sp>
    <xdr:clientData/>
  </xdr:twoCellAnchor>
  <xdr:twoCellAnchor>
    <xdr:from>
      <xdr:col>22</xdr:col>
      <xdr:colOff>0</xdr:colOff>
      <xdr:row>747</xdr:row>
      <xdr:rowOff>241300</xdr:rowOff>
    </xdr:from>
    <xdr:to>
      <xdr:col>29</xdr:col>
      <xdr:colOff>101600</xdr:colOff>
      <xdr:row>749</xdr:row>
      <xdr:rowOff>194422</xdr:rowOff>
    </xdr:to>
    <xdr:sp macro="" textlink="">
      <xdr:nvSpPr>
        <xdr:cNvPr id="130" name="テキスト ボックス 129"/>
        <xdr:cNvSpPr txBox="1"/>
      </xdr:nvSpPr>
      <xdr:spPr>
        <a:xfrm>
          <a:off x="4470400" y="45732700"/>
          <a:ext cx="1524000" cy="81672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いであ（株）</a:t>
          </a:r>
          <a:endParaRPr lang="ja-JP" altLang="ja-JP" sz="11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1.0</a:t>
          </a:r>
          <a:r>
            <a:rPr kumimoji="1" lang="ja-JP" altLang="en-US" sz="1100"/>
            <a:t>百万円</a:t>
          </a:r>
        </a:p>
      </xdr:txBody>
    </xdr:sp>
    <xdr:clientData/>
  </xdr:twoCellAnchor>
  <xdr:twoCellAnchor>
    <xdr:from>
      <xdr:col>21</xdr:col>
      <xdr:colOff>165100</xdr:colOff>
      <xdr:row>750</xdr:row>
      <xdr:rowOff>25400</xdr:rowOff>
    </xdr:from>
    <xdr:to>
      <xdr:col>22</xdr:col>
      <xdr:colOff>25400</xdr:colOff>
      <xdr:row>750</xdr:row>
      <xdr:rowOff>292100</xdr:rowOff>
    </xdr:to>
    <xdr:sp macro="" textlink="">
      <xdr:nvSpPr>
        <xdr:cNvPr id="138" name="左大かっこ 137"/>
        <xdr:cNvSpPr/>
      </xdr:nvSpPr>
      <xdr:spPr>
        <a:xfrm>
          <a:off x="4432300" y="45808900"/>
          <a:ext cx="63500" cy="2667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170330</xdr:colOff>
      <xdr:row>750</xdr:row>
      <xdr:rowOff>12700</xdr:rowOff>
    </xdr:from>
    <xdr:to>
      <xdr:col>35</xdr:col>
      <xdr:colOff>25027</xdr:colOff>
      <xdr:row>750</xdr:row>
      <xdr:rowOff>254000</xdr:rowOff>
    </xdr:to>
    <xdr:sp macro="" textlink="">
      <xdr:nvSpPr>
        <xdr:cNvPr id="139" name="右大かっこ 138"/>
        <xdr:cNvSpPr/>
      </xdr:nvSpPr>
      <xdr:spPr>
        <a:xfrm>
          <a:off x="6837830" y="46082884"/>
          <a:ext cx="50800" cy="2413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63500</xdr:colOff>
      <xdr:row>740</xdr:row>
      <xdr:rowOff>0</xdr:rowOff>
    </xdr:from>
    <xdr:to>
      <xdr:col>48</xdr:col>
      <xdr:colOff>177800</xdr:colOff>
      <xdr:row>741</xdr:row>
      <xdr:rowOff>177800</xdr:rowOff>
    </xdr:to>
    <xdr:sp macro="" textlink="">
      <xdr:nvSpPr>
        <xdr:cNvPr id="148" name="テキスト ボックス 147"/>
        <xdr:cNvSpPr txBox="1"/>
      </xdr:nvSpPr>
      <xdr:spPr>
        <a:xfrm>
          <a:off x="7785100" y="42608500"/>
          <a:ext cx="214630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業務実施に係る事務費</a:t>
          </a:r>
          <a:endParaRPr kumimoji="1" lang="en-US" altLang="ja-JP" sz="1100"/>
        </a:p>
        <a:p>
          <a:r>
            <a:rPr kumimoji="1" lang="ja-JP" altLang="en-US" sz="1100"/>
            <a:t>（人件費等）　</a:t>
          </a:r>
          <a:endParaRPr kumimoji="1" lang="en-US" altLang="ja-JP" sz="1100"/>
        </a:p>
        <a:p>
          <a:r>
            <a:rPr kumimoji="1" lang="ja-JP" altLang="en-US" sz="1100"/>
            <a:t>　　　　　　　　</a:t>
          </a:r>
          <a:r>
            <a:rPr kumimoji="1" lang="en-US" altLang="ja-JP" sz="1100"/>
            <a:t>1.4</a:t>
          </a:r>
          <a:r>
            <a:rPr kumimoji="1" lang="ja-JP" altLang="en-US" sz="1100"/>
            <a:t>百万円</a:t>
          </a:r>
        </a:p>
      </xdr:txBody>
    </xdr:sp>
    <xdr:clientData/>
  </xdr:twoCellAnchor>
  <xdr:twoCellAnchor>
    <xdr:from>
      <xdr:col>37</xdr:col>
      <xdr:colOff>88900</xdr:colOff>
      <xdr:row>740</xdr:row>
      <xdr:rowOff>50800</xdr:rowOff>
    </xdr:from>
    <xdr:to>
      <xdr:col>37</xdr:col>
      <xdr:colOff>134619</xdr:colOff>
      <xdr:row>740</xdr:row>
      <xdr:rowOff>635000</xdr:rowOff>
    </xdr:to>
    <xdr:sp macro="" textlink="">
      <xdr:nvSpPr>
        <xdr:cNvPr id="149" name="左大かっこ 148"/>
        <xdr:cNvSpPr/>
      </xdr:nvSpPr>
      <xdr:spPr>
        <a:xfrm>
          <a:off x="7607300" y="42659300"/>
          <a:ext cx="45719" cy="5842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25400</xdr:colOff>
      <xdr:row>740</xdr:row>
      <xdr:rowOff>76200</xdr:rowOff>
    </xdr:from>
    <xdr:to>
      <xdr:col>47</xdr:col>
      <xdr:colOff>76200</xdr:colOff>
      <xdr:row>740</xdr:row>
      <xdr:rowOff>635000</xdr:rowOff>
    </xdr:to>
    <xdr:sp macro="" textlink="">
      <xdr:nvSpPr>
        <xdr:cNvPr id="150" name="右大かっこ 149"/>
        <xdr:cNvSpPr/>
      </xdr:nvSpPr>
      <xdr:spPr>
        <a:xfrm>
          <a:off x="9575800" y="42303700"/>
          <a:ext cx="50800" cy="5588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194796</xdr:colOff>
      <xdr:row>759</xdr:row>
      <xdr:rowOff>241300</xdr:rowOff>
    </xdr:from>
    <xdr:to>
      <xdr:col>32</xdr:col>
      <xdr:colOff>44412</xdr:colOff>
      <xdr:row>761</xdr:row>
      <xdr:rowOff>88900</xdr:rowOff>
    </xdr:to>
    <xdr:sp macro="" textlink="">
      <xdr:nvSpPr>
        <xdr:cNvPr id="152" name="左大かっこ 151"/>
        <xdr:cNvSpPr/>
      </xdr:nvSpPr>
      <xdr:spPr>
        <a:xfrm>
          <a:off x="6493996" y="51054000"/>
          <a:ext cx="52816" cy="4445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25400</xdr:colOff>
      <xdr:row>758</xdr:row>
      <xdr:rowOff>393700</xdr:rowOff>
    </xdr:from>
    <xdr:to>
      <xdr:col>22</xdr:col>
      <xdr:colOff>12700</xdr:colOff>
      <xdr:row>758</xdr:row>
      <xdr:rowOff>393700</xdr:rowOff>
    </xdr:to>
    <xdr:cxnSp macro="">
      <xdr:nvCxnSpPr>
        <xdr:cNvPr id="69" name="直線矢印コネクタ 68"/>
        <xdr:cNvCxnSpPr/>
      </xdr:nvCxnSpPr>
      <xdr:spPr>
        <a:xfrm>
          <a:off x="4089400" y="50533300"/>
          <a:ext cx="39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76200</xdr:colOff>
      <xdr:row>744</xdr:row>
      <xdr:rowOff>342900</xdr:rowOff>
    </xdr:from>
    <xdr:to>
      <xdr:col>47</xdr:col>
      <xdr:colOff>50800</xdr:colOff>
      <xdr:row>746</xdr:row>
      <xdr:rowOff>228600</xdr:rowOff>
    </xdr:to>
    <xdr:sp macro="" textlink="">
      <xdr:nvSpPr>
        <xdr:cNvPr id="14" name="テキスト ボックス 13"/>
        <xdr:cNvSpPr txBox="1"/>
      </xdr:nvSpPr>
      <xdr:spPr>
        <a:xfrm>
          <a:off x="6578600" y="44373800"/>
          <a:ext cx="30226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第１７回世界湖沼会議の湖沼セッション等の開催に係る運営補助</a:t>
          </a:r>
        </a:p>
      </xdr:txBody>
    </xdr:sp>
    <xdr:clientData/>
  </xdr:twoCellAnchor>
  <xdr:twoCellAnchor>
    <xdr:from>
      <xdr:col>32</xdr:col>
      <xdr:colOff>67421</xdr:colOff>
      <xdr:row>762</xdr:row>
      <xdr:rowOff>286685</xdr:rowOff>
    </xdr:from>
    <xdr:to>
      <xdr:col>46</xdr:col>
      <xdr:colOff>4296</xdr:colOff>
      <xdr:row>765</xdr:row>
      <xdr:rowOff>20545</xdr:rowOff>
    </xdr:to>
    <xdr:sp macro="" textlink="">
      <xdr:nvSpPr>
        <xdr:cNvPr id="61" name="テキスト ボックス 60"/>
        <xdr:cNvSpPr txBox="1"/>
      </xdr:nvSpPr>
      <xdr:spPr>
        <a:xfrm>
          <a:off x="6569821" y="52140785"/>
          <a:ext cx="2781675" cy="74986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Ｈ．宍道湖漁業協同組合</a:t>
          </a:r>
          <a:endParaRPr kumimoji="1" lang="en-US" altLang="ja-JP" sz="1100"/>
        </a:p>
        <a:p>
          <a:r>
            <a:rPr kumimoji="1" lang="ja-JP" altLang="en-US" sz="1100"/>
            <a:t>　　　　　　　　　　　　</a:t>
          </a:r>
          <a:endParaRPr kumimoji="1" lang="en-US" altLang="ja-JP" sz="1100"/>
        </a:p>
        <a:p>
          <a:r>
            <a:rPr kumimoji="1" lang="ja-JP" altLang="en-US" sz="1100"/>
            <a:t>　　　　　　　　　　　　　　</a:t>
          </a:r>
          <a:r>
            <a:rPr kumimoji="1" lang="en-US" altLang="ja-JP" sz="1100"/>
            <a:t>2.0</a:t>
          </a:r>
          <a:r>
            <a:rPr kumimoji="1" lang="ja-JP" altLang="en-US" sz="1100"/>
            <a:t>百万円</a:t>
          </a:r>
        </a:p>
      </xdr:txBody>
    </xdr:sp>
    <xdr:clientData/>
  </xdr:twoCellAnchor>
  <xdr:twoCellAnchor>
    <xdr:from>
      <xdr:col>32</xdr:col>
      <xdr:colOff>56031</xdr:colOff>
      <xdr:row>765</xdr:row>
      <xdr:rowOff>167155</xdr:rowOff>
    </xdr:from>
    <xdr:to>
      <xdr:col>49</xdr:col>
      <xdr:colOff>66116</xdr:colOff>
      <xdr:row>768</xdr:row>
      <xdr:rowOff>27081</xdr:rowOff>
    </xdr:to>
    <xdr:sp macro="" textlink="">
      <xdr:nvSpPr>
        <xdr:cNvPr id="75" name="テキスト ボックス 74"/>
        <xdr:cNvSpPr txBox="1"/>
      </xdr:nvSpPr>
      <xdr:spPr>
        <a:xfrm>
          <a:off x="6558431" y="53037255"/>
          <a:ext cx="3464485" cy="812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保全対策（水草等の除去・繁茂要請に係る業務</a:t>
          </a:r>
          <a:endParaRPr kumimoji="1" lang="en-US" altLang="ja-JP" sz="1100"/>
        </a:p>
        <a:p>
          <a:r>
            <a:rPr kumimoji="1" lang="ja-JP" altLang="en-US" sz="1100"/>
            <a:t>宍道湖一円の沿岸域における水草等の繁茂状況の確認に係る調査</a:t>
          </a:r>
        </a:p>
      </xdr:txBody>
    </xdr:sp>
    <xdr:clientData/>
  </xdr:twoCellAnchor>
  <xdr:twoCellAnchor>
    <xdr:from>
      <xdr:col>48</xdr:col>
      <xdr:colOff>112059</xdr:colOff>
      <xdr:row>765</xdr:row>
      <xdr:rowOff>167154</xdr:rowOff>
    </xdr:from>
    <xdr:to>
      <xdr:col>49</xdr:col>
      <xdr:colOff>3697</xdr:colOff>
      <xdr:row>767</xdr:row>
      <xdr:rowOff>167152</xdr:rowOff>
    </xdr:to>
    <xdr:sp macro="" textlink="">
      <xdr:nvSpPr>
        <xdr:cNvPr id="78" name="右大かっこ 77"/>
        <xdr:cNvSpPr/>
      </xdr:nvSpPr>
      <xdr:spPr>
        <a:xfrm>
          <a:off x="9865659" y="53037254"/>
          <a:ext cx="94838" cy="6349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14008</xdr:colOff>
      <xdr:row>765</xdr:row>
      <xdr:rowOff>167156</xdr:rowOff>
    </xdr:from>
    <xdr:to>
      <xdr:col>32</xdr:col>
      <xdr:colOff>98052</xdr:colOff>
      <xdr:row>767</xdr:row>
      <xdr:rowOff>204507</xdr:rowOff>
    </xdr:to>
    <xdr:sp macro="" textlink="">
      <xdr:nvSpPr>
        <xdr:cNvPr id="79" name="左大かっこ 78"/>
        <xdr:cNvSpPr/>
      </xdr:nvSpPr>
      <xdr:spPr>
        <a:xfrm>
          <a:off x="6516408" y="53037256"/>
          <a:ext cx="84044" cy="67235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39407</xdr:colOff>
      <xdr:row>755</xdr:row>
      <xdr:rowOff>126999</xdr:rowOff>
    </xdr:from>
    <xdr:to>
      <xdr:col>47</xdr:col>
      <xdr:colOff>4296</xdr:colOff>
      <xdr:row>756</xdr:row>
      <xdr:rowOff>51546</xdr:rowOff>
    </xdr:to>
    <xdr:sp macro="" textlink="">
      <xdr:nvSpPr>
        <xdr:cNvPr id="13" name="大かっこ 12"/>
        <xdr:cNvSpPr/>
      </xdr:nvSpPr>
      <xdr:spPr>
        <a:xfrm>
          <a:off x="6541807" y="48831499"/>
          <a:ext cx="3012889" cy="2801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56030</xdr:colOff>
      <xdr:row>744</xdr:row>
      <xdr:rowOff>336176</xdr:rowOff>
    </xdr:from>
    <xdr:to>
      <xdr:col>47</xdr:col>
      <xdr:colOff>126066</xdr:colOff>
      <xdr:row>746</xdr:row>
      <xdr:rowOff>70036</xdr:rowOff>
    </xdr:to>
    <xdr:sp macro="" textlink="">
      <xdr:nvSpPr>
        <xdr:cNvPr id="22" name="大かっこ 21"/>
        <xdr:cNvSpPr/>
      </xdr:nvSpPr>
      <xdr:spPr>
        <a:xfrm>
          <a:off x="6331324" y="44067132"/>
          <a:ext cx="3011580" cy="5182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16622</xdr:colOff>
      <xdr:row>745</xdr:row>
      <xdr:rowOff>28014</xdr:rowOff>
    </xdr:from>
    <xdr:to>
      <xdr:col>30</xdr:col>
      <xdr:colOff>30630</xdr:colOff>
      <xdr:row>745</xdr:row>
      <xdr:rowOff>378198</xdr:rowOff>
    </xdr:to>
    <xdr:sp macro="" textlink="">
      <xdr:nvSpPr>
        <xdr:cNvPr id="23" name="大かっこ 22"/>
        <xdr:cNvSpPr/>
      </xdr:nvSpPr>
      <xdr:spPr>
        <a:xfrm>
          <a:off x="4487022" y="44719314"/>
          <a:ext cx="1639608" cy="3501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758</xdr:row>
      <xdr:rowOff>364191</xdr:rowOff>
    </xdr:from>
    <xdr:to>
      <xdr:col>31</xdr:col>
      <xdr:colOff>0</xdr:colOff>
      <xdr:row>764</xdr:row>
      <xdr:rowOff>0</xdr:rowOff>
    </xdr:to>
    <xdr:cxnSp macro="">
      <xdr:nvCxnSpPr>
        <xdr:cNvPr id="7" name="直線コネクタ 6"/>
        <xdr:cNvCxnSpPr/>
      </xdr:nvCxnSpPr>
      <xdr:spPr>
        <a:xfrm>
          <a:off x="6299200" y="50503791"/>
          <a:ext cx="0" cy="20488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25400</xdr:colOff>
      <xdr:row>748</xdr:row>
      <xdr:rowOff>114300</xdr:rowOff>
    </xdr:from>
    <xdr:to>
      <xdr:col>22</xdr:col>
      <xdr:colOff>12700</xdr:colOff>
      <xdr:row>748</xdr:row>
      <xdr:rowOff>114300</xdr:rowOff>
    </xdr:to>
    <xdr:cxnSp macro="">
      <xdr:nvCxnSpPr>
        <xdr:cNvPr id="57" name="直線矢印コネクタ 56"/>
        <xdr:cNvCxnSpPr/>
      </xdr:nvCxnSpPr>
      <xdr:spPr>
        <a:xfrm>
          <a:off x="4089400" y="46113700"/>
          <a:ext cx="39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88900</xdr:colOff>
      <xdr:row>753</xdr:row>
      <xdr:rowOff>215900</xdr:rowOff>
    </xdr:from>
    <xdr:to>
      <xdr:col>32</xdr:col>
      <xdr:colOff>50801</xdr:colOff>
      <xdr:row>753</xdr:row>
      <xdr:rowOff>216554</xdr:rowOff>
    </xdr:to>
    <xdr:cxnSp macro="">
      <xdr:nvCxnSpPr>
        <xdr:cNvPr id="58" name="直線矢印コネクタ 57"/>
        <xdr:cNvCxnSpPr/>
      </xdr:nvCxnSpPr>
      <xdr:spPr>
        <a:xfrm>
          <a:off x="5981700" y="48209200"/>
          <a:ext cx="571501" cy="6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127000</xdr:colOff>
      <xdr:row>758</xdr:row>
      <xdr:rowOff>368300</xdr:rowOff>
    </xdr:from>
    <xdr:to>
      <xdr:col>32</xdr:col>
      <xdr:colOff>88901</xdr:colOff>
      <xdr:row>758</xdr:row>
      <xdr:rowOff>368954</xdr:rowOff>
    </xdr:to>
    <xdr:cxnSp macro="">
      <xdr:nvCxnSpPr>
        <xdr:cNvPr id="62" name="直線矢印コネクタ 61"/>
        <xdr:cNvCxnSpPr/>
      </xdr:nvCxnSpPr>
      <xdr:spPr>
        <a:xfrm>
          <a:off x="6019800" y="50507900"/>
          <a:ext cx="571501" cy="6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25400</xdr:colOff>
      <xdr:row>743</xdr:row>
      <xdr:rowOff>152400</xdr:rowOff>
    </xdr:from>
    <xdr:to>
      <xdr:col>22</xdr:col>
      <xdr:colOff>12700</xdr:colOff>
      <xdr:row>743</xdr:row>
      <xdr:rowOff>152400</xdr:rowOff>
    </xdr:to>
    <xdr:cxnSp macro="">
      <xdr:nvCxnSpPr>
        <xdr:cNvPr id="65" name="直線矢印コネクタ 64"/>
        <xdr:cNvCxnSpPr/>
      </xdr:nvCxnSpPr>
      <xdr:spPr>
        <a:xfrm>
          <a:off x="4089400" y="44132500"/>
          <a:ext cx="39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764</xdr:row>
      <xdr:rowOff>0</xdr:rowOff>
    </xdr:from>
    <xdr:to>
      <xdr:col>32</xdr:col>
      <xdr:colOff>84800</xdr:colOff>
      <xdr:row>764</xdr:row>
      <xdr:rowOff>0</xdr:rowOff>
    </xdr:to>
    <xdr:cxnSp macro="">
      <xdr:nvCxnSpPr>
        <xdr:cNvPr id="67" name="直線矢印コネクタ 66"/>
        <xdr:cNvCxnSpPr/>
      </xdr:nvCxnSpPr>
      <xdr:spPr>
        <a:xfrm>
          <a:off x="6299200" y="52552600"/>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165100</xdr:colOff>
      <xdr:row>755</xdr:row>
      <xdr:rowOff>50800</xdr:rowOff>
    </xdr:from>
    <xdr:to>
      <xdr:col>22</xdr:col>
      <xdr:colOff>56403</xdr:colOff>
      <xdr:row>756</xdr:row>
      <xdr:rowOff>203200</xdr:rowOff>
    </xdr:to>
    <xdr:sp macro="" textlink="">
      <xdr:nvSpPr>
        <xdr:cNvPr id="68" name="左大かっこ 67"/>
        <xdr:cNvSpPr/>
      </xdr:nvSpPr>
      <xdr:spPr>
        <a:xfrm>
          <a:off x="4432300" y="48755300"/>
          <a:ext cx="94503" cy="50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139700</xdr:colOff>
      <xdr:row>755</xdr:row>
      <xdr:rowOff>38100</xdr:rowOff>
    </xdr:from>
    <xdr:to>
      <xdr:col>30</xdr:col>
      <xdr:colOff>50800</xdr:colOff>
      <xdr:row>756</xdr:row>
      <xdr:rowOff>206002</xdr:rowOff>
    </xdr:to>
    <xdr:sp macro="" textlink="">
      <xdr:nvSpPr>
        <xdr:cNvPr id="70" name="右大かっこ 69"/>
        <xdr:cNvSpPr/>
      </xdr:nvSpPr>
      <xdr:spPr>
        <a:xfrm>
          <a:off x="6032500" y="48742600"/>
          <a:ext cx="114300" cy="52350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12700</xdr:colOff>
      <xdr:row>752</xdr:row>
      <xdr:rowOff>177800</xdr:rowOff>
    </xdr:from>
    <xdr:to>
      <xdr:col>29</xdr:col>
      <xdr:colOff>127000</xdr:colOff>
      <xdr:row>754</xdr:row>
      <xdr:rowOff>191434</xdr:rowOff>
    </xdr:to>
    <xdr:sp macro="" textlink="">
      <xdr:nvSpPr>
        <xdr:cNvPr id="60" name="テキスト ボックス 59"/>
        <xdr:cNvSpPr txBox="1"/>
      </xdr:nvSpPr>
      <xdr:spPr>
        <a:xfrm>
          <a:off x="4483100" y="47815500"/>
          <a:ext cx="1536700" cy="7248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Ｄ．秋田県</a:t>
          </a:r>
          <a:endParaRPr lang="ja-JP" altLang="ja-JP">
            <a:effectLst/>
          </a:endParaRPr>
        </a:p>
        <a:p>
          <a:endParaRPr kumimoji="1" lang="en-US" altLang="ja-JP" sz="1100"/>
        </a:p>
        <a:p>
          <a:r>
            <a:rPr kumimoji="1" lang="ja-JP" altLang="en-US" sz="1100"/>
            <a:t>　　　　　</a:t>
          </a:r>
          <a:r>
            <a:rPr kumimoji="1" lang="en-US" altLang="ja-JP" sz="1100"/>
            <a:t>4.5</a:t>
          </a:r>
          <a:r>
            <a:rPr kumimoji="1" lang="ja-JP" altLang="en-US" sz="1100"/>
            <a:t>百万円</a:t>
          </a:r>
        </a:p>
      </xdr:txBody>
    </xdr:sp>
    <xdr:clientData/>
  </xdr:twoCellAnchor>
  <xdr:twoCellAnchor>
    <xdr:from>
      <xdr:col>21</xdr:col>
      <xdr:colOff>139700</xdr:colOff>
      <xdr:row>741</xdr:row>
      <xdr:rowOff>101600</xdr:rowOff>
    </xdr:from>
    <xdr:to>
      <xdr:col>33</xdr:col>
      <xdr:colOff>131991</xdr:colOff>
      <xdr:row>742</xdr:row>
      <xdr:rowOff>57139</xdr:rowOff>
    </xdr:to>
    <xdr:sp macro="" textlink="">
      <xdr:nvSpPr>
        <xdr:cNvPr id="63" name="テキスト ボックス 62"/>
        <xdr:cNvSpPr txBox="1"/>
      </xdr:nvSpPr>
      <xdr:spPr>
        <a:xfrm>
          <a:off x="4406900" y="43370500"/>
          <a:ext cx="2430691" cy="311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32</xdr:col>
      <xdr:colOff>0</xdr:colOff>
      <xdr:row>741</xdr:row>
      <xdr:rowOff>101600</xdr:rowOff>
    </xdr:from>
    <xdr:to>
      <xdr:col>43</xdr:col>
      <xdr:colOff>165099</xdr:colOff>
      <xdr:row>742</xdr:row>
      <xdr:rowOff>57139</xdr:rowOff>
    </xdr:to>
    <xdr:sp macro="" textlink="">
      <xdr:nvSpPr>
        <xdr:cNvPr id="64" name="テキスト ボックス 63"/>
        <xdr:cNvSpPr txBox="1"/>
      </xdr:nvSpPr>
      <xdr:spPr>
        <a:xfrm>
          <a:off x="6502400" y="43370500"/>
          <a:ext cx="2400299" cy="311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152400</xdr:colOff>
      <xdr:row>746</xdr:row>
      <xdr:rowOff>241300</xdr:rowOff>
    </xdr:from>
    <xdr:to>
      <xdr:col>29</xdr:col>
      <xdr:colOff>88900</xdr:colOff>
      <xdr:row>747</xdr:row>
      <xdr:rowOff>196839</xdr:rowOff>
    </xdr:to>
    <xdr:sp macro="" textlink="">
      <xdr:nvSpPr>
        <xdr:cNvPr id="73" name="テキスト ボックス 72"/>
        <xdr:cNvSpPr txBox="1"/>
      </xdr:nvSpPr>
      <xdr:spPr>
        <a:xfrm>
          <a:off x="4419600" y="45377100"/>
          <a:ext cx="1562100" cy="311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21</xdr:col>
      <xdr:colOff>177800</xdr:colOff>
      <xdr:row>751</xdr:row>
      <xdr:rowOff>127000</xdr:rowOff>
    </xdr:from>
    <xdr:to>
      <xdr:col>30</xdr:col>
      <xdr:colOff>76200</xdr:colOff>
      <xdr:row>752</xdr:row>
      <xdr:rowOff>82539</xdr:rowOff>
    </xdr:to>
    <xdr:sp macro="" textlink="">
      <xdr:nvSpPr>
        <xdr:cNvPr id="74" name="テキスト ボックス 73"/>
        <xdr:cNvSpPr txBox="1"/>
      </xdr:nvSpPr>
      <xdr:spPr>
        <a:xfrm>
          <a:off x="4445000" y="47409100"/>
          <a:ext cx="1727200" cy="311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21</xdr:col>
      <xdr:colOff>165100</xdr:colOff>
      <xdr:row>757</xdr:row>
      <xdr:rowOff>38100</xdr:rowOff>
    </xdr:from>
    <xdr:to>
      <xdr:col>30</xdr:col>
      <xdr:colOff>63500</xdr:colOff>
      <xdr:row>757</xdr:row>
      <xdr:rowOff>349239</xdr:rowOff>
    </xdr:to>
    <xdr:sp macro="" textlink="">
      <xdr:nvSpPr>
        <xdr:cNvPr id="76" name="テキスト ボックス 75"/>
        <xdr:cNvSpPr txBox="1"/>
      </xdr:nvSpPr>
      <xdr:spPr>
        <a:xfrm>
          <a:off x="4432300" y="49771300"/>
          <a:ext cx="1727200" cy="311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31</xdr:col>
      <xdr:colOff>165100</xdr:colOff>
      <xdr:row>751</xdr:row>
      <xdr:rowOff>139700</xdr:rowOff>
    </xdr:from>
    <xdr:to>
      <xdr:col>45</xdr:col>
      <xdr:colOff>127000</xdr:colOff>
      <xdr:row>752</xdr:row>
      <xdr:rowOff>95239</xdr:rowOff>
    </xdr:to>
    <xdr:sp macro="" textlink="">
      <xdr:nvSpPr>
        <xdr:cNvPr id="77" name="テキスト ボックス 76"/>
        <xdr:cNvSpPr txBox="1"/>
      </xdr:nvSpPr>
      <xdr:spPr>
        <a:xfrm>
          <a:off x="6464300" y="47421800"/>
          <a:ext cx="2806700" cy="311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177800</xdr:colOff>
      <xdr:row>757</xdr:row>
      <xdr:rowOff>38100</xdr:rowOff>
    </xdr:from>
    <xdr:to>
      <xdr:col>45</xdr:col>
      <xdr:colOff>139700</xdr:colOff>
      <xdr:row>757</xdr:row>
      <xdr:rowOff>349239</xdr:rowOff>
    </xdr:to>
    <xdr:sp macro="" textlink="">
      <xdr:nvSpPr>
        <xdr:cNvPr id="80" name="テキスト ボックス 79"/>
        <xdr:cNvSpPr txBox="1"/>
      </xdr:nvSpPr>
      <xdr:spPr>
        <a:xfrm>
          <a:off x="6477000" y="49771300"/>
          <a:ext cx="2806700" cy="311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25400</xdr:colOff>
      <xdr:row>761</xdr:row>
      <xdr:rowOff>355600</xdr:rowOff>
    </xdr:from>
    <xdr:to>
      <xdr:col>43</xdr:col>
      <xdr:colOff>190499</xdr:colOff>
      <xdr:row>762</xdr:row>
      <xdr:rowOff>222239</xdr:rowOff>
    </xdr:to>
    <xdr:sp macro="" textlink="">
      <xdr:nvSpPr>
        <xdr:cNvPr id="82" name="テキスト ボックス 81"/>
        <xdr:cNvSpPr txBox="1"/>
      </xdr:nvSpPr>
      <xdr:spPr>
        <a:xfrm>
          <a:off x="6527800" y="51765200"/>
          <a:ext cx="2400299" cy="311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0</xdr:colOff>
      <xdr:row>755</xdr:row>
      <xdr:rowOff>0</xdr:rowOff>
    </xdr:from>
    <xdr:to>
      <xdr:col>29</xdr:col>
      <xdr:colOff>177800</xdr:colOff>
      <xdr:row>756</xdr:row>
      <xdr:rowOff>571500</xdr:rowOff>
    </xdr:to>
    <xdr:sp macro="" textlink="">
      <xdr:nvSpPr>
        <xdr:cNvPr id="59" name="テキスト ボックス 58"/>
        <xdr:cNvSpPr txBox="1"/>
      </xdr:nvSpPr>
      <xdr:spPr>
        <a:xfrm>
          <a:off x="4470400" y="48780700"/>
          <a:ext cx="1600200" cy="92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湖沼底層溶存酸素量・沿岸透明度改善モデル事業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127</v>
      </c>
      <c r="AT2" s="221"/>
      <c r="AU2" s="221"/>
      <c r="AV2" s="52" t="str">
        <f>IF(AW2="", "", "-")</f>
        <v/>
      </c>
      <c r="AW2" s="398"/>
      <c r="AX2" s="398"/>
    </row>
    <row r="3" spans="1:50" ht="21" customHeight="1" thickBot="1" x14ac:dyDescent="0.2">
      <c r="A3" s="523" t="s">
        <v>537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574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186</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564</v>
      </c>
      <c r="AF5" s="718"/>
      <c r="AG5" s="718"/>
      <c r="AH5" s="718"/>
      <c r="AI5" s="718"/>
      <c r="AJ5" s="718"/>
      <c r="AK5" s="718"/>
      <c r="AL5" s="718"/>
      <c r="AM5" s="718"/>
      <c r="AN5" s="718"/>
      <c r="AO5" s="718"/>
      <c r="AP5" s="719"/>
      <c r="AQ5" s="720" t="s">
        <v>689</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586</v>
      </c>
      <c r="H7" s="834"/>
      <c r="I7" s="834"/>
      <c r="J7" s="834"/>
      <c r="K7" s="834"/>
      <c r="L7" s="834"/>
      <c r="M7" s="834"/>
      <c r="N7" s="834"/>
      <c r="O7" s="834"/>
      <c r="P7" s="834"/>
      <c r="Q7" s="834"/>
      <c r="R7" s="834"/>
      <c r="S7" s="834"/>
      <c r="T7" s="834"/>
      <c r="U7" s="834"/>
      <c r="V7" s="834"/>
      <c r="W7" s="834"/>
      <c r="X7" s="835"/>
      <c r="Y7" s="396" t="s">
        <v>509</v>
      </c>
      <c r="Z7" s="297"/>
      <c r="AA7" s="297"/>
      <c r="AB7" s="297"/>
      <c r="AC7" s="297"/>
      <c r="AD7" s="397"/>
      <c r="AE7" s="384" t="s">
        <v>587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377</v>
      </c>
      <c r="B8" s="831"/>
      <c r="C8" s="831"/>
      <c r="D8" s="831"/>
      <c r="E8" s="831"/>
      <c r="F8" s="832"/>
      <c r="G8" s="224" t="str">
        <f>入力規則等!A28</f>
        <v>-</v>
      </c>
      <c r="H8" s="225"/>
      <c r="I8" s="225"/>
      <c r="J8" s="225"/>
      <c r="K8" s="225"/>
      <c r="L8" s="225"/>
      <c r="M8" s="225"/>
      <c r="N8" s="225"/>
      <c r="O8" s="225"/>
      <c r="P8" s="225"/>
      <c r="Q8" s="225"/>
      <c r="R8" s="225"/>
      <c r="S8" s="225"/>
      <c r="T8" s="225"/>
      <c r="U8" s="225"/>
      <c r="V8" s="225"/>
      <c r="W8" s="225"/>
      <c r="X8" s="226"/>
      <c r="Y8" s="569" t="s">
        <v>378</v>
      </c>
      <c r="Z8" s="570"/>
      <c r="AA8" s="570"/>
      <c r="AB8" s="570"/>
      <c r="AC8" s="570"/>
      <c r="AD8" s="571"/>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2" t="s">
        <v>588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8"/>
      <c r="H12" s="679"/>
      <c r="I12" s="679"/>
      <c r="J12" s="679"/>
      <c r="K12" s="679"/>
      <c r="L12" s="679"/>
      <c r="M12" s="679"/>
      <c r="N12" s="679"/>
      <c r="O12" s="679"/>
      <c r="P12" s="304" t="s">
        <v>528</v>
      </c>
      <c r="Q12" s="299"/>
      <c r="R12" s="299"/>
      <c r="S12" s="299"/>
      <c r="T12" s="299"/>
      <c r="U12" s="299"/>
      <c r="V12" s="300"/>
      <c r="W12" s="304" t="s">
        <v>525</v>
      </c>
      <c r="X12" s="299"/>
      <c r="Y12" s="299"/>
      <c r="Z12" s="299"/>
      <c r="AA12" s="299"/>
      <c r="AB12" s="299"/>
      <c r="AC12" s="300"/>
      <c r="AD12" s="304" t="s">
        <v>520</v>
      </c>
      <c r="AE12" s="299"/>
      <c r="AF12" s="299"/>
      <c r="AG12" s="299"/>
      <c r="AH12" s="299"/>
      <c r="AI12" s="299"/>
      <c r="AJ12" s="300"/>
      <c r="AK12" s="304" t="s">
        <v>513</v>
      </c>
      <c r="AL12" s="299"/>
      <c r="AM12" s="299"/>
      <c r="AN12" s="299"/>
      <c r="AO12" s="299"/>
      <c r="AP12" s="299"/>
      <c r="AQ12" s="300"/>
      <c r="AR12" s="304" t="s">
        <v>511</v>
      </c>
      <c r="AS12" s="299"/>
      <c r="AT12" s="299"/>
      <c r="AU12" s="299"/>
      <c r="AV12" s="299"/>
      <c r="AW12" s="299"/>
      <c r="AX12" s="742"/>
    </row>
    <row r="13" spans="1:50" ht="21" customHeight="1" x14ac:dyDescent="0.15">
      <c r="A13" s="143"/>
      <c r="B13" s="144"/>
      <c r="C13" s="144"/>
      <c r="D13" s="144"/>
      <c r="E13" s="144"/>
      <c r="F13" s="145"/>
      <c r="G13" s="743" t="s">
        <v>6</v>
      </c>
      <c r="H13" s="744"/>
      <c r="I13" s="635" t="s">
        <v>7</v>
      </c>
      <c r="J13" s="636"/>
      <c r="K13" s="636"/>
      <c r="L13" s="636"/>
      <c r="M13" s="636"/>
      <c r="N13" s="636"/>
      <c r="O13" s="637"/>
      <c r="P13" s="108">
        <v>37</v>
      </c>
      <c r="Q13" s="109"/>
      <c r="R13" s="109"/>
      <c r="S13" s="109"/>
      <c r="T13" s="109"/>
      <c r="U13" s="109"/>
      <c r="V13" s="110"/>
      <c r="W13" s="108">
        <v>37</v>
      </c>
      <c r="X13" s="109"/>
      <c r="Y13" s="109"/>
      <c r="Z13" s="109"/>
      <c r="AA13" s="109"/>
      <c r="AB13" s="109"/>
      <c r="AC13" s="110"/>
      <c r="AD13" s="108">
        <v>47</v>
      </c>
      <c r="AE13" s="109"/>
      <c r="AF13" s="109"/>
      <c r="AG13" s="109"/>
      <c r="AH13" s="109"/>
      <c r="AI13" s="109"/>
      <c r="AJ13" s="110"/>
      <c r="AK13" s="108">
        <v>38</v>
      </c>
      <c r="AL13" s="109"/>
      <c r="AM13" s="109"/>
      <c r="AN13" s="109"/>
      <c r="AO13" s="109"/>
      <c r="AP13" s="109"/>
      <c r="AQ13" s="110"/>
      <c r="AR13" s="105">
        <v>38</v>
      </c>
      <c r="AS13" s="106"/>
      <c r="AT13" s="106"/>
      <c r="AU13" s="106"/>
      <c r="AV13" s="106"/>
      <c r="AW13" s="106"/>
      <c r="AX13" s="395"/>
    </row>
    <row r="14" spans="1:50" ht="21" customHeight="1" x14ac:dyDescent="0.15">
      <c r="A14" s="143"/>
      <c r="B14" s="144"/>
      <c r="C14" s="144"/>
      <c r="D14" s="144"/>
      <c r="E14" s="144"/>
      <c r="F14" s="145"/>
      <c r="G14" s="745"/>
      <c r="H14" s="746"/>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2"/>
      <c r="AS14" s="662"/>
      <c r="AT14" s="662"/>
      <c r="AU14" s="662"/>
      <c r="AV14" s="662"/>
      <c r="AW14" s="662"/>
      <c r="AX14" s="663"/>
    </row>
    <row r="15" spans="1:50" ht="21" customHeight="1" x14ac:dyDescent="0.15">
      <c r="A15" s="143"/>
      <c r="B15" s="144"/>
      <c r="C15" s="144"/>
      <c r="D15" s="144"/>
      <c r="E15" s="144"/>
      <c r="F15" s="145"/>
      <c r="G15" s="745"/>
      <c r="H15" s="746"/>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t="s">
        <v>693</v>
      </c>
      <c r="AS15" s="109"/>
      <c r="AT15" s="109"/>
      <c r="AU15" s="109"/>
      <c r="AV15" s="109"/>
      <c r="AW15" s="109"/>
      <c r="AX15" s="628"/>
    </row>
    <row r="16" spans="1:50" ht="21" customHeight="1" x14ac:dyDescent="0.15">
      <c r="A16" s="143"/>
      <c r="B16" s="144"/>
      <c r="C16" s="144"/>
      <c r="D16" s="144"/>
      <c r="E16" s="144"/>
      <c r="F16" s="145"/>
      <c r="G16" s="745"/>
      <c r="H16" s="746"/>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5"/>
      <c r="AS16" s="676"/>
      <c r="AT16" s="676"/>
      <c r="AU16" s="676"/>
      <c r="AV16" s="676"/>
      <c r="AW16" s="676"/>
      <c r="AX16" s="677"/>
    </row>
    <row r="17" spans="1:50" ht="24.75" customHeight="1" x14ac:dyDescent="0.15">
      <c r="A17" s="143"/>
      <c r="B17" s="144"/>
      <c r="C17" s="144"/>
      <c r="D17" s="144"/>
      <c r="E17" s="144"/>
      <c r="F17" s="145"/>
      <c r="G17" s="745"/>
      <c r="H17" s="746"/>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4">
        <f>SUM(P13:V17)</f>
        <v>37</v>
      </c>
      <c r="Q18" s="115"/>
      <c r="R18" s="115"/>
      <c r="S18" s="115"/>
      <c r="T18" s="115"/>
      <c r="U18" s="115"/>
      <c r="V18" s="116"/>
      <c r="W18" s="114">
        <f>SUM(W13:AC17)</f>
        <v>37</v>
      </c>
      <c r="X18" s="115"/>
      <c r="Y18" s="115"/>
      <c r="Z18" s="115"/>
      <c r="AA18" s="115"/>
      <c r="AB18" s="115"/>
      <c r="AC18" s="116"/>
      <c r="AD18" s="114">
        <f>SUM(AD13:AJ17)</f>
        <v>47</v>
      </c>
      <c r="AE18" s="115"/>
      <c r="AF18" s="115"/>
      <c r="AG18" s="115"/>
      <c r="AH18" s="115"/>
      <c r="AI18" s="115"/>
      <c r="AJ18" s="116"/>
      <c r="AK18" s="114">
        <f>SUM(AK13:AQ17)</f>
        <v>38</v>
      </c>
      <c r="AL18" s="115"/>
      <c r="AM18" s="115"/>
      <c r="AN18" s="115"/>
      <c r="AO18" s="115"/>
      <c r="AP18" s="115"/>
      <c r="AQ18" s="116"/>
      <c r="AR18" s="114">
        <f>SUM(AR13:AX17)</f>
        <v>38</v>
      </c>
      <c r="AS18" s="115"/>
      <c r="AT18" s="115"/>
      <c r="AU18" s="115"/>
      <c r="AV18" s="115"/>
      <c r="AW18" s="115"/>
      <c r="AX18" s="537"/>
    </row>
    <row r="19" spans="1:50" ht="24.75" customHeight="1" x14ac:dyDescent="0.15">
      <c r="A19" s="143"/>
      <c r="B19" s="144"/>
      <c r="C19" s="144"/>
      <c r="D19" s="144"/>
      <c r="E19" s="144"/>
      <c r="F19" s="145"/>
      <c r="G19" s="535" t="s">
        <v>9</v>
      </c>
      <c r="H19" s="536"/>
      <c r="I19" s="536"/>
      <c r="J19" s="536"/>
      <c r="K19" s="536"/>
      <c r="L19" s="536"/>
      <c r="M19" s="536"/>
      <c r="N19" s="536"/>
      <c r="O19" s="536"/>
      <c r="P19" s="108">
        <v>33</v>
      </c>
      <c r="Q19" s="109"/>
      <c r="R19" s="109"/>
      <c r="S19" s="109"/>
      <c r="T19" s="109"/>
      <c r="U19" s="109"/>
      <c r="V19" s="110"/>
      <c r="W19" s="108">
        <v>29</v>
      </c>
      <c r="X19" s="109"/>
      <c r="Y19" s="109"/>
      <c r="Z19" s="109"/>
      <c r="AA19" s="109"/>
      <c r="AB19" s="109"/>
      <c r="AC19" s="110"/>
      <c r="AD19" s="108">
        <v>47</v>
      </c>
      <c r="AE19" s="109"/>
      <c r="AF19" s="109"/>
      <c r="AG19" s="109"/>
      <c r="AH19" s="109"/>
      <c r="AI19" s="109"/>
      <c r="AJ19" s="110"/>
      <c r="AK19" s="487"/>
      <c r="AL19" s="487"/>
      <c r="AM19" s="487"/>
      <c r="AN19" s="487"/>
      <c r="AO19" s="487"/>
      <c r="AP19" s="487"/>
      <c r="AQ19" s="487"/>
      <c r="AR19" s="487"/>
      <c r="AS19" s="487"/>
      <c r="AT19" s="487"/>
      <c r="AU19" s="487"/>
      <c r="AV19" s="487"/>
      <c r="AW19" s="487"/>
      <c r="AX19" s="538"/>
    </row>
    <row r="20" spans="1:50" ht="24.75" customHeight="1" x14ac:dyDescent="0.15">
      <c r="A20" s="143"/>
      <c r="B20" s="144"/>
      <c r="C20" s="144"/>
      <c r="D20" s="144"/>
      <c r="E20" s="144"/>
      <c r="F20" s="145"/>
      <c r="G20" s="535" t="s">
        <v>10</v>
      </c>
      <c r="H20" s="536"/>
      <c r="I20" s="536"/>
      <c r="J20" s="536"/>
      <c r="K20" s="536"/>
      <c r="L20" s="536"/>
      <c r="M20" s="536"/>
      <c r="N20" s="536"/>
      <c r="O20" s="536"/>
      <c r="P20" s="539">
        <f>IF(P18=0, "-", SUM(P19)/P18)</f>
        <v>0.89189189189189189</v>
      </c>
      <c r="Q20" s="539"/>
      <c r="R20" s="539"/>
      <c r="S20" s="539"/>
      <c r="T20" s="539"/>
      <c r="U20" s="539"/>
      <c r="V20" s="539"/>
      <c r="W20" s="539">
        <f t="shared" ref="W20" si="0">IF(W18=0, "-", SUM(W19)/W18)</f>
        <v>0.78378378378378377</v>
      </c>
      <c r="X20" s="539"/>
      <c r="Y20" s="539"/>
      <c r="Z20" s="539"/>
      <c r="AA20" s="539"/>
      <c r="AB20" s="539"/>
      <c r="AC20" s="539"/>
      <c r="AD20" s="539">
        <f t="shared" ref="AD20" si="1">IF(AD18=0, "-", SUM(AD19)/AD18)</f>
        <v>1</v>
      </c>
      <c r="AE20" s="539"/>
      <c r="AF20" s="539"/>
      <c r="AG20" s="539"/>
      <c r="AH20" s="539"/>
      <c r="AI20" s="539"/>
      <c r="AJ20" s="539"/>
      <c r="AK20" s="487"/>
      <c r="AL20" s="487"/>
      <c r="AM20" s="487"/>
      <c r="AN20" s="487"/>
      <c r="AO20" s="487"/>
      <c r="AP20" s="487"/>
      <c r="AQ20" s="488"/>
      <c r="AR20" s="488"/>
      <c r="AS20" s="488"/>
      <c r="AT20" s="488"/>
      <c r="AU20" s="487"/>
      <c r="AV20" s="487"/>
      <c r="AW20" s="487"/>
      <c r="AX20" s="538"/>
    </row>
    <row r="21" spans="1:50" ht="25.5" customHeight="1" x14ac:dyDescent="0.15">
      <c r="A21" s="146"/>
      <c r="B21" s="147"/>
      <c r="C21" s="147"/>
      <c r="D21" s="147"/>
      <c r="E21" s="147"/>
      <c r="F21" s="148"/>
      <c r="G21" s="930" t="s">
        <v>472</v>
      </c>
      <c r="H21" s="931"/>
      <c r="I21" s="931"/>
      <c r="J21" s="931"/>
      <c r="K21" s="931"/>
      <c r="L21" s="931"/>
      <c r="M21" s="931"/>
      <c r="N21" s="931"/>
      <c r="O21" s="931"/>
      <c r="P21" s="539">
        <f>IF(P19=0, "-", SUM(P19)/SUM(P13,P14))</f>
        <v>0.89189189189189189</v>
      </c>
      <c r="Q21" s="539"/>
      <c r="R21" s="539"/>
      <c r="S21" s="539"/>
      <c r="T21" s="539"/>
      <c r="U21" s="539"/>
      <c r="V21" s="539"/>
      <c r="W21" s="539">
        <f t="shared" ref="W21" si="2">IF(W19=0, "-", SUM(W19)/SUM(W13,W14))</f>
        <v>0.78378378378378377</v>
      </c>
      <c r="X21" s="539"/>
      <c r="Y21" s="539"/>
      <c r="Z21" s="539"/>
      <c r="AA21" s="539"/>
      <c r="AB21" s="539"/>
      <c r="AC21" s="539"/>
      <c r="AD21" s="539">
        <f t="shared" ref="AD21" si="3">IF(AD19=0, "-", SUM(AD19)/SUM(AD13,AD14))</f>
        <v>1</v>
      </c>
      <c r="AE21" s="539"/>
      <c r="AF21" s="539"/>
      <c r="AG21" s="539"/>
      <c r="AH21" s="539"/>
      <c r="AI21" s="539"/>
      <c r="AJ21" s="539"/>
      <c r="AK21" s="487"/>
      <c r="AL21" s="487"/>
      <c r="AM21" s="487"/>
      <c r="AN21" s="487"/>
      <c r="AO21" s="487"/>
      <c r="AP21" s="487"/>
      <c r="AQ21" s="488"/>
      <c r="AR21" s="488"/>
      <c r="AS21" s="488"/>
      <c r="AT21" s="488"/>
      <c r="AU21" s="487"/>
      <c r="AV21" s="487"/>
      <c r="AW21" s="487"/>
      <c r="AX21" s="538"/>
    </row>
    <row r="22" spans="1:50" ht="18.75" customHeight="1" x14ac:dyDescent="0.15">
      <c r="A22" s="199" t="s">
        <v>553</v>
      </c>
      <c r="B22" s="200"/>
      <c r="C22" s="200"/>
      <c r="D22" s="200"/>
      <c r="E22" s="200"/>
      <c r="F22" s="201"/>
      <c r="G22" s="184" t="s">
        <v>451</v>
      </c>
      <c r="H22" s="185"/>
      <c r="I22" s="185"/>
      <c r="J22" s="185"/>
      <c r="K22" s="185"/>
      <c r="L22" s="185"/>
      <c r="M22" s="185"/>
      <c r="N22" s="185"/>
      <c r="O22" s="186"/>
      <c r="P22" s="208" t="s">
        <v>514</v>
      </c>
      <c r="Q22" s="185"/>
      <c r="R22" s="185"/>
      <c r="S22" s="185"/>
      <c r="T22" s="185"/>
      <c r="U22" s="185"/>
      <c r="V22" s="186"/>
      <c r="W22" s="208" t="s">
        <v>510</v>
      </c>
      <c r="X22" s="185"/>
      <c r="Y22" s="185"/>
      <c r="Z22" s="185"/>
      <c r="AA22" s="185"/>
      <c r="AB22" s="185"/>
      <c r="AC22" s="186"/>
      <c r="AD22" s="208" t="s">
        <v>450</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584</v>
      </c>
      <c r="H23" s="188"/>
      <c r="I23" s="188"/>
      <c r="J23" s="188"/>
      <c r="K23" s="188"/>
      <c r="L23" s="188"/>
      <c r="M23" s="188"/>
      <c r="N23" s="188"/>
      <c r="O23" s="189"/>
      <c r="P23" s="105">
        <v>24</v>
      </c>
      <c r="Q23" s="106"/>
      <c r="R23" s="106"/>
      <c r="S23" s="106"/>
      <c r="T23" s="106"/>
      <c r="U23" s="106"/>
      <c r="V23" s="107"/>
      <c r="W23" s="105">
        <v>23</v>
      </c>
      <c r="X23" s="106"/>
      <c r="Y23" s="106"/>
      <c r="Z23" s="106"/>
      <c r="AA23" s="106"/>
      <c r="AB23" s="106"/>
      <c r="AC23" s="107"/>
      <c r="AD23" s="210" t="s">
        <v>694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585</v>
      </c>
      <c r="H24" s="191"/>
      <c r="I24" s="191"/>
      <c r="J24" s="191"/>
      <c r="K24" s="191"/>
      <c r="L24" s="191"/>
      <c r="M24" s="191"/>
      <c r="N24" s="191"/>
      <c r="O24" s="192"/>
      <c r="P24" s="108">
        <v>14</v>
      </c>
      <c r="Q24" s="109"/>
      <c r="R24" s="109"/>
      <c r="S24" s="109"/>
      <c r="T24" s="109"/>
      <c r="U24" s="109"/>
      <c r="V24" s="110"/>
      <c r="W24" s="108">
        <v>15</v>
      </c>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8"/>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455</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452</v>
      </c>
      <c r="H29" s="197"/>
      <c r="I29" s="197"/>
      <c r="J29" s="197"/>
      <c r="K29" s="197"/>
      <c r="L29" s="197"/>
      <c r="M29" s="197"/>
      <c r="N29" s="197"/>
      <c r="O29" s="198"/>
      <c r="P29" s="108">
        <f>AK13</f>
        <v>38</v>
      </c>
      <c r="Q29" s="109"/>
      <c r="R29" s="109"/>
      <c r="S29" s="109"/>
      <c r="T29" s="109"/>
      <c r="U29" s="109"/>
      <c r="V29" s="110"/>
      <c r="W29" s="228">
        <f>AR13</f>
        <v>38</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467</v>
      </c>
      <c r="B30" s="511"/>
      <c r="C30" s="511"/>
      <c r="D30" s="511"/>
      <c r="E30" s="511"/>
      <c r="F30" s="512"/>
      <c r="G30" s="647" t="s">
        <v>265</v>
      </c>
      <c r="H30" s="391"/>
      <c r="I30" s="391"/>
      <c r="J30" s="391"/>
      <c r="K30" s="391"/>
      <c r="L30" s="391"/>
      <c r="M30" s="391"/>
      <c r="N30" s="391"/>
      <c r="O30" s="579"/>
      <c r="P30" s="578" t="s">
        <v>59</v>
      </c>
      <c r="Q30" s="391"/>
      <c r="R30" s="391"/>
      <c r="S30" s="391"/>
      <c r="T30" s="391"/>
      <c r="U30" s="391"/>
      <c r="V30" s="391"/>
      <c r="W30" s="391"/>
      <c r="X30" s="579"/>
      <c r="Y30" s="466"/>
      <c r="Z30" s="467"/>
      <c r="AA30" s="468"/>
      <c r="AB30" s="387" t="s">
        <v>11</v>
      </c>
      <c r="AC30" s="388"/>
      <c r="AD30" s="389"/>
      <c r="AE30" s="387" t="s">
        <v>529</v>
      </c>
      <c r="AF30" s="388"/>
      <c r="AG30" s="388"/>
      <c r="AH30" s="389"/>
      <c r="AI30" s="387" t="s">
        <v>526</v>
      </c>
      <c r="AJ30" s="388"/>
      <c r="AK30" s="388"/>
      <c r="AL30" s="389"/>
      <c r="AM30" s="390" t="s">
        <v>521</v>
      </c>
      <c r="AN30" s="390"/>
      <c r="AO30" s="390"/>
      <c r="AP30" s="387"/>
      <c r="AQ30" s="638" t="s">
        <v>353</v>
      </c>
      <c r="AR30" s="639"/>
      <c r="AS30" s="639"/>
      <c r="AT30" s="640"/>
      <c r="AU30" s="391" t="s">
        <v>253</v>
      </c>
      <c r="AV30" s="391"/>
      <c r="AW30" s="391"/>
      <c r="AX30" s="392"/>
    </row>
    <row r="31" spans="1:50" ht="18.75" customHeight="1" x14ac:dyDescent="0.15">
      <c r="A31" s="513"/>
      <c r="B31" s="514"/>
      <c r="C31" s="514"/>
      <c r="D31" s="514"/>
      <c r="E31" s="514"/>
      <c r="F31" s="515"/>
      <c r="G31" s="567"/>
      <c r="H31" s="380"/>
      <c r="I31" s="380"/>
      <c r="J31" s="380"/>
      <c r="K31" s="380"/>
      <c r="L31" s="380"/>
      <c r="M31" s="380"/>
      <c r="N31" s="380"/>
      <c r="O31" s="568"/>
      <c r="P31" s="580"/>
      <c r="Q31" s="380"/>
      <c r="R31" s="380"/>
      <c r="S31" s="380"/>
      <c r="T31" s="380"/>
      <c r="U31" s="380"/>
      <c r="V31" s="380"/>
      <c r="W31" s="380"/>
      <c r="X31" s="568"/>
      <c r="Y31" s="469"/>
      <c r="Z31" s="470"/>
      <c r="AA31" s="471"/>
      <c r="AB31" s="333"/>
      <c r="AC31" s="334"/>
      <c r="AD31" s="335"/>
      <c r="AE31" s="333"/>
      <c r="AF31" s="334"/>
      <c r="AG31" s="334"/>
      <c r="AH31" s="335"/>
      <c r="AI31" s="333"/>
      <c r="AJ31" s="334"/>
      <c r="AK31" s="334"/>
      <c r="AL31" s="335"/>
      <c r="AM31" s="377"/>
      <c r="AN31" s="377"/>
      <c r="AO31" s="377"/>
      <c r="AP31" s="333"/>
      <c r="AQ31" s="218">
        <v>31</v>
      </c>
      <c r="AR31" s="137"/>
      <c r="AS31" s="138" t="s">
        <v>354</v>
      </c>
      <c r="AT31" s="173"/>
      <c r="AU31" s="272"/>
      <c r="AV31" s="272"/>
      <c r="AW31" s="380" t="s">
        <v>300</v>
      </c>
      <c r="AX31" s="381"/>
    </row>
    <row r="32" spans="1:50" ht="23.25" customHeight="1" x14ac:dyDescent="0.15">
      <c r="A32" s="516"/>
      <c r="B32" s="514"/>
      <c r="C32" s="514"/>
      <c r="D32" s="514"/>
      <c r="E32" s="514"/>
      <c r="F32" s="515"/>
      <c r="G32" s="540" t="s">
        <v>591</v>
      </c>
      <c r="H32" s="541"/>
      <c r="I32" s="541"/>
      <c r="J32" s="541"/>
      <c r="K32" s="541"/>
      <c r="L32" s="541"/>
      <c r="M32" s="541"/>
      <c r="N32" s="541"/>
      <c r="O32" s="542"/>
      <c r="P32" s="162" t="s">
        <v>590</v>
      </c>
      <c r="Q32" s="162"/>
      <c r="R32" s="162"/>
      <c r="S32" s="162"/>
      <c r="T32" s="162"/>
      <c r="U32" s="162"/>
      <c r="V32" s="162"/>
      <c r="W32" s="162"/>
      <c r="X32" s="232"/>
      <c r="Y32" s="339" t="s">
        <v>12</v>
      </c>
      <c r="Z32" s="549"/>
      <c r="AA32" s="550"/>
      <c r="AB32" s="407" t="s">
        <v>490</v>
      </c>
      <c r="AC32" s="408"/>
      <c r="AD32" s="409"/>
      <c r="AE32" s="365">
        <v>56.7</v>
      </c>
      <c r="AF32" s="366"/>
      <c r="AG32" s="366"/>
      <c r="AH32" s="366"/>
      <c r="AI32" s="365">
        <v>53.2</v>
      </c>
      <c r="AJ32" s="366"/>
      <c r="AK32" s="366"/>
      <c r="AL32" s="366"/>
      <c r="AM32" s="111" t="s">
        <v>592</v>
      </c>
      <c r="AN32" s="112"/>
      <c r="AO32" s="112"/>
      <c r="AP32" s="113"/>
      <c r="AQ32" s="111" t="s">
        <v>560</v>
      </c>
      <c r="AR32" s="112"/>
      <c r="AS32" s="112"/>
      <c r="AT32" s="113"/>
      <c r="AU32" s="366" t="s">
        <v>593</v>
      </c>
      <c r="AV32" s="366"/>
      <c r="AW32" s="366"/>
      <c r="AX32" s="368"/>
    </row>
    <row r="33" spans="1:50" ht="23.25" customHeight="1" x14ac:dyDescent="0.15">
      <c r="A33" s="517"/>
      <c r="B33" s="518"/>
      <c r="C33" s="518"/>
      <c r="D33" s="518"/>
      <c r="E33" s="518"/>
      <c r="F33" s="519"/>
      <c r="G33" s="543"/>
      <c r="H33" s="544"/>
      <c r="I33" s="544"/>
      <c r="J33" s="544"/>
      <c r="K33" s="544"/>
      <c r="L33" s="544"/>
      <c r="M33" s="544"/>
      <c r="N33" s="544"/>
      <c r="O33" s="545"/>
      <c r="P33" s="234"/>
      <c r="Q33" s="234"/>
      <c r="R33" s="234"/>
      <c r="S33" s="234"/>
      <c r="T33" s="234"/>
      <c r="U33" s="234"/>
      <c r="V33" s="234"/>
      <c r="W33" s="234"/>
      <c r="X33" s="235"/>
      <c r="Y33" s="304" t="s">
        <v>54</v>
      </c>
      <c r="Z33" s="299"/>
      <c r="AA33" s="300"/>
      <c r="AB33" s="301" t="s">
        <v>490</v>
      </c>
      <c r="AC33" s="302"/>
      <c r="AD33" s="303"/>
      <c r="AE33" s="365">
        <v>100</v>
      </c>
      <c r="AF33" s="366"/>
      <c r="AG33" s="366"/>
      <c r="AH33" s="367"/>
      <c r="AI33" s="365">
        <v>100</v>
      </c>
      <c r="AJ33" s="366"/>
      <c r="AK33" s="366"/>
      <c r="AL33" s="366"/>
      <c r="AM33" s="365">
        <v>100</v>
      </c>
      <c r="AN33" s="366"/>
      <c r="AO33" s="366"/>
      <c r="AP33" s="366"/>
      <c r="AQ33" s="111">
        <v>100</v>
      </c>
      <c r="AR33" s="112"/>
      <c r="AS33" s="112"/>
      <c r="AT33" s="113"/>
      <c r="AU33" s="366">
        <v>100</v>
      </c>
      <c r="AV33" s="366"/>
      <c r="AW33" s="366"/>
      <c r="AX33" s="368"/>
    </row>
    <row r="34" spans="1:50" ht="23.25" customHeight="1" x14ac:dyDescent="0.15">
      <c r="A34" s="516"/>
      <c r="B34" s="514"/>
      <c r="C34" s="514"/>
      <c r="D34" s="514"/>
      <c r="E34" s="514"/>
      <c r="F34" s="515"/>
      <c r="G34" s="546"/>
      <c r="H34" s="547"/>
      <c r="I34" s="547"/>
      <c r="J34" s="547"/>
      <c r="K34" s="547"/>
      <c r="L34" s="547"/>
      <c r="M34" s="547"/>
      <c r="N34" s="547"/>
      <c r="O34" s="548"/>
      <c r="P34" s="165"/>
      <c r="Q34" s="165"/>
      <c r="R34" s="165"/>
      <c r="S34" s="165"/>
      <c r="T34" s="165"/>
      <c r="U34" s="165"/>
      <c r="V34" s="165"/>
      <c r="W34" s="165"/>
      <c r="X34" s="237"/>
      <c r="Y34" s="304" t="s">
        <v>13</v>
      </c>
      <c r="Z34" s="299"/>
      <c r="AA34" s="300"/>
      <c r="AB34" s="498" t="s">
        <v>301</v>
      </c>
      <c r="AC34" s="498"/>
      <c r="AD34" s="498"/>
      <c r="AE34" s="365">
        <v>56.7</v>
      </c>
      <c r="AF34" s="366"/>
      <c r="AG34" s="366"/>
      <c r="AH34" s="366"/>
      <c r="AI34" s="365">
        <v>53.2</v>
      </c>
      <c r="AJ34" s="366"/>
      <c r="AK34" s="366"/>
      <c r="AL34" s="366"/>
      <c r="AM34" s="111" t="s">
        <v>560</v>
      </c>
      <c r="AN34" s="112"/>
      <c r="AO34" s="112"/>
      <c r="AP34" s="113"/>
      <c r="AQ34" s="111" t="s">
        <v>560</v>
      </c>
      <c r="AR34" s="112"/>
      <c r="AS34" s="112"/>
      <c r="AT34" s="113"/>
      <c r="AU34" s="366" t="s">
        <v>593</v>
      </c>
      <c r="AV34" s="366"/>
      <c r="AW34" s="366"/>
      <c r="AX34" s="368"/>
    </row>
    <row r="35" spans="1:50" ht="23.25" customHeight="1" x14ac:dyDescent="0.15">
      <c r="A35" s="901" t="s">
        <v>499</v>
      </c>
      <c r="B35" s="902"/>
      <c r="C35" s="902"/>
      <c r="D35" s="902"/>
      <c r="E35" s="902"/>
      <c r="F35" s="903"/>
      <c r="G35" s="907" t="s">
        <v>686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1" t="s">
        <v>467</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529</v>
      </c>
      <c r="AF37" s="370"/>
      <c r="AG37" s="370"/>
      <c r="AH37" s="371"/>
      <c r="AI37" s="369" t="s">
        <v>526</v>
      </c>
      <c r="AJ37" s="370"/>
      <c r="AK37" s="370"/>
      <c r="AL37" s="371"/>
      <c r="AM37" s="376" t="s">
        <v>521</v>
      </c>
      <c r="AN37" s="376"/>
      <c r="AO37" s="376"/>
      <c r="AP37" s="369"/>
      <c r="AQ37" s="268" t="s">
        <v>353</v>
      </c>
      <c r="AR37" s="269"/>
      <c r="AS37" s="269"/>
      <c r="AT37" s="270"/>
      <c r="AU37" s="382" t="s">
        <v>253</v>
      </c>
      <c r="AV37" s="382"/>
      <c r="AW37" s="382"/>
      <c r="AX37" s="383"/>
    </row>
    <row r="38" spans="1:50" ht="18.75" customHeight="1" x14ac:dyDescent="0.15">
      <c r="A38" s="513"/>
      <c r="B38" s="514"/>
      <c r="C38" s="514"/>
      <c r="D38" s="514"/>
      <c r="E38" s="514"/>
      <c r="F38" s="515"/>
      <c r="G38" s="567"/>
      <c r="H38" s="380"/>
      <c r="I38" s="380"/>
      <c r="J38" s="380"/>
      <c r="K38" s="380"/>
      <c r="L38" s="380"/>
      <c r="M38" s="380"/>
      <c r="N38" s="380"/>
      <c r="O38" s="568"/>
      <c r="P38" s="580"/>
      <c r="Q38" s="380"/>
      <c r="R38" s="380"/>
      <c r="S38" s="380"/>
      <c r="T38" s="380"/>
      <c r="U38" s="380"/>
      <c r="V38" s="380"/>
      <c r="W38" s="380"/>
      <c r="X38" s="568"/>
      <c r="Y38" s="469"/>
      <c r="Z38" s="470"/>
      <c r="AA38" s="471"/>
      <c r="AB38" s="333"/>
      <c r="AC38" s="334"/>
      <c r="AD38" s="335"/>
      <c r="AE38" s="333"/>
      <c r="AF38" s="334"/>
      <c r="AG38" s="334"/>
      <c r="AH38" s="335"/>
      <c r="AI38" s="333"/>
      <c r="AJ38" s="334"/>
      <c r="AK38" s="334"/>
      <c r="AL38" s="335"/>
      <c r="AM38" s="377"/>
      <c r="AN38" s="377"/>
      <c r="AO38" s="377"/>
      <c r="AP38" s="333"/>
      <c r="AQ38" s="218">
        <v>31</v>
      </c>
      <c r="AR38" s="137"/>
      <c r="AS38" s="138" t="s">
        <v>354</v>
      </c>
      <c r="AT38" s="173"/>
      <c r="AU38" s="272"/>
      <c r="AV38" s="272"/>
      <c r="AW38" s="380" t="s">
        <v>300</v>
      </c>
      <c r="AX38" s="381"/>
    </row>
    <row r="39" spans="1:50" ht="23.25" customHeight="1" x14ac:dyDescent="0.15">
      <c r="A39" s="516"/>
      <c r="B39" s="514"/>
      <c r="C39" s="514"/>
      <c r="D39" s="514"/>
      <c r="E39" s="514"/>
      <c r="F39" s="515"/>
      <c r="G39" s="540" t="s">
        <v>594</v>
      </c>
      <c r="H39" s="541"/>
      <c r="I39" s="541"/>
      <c r="J39" s="541"/>
      <c r="K39" s="541"/>
      <c r="L39" s="541"/>
      <c r="M39" s="541"/>
      <c r="N39" s="541"/>
      <c r="O39" s="542"/>
      <c r="P39" s="162" t="s">
        <v>595</v>
      </c>
      <c r="Q39" s="162"/>
      <c r="R39" s="162"/>
      <c r="S39" s="162"/>
      <c r="T39" s="162"/>
      <c r="U39" s="162"/>
      <c r="V39" s="162"/>
      <c r="W39" s="162"/>
      <c r="X39" s="232"/>
      <c r="Y39" s="339" t="s">
        <v>12</v>
      </c>
      <c r="Z39" s="549"/>
      <c r="AA39" s="550"/>
      <c r="AB39" s="551" t="s">
        <v>596</v>
      </c>
      <c r="AC39" s="551"/>
      <c r="AD39" s="551"/>
      <c r="AE39" s="365" t="s">
        <v>597</v>
      </c>
      <c r="AF39" s="366"/>
      <c r="AG39" s="366"/>
      <c r="AH39" s="366"/>
      <c r="AI39" s="365" t="s">
        <v>599</v>
      </c>
      <c r="AJ39" s="366"/>
      <c r="AK39" s="366"/>
      <c r="AL39" s="366"/>
      <c r="AM39" s="365" t="s">
        <v>600</v>
      </c>
      <c r="AN39" s="366"/>
      <c r="AO39" s="366"/>
      <c r="AP39" s="366"/>
      <c r="AQ39" s="111" t="s">
        <v>598</v>
      </c>
      <c r="AR39" s="112"/>
      <c r="AS39" s="112"/>
      <c r="AT39" s="113"/>
      <c r="AU39" s="366" t="s">
        <v>597</v>
      </c>
      <c r="AV39" s="366"/>
      <c r="AW39" s="366"/>
      <c r="AX39" s="368"/>
    </row>
    <row r="40" spans="1:50" ht="23.25" customHeight="1" x14ac:dyDescent="0.15">
      <c r="A40" s="517"/>
      <c r="B40" s="518"/>
      <c r="C40" s="518"/>
      <c r="D40" s="518"/>
      <c r="E40" s="518"/>
      <c r="F40" s="519"/>
      <c r="G40" s="543"/>
      <c r="H40" s="544"/>
      <c r="I40" s="544"/>
      <c r="J40" s="544"/>
      <c r="K40" s="544"/>
      <c r="L40" s="544"/>
      <c r="M40" s="544"/>
      <c r="N40" s="544"/>
      <c r="O40" s="545"/>
      <c r="P40" s="234"/>
      <c r="Q40" s="234"/>
      <c r="R40" s="234"/>
      <c r="S40" s="234"/>
      <c r="T40" s="234"/>
      <c r="U40" s="234"/>
      <c r="V40" s="234"/>
      <c r="W40" s="234"/>
      <c r="X40" s="235"/>
      <c r="Y40" s="304" t="s">
        <v>54</v>
      </c>
      <c r="Z40" s="299"/>
      <c r="AA40" s="300"/>
      <c r="AB40" s="680" t="s">
        <v>596</v>
      </c>
      <c r="AC40" s="680"/>
      <c r="AD40" s="680"/>
      <c r="AE40" s="365" t="s">
        <v>598</v>
      </c>
      <c r="AF40" s="366"/>
      <c r="AG40" s="366"/>
      <c r="AH40" s="366"/>
      <c r="AI40" s="365" t="s">
        <v>599</v>
      </c>
      <c r="AJ40" s="366"/>
      <c r="AK40" s="366"/>
      <c r="AL40" s="366"/>
      <c r="AM40" s="365" t="s">
        <v>601</v>
      </c>
      <c r="AN40" s="366"/>
      <c r="AO40" s="366"/>
      <c r="AP40" s="366"/>
      <c r="AQ40" s="111">
        <v>1</v>
      </c>
      <c r="AR40" s="112"/>
      <c r="AS40" s="112"/>
      <c r="AT40" s="113"/>
      <c r="AU40" s="366" t="s">
        <v>598</v>
      </c>
      <c r="AV40" s="366"/>
      <c r="AW40" s="366"/>
      <c r="AX40" s="368"/>
    </row>
    <row r="41" spans="1:50" ht="48" customHeight="1" x14ac:dyDescent="0.15">
      <c r="A41" s="644"/>
      <c r="B41" s="645"/>
      <c r="C41" s="645"/>
      <c r="D41" s="645"/>
      <c r="E41" s="645"/>
      <c r="F41" s="646"/>
      <c r="G41" s="546"/>
      <c r="H41" s="547"/>
      <c r="I41" s="547"/>
      <c r="J41" s="547"/>
      <c r="K41" s="547"/>
      <c r="L41" s="547"/>
      <c r="M41" s="547"/>
      <c r="N41" s="547"/>
      <c r="O41" s="548"/>
      <c r="P41" s="165"/>
      <c r="Q41" s="165"/>
      <c r="R41" s="165"/>
      <c r="S41" s="165"/>
      <c r="T41" s="165"/>
      <c r="U41" s="165"/>
      <c r="V41" s="165"/>
      <c r="W41" s="165"/>
      <c r="X41" s="237"/>
      <c r="Y41" s="304" t="s">
        <v>13</v>
      </c>
      <c r="Z41" s="299"/>
      <c r="AA41" s="300"/>
      <c r="AB41" s="498" t="s">
        <v>301</v>
      </c>
      <c r="AC41" s="498"/>
      <c r="AD41" s="498"/>
      <c r="AE41" s="365" t="s">
        <v>598</v>
      </c>
      <c r="AF41" s="366"/>
      <c r="AG41" s="366"/>
      <c r="AH41" s="366"/>
      <c r="AI41" s="365" t="s">
        <v>598</v>
      </c>
      <c r="AJ41" s="366"/>
      <c r="AK41" s="366"/>
      <c r="AL41" s="366"/>
      <c r="AM41" s="365" t="s">
        <v>600</v>
      </c>
      <c r="AN41" s="366"/>
      <c r="AO41" s="366"/>
      <c r="AP41" s="366"/>
      <c r="AQ41" s="111" t="s">
        <v>598</v>
      </c>
      <c r="AR41" s="112"/>
      <c r="AS41" s="112"/>
      <c r="AT41" s="113"/>
      <c r="AU41" s="366" t="s">
        <v>599</v>
      </c>
      <c r="AV41" s="366"/>
      <c r="AW41" s="366"/>
      <c r="AX41" s="368"/>
    </row>
    <row r="42" spans="1:50" ht="23.25" customHeight="1" x14ac:dyDescent="0.15">
      <c r="A42" s="901" t="s">
        <v>499</v>
      </c>
      <c r="B42" s="902"/>
      <c r="C42" s="902"/>
      <c r="D42" s="902"/>
      <c r="E42" s="902"/>
      <c r="F42" s="903"/>
      <c r="G42" s="907" t="s">
        <v>687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467</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529</v>
      </c>
      <c r="AF44" s="370"/>
      <c r="AG44" s="370"/>
      <c r="AH44" s="371"/>
      <c r="AI44" s="369" t="s">
        <v>526</v>
      </c>
      <c r="AJ44" s="370"/>
      <c r="AK44" s="370"/>
      <c r="AL44" s="371"/>
      <c r="AM44" s="376" t="s">
        <v>521</v>
      </c>
      <c r="AN44" s="376"/>
      <c r="AO44" s="376"/>
      <c r="AP44" s="369"/>
      <c r="AQ44" s="268" t="s">
        <v>353</v>
      </c>
      <c r="AR44" s="269"/>
      <c r="AS44" s="269"/>
      <c r="AT44" s="270"/>
      <c r="AU44" s="382" t="s">
        <v>253</v>
      </c>
      <c r="AV44" s="382"/>
      <c r="AW44" s="382"/>
      <c r="AX44" s="383"/>
    </row>
    <row r="45" spans="1:50" ht="18.75" hidden="1" customHeight="1" x14ac:dyDescent="0.15">
      <c r="A45" s="513"/>
      <c r="B45" s="514"/>
      <c r="C45" s="514"/>
      <c r="D45" s="514"/>
      <c r="E45" s="514"/>
      <c r="F45" s="515"/>
      <c r="G45" s="567"/>
      <c r="H45" s="380"/>
      <c r="I45" s="380"/>
      <c r="J45" s="380"/>
      <c r="K45" s="380"/>
      <c r="L45" s="380"/>
      <c r="M45" s="380"/>
      <c r="N45" s="380"/>
      <c r="O45" s="568"/>
      <c r="P45" s="580"/>
      <c r="Q45" s="380"/>
      <c r="R45" s="380"/>
      <c r="S45" s="380"/>
      <c r="T45" s="380"/>
      <c r="U45" s="380"/>
      <c r="V45" s="380"/>
      <c r="W45" s="380"/>
      <c r="X45" s="568"/>
      <c r="Y45" s="469"/>
      <c r="Z45" s="470"/>
      <c r="AA45" s="471"/>
      <c r="AB45" s="333"/>
      <c r="AC45" s="334"/>
      <c r="AD45" s="335"/>
      <c r="AE45" s="333"/>
      <c r="AF45" s="334"/>
      <c r="AG45" s="334"/>
      <c r="AH45" s="335"/>
      <c r="AI45" s="333"/>
      <c r="AJ45" s="334"/>
      <c r="AK45" s="334"/>
      <c r="AL45" s="335"/>
      <c r="AM45" s="377"/>
      <c r="AN45" s="377"/>
      <c r="AO45" s="377"/>
      <c r="AP45" s="333"/>
      <c r="AQ45" s="218"/>
      <c r="AR45" s="137"/>
      <c r="AS45" s="138" t="s">
        <v>354</v>
      </c>
      <c r="AT45" s="173"/>
      <c r="AU45" s="272"/>
      <c r="AV45" s="272"/>
      <c r="AW45" s="380" t="s">
        <v>300</v>
      </c>
      <c r="AX45" s="381"/>
    </row>
    <row r="46" spans="1:50" ht="23.25" hidden="1" customHeight="1" x14ac:dyDescent="0.15">
      <c r="A46" s="516"/>
      <c r="B46" s="514"/>
      <c r="C46" s="514"/>
      <c r="D46" s="514"/>
      <c r="E46" s="514"/>
      <c r="F46" s="515"/>
      <c r="G46" s="540"/>
      <c r="H46" s="541"/>
      <c r="I46" s="541"/>
      <c r="J46" s="541"/>
      <c r="K46" s="541"/>
      <c r="L46" s="541"/>
      <c r="M46" s="541"/>
      <c r="N46" s="541"/>
      <c r="O46" s="542"/>
      <c r="P46" s="162"/>
      <c r="Q46" s="162"/>
      <c r="R46" s="162"/>
      <c r="S46" s="162"/>
      <c r="T46" s="162"/>
      <c r="U46" s="162"/>
      <c r="V46" s="162"/>
      <c r="W46" s="162"/>
      <c r="X46" s="232"/>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3"/>
      <c r="H47" s="544"/>
      <c r="I47" s="544"/>
      <c r="J47" s="544"/>
      <c r="K47" s="544"/>
      <c r="L47" s="544"/>
      <c r="M47" s="544"/>
      <c r="N47" s="544"/>
      <c r="O47" s="545"/>
      <c r="P47" s="234"/>
      <c r="Q47" s="234"/>
      <c r="R47" s="234"/>
      <c r="S47" s="234"/>
      <c r="T47" s="234"/>
      <c r="U47" s="234"/>
      <c r="V47" s="234"/>
      <c r="W47" s="234"/>
      <c r="X47" s="235"/>
      <c r="Y47" s="304" t="s">
        <v>54</v>
      </c>
      <c r="Z47" s="299"/>
      <c r="AA47" s="300"/>
      <c r="AB47" s="680"/>
      <c r="AC47" s="680"/>
      <c r="AD47" s="68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1" t="s">
        <v>499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467</v>
      </c>
      <c r="B51" s="514"/>
      <c r="C51" s="514"/>
      <c r="D51" s="514"/>
      <c r="E51" s="514"/>
      <c r="F51" s="515"/>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529</v>
      </c>
      <c r="AF51" s="370"/>
      <c r="AG51" s="370"/>
      <c r="AH51" s="371"/>
      <c r="AI51" s="369" t="s">
        <v>526</v>
      </c>
      <c r="AJ51" s="370"/>
      <c r="AK51" s="370"/>
      <c r="AL51" s="371"/>
      <c r="AM51" s="376" t="s">
        <v>522</v>
      </c>
      <c r="AN51" s="376"/>
      <c r="AO51" s="376"/>
      <c r="AP51" s="369"/>
      <c r="AQ51" s="268" t="s">
        <v>353</v>
      </c>
      <c r="AR51" s="269"/>
      <c r="AS51" s="269"/>
      <c r="AT51" s="270"/>
      <c r="AU51" s="378" t="s">
        <v>253</v>
      </c>
      <c r="AV51" s="378"/>
      <c r="AW51" s="378"/>
      <c r="AX51" s="379"/>
    </row>
    <row r="52" spans="1:50" ht="18.75" hidden="1" customHeight="1" x14ac:dyDescent="0.15">
      <c r="A52" s="513"/>
      <c r="B52" s="514"/>
      <c r="C52" s="514"/>
      <c r="D52" s="514"/>
      <c r="E52" s="514"/>
      <c r="F52" s="515"/>
      <c r="G52" s="567"/>
      <c r="H52" s="380"/>
      <c r="I52" s="380"/>
      <c r="J52" s="380"/>
      <c r="K52" s="380"/>
      <c r="L52" s="380"/>
      <c r="M52" s="380"/>
      <c r="N52" s="380"/>
      <c r="O52" s="568"/>
      <c r="P52" s="580"/>
      <c r="Q52" s="380"/>
      <c r="R52" s="380"/>
      <c r="S52" s="380"/>
      <c r="T52" s="380"/>
      <c r="U52" s="380"/>
      <c r="V52" s="380"/>
      <c r="W52" s="380"/>
      <c r="X52" s="568"/>
      <c r="Y52" s="469"/>
      <c r="Z52" s="470"/>
      <c r="AA52" s="471"/>
      <c r="AB52" s="333"/>
      <c r="AC52" s="334"/>
      <c r="AD52" s="335"/>
      <c r="AE52" s="333"/>
      <c r="AF52" s="334"/>
      <c r="AG52" s="334"/>
      <c r="AH52" s="335"/>
      <c r="AI52" s="333"/>
      <c r="AJ52" s="334"/>
      <c r="AK52" s="334"/>
      <c r="AL52" s="335"/>
      <c r="AM52" s="377"/>
      <c r="AN52" s="377"/>
      <c r="AO52" s="377"/>
      <c r="AP52" s="333"/>
      <c r="AQ52" s="218"/>
      <c r="AR52" s="137"/>
      <c r="AS52" s="138" t="s">
        <v>354</v>
      </c>
      <c r="AT52" s="173"/>
      <c r="AU52" s="272"/>
      <c r="AV52" s="272"/>
      <c r="AW52" s="380" t="s">
        <v>300</v>
      </c>
      <c r="AX52" s="381"/>
    </row>
    <row r="53" spans="1:50" ht="23.25" hidden="1" customHeight="1" x14ac:dyDescent="0.15">
      <c r="A53" s="516"/>
      <c r="B53" s="514"/>
      <c r="C53" s="514"/>
      <c r="D53" s="514"/>
      <c r="E53" s="514"/>
      <c r="F53" s="515"/>
      <c r="G53" s="540"/>
      <c r="H53" s="541"/>
      <c r="I53" s="541"/>
      <c r="J53" s="541"/>
      <c r="K53" s="541"/>
      <c r="L53" s="541"/>
      <c r="M53" s="541"/>
      <c r="N53" s="541"/>
      <c r="O53" s="542"/>
      <c r="P53" s="162"/>
      <c r="Q53" s="162"/>
      <c r="R53" s="162"/>
      <c r="S53" s="162"/>
      <c r="T53" s="162"/>
      <c r="U53" s="162"/>
      <c r="V53" s="162"/>
      <c r="W53" s="162"/>
      <c r="X53" s="232"/>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3"/>
      <c r="H54" s="544"/>
      <c r="I54" s="544"/>
      <c r="J54" s="544"/>
      <c r="K54" s="544"/>
      <c r="L54" s="544"/>
      <c r="M54" s="544"/>
      <c r="N54" s="544"/>
      <c r="O54" s="545"/>
      <c r="P54" s="234"/>
      <c r="Q54" s="234"/>
      <c r="R54" s="234"/>
      <c r="S54" s="234"/>
      <c r="T54" s="234"/>
      <c r="U54" s="234"/>
      <c r="V54" s="234"/>
      <c r="W54" s="234"/>
      <c r="X54" s="235"/>
      <c r="Y54" s="304" t="s">
        <v>54</v>
      </c>
      <c r="Z54" s="299"/>
      <c r="AA54" s="300"/>
      <c r="AB54" s="680"/>
      <c r="AC54" s="680"/>
      <c r="AD54" s="68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1" t="s">
        <v>499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467</v>
      </c>
      <c r="B58" s="514"/>
      <c r="C58" s="514"/>
      <c r="D58" s="514"/>
      <c r="E58" s="514"/>
      <c r="F58" s="515"/>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530</v>
      </c>
      <c r="AF58" s="370"/>
      <c r="AG58" s="370"/>
      <c r="AH58" s="371"/>
      <c r="AI58" s="369" t="s">
        <v>526</v>
      </c>
      <c r="AJ58" s="370"/>
      <c r="AK58" s="370"/>
      <c r="AL58" s="371"/>
      <c r="AM58" s="376" t="s">
        <v>521</v>
      </c>
      <c r="AN58" s="376"/>
      <c r="AO58" s="376"/>
      <c r="AP58" s="369"/>
      <c r="AQ58" s="268" t="s">
        <v>353</v>
      </c>
      <c r="AR58" s="269"/>
      <c r="AS58" s="269"/>
      <c r="AT58" s="270"/>
      <c r="AU58" s="378" t="s">
        <v>253</v>
      </c>
      <c r="AV58" s="378"/>
      <c r="AW58" s="378"/>
      <c r="AX58" s="379"/>
    </row>
    <row r="59" spans="1:50" ht="18.75" hidden="1" customHeight="1" x14ac:dyDescent="0.15">
      <c r="A59" s="513"/>
      <c r="B59" s="514"/>
      <c r="C59" s="514"/>
      <c r="D59" s="514"/>
      <c r="E59" s="514"/>
      <c r="F59" s="515"/>
      <c r="G59" s="567"/>
      <c r="H59" s="380"/>
      <c r="I59" s="380"/>
      <c r="J59" s="380"/>
      <c r="K59" s="380"/>
      <c r="L59" s="380"/>
      <c r="M59" s="380"/>
      <c r="N59" s="380"/>
      <c r="O59" s="568"/>
      <c r="P59" s="580"/>
      <c r="Q59" s="380"/>
      <c r="R59" s="380"/>
      <c r="S59" s="380"/>
      <c r="T59" s="380"/>
      <c r="U59" s="380"/>
      <c r="V59" s="380"/>
      <c r="W59" s="380"/>
      <c r="X59" s="568"/>
      <c r="Y59" s="469"/>
      <c r="Z59" s="470"/>
      <c r="AA59" s="471"/>
      <c r="AB59" s="333"/>
      <c r="AC59" s="334"/>
      <c r="AD59" s="335"/>
      <c r="AE59" s="333"/>
      <c r="AF59" s="334"/>
      <c r="AG59" s="334"/>
      <c r="AH59" s="335"/>
      <c r="AI59" s="333"/>
      <c r="AJ59" s="334"/>
      <c r="AK59" s="334"/>
      <c r="AL59" s="335"/>
      <c r="AM59" s="377"/>
      <c r="AN59" s="377"/>
      <c r="AO59" s="377"/>
      <c r="AP59" s="333"/>
      <c r="AQ59" s="218"/>
      <c r="AR59" s="137"/>
      <c r="AS59" s="138" t="s">
        <v>354</v>
      </c>
      <c r="AT59" s="173"/>
      <c r="AU59" s="272"/>
      <c r="AV59" s="272"/>
      <c r="AW59" s="380" t="s">
        <v>300</v>
      </c>
      <c r="AX59" s="381"/>
    </row>
    <row r="60" spans="1:50" ht="23.25" hidden="1" customHeight="1" x14ac:dyDescent="0.15">
      <c r="A60" s="516"/>
      <c r="B60" s="514"/>
      <c r="C60" s="514"/>
      <c r="D60" s="514"/>
      <c r="E60" s="514"/>
      <c r="F60" s="515"/>
      <c r="G60" s="540"/>
      <c r="H60" s="541"/>
      <c r="I60" s="541"/>
      <c r="J60" s="541"/>
      <c r="K60" s="541"/>
      <c r="L60" s="541"/>
      <c r="M60" s="541"/>
      <c r="N60" s="541"/>
      <c r="O60" s="542"/>
      <c r="P60" s="162"/>
      <c r="Q60" s="162"/>
      <c r="R60" s="162"/>
      <c r="S60" s="162"/>
      <c r="T60" s="162"/>
      <c r="U60" s="162"/>
      <c r="V60" s="162"/>
      <c r="W60" s="162"/>
      <c r="X60" s="232"/>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3"/>
      <c r="H61" s="544"/>
      <c r="I61" s="544"/>
      <c r="J61" s="544"/>
      <c r="K61" s="544"/>
      <c r="L61" s="544"/>
      <c r="M61" s="544"/>
      <c r="N61" s="544"/>
      <c r="O61" s="545"/>
      <c r="P61" s="234"/>
      <c r="Q61" s="234"/>
      <c r="R61" s="234"/>
      <c r="S61" s="234"/>
      <c r="T61" s="234"/>
      <c r="U61" s="234"/>
      <c r="V61" s="234"/>
      <c r="W61" s="234"/>
      <c r="X61" s="235"/>
      <c r="Y61" s="304" t="s">
        <v>54</v>
      </c>
      <c r="Z61" s="299"/>
      <c r="AA61" s="300"/>
      <c r="AB61" s="680"/>
      <c r="AC61" s="680"/>
      <c r="AD61" s="68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6"/>
      <c r="H62" s="547"/>
      <c r="I62" s="547"/>
      <c r="J62" s="547"/>
      <c r="K62" s="547"/>
      <c r="L62" s="547"/>
      <c r="M62" s="547"/>
      <c r="N62" s="547"/>
      <c r="O62" s="548"/>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1" t="s">
        <v>499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468</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463</v>
      </c>
      <c r="X65" s="874"/>
      <c r="Y65" s="877"/>
      <c r="Z65" s="877"/>
      <c r="AA65" s="878"/>
      <c r="AB65" s="871" t="s">
        <v>11</v>
      </c>
      <c r="AC65" s="867"/>
      <c r="AD65" s="868"/>
      <c r="AE65" s="369" t="s">
        <v>529</v>
      </c>
      <c r="AF65" s="370"/>
      <c r="AG65" s="370"/>
      <c r="AH65" s="371"/>
      <c r="AI65" s="369" t="s">
        <v>526</v>
      </c>
      <c r="AJ65" s="370"/>
      <c r="AK65" s="370"/>
      <c r="AL65" s="371"/>
      <c r="AM65" s="376" t="s">
        <v>521</v>
      </c>
      <c r="AN65" s="376"/>
      <c r="AO65" s="376"/>
      <c r="AP65" s="369"/>
      <c r="AQ65" s="871" t="s">
        <v>353</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1"/>
      <c r="AR66" s="272"/>
      <c r="AS66" s="869" t="s">
        <v>354</v>
      </c>
      <c r="AT66" s="870"/>
      <c r="AU66" s="272"/>
      <c r="AV66" s="272"/>
      <c r="AW66" s="869" t="s">
        <v>466</v>
      </c>
      <c r="AX66" s="982"/>
    </row>
    <row r="67" spans="1:50" ht="23.25" hidden="1" customHeight="1" x14ac:dyDescent="0.15">
      <c r="A67" s="855"/>
      <c r="B67" s="856"/>
      <c r="C67" s="856"/>
      <c r="D67" s="856"/>
      <c r="E67" s="856"/>
      <c r="F67" s="857"/>
      <c r="G67" s="983" t="s">
        <v>355</v>
      </c>
      <c r="H67" s="966"/>
      <c r="I67" s="967"/>
      <c r="J67" s="967"/>
      <c r="K67" s="967"/>
      <c r="L67" s="967"/>
      <c r="M67" s="967"/>
      <c r="N67" s="967"/>
      <c r="O67" s="968"/>
      <c r="P67" s="966"/>
      <c r="Q67" s="967"/>
      <c r="R67" s="967"/>
      <c r="S67" s="967"/>
      <c r="T67" s="967"/>
      <c r="U67" s="967"/>
      <c r="V67" s="968"/>
      <c r="W67" s="972"/>
      <c r="X67" s="973"/>
      <c r="Y67" s="953" t="s">
        <v>12</v>
      </c>
      <c r="Z67" s="953"/>
      <c r="AA67" s="954"/>
      <c r="AB67" s="955" t="s">
        <v>489</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5" t="s">
        <v>54</v>
      </c>
      <c r="Z68" s="185"/>
      <c r="AA68" s="186"/>
      <c r="AB68" s="978" t="s">
        <v>489</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5" t="s">
        <v>13</v>
      </c>
      <c r="Z69" s="185"/>
      <c r="AA69" s="186"/>
      <c r="AB69" s="979" t="s">
        <v>490</v>
      </c>
      <c r="AC69" s="979"/>
      <c r="AD69" s="979"/>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473</v>
      </c>
      <c r="B70" s="856"/>
      <c r="C70" s="856"/>
      <c r="D70" s="856"/>
      <c r="E70" s="856"/>
      <c r="F70" s="857"/>
      <c r="G70" s="943" t="s">
        <v>356</v>
      </c>
      <c r="H70" s="944"/>
      <c r="I70" s="944"/>
      <c r="J70" s="944"/>
      <c r="K70" s="944"/>
      <c r="L70" s="944"/>
      <c r="M70" s="944"/>
      <c r="N70" s="944"/>
      <c r="O70" s="944"/>
      <c r="P70" s="944"/>
      <c r="Q70" s="944"/>
      <c r="R70" s="944"/>
      <c r="S70" s="944"/>
      <c r="T70" s="944"/>
      <c r="U70" s="944"/>
      <c r="V70" s="944"/>
      <c r="W70" s="947" t="s">
        <v>488</v>
      </c>
      <c r="X70" s="948"/>
      <c r="Y70" s="953" t="s">
        <v>12</v>
      </c>
      <c r="Z70" s="953"/>
      <c r="AA70" s="954"/>
      <c r="AB70" s="955" t="s">
        <v>489</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5" t="s">
        <v>54</v>
      </c>
      <c r="Z71" s="185"/>
      <c r="AA71" s="186"/>
      <c r="AB71" s="978" t="s">
        <v>489</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5" t="s">
        <v>13</v>
      </c>
      <c r="Z72" s="185"/>
      <c r="AA72" s="186"/>
      <c r="AB72" s="979" t="s">
        <v>490</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468</v>
      </c>
      <c r="B73" s="842"/>
      <c r="C73" s="842"/>
      <c r="D73" s="842"/>
      <c r="E73" s="842"/>
      <c r="F73" s="843"/>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529</v>
      </c>
      <c r="AF73" s="370"/>
      <c r="AG73" s="370"/>
      <c r="AH73" s="371"/>
      <c r="AI73" s="369" t="s">
        <v>526</v>
      </c>
      <c r="AJ73" s="370"/>
      <c r="AK73" s="370"/>
      <c r="AL73" s="371"/>
      <c r="AM73" s="376" t="s">
        <v>521</v>
      </c>
      <c r="AN73" s="376"/>
      <c r="AO73" s="376"/>
      <c r="AP73" s="369"/>
      <c r="AQ73" s="177" t="s">
        <v>353</v>
      </c>
      <c r="AR73" s="170"/>
      <c r="AS73" s="170"/>
      <c r="AT73" s="171"/>
      <c r="AU73" s="274" t="s">
        <v>253</v>
      </c>
      <c r="AV73" s="135"/>
      <c r="AW73" s="135"/>
      <c r="AX73" s="136"/>
    </row>
    <row r="74" spans="1:50" ht="18.75" hidden="1" customHeight="1" x14ac:dyDescent="0.15">
      <c r="A74" s="844"/>
      <c r="B74" s="845"/>
      <c r="C74" s="845"/>
      <c r="D74" s="845"/>
      <c r="E74" s="845"/>
      <c r="F74" s="846"/>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354</v>
      </c>
      <c r="AT74" s="173"/>
      <c r="AU74" s="218"/>
      <c r="AV74" s="137"/>
      <c r="AW74" s="138" t="s">
        <v>300</v>
      </c>
      <c r="AX74" s="139"/>
    </row>
    <row r="75" spans="1:50" ht="23.25" hidden="1" customHeight="1" x14ac:dyDescent="0.15">
      <c r="A75" s="844"/>
      <c r="B75" s="845"/>
      <c r="C75" s="845"/>
      <c r="D75" s="845"/>
      <c r="E75" s="845"/>
      <c r="F75" s="846"/>
      <c r="G75" s="782"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4"/>
      <c r="B76" s="845"/>
      <c r="C76" s="845"/>
      <c r="D76" s="845"/>
      <c r="E76" s="845"/>
      <c r="F76" s="846"/>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4"/>
      <c r="B77" s="845"/>
      <c r="C77" s="845"/>
      <c r="D77" s="845"/>
      <c r="E77" s="845"/>
      <c r="F77" s="846"/>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5" t="s">
        <v>502</v>
      </c>
      <c r="B78" s="916"/>
      <c r="C78" s="916"/>
      <c r="D78" s="916"/>
      <c r="E78" s="913" t="s">
        <v>445</v>
      </c>
      <c r="F78" s="914"/>
      <c r="G78" s="57" t="s">
        <v>356</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462</v>
      </c>
      <c r="AP79" s="150"/>
      <c r="AQ79" s="150"/>
      <c r="AR79" s="81" t="s">
        <v>460</v>
      </c>
      <c r="AS79" s="149"/>
      <c r="AT79" s="150"/>
      <c r="AU79" s="150"/>
      <c r="AV79" s="150"/>
      <c r="AW79" s="150"/>
      <c r="AX79" s="151"/>
    </row>
    <row r="80" spans="1:50" ht="18.75" hidden="1" customHeight="1" x14ac:dyDescent="0.15">
      <c r="A80" s="520" t="s">
        <v>266</v>
      </c>
      <c r="B80" s="850" t="s">
        <v>459</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3"/>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529</v>
      </c>
      <c r="AF85" s="370"/>
      <c r="AG85" s="370"/>
      <c r="AH85" s="371"/>
      <c r="AI85" s="369" t="s">
        <v>526</v>
      </c>
      <c r="AJ85" s="370"/>
      <c r="AK85" s="370"/>
      <c r="AL85" s="371"/>
      <c r="AM85" s="376" t="s">
        <v>521</v>
      </c>
      <c r="AN85" s="376"/>
      <c r="AO85" s="376"/>
      <c r="AP85" s="369"/>
      <c r="AQ85" s="177" t="s">
        <v>353</v>
      </c>
      <c r="AR85" s="170"/>
      <c r="AS85" s="170"/>
      <c r="AT85" s="171"/>
      <c r="AU85" s="374" t="s">
        <v>253</v>
      </c>
      <c r="AV85" s="374"/>
      <c r="AW85" s="374"/>
      <c r="AX85" s="375"/>
      <c r="AY85" s="10"/>
      <c r="AZ85" s="10"/>
      <c r="BA85" s="10"/>
      <c r="BB85" s="10"/>
      <c r="BC85" s="10"/>
    </row>
    <row r="86" spans="1:60" ht="18.75" hidden="1" customHeight="1" x14ac:dyDescent="0.15">
      <c r="A86" s="521"/>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4"/>
      <c r="Z86" s="175"/>
      <c r="AA86" s="176"/>
      <c r="AB86" s="333"/>
      <c r="AC86" s="334"/>
      <c r="AD86" s="335"/>
      <c r="AE86" s="333"/>
      <c r="AF86" s="334"/>
      <c r="AG86" s="334"/>
      <c r="AH86" s="335"/>
      <c r="AI86" s="333"/>
      <c r="AJ86" s="334"/>
      <c r="AK86" s="334"/>
      <c r="AL86" s="335"/>
      <c r="AM86" s="377"/>
      <c r="AN86" s="377"/>
      <c r="AO86" s="377"/>
      <c r="AP86" s="333"/>
      <c r="AQ86" s="271"/>
      <c r="AR86" s="272"/>
      <c r="AS86" s="138" t="s">
        <v>354</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2"/>
      <c r="C87" s="552"/>
      <c r="D87" s="552"/>
      <c r="E87" s="552"/>
      <c r="F87" s="553"/>
      <c r="G87" s="231"/>
      <c r="H87" s="162"/>
      <c r="I87" s="162"/>
      <c r="J87" s="162"/>
      <c r="K87" s="162"/>
      <c r="L87" s="162"/>
      <c r="M87" s="162"/>
      <c r="N87" s="162"/>
      <c r="O87" s="232"/>
      <c r="P87" s="162"/>
      <c r="Q87" s="800"/>
      <c r="R87" s="800"/>
      <c r="S87" s="800"/>
      <c r="T87" s="800"/>
      <c r="U87" s="800"/>
      <c r="V87" s="800"/>
      <c r="W87" s="800"/>
      <c r="X87" s="801"/>
      <c r="Y87" s="756" t="s">
        <v>62</v>
      </c>
      <c r="Z87" s="757"/>
      <c r="AA87" s="758"/>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2"/>
      <c r="C88" s="552"/>
      <c r="D88" s="552"/>
      <c r="E88" s="552"/>
      <c r="F88" s="553"/>
      <c r="G88" s="233"/>
      <c r="H88" s="234"/>
      <c r="I88" s="234"/>
      <c r="J88" s="234"/>
      <c r="K88" s="234"/>
      <c r="L88" s="234"/>
      <c r="M88" s="234"/>
      <c r="N88" s="234"/>
      <c r="O88" s="235"/>
      <c r="P88" s="802"/>
      <c r="Q88" s="802"/>
      <c r="R88" s="802"/>
      <c r="S88" s="802"/>
      <c r="T88" s="802"/>
      <c r="U88" s="802"/>
      <c r="V88" s="802"/>
      <c r="W88" s="802"/>
      <c r="X88" s="803"/>
      <c r="Y88" s="730" t="s">
        <v>54</v>
      </c>
      <c r="Z88" s="731"/>
      <c r="AA88" s="732"/>
      <c r="AB88" s="680"/>
      <c r="AC88" s="680"/>
      <c r="AD88" s="680"/>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4"/>
      <c r="C89" s="554"/>
      <c r="D89" s="554"/>
      <c r="E89" s="554"/>
      <c r="F89" s="555"/>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529</v>
      </c>
      <c r="AF90" s="370"/>
      <c r="AG90" s="370"/>
      <c r="AH90" s="371"/>
      <c r="AI90" s="369" t="s">
        <v>526</v>
      </c>
      <c r="AJ90" s="370"/>
      <c r="AK90" s="370"/>
      <c r="AL90" s="371"/>
      <c r="AM90" s="376" t="s">
        <v>521</v>
      </c>
      <c r="AN90" s="376"/>
      <c r="AO90" s="376"/>
      <c r="AP90" s="369"/>
      <c r="AQ90" s="177" t="s">
        <v>353</v>
      </c>
      <c r="AR90" s="170"/>
      <c r="AS90" s="170"/>
      <c r="AT90" s="171"/>
      <c r="AU90" s="374" t="s">
        <v>253</v>
      </c>
      <c r="AV90" s="374"/>
      <c r="AW90" s="374"/>
      <c r="AX90" s="375"/>
    </row>
    <row r="91" spans="1:60" ht="18.75" hidden="1" customHeight="1" x14ac:dyDescent="0.15">
      <c r="A91" s="521"/>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4"/>
      <c r="Z91" s="175"/>
      <c r="AA91" s="176"/>
      <c r="AB91" s="333"/>
      <c r="AC91" s="334"/>
      <c r="AD91" s="335"/>
      <c r="AE91" s="333"/>
      <c r="AF91" s="334"/>
      <c r="AG91" s="334"/>
      <c r="AH91" s="335"/>
      <c r="AI91" s="333"/>
      <c r="AJ91" s="334"/>
      <c r="AK91" s="334"/>
      <c r="AL91" s="335"/>
      <c r="AM91" s="377"/>
      <c r="AN91" s="377"/>
      <c r="AO91" s="377"/>
      <c r="AP91" s="333"/>
      <c r="AQ91" s="271"/>
      <c r="AR91" s="272"/>
      <c r="AS91" s="138" t="s">
        <v>354</v>
      </c>
      <c r="AT91" s="173"/>
      <c r="AU91" s="272"/>
      <c r="AV91" s="272"/>
      <c r="AW91" s="380" t="s">
        <v>300</v>
      </c>
      <c r="AX91" s="381"/>
      <c r="AY91" s="10"/>
      <c r="AZ91" s="10"/>
      <c r="BA91" s="10"/>
      <c r="BB91" s="10"/>
      <c r="BC91" s="10"/>
    </row>
    <row r="92" spans="1:60" ht="23.25" hidden="1" customHeight="1" x14ac:dyDescent="0.15">
      <c r="A92" s="521"/>
      <c r="B92" s="552"/>
      <c r="C92" s="552"/>
      <c r="D92" s="552"/>
      <c r="E92" s="552"/>
      <c r="F92" s="553"/>
      <c r="G92" s="231"/>
      <c r="H92" s="162"/>
      <c r="I92" s="162"/>
      <c r="J92" s="162"/>
      <c r="K92" s="162"/>
      <c r="L92" s="162"/>
      <c r="M92" s="162"/>
      <c r="N92" s="162"/>
      <c r="O92" s="232"/>
      <c r="P92" s="162"/>
      <c r="Q92" s="800"/>
      <c r="R92" s="800"/>
      <c r="S92" s="800"/>
      <c r="T92" s="800"/>
      <c r="U92" s="800"/>
      <c r="V92" s="800"/>
      <c r="W92" s="800"/>
      <c r="X92" s="801"/>
      <c r="Y92" s="756" t="s">
        <v>62</v>
      </c>
      <c r="Z92" s="757"/>
      <c r="AA92" s="758"/>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2"/>
      <c r="C93" s="552"/>
      <c r="D93" s="552"/>
      <c r="E93" s="552"/>
      <c r="F93" s="553"/>
      <c r="G93" s="233"/>
      <c r="H93" s="234"/>
      <c r="I93" s="234"/>
      <c r="J93" s="234"/>
      <c r="K93" s="234"/>
      <c r="L93" s="234"/>
      <c r="M93" s="234"/>
      <c r="N93" s="234"/>
      <c r="O93" s="235"/>
      <c r="P93" s="802"/>
      <c r="Q93" s="802"/>
      <c r="R93" s="802"/>
      <c r="S93" s="802"/>
      <c r="T93" s="802"/>
      <c r="U93" s="802"/>
      <c r="V93" s="802"/>
      <c r="W93" s="802"/>
      <c r="X93" s="803"/>
      <c r="Y93" s="730" t="s">
        <v>54</v>
      </c>
      <c r="Z93" s="731"/>
      <c r="AA93" s="732"/>
      <c r="AB93" s="680"/>
      <c r="AC93" s="680"/>
      <c r="AD93" s="680"/>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4"/>
      <c r="C94" s="554"/>
      <c r="D94" s="554"/>
      <c r="E94" s="554"/>
      <c r="F94" s="555"/>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529</v>
      </c>
      <c r="AF95" s="370"/>
      <c r="AG95" s="370"/>
      <c r="AH95" s="371"/>
      <c r="AI95" s="369" t="s">
        <v>526</v>
      </c>
      <c r="AJ95" s="370"/>
      <c r="AK95" s="370"/>
      <c r="AL95" s="371"/>
      <c r="AM95" s="376" t="s">
        <v>521</v>
      </c>
      <c r="AN95" s="376"/>
      <c r="AO95" s="376"/>
      <c r="AP95" s="369"/>
      <c r="AQ95" s="177" t="s">
        <v>353</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4"/>
      <c r="Z96" s="175"/>
      <c r="AA96" s="176"/>
      <c r="AB96" s="333"/>
      <c r="AC96" s="334"/>
      <c r="AD96" s="335"/>
      <c r="AE96" s="333"/>
      <c r="AF96" s="334"/>
      <c r="AG96" s="334"/>
      <c r="AH96" s="335"/>
      <c r="AI96" s="333"/>
      <c r="AJ96" s="334"/>
      <c r="AK96" s="334"/>
      <c r="AL96" s="335"/>
      <c r="AM96" s="377"/>
      <c r="AN96" s="377"/>
      <c r="AO96" s="377"/>
      <c r="AP96" s="333"/>
      <c r="AQ96" s="271"/>
      <c r="AR96" s="272"/>
      <c r="AS96" s="138" t="s">
        <v>354</v>
      </c>
      <c r="AT96" s="173"/>
      <c r="AU96" s="272"/>
      <c r="AV96" s="272"/>
      <c r="AW96" s="380" t="s">
        <v>300</v>
      </c>
      <c r="AX96" s="381"/>
    </row>
    <row r="97" spans="1:60" ht="23.25" hidden="1" customHeight="1" x14ac:dyDescent="0.15">
      <c r="A97" s="521"/>
      <c r="B97" s="552"/>
      <c r="C97" s="552"/>
      <c r="D97" s="552"/>
      <c r="E97" s="552"/>
      <c r="F97" s="553"/>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2"/>
      <c r="C98" s="552"/>
      <c r="D98" s="552"/>
      <c r="E98" s="552"/>
      <c r="F98" s="553"/>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5"/>
      <c r="H99" s="248"/>
      <c r="I99" s="248"/>
      <c r="J99" s="248"/>
      <c r="K99" s="248"/>
      <c r="L99" s="248"/>
      <c r="M99" s="248"/>
      <c r="N99" s="248"/>
      <c r="O99" s="806"/>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469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529</v>
      </c>
      <c r="AF100" s="828"/>
      <c r="AG100" s="828"/>
      <c r="AH100" s="829"/>
      <c r="AI100" s="827" t="s">
        <v>526</v>
      </c>
      <c r="AJ100" s="828"/>
      <c r="AK100" s="828"/>
      <c r="AL100" s="829"/>
      <c r="AM100" s="827" t="s">
        <v>522</v>
      </c>
      <c r="AN100" s="828"/>
      <c r="AO100" s="828"/>
      <c r="AP100" s="829"/>
      <c r="AQ100" s="932" t="s">
        <v>515</v>
      </c>
      <c r="AR100" s="933"/>
      <c r="AS100" s="933"/>
      <c r="AT100" s="934"/>
      <c r="AU100" s="932" t="s">
        <v>512</v>
      </c>
      <c r="AV100" s="933"/>
      <c r="AW100" s="933"/>
      <c r="AX100" s="935"/>
    </row>
    <row r="101" spans="1:60" ht="23.25" customHeight="1" x14ac:dyDescent="0.15">
      <c r="A101" s="492"/>
      <c r="B101" s="493"/>
      <c r="C101" s="493"/>
      <c r="D101" s="493"/>
      <c r="E101" s="493"/>
      <c r="F101" s="494"/>
      <c r="G101" s="162" t="s">
        <v>602</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1" t="s">
        <v>603</v>
      </c>
      <c r="AC101" s="551"/>
      <c r="AD101" s="551"/>
      <c r="AE101" s="365">
        <v>5</v>
      </c>
      <c r="AF101" s="366"/>
      <c r="AG101" s="366"/>
      <c r="AH101" s="367"/>
      <c r="AI101" s="365">
        <v>4</v>
      </c>
      <c r="AJ101" s="366"/>
      <c r="AK101" s="366"/>
      <c r="AL101" s="367"/>
      <c r="AM101" s="365">
        <v>6</v>
      </c>
      <c r="AN101" s="366"/>
      <c r="AO101" s="366"/>
      <c r="AP101" s="367"/>
      <c r="AQ101" s="365" t="s">
        <v>604</v>
      </c>
      <c r="AR101" s="366"/>
      <c r="AS101" s="366"/>
      <c r="AT101" s="367"/>
      <c r="AU101" s="365" t="s">
        <v>598</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1" t="s">
        <v>603</v>
      </c>
      <c r="AC102" s="551"/>
      <c r="AD102" s="551"/>
      <c r="AE102" s="359">
        <v>5</v>
      </c>
      <c r="AF102" s="359"/>
      <c r="AG102" s="359"/>
      <c r="AH102" s="359"/>
      <c r="AI102" s="359">
        <v>4</v>
      </c>
      <c r="AJ102" s="359"/>
      <c r="AK102" s="359"/>
      <c r="AL102" s="359"/>
      <c r="AM102" s="359">
        <v>4</v>
      </c>
      <c r="AN102" s="359"/>
      <c r="AO102" s="359"/>
      <c r="AP102" s="359"/>
      <c r="AQ102" s="818">
        <v>4</v>
      </c>
      <c r="AR102" s="819"/>
      <c r="AS102" s="819"/>
      <c r="AT102" s="820"/>
      <c r="AU102" s="818" t="s">
        <v>598</v>
      </c>
      <c r="AV102" s="819"/>
      <c r="AW102" s="819"/>
      <c r="AX102" s="820"/>
    </row>
    <row r="103" spans="1:60" ht="31.5" hidden="1" customHeight="1" x14ac:dyDescent="0.15">
      <c r="A103" s="489" t="s">
        <v>469</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529</v>
      </c>
      <c r="AF103" s="299"/>
      <c r="AG103" s="299"/>
      <c r="AH103" s="300"/>
      <c r="AI103" s="304" t="s">
        <v>526</v>
      </c>
      <c r="AJ103" s="299"/>
      <c r="AK103" s="299"/>
      <c r="AL103" s="300"/>
      <c r="AM103" s="304" t="s">
        <v>522</v>
      </c>
      <c r="AN103" s="299"/>
      <c r="AO103" s="299"/>
      <c r="AP103" s="300"/>
      <c r="AQ103" s="361" t="s">
        <v>515</v>
      </c>
      <c r="AR103" s="362"/>
      <c r="AS103" s="362"/>
      <c r="AT103" s="363"/>
      <c r="AU103" s="361" t="s">
        <v>512</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8"/>
      <c r="AV105" s="819"/>
      <c r="AW105" s="819"/>
      <c r="AX105" s="820"/>
    </row>
    <row r="106" spans="1:60" ht="31.5" hidden="1" customHeight="1" x14ac:dyDescent="0.15">
      <c r="A106" s="489" t="s">
        <v>469</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529</v>
      </c>
      <c r="AF106" s="299"/>
      <c r="AG106" s="299"/>
      <c r="AH106" s="300"/>
      <c r="AI106" s="304" t="s">
        <v>526</v>
      </c>
      <c r="AJ106" s="299"/>
      <c r="AK106" s="299"/>
      <c r="AL106" s="300"/>
      <c r="AM106" s="304" t="s">
        <v>521</v>
      </c>
      <c r="AN106" s="299"/>
      <c r="AO106" s="299"/>
      <c r="AP106" s="300"/>
      <c r="AQ106" s="361" t="s">
        <v>515</v>
      </c>
      <c r="AR106" s="362"/>
      <c r="AS106" s="362"/>
      <c r="AT106" s="363"/>
      <c r="AU106" s="361" t="s">
        <v>512</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15">
      <c r="A109" s="489" t="s">
        <v>469</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529</v>
      </c>
      <c r="AF109" s="299"/>
      <c r="AG109" s="299"/>
      <c r="AH109" s="300"/>
      <c r="AI109" s="304" t="s">
        <v>526</v>
      </c>
      <c r="AJ109" s="299"/>
      <c r="AK109" s="299"/>
      <c r="AL109" s="300"/>
      <c r="AM109" s="304" t="s">
        <v>522</v>
      </c>
      <c r="AN109" s="299"/>
      <c r="AO109" s="299"/>
      <c r="AP109" s="300"/>
      <c r="AQ109" s="361" t="s">
        <v>515</v>
      </c>
      <c r="AR109" s="362"/>
      <c r="AS109" s="362"/>
      <c r="AT109" s="363"/>
      <c r="AU109" s="361" t="s">
        <v>512</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89" t="s">
        <v>469</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529</v>
      </c>
      <c r="AF112" s="299"/>
      <c r="AG112" s="299"/>
      <c r="AH112" s="300"/>
      <c r="AI112" s="304" t="s">
        <v>526</v>
      </c>
      <c r="AJ112" s="299"/>
      <c r="AK112" s="299"/>
      <c r="AL112" s="300"/>
      <c r="AM112" s="304" t="s">
        <v>521</v>
      </c>
      <c r="AN112" s="299"/>
      <c r="AO112" s="299"/>
      <c r="AP112" s="300"/>
      <c r="AQ112" s="361" t="s">
        <v>515</v>
      </c>
      <c r="AR112" s="362"/>
      <c r="AS112" s="362"/>
      <c r="AT112" s="363"/>
      <c r="AU112" s="361" t="s">
        <v>512</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529</v>
      </c>
      <c r="AF115" s="299"/>
      <c r="AG115" s="299"/>
      <c r="AH115" s="300"/>
      <c r="AI115" s="304" t="s">
        <v>526</v>
      </c>
      <c r="AJ115" s="299"/>
      <c r="AK115" s="299"/>
      <c r="AL115" s="300"/>
      <c r="AM115" s="304" t="s">
        <v>521</v>
      </c>
      <c r="AN115" s="299"/>
      <c r="AO115" s="299"/>
      <c r="AP115" s="300"/>
      <c r="AQ115" s="336" t="s">
        <v>516</v>
      </c>
      <c r="AR115" s="337"/>
      <c r="AS115" s="337"/>
      <c r="AT115" s="337"/>
      <c r="AU115" s="337"/>
      <c r="AV115" s="337"/>
      <c r="AW115" s="337"/>
      <c r="AX115" s="338"/>
    </row>
    <row r="116" spans="1:50" ht="23.25" customHeight="1" x14ac:dyDescent="0.15">
      <c r="A116" s="293"/>
      <c r="B116" s="294"/>
      <c r="C116" s="294"/>
      <c r="D116" s="294"/>
      <c r="E116" s="294"/>
      <c r="F116" s="295"/>
      <c r="G116" s="352" t="s">
        <v>605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5" t="s">
        <v>606</v>
      </c>
      <c r="AC116" s="816"/>
      <c r="AD116" s="817"/>
      <c r="AE116" s="359">
        <v>7</v>
      </c>
      <c r="AF116" s="359"/>
      <c r="AG116" s="359"/>
      <c r="AH116" s="359"/>
      <c r="AI116" s="359">
        <v>7</v>
      </c>
      <c r="AJ116" s="359"/>
      <c r="AK116" s="359"/>
      <c r="AL116" s="359"/>
      <c r="AM116" s="359">
        <v>8</v>
      </c>
      <c r="AN116" s="359"/>
      <c r="AO116" s="359"/>
      <c r="AP116" s="359"/>
      <c r="AQ116" s="365">
        <v>10</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607</v>
      </c>
      <c r="AC117" s="343"/>
      <c r="AD117" s="344"/>
      <c r="AE117" s="307" t="s">
        <v>675</v>
      </c>
      <c r="AF117" s="307"/>
      <c r="AG117" s="307"/>
      <c r="AH117" s="307"/>
      <c r="AI117" s="307" t="s">
        <v>676</v>
      </c>
      <c r="AJ117" s="307"/>
      <c r="AK117" s="307"/>
      <c r="AL117" s="307"/>
      <c r="AM117" s="307" t="s">
        <v>678</v>
      </c>
      <c r="AN117" s="307"/>
      <c r="AO117" s="307"/>
      <c r="AP117" s="307"/>
      <c r="AQ117" s="307" t="s">
        <v>677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529</v>
      </c>
      <c r="AF118" s="299"/>
      <c r="AG118" s="299"/>
      <c r="AH118" s="300"/>
      <c r="AI118" s="304" t="s">
        <v>526</v>
      </c>
      <c r="AJ118" s="299"/>
      <c r="AK118" s="299"/>
      <c r="AL118" s="300"/>
      <c r="AM118" s="304" t="s">
        <v>521</v>
      </c>
      <c r="AN118" s="299"/>
      <c r="AO118" s="299"/>
      <c r="AP118" s="300"/>
      <c r="AQ118" s="336" t="s">
        <v>516</v>
      </c>
      <c r="AR118" s="337"/>
      <c r="AS118" s="337"/>
      <c r="AT118" s="337"/>
      <c r="AU118" s="337"/>
      <c r="AV118" s="337"/>
      <c r="AW118" s="337"/>
      <c r="AX118" s="338"/>
    </row>
    <row r="119" spans="1:50" ht="23.25" hidden="1" customHeight="1" x14ac:dyDescent="0.15">
      <c r="A119" s="293"/>
      <c r="B119" s="294"/>
      <c r="C119" s="294"/>
      <c r="D119" s="294"/>
      <c r="E119" s="294"/>
      <c r="F119" s="295"/>
      <c r="G119" s="352" t="s">
        <v>477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476</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529</v>
      </c>
      <c r="AF121" s="299"/>
      <c r="AG121" s="299"/>
      <c r="AH121" s="300"/>
      <c r="AI121" s="304" t="s">
        <v>526</v>
      </c>
      <c r="AJ121" s="299"/>
      <c r="AK121" s="299"/>
      <c r="AL121" s="300"/>
      <c r="AM121" s="304" t="s">
        <v>521</v>
      </c>
      <c r="AN121" s="299"/>
      <c r="AO121" s="299"/>
      <c r="AP121" s="300"/>
      <c r="AQ121" s="336" t="s">
        <v>516</v>
      </c>
      <c r="AR121" s="337"/>
      <c r="AS121" s="337"/>
      <c r="AT121" s="337"/>
      <c r="AU121" s="337"/>
      <c r="AV121" s="337"/>
      <c r="AW121" s="337"/>
      <c r="AX121" s="338"/>
    </row>
    <row r="122" spans="1:50" ht="23.25" hidden="1" customHeight="1" x14ac:dyDescent="0.15">
      <c r="A122" s="293"/>
      <c r="B122" s="294"/>
      <c r="C122" s="294"/>
      <c r="D122" s="294"/>
      <c r="E122" s="294"/>
      <c r="F122" s="295"/>
      <c r="G122" s="352" t="s">
        <v>478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479</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530</v>
      </c>
      <c r="AF124" s="299"/>
      <c r="AG124" s="299"/>
      <c r="AH124" s="300"/>
      <c r="AI124" s="304" t="s">
        <v>526</v>
      </c>
      <c r="AJ124" s="299"/>
      <c r="AK124" s="299"/>
      <c r="AL124" s="300"/>
      <c r="AM124" s="304" t="s">
        <v>521</v>
      </c>
      <c r="AN124" s="299"/>
      <c r="AO124" s="299"/>
      <c r="AP124" s="300"/>
      <c r="AQ124" s="336" t="s">
        <v>516</v>
      </c>
      <c r="AR124" s="337"/>
      <c r="AS124" s="337"/>
      <c r="AT124" s="337"/>
      <c r="AU124" s="337"/>
      <c r="AV124" s="337"/>
      <c r="AW124" s="337"/>
      <c r="AX124" s="338"/>
    </row>
    <row r="125" spans="1:50" ht="23.25" hidden="1" customHeight="1" x14ac:dyDescent="0.15">
      <c r="A125" s="293"/>
      <c r="B125" s="294"/>
      <c r="C125" s="294"/>
      <c r="D125" s="294"/>
      <c r="E125" s="294"/>
      <c r="F125" s="295"/>
      <c r="G125" s="352" t="s">
        <v>478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476</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6"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529</v>
      </c>
      <c r="AF127" s="299"/>
      <c r="AG127" s="299"/>
      <c r="AH127" s="300"/>
      <c r="AI127" s="304" t="s">
        <v>526</v>
      </c>
      <c r="AJ127" s="299"/>
      <c r="AK127" s="299"/>
      <c r="AL127" s="300"/>
      <c r="AM127" s="304" t="s">
        <v>521</v>
      </c>
      <c r="AN127" s="299"/>
      <c r="AO127" s="299"/>
      <c r="AP127" s="300"/>
      <c r="AQ127" s="336" t="s">
        <v>516</v>
      </c>
      <c r="AR127" s="337"/>
      <c r="AS127" s="337"/>
      <c r="AT127" s="337"/>
      <c r="AU127" s="337"/>
      <c r="AV127" s="337"/>
      <c r="AW127" s="337"/>
      <c r="AX127" s="338"/>
    </row>
    <row r="128" spans="1:50" ht="23.25" hidden="1" customHeight="1" x14ac:dyDescent="0.15">
      <c r="A128" s="293"/>
      <c r="B128" s="294"/>
      <c r="C128" s="294"/>
      <c r="D128" s="294"/>
      <c r="E128" s="294"/>
      <c r="F128" s="295"/>
      <c r="G128" s="352" t="s">
        <v>478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476</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7" t="s">
        <v>559</v>
      </c>
      <c r="B130" s="995"/>
      <c r="C130" s="994" t="s">
        <v>357</v>
      </c>
      <c r="D130" s="995"/>
      <c r="E130" s="309" t="s">
        <v>386</v>
      </c>
      <c r="F130" s="310"/>
      <c r="G130" s="311" t="s">
        <v>598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8"/>
      <c r="B131" s="253"/>
      <c r="C131" s="252"/>
      <c r="D131" s="253"/>
      <c r="E131" s="239" t="s">
        <v>385</v>
      </c>
      <c r="F131" s="240"/>
      <c r="G131" s="236" t="s">
        <v>608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8"/>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529</v>
      </c>
      <c r="AF132" s="266"/>
      <c r="AG132" s="266"/>
      <c r="AH132" s="266"/>
      <c r="AI132" s="266" t="s">
        <v>526</v>
      </c>
      <c r="AJ132" s="266"/>
      <c r="AK132" s="266"/>
      <c r="AL132" s="266"/>
      <c r="AM132" s="266" t="s">
        <v>521</v>
      </c>
      <c r="AN132" s="266"/>
      <c r="AO132" s="266"/>
      <c r="AP132" s="268"/>
      <c r="AQ132" s="268" t="s">
        <v>353</v>
      </c>
      <c r="AR132" s="269"/>
      <c r="AS132" s="269"/>
      <c r="AT132" s="270"/>
      <c r="AU132" s="280" t="s">
        <v>369</v>
      </c>
      <c r="AV132" s="280"/>
      <c r="AW132" s="280"/>
      <c r="AX132" s="281"/>
    </row>
    <row r="133" spans="1:50" ht="18.75" customHeight="1" x14ac:dyDescent="0.15">
      <c r="A133" s="998"/>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598</v>
      </c>
      <c r="AR133" s="272"/>
      <c r="AS133" s="138" t="s">
        <v>354</v>
      </c>
      <c r="AT133" s="173"/>
      <c r="AU133" s="137" t="s">
        <v>598</v>
      </c>
      <c r="AV133" s="137"/>
      <c r="AW133" s="138" t="s">
        <v>300</v>
      </c>
      <c r="AX133" s="139"/>
    </row>
    <row r="134" spans="1:50" ht="39.75" customHeight="1" x14ac:dyDescent="0.15">
      <c r="A134" s="998"/>
      <c r="B134" s="253"/>
      <c r="C134" s="252"/>
      <c r="D134" s="253"/>
      <c r="E134" s="252"/>
      <c r="F134" s="315"/>
      <c r="G134" s="231" t="s">
        <v>619</v>
      </c>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282" t="s">
        <v>490</v>
      </c>
      <c r="AC134" s="222"/>
      <c r="AD134" s="222"/>
      <c r="AE134" s="267">
        <v>90.3</v>
      </c>
      <c r="AF134" s="112"/>
      <c r="AG134" s="112"/>
      <c r="AH134" s="112"/>
      <c r="AI134" s="267">
        <v>89</v>
      </c>
      <c r="AJ134" s="112"/>
      <c r="AK134" s="112"/>
      <c r="AL134" s="112"/>
      <c r="AM134" s="267" t="s">
        <v>601</v>
      </c>
      <c r="AN134" s="112"/>
      <c r="AO134" s="112"/>
      <c r="AP134" s="112"/>
      <c r="AQ134" s="267" t="s">
        <v>598</v>
      </c>
      <c r="AR134" s="112"/>
      <c r="AS134" s="112"/>
      <c r="AT134" s="112"/>
      <c r="AU134" s="267" t="s">
        <v>598</v>
      </c>
      <c r="AV134" s="112"/>
      <c r="AW134" s="112"/>
      <c r="AX134" s="223"/>
    </row>
    <row r="135" spans="1:50" ht="39.75" customHeight="1" x14ac:dyDescent="0.15">
      <c r="A135" s="998"/>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490</v>
      </c>
      <c r="AC135" s="134"/>
      <c r="AD135" s="134"/>
      <c r="AE135" s="267">
        <v>100</v>
      </c>
      <c r="AF135" s="112"/>
      <c r="AG135" s="112"/>
      <c r="AH135" s="112"/>
      <c r="AI135" s="267">
        <v>100</v>
      </c>
      <c r="AJ135" s="112"/>
      <c r="AK135" s="112"/>
      <c r="AL135" s="112"/>
      <c r="AM135" s="267">
        <v>100</v>
      </c>
      <c r="AN135" s="112"/>
      <c r="AO135" s="112"/>
      <c r="AP135" s="112"/>
      <c r="AQ135" s="267" t="s">
        <v>599</v>
      </c>
      <c r="AR135" s="112"/>
      <c r="AS135" s="112"/>
      <c r="AT135" s="112"/>
      <c r="AU135" s="267">
        <v>100</v>
      </c>
      <c r="AV135" s="112"/>
      <c r="AW135" s="112"/>
      <c r="AX135" s="223"/>
    </row>
    <row r="136" spans="1:50" ht="18.75" hidden="1" customHeight="1" x14ac:dyDescent="0.15">
      <c r="A136" s="998"/>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529</v>
      </c>
      <c r="AF136" s="266"/>
      <c r="AG136" s="266"/>
      <c r="AH136" s="266"/>
      <c r="AI136" s="266" t="s">
        <v>526</v>
      </c>
      <c r="AJ136" s="266"/>
      <c r="AK136" s="266"/>
      <c r="AL136" s="266"/>
      <c r="AM136" s="266" t="s">
        <v>521</v>
      </c>
      <c r="AN136" s="266"/>
      <c r="AO136" s="266"/>
      <c r="AP136" s="268"/>
      <c r="AQ136" s="268" t="s">
        <v>353</v>
      </c>
      <c r="AR136" s="269"/>
      <c r="AS136" s="269"/>
      <c r="AT136" s="270"/>
      <c r="AU136" s="280" t="s">
        <v>369</v>
      </c>
      <c r="AV136" s="280"/>
      <c r="AW136" s="280"/>
      <c r="AX136" s="281"/>
    </row>
    <row r="137" spans="1:50" ht="18.75" hidden="1" customHeight="1" x14ac:dyDescent="0.15">
      <c r="A137" s="998"/>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354</v>
      </c>
      <c r="AT137" s="173"/>
      <c r="AU137" s="137"/>
      <c r="AV137" s="137"/>
      <c r="AW137" s="138" t="s">
        <v>300</v>
      </c>
      <c r="AX137" s="139"/>
    </row>
    <row r="138" spans="1:50" ht="39.75" hidden="1" customHeight="1" x14ac:dyDescent="0.15">
      <c r="A138" s="998"/>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998"/>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998"/>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529</v>
      </c>
      <c r="AF140" s="266"/>
      <c r="AG140" s="266"/>
      <c r="AH140" s="266"/>
      <c r="AI140" s="266" t="s">
        <v>526</v>
      </c>
      <c r="AJ140" s="266"/>
      <c r="AK140" s="266"/>
      <c r="AL140" s="266"/>
      <c r="AM140" s="266" t="s">
        <v>521</v>
      </c>
      <c r="AN140" s="266"/>
      <c r="AO140" s="266"/>
      <c r="AP140" s="268"/>
      <c r="AQ140" s="268" t="s">
        <v>353</v>
      </c>
      <c r="AR140" s="269"/>
      <c r="AS140" s="269"/>
      <c r="AT140" s="270"/>
      <c r="AU140" s="280" t="s">
        <v>369</v>
      </c>
      <c r="AV140" s="280"/>
      <c r="AW140" s="280"/>
      <c r="AX140" s="281"/>
    </row>
    <row r="141" spans="1:50" ht="18.75" hidden="1" customHeight="1" x14ac:dyDescent="0.15">
      <c r="A141" s="998"/>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354</v>
      </c>
      <c r="AT141" s="173"/>
      <c r="AU141" s="137"/>
      <c r="AV141" s="137"/>
      <c r="AW141" s="138" t="s">
        <v>300</v>
      </c>
      <c r="AX141" s="139"/>
    </row>
    <row r="142" spans="1:50" ht="39.75" hidden="1" customHeight="1" x14ac:dyDescent="0.15">
      <c r="A142" s="998"/>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998"/>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998"/>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529</v>
      </c>
      <c r="AF144" s="266"/>
      <c r="AG144" s="266"/>
      <c r="AH144" s="266"/>
      <c r="AI144" s="266" t="s">
        <v>526</v>
      </c>
      <c r="AJ144" s="266"/>
      <c r="AK144" s="266"/>
      <c r="AL144" s="266"/>
      <c r="AM144" s="266" t="s">
        <v>521</v>
      </c>
      <c r="AN144" s="266"/>
      <c r="AO144" s="266"/>
      <c r="AP144" s="268"/>
      <c r="AQ144" s="268" t="s">
        <v>353</v>
      </c>
      <c r="AR144" s="269"/>
      <c r="AS144" s="269"/>
      <c r="AT144" s="270"/>
      <c r="AU144" s="280" t="s">
        <v>369</v>
      </c>
      <c r="AV144" s="280"/>
      <c r="AW144" s="280"/>
      <c r="AX144" s="281"/>
    </row>
    <row r="145" spans="1:50" ht="18.75" hidden="1" customHeight="1" x14ac:dyDescent="0.15">
      <c r="A145" s="998"/>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354</v>
      </c>
      <c r="AT145" s="173"/>
      <c r="AU145" s="137"/>
      <c r="AV145" s="137"/>
      <c r="AW145" s="138" t="s">
        <v>300</v>
      </c>
      <c r="AX145" s="139"/>
    </row>
    <row r="146" spans="1:50" ht="39.75" hidden="1" customHeight="1" x14ac:dyDescent="0.15">
      <c r="A146" s="998"/>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998"/>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998"/>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529</v>
      </c>
      <c r="AF148" s="266"/>
      <c r="AG148" s="266"/>
      <c r="AH148" s="266"/>
      <c r="AI148" s="266" t="s">
        <v>526</v>
      </c>
      <c r="AJ148" s="266"/>
      <c r="AK148" s="266"/>
      <c r="AL148" s="266"/>
      <c r="AM148" s="266" t="s">
        <v>521</v>
      </c>
      <c r="AN148" s="266"/>
      <c r="AO148" s="266"/>
      <c r="AP148" s="268"/>
      <c r="AQ148" s="268" t="s">
        <v>353</v>
      </c>
      <c r="AR148" s="269"/>
      <c r="AS148" s="269"/>
      <c r="AT148" s="270"/>
      <c r="AU148" s="280" t="s">
        <v>369</v>
      </c>
      <c r="AV148" s="280"/>
      <c r="AW148" s="280"/>
      <c r="AX148" s="281"/>
    </row>
    <row r="149" spans="1:50" ht="18.75" hidden="1" customHeight="1" x14ac:dyDescent="0.15">
      <c r="A149" s="998"/>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39.75" hidden="1" customHeight="1" x14ac:dyDescent="0.15">
      <c r="A150" s="998"/>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998"/>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998"/>
      <c r="B152" s="253"/>
      <c r="C152" s="252"/>
      <c r="D152" s="253"/>
      <c r="E152" s="252"/>
      <c r="F152" s="315"/>
      <c r="G152" s="273" t="s">
        <v>370</v>
      </c>
      <c r="H152" s="170"/>
      <c r="I152" s="170"/>
      <c r="J152" s="170"/>
      <c r="K152" s="170"/>
      <c r="L152" s="170"/>
      <c r="M152" s="170"/>
      <c r="N152" s="170"/>
      <c r="O152" s="170"/>
      <c r="P152" s="171"/>
      <c r="Q152" s="177" t="s">
        <v>453</v>
      </c>
      <c r="R152" s="170"/>
      <c r="S152" s="170"/>
      <c r="T152" s="170"/>
      <c r="U152" s="170"/>
      <c r="V152" s="170"/>
      <c r="W152" s="170"/>
      <c r="X152" s="170"/>
      <c r="Y152" s="170"/>
      <c r="Z152" s="170"/>
      <c r="AA152" s="170"/>
      <c r="AB152" s="288" t="s">
        <v>454</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587"/>
    </row>
    <row r="153" spans="1:50" ht="22.5" hidden="1" customHeight="1" x14ac:dyDescent="0.15">
      <c r="A153" s="998"/>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8"/>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8"/>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8"/>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8"/>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8"/>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8"/>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8"/>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8"/>
      <c r="B159" s="253"/>
      <c r="C159" s="252"/>
      <c r="D159" s="253"/>
      <c r="E159" s="252"/>
      <c r="F159" s="315"/>
      <c r="G159" s="273" t="s">
        <v>370</v>
      </c>
      <c r="H159" s="170"/>
      <c r="I159" s="170"/>
      <c r="J159" s="170"/>
      <c r="K159" s="170"/>
      <c r="L159" s="170"/>
      <c r="M159" s="170"/>
      <c r="N159" s="170"/>
      <c r="O159" s="170"/>
      <c r="P159" s="171"/>
      <c r="Q159" s="177" t="s">
        <v>453</v>
      </c>
      <c r="R159" s="170"/>
      <c r="S159" s="170"/>
      <c r="T159" s="170"/>
      <c r="U159" s="170"/>
      <c r="V159" s="170"/>
      <c r="W159" s="170"/>
      <c r="X159" s="170"/>
      <c r="Y159" s="170"/>
      <c r="Z159" s="170"/>
      <c r="AA159" s="170"/>
      <c r="AB159" s="288" t="s">
        <v>454</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8"/>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8"/>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8"/>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8"/>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8"/>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8"/>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8"/>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8"/>
      <c r="B166" s="253"/>
      <c r="C166" s="252"/>
      <c r="D166" s="253"/>
      <c r="E166" s="252"/>
      <c r="F166" s="315"/>
      <c r="G166" s="273" t="s">
        <v>370</v>
      </c>
      <c r="H166" s="170"/>
      <c r="I166" s="170"/>
      <c r="J166" s="170"/>
      <c r="K166" s="170"/>
      <c r="L166" s="170"/>
      <c r="M166" s="170"/>
      <c r="N166" s="170"/>
      <c r="O166" s="170"/>
      <c r="P166" s="171"/>
      <c r="Q166" s="177" t="s">
        <v>453</v>
      </c>
      <c r="R166" s="170"/>
      <c r="S166" s="170"/>
      <c r="T166" s="170"/>
      <c r="U166" s="170"/>
      <c r="V166" s="170"/>
      <c r="W166" s="170"/>
      <c r="X166" s="170"/>
      <c r="Y166" s="170"/>
      <c r="Z166" s="170"/>
      <c r="AA166" s="170"/>
      <c r="AB166" s="288" t="s">
        <v>454</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8"/>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8"/>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8"/>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8"/>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8"/>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8"/>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8"/>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8"/>
      <c r="B173" s="253"/>
      <c r="C173" s="252"/>
      <c r="D173" s="253"/>
      <c r="E173" s="252"/>
      <c r="F173" s="315"/>
      <c r="G173" s="273" t="s">
        <v>370</v>
      </c>
      <c r="H173" s="170"/>
      <c r="I173" s="170"/>
      <c r="J173" s="170"/>
      <c r="K173" s="170"/>
      <c r="L173" s="170"/>
      <c r="M173" s="170"/>
      <c r="N173" s="170"/>
      <c r="O173" s="170"/>
      <c r="P173" s="171"/>
      <c r="Q173" s="177" t="s">
        <v>453</v>
      </c>
      <c r="R173" s="170"/>
      <c r="S173" s="170"/>
      <c r="T173" s="170"/>
      <c r="U173" s="170"/>
      <c r="V173" s="170"/>
      <c r="W173" s="170"/>
      <c r="X173" s="170"/>
      <c r="Y173" s="170"/>
      <c r="Z173" s="170"/>
      <c r="AA173" s="170"/>
      <c r="AB173" s="288" t="s">
        <v>454</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8"/>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8"/>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8"/>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8"/>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8"/>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8"/>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8"/>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8"/>
      <c r="B180" s="253"/>
      <c r="C180" s="252"/>
      <c r="D180" s="253"/>
      <c r="E180" s="252"/>
      <c r="F180" s="315"/>
      <c r="G180" s="273" t="s">
        <v>370</v>
      </c>
      <c r="H180" s="170"/>
      <c r="I180" s="170"/>
      <c r="J180" s="170"/>
      <c r="K180" s="170"/>
      <c r="L180" s="170"/>
      <c r="M180" s="170"/>
      <c r="N180" s="170"/>
      <c r="O180" s="170"/>
      <c r="P180" s="171"/>
      <c r="Q180" s="177" t="s">
        <v>453</v>
      </c>
      <c r="R180" s="170"/>
      <c r="S180" s="170"/>
      <c r="T180" s="170"/>
      <c r="U180" s="170"/>
      <c r="V180" s="170"/>
      <c r="W180" s="170"/>
      <c r="X180" s="170"/>
      <c r="Y180" s="170"/>
      <c r="Z180" s="170"/>
      <c r="AA180" s="170"/>
      <c r="AB180" s="288" t="s">
        <v>454</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8"/>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8"/>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8"/>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8"/>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8"/>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8"/>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8"/>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8"/>
      <c r="B187" s="253"/>
      <c r="C187" s="252"/>
      <c r="D187" s="253"/>
      <c r="E187" s="158" t="s">
        <v>416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8"/>
      <c r="B188" s="253"/>
      <c r="C188" s="252"/>
      <c r="D188" s="253"/>
      <c r="E188" s="161" t="s">
        <v>609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8"/>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8"/>
      <c r="B190" s="253"/>
      <c r="C190" s="252"/>
      <c r="D190" s="253"/>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8"/>
      <c r="B191" s="253"/>
      <c r="C191" s="252"/>
      <c r="D191" s="253"/>
      <c r="E191" s="239" t="s">
        <v>385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8"/>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529</v>
      </c>
      <c r="AF192" s="266"/>
      <c r="AG192" s="266"/>
      <c r="AH192" s="266"/>
      <c r="AI192" s="266" t="s">
        <v>526</v>
      </c>
      <c r="AJ192" s="266"/>
      <c r="AK192" s="266"/>
      <c r="AL192" s="266"/>
      <c r="AM192" s="266" t="s">
        <v>521</v>
      </c>
      <c r="AN192" s="266"/>
      <c r="AO192" s="266"/>
      <c r="AP192" s="268"/>
      <c r="AQ192" s="268" t="s">
        <v>353</v>
      </c>
      <c r="AR192" s="269"/>
      <c r="AS192" s="269"/>
      <c r="AT192" s="270"/>
      <c r="AU192" s="280" t="s">
        <v>369</v>
      </c>
      <c r="AV192" s="280"/>
      <c r="AW192" s="280"/>
      <c r="AX192" s="281"/>
    </row>
    <row r="193" spans="1:50" ht="18.75" hidden="1" customHeight="1" x14ac:dyDescent="0.15">
      <c r="A193" s="998"/>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39.75" hidden="1" customHeight="1" x14ac:dyDescent="0.15">
      <c r="A194" s="998"/>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998"/>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998"/>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530</v>
      </c>
      <c r="AF196" s="266"/>
      <c r="AG196" s="266"/>
      <c r="AH196" s="266"/>
      <c r="AI196" s="266" t="s">
        <v>526</v>
      </c>
      <c r="AJ196" s="266"/>
      <c r="AK196" s="266"/>
      <c r="AL196" s="266"/>
      <c r="AM196" s="266" t="s">
        <v>521</v>
      </c>
      <c r="AN196" s="266"/>
      <c r="AO196" s="266"/>
      <c r="AP196" s="268"/>
      <c r="AQ196" s="268" t="s">
        <v>353</v>
      </c>
      <c r="AR196" s="269"/>
      <c r="AS196" s="269"/>
      <c r="AT196" s="270"/>
      <c r="AU196" s="280" t="s">
        <v>369</v>
      </c>
      <c r="AV196" s="280"/>
      <c r="AW196" s="280"/>
      <c r="AX196" s="281"/>
    </row>
    <row r="197" spans="1:50" ht="18.75" hidden="1" customHeight="1" x14ac:dyDescent="0.15">
      <c r="A197" s="998"/>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39.75" hidden="1" customHeight="1" x14ac:dyDescent="0.15">
      <c r="A198" s="998"/>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998"/>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998"/>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529</v>
      </c>
      <c r="AF200" s="266"/>
      <c r="AG200" s="266"/>
      <c r="AH200" s="266"/>
      <c r="AI200" s="266" t="s">
        <v>526</v>
      </c>
      <c r="AJ200" s="266"/>
      <c r="AK200" s="266"/>
      <c r="AL200" s="266"/>
      <c r="AM200" s="266" t="s">
        <v>521</v>
      </c>
      <c r="AN200" s="266"/>
      <c r="AO200" s="266"/>
      <c r="AP200" s="268"/>
      <c r="AQ200" s="268" t="s">
        <v>353</v>
      </c>
      <c r="AR200" s="269"/>
      <c r="AS200" s="269"/>
      <c r="AT200" s="270"/>
      <c r="AU200" s="280" t="s">
        <v>369</v>
      </c>
      <c r="AV200" s="280"/>
      <c r="AW200" s="280"/>
      <c r="AX200" s="281"/>
    </row>
    <row r="201" spans="1:50" ht="18.75" hidden="1" customHeight="1" x14ac:dyDescent="0.15">
      <c r="A201" s="998"/>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39.75" hidden="1" customHeight="1" x14ac:dyDescent="0.15">
      <c r="A202" s="998"/>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998"/>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998"/>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529</v>
      </c>
      <c r="AF204" s="266"/>
      <c r="AG204" s="266"/>
      <c r="AH204" s="266"/>
      <c r="AI204" s="266" t="s">
        <v>526</v>
      </c>
      <c r="AJ204" s="266"/>
      <c r="AK204" s="266"/>
      <c r="AL204" s="266"/>
      <c r="AM204" s="266" t="s">
        <v>521</v>
      </c>
      <c r="AN204" s="266"/>
      <c r="AO204" s="266"/>
      <c r="AP204" s="268"/>
      <c r="AQ204" s="268" t="s">
        <v>353</v>
      </c>
      <c r="AR204" s="269"/>
      <c r="AS204" s="269"/>
      <c r="AT204" s="270"/>
      <c r="AU204" s="280" t="s">
        <v>369</v>
      </c>
      <c r="AV204" s="280"/>
      <c r="AW204" s="280"/>
      <c r="AX204" s="281"/>
    </row>
    <row r="205" spans="1:50" ht="18.75" hidden="1" customHeight="1" x14ac:dyDescent="0.15">
      <c r="A205" s="998"/>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39.75" hidden="1" customHeight="1" x14ac:dyDescent="0.15">
      <c r="A206" s="998"/>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998"/>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998"/>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529</v>
      </c>
      <c r="AF208" s="266"/>
      <c r="AG208" s="266"/>
      <c r="AH208" s="266"/>
      <c r="AI208" s="266" t="s">
        <v>526</v>
      </c>
      <c r="AJ208" s="266"/>
      <c r="AK208" s="266"/>
      <c r="AL208" s="266"/>
      <c r="AM208" s="266" t="s">
        <v>521</v>
      </c>
      <c r="AN208" s="266"/>
      <c r="AO208" s="266"/>
      <c r="AP208" s="268"/>
      <c r="AQ208" s="268" t="s">
        <v>353</v>
      </c>
      <c r="AR208" s="269"/>
      <c r="AS208" s="269"/>
      <c r="AT208" s="270"/>
      <c r="AU208" s="280" t="s">
        <v>369</v>
      </c>
      <c r="AV208" s="280"/>
      <c r="AW208" s="280"/>
      <c r="AX208" s="281"/>
    </row>
    <row r="209" spans="1:50" ht="18.75" hidden="1" customHeight="1" x14ac:dyDescent="0.15">
      <c r="A209" s="998"/>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39.75" hidden="1" customHeight="1" x14ac:dyDescent="0.15">
      <c r="A210" s="998"/>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998"/>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998"/>
      <c r="B212" s="253"/>
      <c r="C212" s="252"/>
      <c r="D212" s="253"/>
      <c r="E212" s="252"/>
      <c r="F212" s="315"/>
      <c r="G212" s="273" t="s">
        <v>370</v>
      </c>
      <c r="H212" s="170"/>
      <c r="I212" s="170"/>
      <c r="J212" s="170"/>
      <c r="K212" s="170"/>
      <c r="L212" s="170"/>
      <c r="M212" s="170"/>
      <c r="N212" s="170"/>
      <c r="O212" s="170"/>
      <c r="P212" s="171"/>
      <c r="Q212" s="177" t="s">
        <v>453</v>
      </c>
      <c r="R212" s="170"/>
      <c r="S212" s="170"/>
      <c r="T212" s="170"/>
      <c r="U212" s="170"/>
      <c r="V212" s="170"/>
      <c r="W212" s="170"/>
      <c r="X212" s="170"/>
      <c r="Y212" s="170"/>
      <c r="Z212" s="170"/>
      <c r="AA212" s="170"/>
      <c r="AB212" s="288" t="s">
        <v>454</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587"/>
    </row>
    <row r="213" spans="1:50" ht="22.5" hidden="1" customHeight="1" x14ac:dyDescent="0.15">
      <c r="A213" s="998"/>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8"/>
      <c r="B214" s="253"/>
      <c r="C214" s="252"/>
      <c r="D214" s="253"/>
      <c r="E214" s="252"/>
      <c r="F214" s="315"/>
      <c r="G214" s="231"/>
      <c r="H214" s="162"/>
      <c r="I214" s="162"/>
      <c r="J214" s="162"/>
      <c r="K214" s="162"/>
      <c r="L214" s="162"/>
      <c r="M214" s="162"/>
      <c r="N214" s="162"/>
      <c r="O214" s="162"/>
      <c r="P214" s="232"/>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8"/>
      <c r="B215" s="253"/>
      <c r="C215" s="252"/>
      <c r="D215" s="253"/>
      <c r="E215" s="252"/>
      <c r="F215" s="315"/>
      <c r="G215" s="233"/>
      <c r="H215" s="234"/>
      <c r="I215" s="234"/>
      <c r="J215" s="234"/>
      <c r="K215" s="234"/>
      <c r="L215" s="234"/>
      <c r="M215" s="234"/>
      <c r="N215" s="234"/>
      <c r="O215" s="234"/>
      <c r="P215" s="235"/>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8"/>
      <c r="B216" s="253"/>
      <c r="C216" s="252"/>
      <c r="D216" s="253"/>
      <c r="E216" s="252"/>
      <c r="F216" s="315"/>
      <c r="G216" s="233"/>
      <c r="H216" s="234"/>
      <c r="I216" s="234"/>
      <c r="J216" s="234"/>
      <c r="K216" s="234"/>
      <c r="L216" s="234"/>
      <c r="M216" s="234"/>
      <c r="N216" s="234"/>
      <c r="O216" s="234"/>
      <c r="P216" s="235"/>
      <c r="Q216" s="988"/>
      <c r="R216" s="989"/>
      <c r="S216" s="989"/>
      <c r="T216" s="989"/>
      <c r="U216" s="989"/>
      <c r="V216" s="989"/>
      <c r="W216" s="989"/>
      <c r="X216" s="989"/>
      <c r="Y216" s="989"/>
      <c r="Z216" s="989"/>
      <c r="AA216" s="990"/>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8"/>
      <c r="B217" s="253"/>
      <c r="C217" s="252"/>
      <c r="D217" s="253"/>
      <c r="E217" s="252"/>
      <c r="F217" s="315"/>
      <c r="G217" s="233"/>
      <c r="H217" s="234"/>
      <c r="I217" s="234"/>
      <c r="J217" s="234"/>
      <c r="K217" s="234"/>
      <c r="L217" s="234"/>
      <c r="M217" s="234"/>
      <c r="N217" s="234"/>
      <c r="O217" s="234"/>
      <c r="P217" s="235"/>
      <c r="Q217" s="988"/>
      <c r="R217" s="989"/>
      <c r="S217" s="989"/>
      <c r="T217" s="989"/>
      <c r="U217" s="989"/>
      <c r="V217" s="989"/>
      <c r="W217" s="989"/>
      <c r="X217" s="989"/>
      <c r="Y217" s="989"/>
      <c r="Z217" s="989"/>
      <c r="AA217" s="990"/>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8"/>
      <c r="B218" s="253"/>
      <c r="C218" s="252"/>
      <c r="D218" s="253"/>
      <c r="E218" s="252"/>
      <c r="F218" s="315"/>
      <c r="G218" s="236"/>
      <c r="H218" s="165"/>
      <c r="I218" s="165"/>
      <c r="J218" s="165"/>
      <c r="K218" s="165"/>
      <c r="L218" s="165"/>
      <c r="M218" s="165"/>
      <c r="N218" s="165"/>
      <c r="O218" s="165"/>
      <c r="P218" s="237"/>
      <c r="Q218" s="991"/>
      <c r="R218" s="992"/>
      <c r="S218" s="992"/>
      <c r="T218" s="992"/>
      <c r="U218" s="992"/>
      <c r="V218" s="992"/>
      <c r="W218" s="992"/>
      <c r="X218" s="992"/>
      <c r="Y218" s="992"/>
      <c r="Z218" s="992"/>
      <c r="AA218" s="993"/>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8"/>
      <c r="B219" s="253"/>
      <c r="C219" s="252"/>
      <c r="D219" s="253"/>
      <c r="E219" s="252"/>
      <c r="F219" s="315"/>
      <c r="G219" s="273" t="s">
        <v>370</v>
      </c>
      <c r="H219" s="170"/>
      <c r="I219" s="170"/>
      <c r="J219" s="170"/>
      <c r="K219" s="170"/>
      <c r="L219" s="170"/>
      <c r="M219" s="170"/>
      <c r="N219" s="170"/>
      <c r="O219" s="170"/>
      <c r="P219" s="171"/>
      <c r="Q219" s="177" t="s">
        <v>453</v>
      </c>
      <c r="R219" s="170"/>
      <c r="S219" s="170"/>
      <c r="T219" s="170"/>
      <c r="U219" s="170"/>
      <c r="V219" s="170"/>
      <c r="W219" s="170"/>
      <c r="X219" s="170"/>
      <c r="Y219" s="170"/>
      <c r="Z219" s="170"/>
      <c r="AA219" s="170"/>
      <c r="AB219" s="288" t="s">
        <v>454</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8"/>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8"/>
      <c r="B221" s="253"/>
      <c r="C221" s="252"/>
      <c r="D221" s="253"/>
      <c r="E221" s="252"/>
      <c r="F221" s="315"/>
      <c r="G221" s="231"/>
      <c r="H221" s="162"/>
      <c r="I221" s="162"/>
      <c r="J221" s="162"/>
      <c r="K221" s="162"/>
      <c r="L221" s="162"/>
      <c r="M221" s="162"/>
      <c r="N221" s="162"/>
      <c r="O221" s="162"/>
      <c r="P221" s="232"/>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8"/>
      <c r="B222" s="253"/>
      <c r="C222" s="252"/>
      <c r="D222" s="253"/>
      <c r="E222" s="252"/>
      <c r="F222" s="315"/>
      <c r="G222" s="233"/>
      <c r="H222" s="234"/>
      <c r="I222" s="234"/>
      <c r="J222" s="234"/>
      <c r="K222" s="234"/>
      <c r="L222" s="234"/>
      <c r="M222" s="234"/>
      <c r="N222" s="234"/>
      <c r="O222" s="234"/>
      <c r="P222" s="235"/>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8"/>
      <c r="B223" s="253"/>
      <c r="C223" s="252"/>
      <c r="D223" s="253"/>
      <c r="E223" s="252"/>
      <c r="F223" s="315"/>
      <c r="G223" s="233"/>
      <c r="H223" s="234"/>
      <c r="I223" s="234"/>
      <c r="J223" s="234"/>
      <c r="K223" s="234"/>
      <c r="L223" s="234"/>
      <c r="M223" s="234"/>
      <c r="N223" s="234"/>
      <c r="O223" s="234"/>
      <c r="P223" s="235"/>
      <c r="Q223" s="988"/>
      <c r="R223" s="989"/>
      <c r="S223" s="989"/>
      <c r="T223" s="989"/>
      <c r="U223" s="989"/>
      <c r="V223" s="989"/>
      <c r="W223" s="989"/>
      <c r="X223" s="989"/>
      <c r="Y223" s="989"/>
      <c r="Z223" s="989"/>
      <c r="AA223" s="990"/>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8"/>
      <c r="B224" s="253"/>
      <c r="C224" s="252"/>
      <c r="D224" s="253"/>
      <c r="E224" s="252"/>
      <c r="F224" s="315"/>
      <c r="G224" s="233"/>
      <c r="H224" s="234"/>
      <c r="I224" s="234"/>
      <c r="J224" s="234"/>
      <c r="K224" s="234"/>
      <c r="L224" s="234"/>
      <c r="M224" s="234"/>
      <c r="N224" s="234"/>
      <c r="O224" s="234"/>
      <c r="P224" s="235"/>
      <c r="Q224" s="988"/>
      <c r="R224" s="989"/>
      <c r="S224" s="989"/>
      <c r="T224" s="989"/>
      <c r="U224" s="989"/>
      <c r="V224" s="989"/>
      <c r="W224" s="989"/>
      <c r="X224" s="989"/>
      <c r="Y224" s="989"/>
      <c r="Z224" s="989"/>
      <c r="AA224" s="990"/>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8"/>
      <c r="B225" s="253"/>
      <c r="C225" s="252"/>
      <c r="D225" s="253"/>
      <c r="E225" s="252"/>
      <c r="F225" s="315"/>
      <c r="G225" s="236"/>
      <c r="H225" s="165"/>
      <c r="I225" s="165"/>
      <c r="J225" s="165"/>
      <c r="K225" s="165"/>
      <c r="L225" s="165"/>
      <c r="M225" s="165"/>
      <c r="N225" s="165"/>
      <c r="O225" s="165"/>
      <c r="P225" s="237"/>
      <c r="Q225" s="991"/>
      <c r="R225" s="992"/>
      <c r="S225" s="992"/>
      <c r="T225" s="992"/>
      <c r="U225" s="992"/>
      <c r="V225" s="992"/>
      <c r="W225" s="992"/>
      <c r="X225" s="992"/>
      <c r="Y225" s="992"/>
      <c r="Z225" s="992"/>
      <c r="AA225" s="993"/>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8"/>
      <c r="B226" s="253"/>
      <c r="C226" s="252"/>
      <c r="D226" s="253"/>
      <c r="E226" s="252"/>
      <c r="F226" s="315"/>
      <c r="G226" s="273" t="s">
        <v>370</v>
      </c>
      <c r="H226" s="170"/>
      <c r="I226" s="170"/>
      <c r="J226" s="170"/>
      <c r="K226" s="170"/>
      <c r="L226" s="170"/>
      <c r="M226" s="170"/>
      <c r="N226" s="170"/>
      <c r="O226" s="170"/>
      <c r="P226" s="171"/>
      <c r="Q226" s="177" t="s">
        <v>453</v>
      </c>
      <c r="R226" s="170"/>
      <c r="S226" s="170"/>
      <c r="T226" s="170"/>
      <c r="U226" s="170"/>
      <c r="V226" s="170"/>
      <c r="W226" s="170"/>
      <c r="X226" s="170"/>
      <c r="Y226" s="170"/>
      <c r="Z226" s="170"/>
      <c r="AA226" s="170"/>
      <c r="AB226" s="288" t="s">
        <v>454</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8"/>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8"/>
      <c r="B228" s="253"/>
      <c r="C228" s="252"/>
      <c r="D228" s="253"/>
      <c r="E228" s="252"/>
      <c r="F228" s="315"/>
      <c r="G228" s="231"/>
      <c r="H228" s="162"/>
      <c r="I228" s="162"/>
      <c r="J228" s="162"/>
      <c r="K228" s="162"/>
      <c r="L228" s="162"/>
      <c r="M228" s="162"/>
      <c r="N228" s="162"/>
      <c r="O228" s="162"/>
      <c r="P228" s="232"/>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8"/>
      <c r="B229" s="253"/>
      <c r="C229" s="252"/>
      <c r="D229" s="253"/>
      <c r="E229" s="252"/>
      <c r="F229" s="315"/>
      <c r="G229" s="233"/>
      <c r="H229" s="234"/>
      <c r="I229" s="234"/>
      <c r="J229" s="234"/>
      <c r="K229" s="234"/>
      <c r="L229" s="234"/>
      <c r="M229" s="234"/>
      <c r="N229" s="234"/>
      <c r="O229" s="234"/>
      <c r="P229" s="235"/>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8"/>
      <c r="B230" s="253"/>
      <c r="C230" s="252"/>
      <c r="D230" s="253"/>
      <c r="E230" s="252"/>
      <c r="F230" s="315"/>
      <c r="G230" s="233"/>
      <c r="H230" s="234"/>
      <c r="I230" s="234"/>
      <c r="J230" s="234"/>
      <c r="K230" s="234"/>
      <c r="L230" s="234"/>
      <c r="M230" s="234"/>
      <c r="N230" s="234"/>
      <c r="O230" s="234"/>
      <c r="P230" s="235"/>
      <c r="Q230" s="988"/>
      <c r="R230" s="989"/>
      <c r="S230" s="989"/>
      <c r="T230" s="989"/>
      <c r="U230" s="989"/>
      <c r="V230" s="989"/>
      <c r="W230" s="989"/>
      <c r="X230" s="989"/>
      <c r="Y230" s="989"/>
      <c r="Z230" s="989"/>
      <c r="AA230" s="990"/>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8"/>
      <c r="B231" s="253"/>
      <c r="C231" s="252"/>
      <c r="D231" s="253"/>
      <c r="E231" s="252"/>
      <c r="F231" s="315"/>
      <c r="G231" s="233"/>
      <c r="H231" s="234"/>
      <c r="I231" s="234"/>
      <c r="J231" s="234"/>
      <c r="K231" s="234"/>
      <c r="L231" s="234"/>
      <c r="M231" s="234"/>
      <c r="N231" s="234"/>
      <c r="O231" s="234"/>
      <c r="P231" s="235"/>
      <c r="Q231" s="988"/>
      <c r="R231" s="989"/>
      <c r="S231" s="989"/>
      <c r="T231" s="989"/>
      <c r="U231" s="989"/>
      <c r="V231" s="989"/>
      <c r="W231" s="989"/>
      <c r="X231" s="989"/>
      <c r="Y231" s="989"/>
      <c r="Z231" s="989"/>
      <c r="AA231" s="990"/>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8"/>
      <c r="B232" s="253"/>
      <c r="C232" s="252"/>
      <c r="D232" s="253"/>
      <c r="E232" s="252"/>
      <c r="F232" s="315"/>
      <c r="G232" s="236"/>
      <c r="H232" s="165"/>
      <c r="I232" s="165"/>
      <c r="J232" s="165"/>
      <c r="K232" s="165"/>
      <c r="L232" s="165"/>
      <c r="M232" s="165"/>
      <c r="N232" s="165"/>
      <c r="O232" s="165"/>
      <c r="P232" s="237"/>
      <c r="Q232" s="991"/>
      <c r="R232" s="992"/>
      <c r="S232" s="992"/>
      <c r="T232" s="992"/>
      <c r="U232" s="992"/>
      <c r="V232" s="992"/>
      <c r="W232" s="992"/>
      <c r="X232" s="992"/>
      <c r="Y232" s="992"/>
      <c r="Z232" s="992"/>
      <c r="AA232" s="993"/>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8"/>
      <c r="B233" s="253"/>
      <c r="C233" s="252"/>
      <c r="D233" s="253"/>
      <c r="E233" s="252"/>
      <c r="F233" s="315"/>
      <c r="G233" s="273" t="s">
        <v>370</v>
      </c>
      <c r="H233" s="170"/>
      <c r="I233" s="170"/>
      <c r="J233" s="170"/>
      <c r="K233" s="170"/>
      <c r="L233" s="170"/>
      <c r="M233" s="170"/>
      <c r="N233" s="170"/>
      <c r="O233" s="170"/>
      <c r="P233" s="171"/>
      <c r="Q233" s="177" t="s">
        <v>453</v>
      </c>
      <c r="R233" s="170"/>
      <c r="S233" s="170"/>
      <c r="T233" s="170"/>
      <c r="U233" s="170"/>
      <c r="V233" s="170"/>
      <c r="W233" s="170"/>
      <c r="X233" s="170"/>
      <c r="Y233" s="170"/>
      <c r="Z233" s="170"/>
      <c r="AA233" s="170"/>
      <c r="AB233" s="288" t="s">
        <v>454</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8"/>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8"/>
      <c r="B235" s="253"/>
      <c r="C235" s="252"/>
      <c r="D235" s="253"/>
      <c r="E235" s="252"/>
      <c r="F235" s="315"/>
      <c r="G235" s="231"/>
      <c r="H235" s="162"/>
      <c r="I235" s="162"/>
      <c r="J235" s="162"/>
      <c r="K235" s="162"/>
      <c r="L235" s="162"/>
      <c r="M235" s="162"/>
      <c r="N235" s="162"/>
      <c r="O235" s="162"/>
      <c r="P235" s="232"/>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8"/>
      <c r="B236" s="253"/>
      <c r="C236" s="252"/>
      <c r="D236" s="253"/>
      <c r="E236" s="252"/>
      <c r="F236" s="315"/>
      <c r="G236" s="233"/>
      <c r="H236" s="234"/>
      <c r="I236" s="234"/>
      <c r="J236" s="234"/>
      <c r="K236" s="234"/>
      <c r="L236" s="234"/>
      <c r="M236" s="234"/>
      <c r="N236" s="234"/>
      <c r="O236" s="234"/>
      <c r="P236" s="235"/>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8"/>
      <c r="B237" s="253"/>
      <c r="C237" s="252"/>
      <c r="D237" s="253"/>
      <c r="E237" s="252"/>
      <c r="F237" s="315"/>
      <c r="G237" s="233"/>
      <c r="H237" s="234"/>
      <c r="I237" s="234"/>
      <c r="J237" s="234"/>
      <c r="K237" s="234"/>
      <c r="L237" s="234"/>
      <c r="M237" s="234"/>
      <c r="N237" s="234"/>
      <c r="O237" s="234"/>
      <c r="P237" s="235"/>
      <c r="Q237" s="988"/>
      <c r="R237" s="989"/>
      <c r="S237" s="989"/>
      <c r="T237" s="989"/>
      <c r="U237" s="989"/>
      <c r="V237" s="989"/>
      <c r="W237" s="989"/>
      <c r="X237" s="989"/>
      <c r="Y237" s="989"/>
      <c r="Z237" s="989"/>
      <c r="AA237" s="990"/>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8"/>
      <c r="B238" s="253"/>
      <c r="C238" s="252"/>
      <c r="D238" s="253"/>
      <c r="E238" s="252"/>
      <c r="F238" s="315"/>
      <c r="G238" s="233"/>
      <c r="H238" s="234"/>
      <c r="I238" s="234"/>
      <c r="J238" s="234"/>
      <c r="K238" s="234"/>
      <c r="L238" s="234"/>
      <c r="M238" s="234"/>
      <c r="N238" s="234"/>
      <c r="O238" s="234"/>
      <c r="P238" s="235"/>
      <c r="Q238" s="988"/>
      <c r="R238" s="989"/>
      <c r="S238" s="989"/>
      <c r="T238" s="989"/>
      <c r="U238" s="989"/>
      <c r="V238" s="989"/>
      <c r="W238" s="989"/>
      <c r="X238" s="989"/>
      <c r="Y238" s="989"/>
      <c r="Z238" s="989"/>
      <c r="AA238" s="990"/>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8"/>
      <c r="B239" s="253"/>
      <c r="C239" s="252"/>
      <c r="D239" s="253"/>
      <c r="E239" s="252"/>
      <c r="F239" s="315"/>
      <c r="G239" s="236"/>
      <c r="H239" s="165"/>
      <c r="I239" s="165"/>
      <c r="J239" s="165"/>
      <c r="K239" s="165"/>
      <c r="L239" s="165"/>
      <c r="M239" s="165"/>
      <c r="N239" s="165"/>
      <c r="O239" s="165"/>
      <c r="P239" s="237"/>
      <c r="Q239" s="991"/>
      <c r="R239" s="992"/>
      <c r="S239" s="992"/>
      <c r="T239" s="992"/>
      <c r="U239" s="992"/>
      <c r="V239" s="992"/>
      <c r="W239" s="992"/>
      <c r="X239" s="992"/>
      <c r="Y239" s="992"/>
      <c r="Z239" s="992"/>
      <c r="AA239" s="993"/>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8"/>
      <c r="B240" s="253"/>
      <c r="C240" s="252"/>
      <c r="D240" s="253"/>
      <c r="E240" s="252"/>
      <c r="F240" s="315"/>
      <c r="G240" s="273" t="s">
        <v>370</v>
      </c>
      <c r="H240" s="170"/>
      <c r="I240" s="170"/>
      <c r="J240" s="170"/>
      <c r="K240" s="170"/>
      <c r="L240" s="170"/>
      <c r="M240" s="170"/>
      <c r="N240" s="170"/>
      <c r="O240" s="170"/>
      <c r="P240" s="171"/>
      <c r="Q240" s="177" t="s">
        <v>453</v>
      </c>
      <c r="R240" s="170"/>
      <c r="S240" s="170"/>
      <c r="T240" s="170"/>
      <c r="U240" s="170"/>
      <c r="V240" s="170"/>
      <c r="W240" s="170"/>
      <c r="X240" s="170"/>
      <c r="Y240" s="170"/>
      <c r="Z240" s="170"/>
      <c r="AA240" s="170"/>
      <c r="AB240" s="288" t="s">
        <v>454</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8"/>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8"/>
      <c r="B242" s="253"/>
      <c r="C242" s="252"/>
      <c r="D242" s="253"/>
      <c r="E242" s="252"/>
      <c r="F242" s="315"/>
      <c r="G242" s="231"/>
      <c r="H242" s="162"/>
      <c r="I242" s="162"/>
      <c r="J242" s="162"/>
      <c r="K242" s="162"/>
      <c r="L242" s="162"/>
      <c r="M242" s="162"/>
      <c r="N242" s="162"/>
      <c r="O242" s="162"/>
      <c r="P242" s="232"/>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8"/>
      <c r="B243" s="253"/>
      <c r="C243" s="252"/>
      <c r="D243" s="253"/>
      <c r="E243" s="252"/>
      <c r="F243" s="315"/>
      <c r="G243" s="233"/>
      <c r="H243" s="234"/>
      <c r="I243" s="234"/>
      <c r="J243" s="234"/>
      <c r="K243" s="234"/>
      <c r="L243" s="234"/>
      <c r="M243" s="234"/>
      <c r="N243" s="234"/>
      <c r="O243" s="234"/>
      <c r="P243" s="235"/>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8"/>
      <c r="B244" s="253"/>
      <c r="C244" s="252"/>
      <c r="D244" s="253"/>
      <c r="E244" s="252"/>
      <c r="F244" s="315"/>
      <c r="G244" s="233"/>
      <c r="H244" s="234"/>
      <c r="I244" s="234"/>
      <c r="J244" s="234"/>
      <c r="K244" s="234"/>
      <c r="L244" s="234"/>
      <c r="M244" s="234"/>
      <c r="N244" s="234"/>
      <c r="O244" s="234"/>
      <c r="P244" s="235"/>
      <c r="Q244" s="988"/>
      <c r="R244" s="989"/>
      <c r="S244" s="989"/>
      <c r="T244" s="989"/>
      <c r="U244" s="989"/>
      <c r="V244" s="989"/>
      <c r="W244" s="989"/>
      <c r="X244" s="989"/>
      <c r="Y244" s="989"/>
      <c r="Z244" s="989"/>
      <c r="AA244" s="990"/>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8"/>
      <c r="B245" s="253"/>
      <c r="C245" s="252"/>
      <c r="D245" s="253"/>
      <c r="E245" s="252"/>
      <c r="F245" s="315"/>
      <c r="G245" s="233"/>
      <c r="H245" s="234"/>
      <c r="I245" s="234"/>
      <c r="J245" s="234"/>
      <c r="K245" s="234"/>
      <c r="L245" s="234"/>
      <c r="M245" s="234"/>
      <c r="N245" s="234"/>
      <c r="O245" s="234"/>
      <c r="P245" s="235"/>
      <c r="Q245" s="988"/>
      <c r="R245" s="989"/>
      <c r="S245" s="989"/>
      <c r="T245" s="989"/>
      <c r="U245" s="989"/>
      <c r="V245" s="989"/>
      <c r="W245" s="989"/>
      <c r="X245" s="989"/>
      <c r="Y245" s="989"/>
      <c r="Z245" s="989"/>
      <c r="AA245" s="990"/>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8"/>
      <c r="B246" s="253"/>
      <c r="C246" s="252"/>
      <c r="D246" s="253"/>
      <c r="E246" s="316"/>
      <c r="F246" s="317"/>
      <c r="G246" s="236"/>
      <c r="H246" s="165"/>
      <c r="I246" s="165"/>
      <c r="J246" s="165"/>
      <c r="K246" s="165"/>
      <c r="L246" s="165"/>
      <c r="M246" s="165"/>
      <c r="N246" s="165"/>
      <c r="O246" s="165"/>
      <c r="P246" s="237"/>
      <c r="Q246" s="991"/>
      <c r="R246" s="992"/>
      <c r="S246" s="992"/>
      <c r="T246" s="992"/>
      <c r="U246" s="992"/>
      <c r="V246" s="992"/>
      <c r="W246" s="992"/>
      <c r="X246" s="992"/>
      <c r="Y246" s="992"/>
      <c r="Z246" s="992"/>
      <c r="AA246" s="993"/>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8"/>
      <c r="B247" s="253"/>
      <c r="C247" s="252"/>
      <c r="D247" s="253"/>
      <c r="E247" s="158" t="s">
        <v>416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8"/>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8"/>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8"/>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8"/>
      <c r="B251" s="253"/>
      <c r="C251" s="252"/>
      <c r="D251" s="253"/>
      <c r="E251" s="239" t="s">
        <v>385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8"/>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529</v>
      </c>
      <c r="AF252" s="266"/>
      <c r="AG252" s="266"/>
      <c r="AH252" s="266"/>
      <c r="AI252" s="266" t="s">
        <v>526</v>
      </c>
      <c r="AJ252" s="266"/>
      <c r="AK252" s="266"/>
      <c r="AL252" s="266"/>
      <c r="AM252" s="266" t="s">
        <v>521</v>
      </c>
      <c r="AN252" s="266"/>
      <c r="AO252" s="266"/>
      <c r="AP252" s="268"/>
      <c r="AQ252" s="268" t="s">
        <v>353</v>
      </c>
      <c r="AR252" s="269"/>
      <c r="AS252" s="269"/>
      <c r="AT252" s="270"/>
      <c r="AU252" s="280" t="s">
        <v>369</v>
      </c>
      <c r="AV252" s="280"/>
      <c r="AW252" s="280"/>
      <c r="AX252" s="281"/>
    </row>
    <row r="253" spans="1:50" ht="18.75" hidden="1" customHeight="1" x14ac:dyDescent="0.15">
      <c r="A253" s="998"/>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39.75" hidden="1" customHeight="1" x14ac:dyDescent="0.15">
      <c r="A254" s="998"/>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998"/>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998"/>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529</v>
      </c>
      <c r="AF256" s="266"/>
      <c r="AG256" s="266"/>
      <c r="AH256" s="266"/>
      <c r="AI256" s="266" t="s">
        <v>526</v>
      </c>
      <c r="AJ256" s="266"/>
      <c r="AK256" s="266"/>
      <c r="AL256" s="266"/>
      <c r="AM256" s="266" t="s">
        <v>522</v>
      </c>
      <c r="AN256" s="266"/>
      <c r="AO256" s="266"/>
      <c r="AP256" s="268"/>
      <c r="AQ256" s="268" t="s">
        <v>353</v>
      </c>
      <c r="AR256" s="269"/>
      <c r="AS256" s="269"/>
      <c r="AT256" s="270"/>
      <c r="AU256" s="280" t="s">
        <v>369</v>
      </c>
      <c r="AV256" s="280"/>
      <c r="AW256" s="280"/>
      <c r="AX256" s="281"/>
    </row>
    <row r="257" spans="1:50" ht="18.75" hidden="1" customHeight="1" x14ac:dyDescent="0.15">
      <c r="A257" s="998"/>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39.75" hidden="1" customHeight="1" x14ac:dyDescent="0.15">
      <c r="A258" s="998"/>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998"/>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998"/>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529</v>
      </c>
      <c r="AF260" s="266"/>
      <c r="AG260" s="266"/>
      <c r="AH260" s="266"/>
      <c r="AI260" s="266" t="s">
        <v>526</v>
      </c>
      <c r="AJ260" s="266"/>
      <c r="AK260" s="266"/>
      <c r="AL260" s="266"/>
      <c r="AM260" s="266" t="s">
        <v>522</v>
      </c>
      <c r="AN260" s="266"/>
      <c r="AO260" s="266"/>
      <c r="AP260" s="268"/>
      <c r="AQ260" s="268" t="s">
        <v>353</v>
      </c>
      <c r="AR260" s="269"/>
      <c r="AS260" s="269"/>
      <c r="AT260" s="270"/>
      <c r="AU260" s="280" t="s">
        <v>369</v>
      </c>
      <c r="AV260" s="280"/>
      <c r="AW260" s="280"/>
      <c r="AX260" s="281"/>
    </row>
    <row r="261" spans="1:50" ht="18.75" hidden="1" customHeight="1" x14ac:dyDescent="0.15">
      <c r="A261" s="998"/>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39.75" hidden="1" customHeight="1" x14ac:dyDescent="0.15">
      <c r="A262" s="998"/>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998"/>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998"/>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529</v>
      </c>
      <c r="AF264" s="182"/>
      <c r="AG264" s="182"/>
      <c r="AH264" s="182"/>
      <c r="AI264" s="182" t="s">
        <v>526</v>
      </c>
      <c r="AJ264" s="182"/>
      <c r="AK264" s="182"/>
      <c r="AL264" s="182"/>
      <c r="AM264" s="182" t="s">
        <v>521</v>
      </c>
      <c r="AN264" s="182"/>
      <c r="AO264" s="182"/>
      <c r="AP264" s="177"/>
      <c r="AQ264" s="177" t="s">
        <v>353</v>
      </c>
      <c r="AR264" s="170"/>
      <c r="AS264" s="170"/>
      <c r="AT264" s="171"/>
      <c r="AU264" s="135" t="s">
        <v>369</v>
      </c>
      <c r="AV264" s="135"/>
      <c r="AW264" s="135"/>
      <c r="AX264" s="136"/>
    </row>
    <row r="265" spans="1:50" ht="18.75" hidden="1" customHeight="1" x14ac:dyDescent="0.15">
      <c r="A265" s="998"/>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39.75" hidden="1" customHeight="1" x14ac:dyDescent="0.15">
      <c r="A266" s="998"/>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998"/>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998"/>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530</v>
      </c>
      <c r="AF268" s="266"/>
      <c r="AG268" s="266"/>
      <c r="AH268" s="266"/>
      <c r="AI268" s="266" t="s">
        <v>526</v>
      </c>
      <c r="AJ268" s="266"/>
      <c r="AK268" s="266"/>
      <c r="AL268" s="266"/>
      <c r="AM268" s="266" t="s">
        <v>521</v>
      </c>
      <c r="AN268" s="266"/>
      <c r="AO268" s="266"/>
      <c r="AP268" s="268"/>
      <c r="AQ268" s="268" t="s">
        <v>353</v>
      </c>
      <c r="AR268" s="269"/>
      <c r="AS268" s="269"/>
      <c r="AT268" s="270"/>
      <c r="AU268" s="280" t="s">
        <v>369</v>
      </c>
      <c r="AV268" s="280"/>
      <c r="AW268" s="280"/>
      <c r="AX268" s="281"/>
    </row>
    <row r="269" spans="1:50" ht="18.75" hidden="1" customHeight="1" x14ac:dyDescent="0.15">
      <c r="A269" s="998"/>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39.75" hidden="1" customHeight="1" x14ac:dyDescent="0.15">
      <c r="A270" s="998"/>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998"/>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998"/>
      <c r="B272" s="253"/>
      <c r="C272" s="252"/>
      <c r="D272" s="253"/>
      <c r="E272" s="252"/>
      <c r="F272" s="315"/>
      <c r="G272" s="273" t="s">
        <v>370</v>
      </c>
      <c r="H272" s="170"/>
      <c r="I272" s="170"/>
      <c r="J272" s="170"/>
      <c r="K272" s="170"/>
      <c r="L272" s="170"/>
      <c r="M272" s="170"/>
      <c r="N272" s="170"/>
      <c r="O272" s="170"/>
      <c r="P272" s="171"/>
      <c r="Q272" s="177" t="s">
        <v>453</v>
      </c>
      <c r="R272" s="170"/>
      <c r="S272" s="170"/>
      <c r="T272" s="170"/>
      <c r="U272" s="170"/>
      <c r="V272" s="170"/>
      <c r="W272" s="170"/>
      <c r="X272" s="170"/>
      <c r="Y272" s="170"/>
      <c r="Z272" s="170"/>
      <c r="AA272" s="170"/>
      <c r="AB272" s="288" t="s">
        <v>454</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587"/>
    </row>
    <row r="273" spans="1:50" ht="22.5" hidden="1" customHeight="1" x14ac:dyDescent="0.15">
      <c r="A273" s="998"/>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8"/>
      <c r="B274" s="253"/>
      <c r="C274" s="252"/>
      <c r="D274" s="253"/>
      <c r="E274" s="252"/>
      <c r="F274" s="315"/>
      <c r="G274" s="231"/>
      <c r="H274" s="162"/>
      <c r="I274" s="162"/>
      <c r="J274" s="162"/>
      <c r="K274" s="162"/>
      <c r="L274" s="162"/>
      <c r="M274" s="162"/>
      <c r="N274" s="162"/>
      <c r="O274" s="162"/>
      <c r="P274" s="232"/>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8"/>
      <c r="B275" s="253"/>
      <c r="C275" s="252"/>
      <c r="D275" s="253"/>
      <c r="E275" s="252"/>
      <c r="F275" s="315"/>
      <c r="G275" s="233"/>
      <c r="H275" s="234"/>
      <c r="I275" s="234"/>
      <c r="J275" s="234"/>
      <c r="K275" s="234"/>
      <c r="L275" s="234"/>
      <c r="M275" s="234"/>
      <c r="N275" s="234"/>
      <c r="O275" s="234"/>
      <c r="P275" s="235"/>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8"/>
      <c r="B276" s="253"/>
      <c r="C276" s="252"/>
      <c r="D276" s="253"/>
      <c r="E276" s="252"/>
      <c r="F276" s="315"/>
      <c r="G276" s="233"/>
      <c r="H276" s="234"/>
      <c r="I276" s="234"/>
      <c r="J276" s="234"/>
      <c r="K276" s="234"/>
      <c r="L276" s="234"/>
      <c r="M276" s="234"/>
      <c r="N276" s="234"/>
      <c r="O276" s="234"/>
      <c r="P276" s="235"/>
      <c r="Q276" s="988"/>
      <c r="R276" s="989"/>
      <c r="S276" s="989"/>
      <c r="T276" s="989"/>
      <c r="U276" s="989"/>
      <c r="V276" s="989"/>
      <c r="W276" s="989"/>
      <c r="X276" s="989"/>
      <c r="Y276" s="989"/>
      <c r="Z276" s="989"/>
      <c r="AA276" s="990"/>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8"/>
      <c r="B277" s="253"/>
      <c r="C277" s="252"/>
      <c r="D277" s="253"/>
      <c r="E277" s="252"/>
      <c r="F277" s="315"/>
      <c r="G277" s="233"/>
      <c r="H277" s="234"/>
      <c r="I277" s="234"/>
      <c r="J277" s="234"/>
      <c r="K277" s="234"/>
      <c r="L277" s="234"/>
      <c r="M277" s="234"/>
      <c r="N277" s="234"/>
      <c r="O277" s="234"/>
      <c r="P277" s="235"/>
      <c r="Q277" s="988"/>
      <c r="R277" s="989"/>
      <c r="S277" s="989"/>
      <c r="T277" s="989"/>
      <c r="U277" s="989"/>
      <c r="V277" s="989"/>
      <c r="W277" s="989"/>
      <c r="X277" s="989"/>
      <c r="Y277" s="989"/>
      <c r="Z277" s="989"/>
      <c r="AA277" s="990"/>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8"/>
      <c r="B278" s="253"/>
      <c r="C278" s="252"/>
      <c r="D278" s="253"/>
      <c r="E278" s="252"/>
      <c r="F278" s="315"/>
      <c r="G278" s="236"/>
      <c r="H278" s="165"/>
      <c r="I278" s="165"/>
      <c r="J278" s="165"/>
      <c r="K278" s="165"/>
      <c r="L278" s="165"/>
      <c r="M278" s="165"/>
      <c r="N278" s="165"/>
      <c r="O278" s="165"/>
      <c r="P278" s="237"/>
      <c r="Q278" s="991"/>
      <c r="R278" s="992"/>
      <c r="S278" s="992"/>
      <c r="T278" s="992"/>
      <c r="U278" s="992"/>
      <c r="V278" s="992"/>
      <c r="W278" s="992"/>
      <c r="X278" s="992"/>
      <c r="Y278" s="992"/>
      <c r="Z278" s="992"/>
      <c r="AA278" s="993"/>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8"/>
      <c r="B279" s="253"/>
      <c r="C279" s="252"/>
      <c r="D279" s="253"/>
      <c r="E279" s="252"/>
      <c r="F279" s="315"/>
      <c r="G279" s="273" t="s">
        <v>370</v>
      </c>
      <c r="H279" s="170"/>
      <c r="I279" s="170"/>
      <c r="J279" s="170"/>
      <c r="K279" s="170"/>
      <c r="L279" s="170"/>
      <c r="M279" s="170"/>
      <c r="N279" s="170"/>
      <c r="O279" s="170"/>
      <c r="P279" s="171"/>
      <c r="Q279" s="177" t="s">
        <v>453</v>
      </c>
      <c r="R279" s="170"/>
      <c r="S279" s="170"/>
      <c r="T279" s="170"/>
      <c r="U279" s="170"/>
      <c r="V279" s="170"/>
      <c r="W279" s="170"/>
      <c r="X279" s="170"/>
      <c r="Y279" s="170"/>
      <c r="Z279" s="170"/>
      <c r="AA279" s="170"/>
      <c r="AB279" s="288" t="s">
        <v>454</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8"/>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8"/>
      <c r="B281" s="253"/>
      <c r="C281" s="252"/>
      <c r="D281" s="253"/>
      <c r="E281" s="252"/>
      <c r="F281" s="315"/>
      <c r="G281" s="231"/>
      <c r="H281" s="162"/>
      <c r="I281" s="162"/>
      <c r="J281" s="162"/>
      <c r="K281" s="162"/>
      <c r="L281" s="162"/>
      <c r="M281" s="162"/>
      <c r="N281" s="162"/>
      <c r="O281" s="162"/>
      <c r="P281" s="232"/>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8"/>
      <c r="B282" s="253"/>
      <c r="C282" s="252"/>
      <c r="D282" s="253"/>
      <c r="E282" s="252"/>
      <c r="F282" s="315"/>
      <c r="G282" s="233"/>
      <c r="H282" s="234"/>
      <c r="I282" s="234"/>
      <c r="J282" s="234"/>
      <c r="K282" s="234"/>
      <c r="L282" s="234"/>
      <c r="M282" s="234"/>
      <c r="N282" s="234"/>
      <c r="O282" s="234"/>
      <c r="P282" s="235"/>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8"/>
      <c r="B283" s="253"/>
      <c r="C283" s="252"/>
      <c r="D283" s="253"/>
      <c r="E283" s="252"/>
      <c r="F283" s="315"/>
      <c r="G283" s="233"/>
      <c r="H283" s="234"/>
      <c r="I283" s="234"/>
      <c r="J283" s="234"/>
      <c r="K283" s="234"/>
      <c r="L283" s="234"/>
      <c r="M283" s="234"/>
      <c r="N283" s="234"/>
      <c r="O283" s="234"/>
      <c r="P283" s="235"/>
      <c r="Q283" s="988"/>
      <c r="R283" s="989"/>
      <c r="S283" s="989"/>
      <c r="T283" s="989"/>
      <c r="U283" s="989"/>
      <c r="V283" s="989"/>
      <c r="W283" s="989"/>
      <c r="X283" s="989"/>
      <c r="Y283" s="989"/>
      <c r="Z283" s="989"/>
      <c r="AA283" s="990"/>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8"/>
      <c r="B284" s="253"/>
      <c r="C284" s="252"/>
      <c r="D284" s="253"/>
      <c r="E284" s="252"/>
      <c r="F284" s="315"/>
      <c r="G284" s="233"/>
      <c r="H284" s="234"/>
      <c r="I284" s="234"/>
      <c r="J284" s="234"/>
      <c r="K284" s="234"/>
      <c r="L284" s="234"/>
      <c r="M284" s="234"/>
      <c r="N284" s="234"/>
      <c r="O284" s="234"/>
      <c r="P284" s="235"/>
      <c r="Q284" s="988"/>
      <c r="R284" s="989"/>
      <c r="S284" s="989"/>
      <c r="T284" s="989"/>
      <c r="U284" s="989"/>
      <c r="V284" s="989"/>
      <c r="W284" s="989"/>
      <c r="X284" s="989"/>
      <c r="Y284" s="989"/>
      <c r="Z284" s="989"/>
      <c r="AA284" s="990"/>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8"/>
      <c r="B285" s="253"/>
      <c r="C285" s="252"/>
      <c r="D285" s="253"/>
      <c r="E285" s="252"/>
      <c r="F285" s="315"/>
      <c r="G285" s="236"/>
      <c r="H285" s="165"/>
      <c r="I285" s="165"/>
      <c r="J285" s="165"/>
      <c r="K285" s="165"/>
      <c r="L285" s="165"/>
      <c r="M285" s="165"/>
      <c r="N285" s="165"/>
      <c r="O285" s="165"/>
      <c r="P285" s="237"/>
      <c r="Q285" s="991"/>
      <c r="R285" s="992"/>
      <c r="S285" s="992"/>
      <c r="T285" s="992"/>
      <c r="U285" s="992"/>
      <c r="V285" s="992"/>
      <c r="W285" s="992"/>
      <c r="X285" s="992"/>
      <c r="Y285" s="992"/>
      <c r="Z285" s="992"/>
      <c r="AA285" s="993"/>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8"/>
      <c r="B286" s="253"/>
      <c r="C286" s="252"/>
      <c r="D286" s="253"/>
      <c r="E286" s="252"/>
      <c r="F286" s="315"/>
      <c r="G286" s="273" t="s">
        <v>370</v>
      </c>
      <c r="H286" s="170"/>
      <c r="I286" s="170"/>
      <c r="J286" s="170"/>
      <c r="K286" s="170"/>
      <c r="L286" s="170"/>
      <c r="M286" s="170"/>
      <c r="N286" s="170"/>
      <c r="O286" s="170"/>
      <c r="P286" s="171"/>
      <c r="Q286" s="177" t="s">
        <v>453</v>
      </c>
      <c r="R286" s="170"/>
      <c r="S286" s="170"/>
      <c r="T286" s="170"/>
      <c r="U286" s="170"/>
      <c r="V286" s="170"/>
      <c r="W286" s="170"/>
      <c r="X286" s="170"/>
      <c r="Y286" s="170"/>
      <c r="Z286" s="170"/>
      <c r="AA286" s="170"/>
      <c r="AB286" s="288" t="s">
        <v>454</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8"/>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8"/>
      <c r="B288" s="253"/>
      <c r="C288" s="252"/>
      <c r="D288" s="253"/>
      <c r="E288" s="252"/>
      <c r="F288" s="315"/>
      <c r="G288" s="231"/>
      <c r="H288" s="162"/>
      <c r="I288" s="162"/>
      <c r="J288" s="162"/>
      <c r="K288" s="162"/>
      <c r="L288" s="162"/>
      <c r="M288" s="162"/>
      <c r="N288" s="162"/>
      <c r="O288" s="162"/>
      <c r="P288" s="232"/>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8"/>
      <c r="B289" s="253"/>
      <c r="C289" s="252"/>
      <c r="D289" s="253"/>
      <c r="E289" s="252"/>
      <c r="F289" s="315"/>
      <c r="G289" s="233"/>
      <c r="H289" s="234"/>
      <c r="I289" s="234"/>
      <c r="J289" s="234"/>
      <c r="K289" s="234"/>
      <c r="L289" s="234"/>
      <c r="M289" s="234"/>
      <c r="N289" s="234"/>
      <c r="O289" s="234"/>
      <c r="P289" s="235"/>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8"/>
      <c r="B290" s="253"/>
      <c r="C290" s="252"/>
      <c r="D290" s="253"/>
      <c r="E290" s="252"/>
      <c r="F290" s="315"/>
      <c r="G290" s="233"/>
      <c r="H290" s="234"/>
      <c r="I290" s="234"/>
      <c r="J290" s="234"/>
      <c r="K290" s="234"/>
      <c r="L290" s="234"/>
      <c r="M290" s="234"/>
      <c r="N290" s="234"/>
      <c r="O290" s="234"/>
      <c r="P290" s="235"/>
      <c r="Q290" s="988"/>
      <c r="R290" s="989"/>
      <c r="S290" s="989"/>
      <c r="T290" s="989"/>
      <c r="U290" s="989"/>
      <c r="V290" s="989"/>
      <c r="W290" s="989"/>
      <c r="X290" s="989"/>
      <c r="Y290" s="989"/>
      <c r="Z290" s="989"/>
      <c r="AA290" s="990"/>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8"/>
      <c r="B291" s="253"/>
      <c r="C291" s="252"/>
      <c r="D291" s="253"/>
      <c r="E291" s="252"/>
      <c r="F291" s="315"/>
      <c r="G291" s="233"/>
      <c r="H291" s="234"/>
      <c r="I291" s="234"/>
      <c r="J291" s="234"/>
      <c r="K291" s="234"/>
      <c r="L291" s="234"/>
      <c r="M291" s="234"/>
      <c r="N291" s="234"/>
      <c r="O291" s="234"/>
      <c r="P291" s="235"/>
      <c r="Q291" s="988"/>
      <c r="R291" s="989"/>
      <c r="S291" s="989"/>
      <c r="T291" s="989"/>
      <c r="U291" s="989"/>
      <c r="V291" s="989"/>
      <c r="W291" s="989"/>
      <c r="X291" s="989"/>
      <c r="Y291" s="989"/>
      <c r="Z291" s="989"/>
      <c r="AA291" s="990"/>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8"/>
      <c r="B292" s="253"/>
      <c r="C292" s="252"/>
      <c r="D292" s="253"/>
      <c r="E292" s="252"/>
      <c r="F292" s="315"/>
      <c r="G292" s="236"/>
      <c r="H292" s="165"/>
      <c r="I292" s="165"/>
      <c r="J292" s="165"/>
      <c r="K292" s="165"/>
      <c r="L292" s="165"/>
      <c r="M292" s="165"/>
      <c r="N292" s="165"/>
      <c r="O292" s="165"/>
      <c r="P292" s="237"/>
      <c r="Q292" s="991"/>
      <c r="R292" s="992"/>
      <c r="S292" s="992"/>
      <c r="T292" s="992"/>
      <c r="U292" s="992"/>
      <c r="V292" s="992"/>
      <c r="W292" s="992"/>
      <c r="X292" s="992"/>
      <c r="Y292" s="992"/>
      <c r="Z292" s="992"/>
      <c r="AA292" s="993"/>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8"/>
      <c r="B293" s="253"/>
      <c r="C293" s="252"/>
      <c r="D293" s="253"/>
      <c r="E293" s="252"/>
      <c r="F293" s="315"/>
      <c r="G293" s="273" t="s">
        <v>370</v>
      </c>
      <c r="H293" s="170"/>
      <c r="I293" s="170"/>
      <c r="J293" s="170"/>
      <c r="K293" s="170"/>
      <c r="L293" s="170"/>
      <c r="M293" s="170"/>
      <c r="N293" s="170"/>
      <c r="O293" s="170"/>
      <c r="P293" s="171"/>
      <c r="Q293" s="177" t="s">
        <v>453</v>
      </c>
      <c r="R293" s="170"/>
      <c r="S293" s="170"/>
      <c r="T293" s="170"/>
      <c r="U293" s="170"/>
      <c r="V293" s="170"/>
      <c r="W293" s="170"/>
      <c r="X293" s="170"/>
      <c r="Y293" s="170"/>
      <c r="Z293" s="170"/>
      <c r="AA293" s="170"/>
      <c r="AB293" s="288" t="s">
        <v>454</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8"/>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8"/>
      <c r="B295" s="253"/>
      <c r="C295" s="252"/>
      <c r="D295" s="253"/>
      <c r="E295" s="252"/>
      <c r="F295" s="315"/>
      <c r="G295" s="231"/>
      <c r="H295" s="162"/>
      <c r="I295" s="162"/>
      <c r="J295" s="162"/>
      <c r="K295" s="162"/>
      <c r="L295" s="162"/>
      <c r="M295" s="162"/>
      <c r="N295" s="162"/>
      <c r="O295" s="162"/>
      <c r="P295" s="232"/>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8"/>
      <c r="B296" s="253"/>
      <c r="C296" s="252"/>
      <c r="D296" s="253"/>
      <c r="E296" s="252"/>
      <c r="F296" s="315"/>
      <c r="G296" s="233"/>
      <c r="H296" s="234"/>
      <c r="I296" s="234"/>
      <c r="J296" s="234"/>
      <c r="K296" s="234"/>
      <c r="L296" s="234"/>
      <c r="M296" s="234"/>
      <c r="N296" s="234"/>
      <c r="O296" s="234"/>
      <c r="P296" s="235"/>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8"/>
      <c r="B297" s="253"/>
      <c r="C297" s="252"/>
      <c r="D297" s="253"/>
      <c r="E297" s="252"/>
      <c r="F297" s="315"/>
      <c r="G297" s="233"/>
      <c r="H297" s="234"/>
      <c r="I297" s="234"/>
      <c r="J297" s="234"/>
      <c r="K297" s="234"/>
      <c r="L297" s="234"/>
      <c r="M297" s="234"/>
      <c r="N297" s="234"/>
      <c r="O297" s="234"/>
      <c r="P297" s="235"/>
      <c r="Q297" s="988"/>
      <c r="R297" s="989"/>
      <c r="S297" s="989"/>
      <c r="T297" s="989"/>
      <c r="U297" s="989"/>
      <c r="V297" s="989"/>
      <c r="W297" s="989"/>
      <c r="X297" s="989"/>
      <c r="Y297" s="989"/>
      <c r="Z297" s="989"/>
      <c r="AA297" s="990"/>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8"/>
      <c r="B298" s="253"/>
      <c r="C298" s="252"/>
      <c r="D298" s="253"/>
      <c r="E298" s="252"/>
      <c r="F298" s="315"/>
      <c r="G298" s="233"/>
      <c r="H298" s="234"/>
      <c r="I298" s="234"/>
      <c r="J298" s="234"/>
      <c r="K298" s="234"/>
      <c r="L298" s="234"/>
      <c r="M298" s="234"/>
      <c r="N298" s="234"/>
      <c r="O298" s="234"/>
      <c r="P298" s="235"/>
      <c r="Q298" s="988"/>
      <c r="R298" s="989"/>
      <c r="S298" s="989"/>
      <c r="T298" s="989"/>
      <c r="U298" s="989"/>
      <c r="V298" s="989"/>
      <c r="W298" s="989"/>
      <c r="X298" s="989"/>
      <c r="Y298" s="989"/>
      <c r="Z298" s="989"/>
      <c r="AA298" s="990"/>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8"/>
      <c r="B299" s="253"/>
      <c r="C299" s="252"/>
      <c r="D299" s="253"/>
      <c r="E299" s="252"/>
      <c r="F299" s="315"/>
      <c r="G299" s="236"/>
      <c r="H299" s="165"/>
      <c r="I299" s="165"/>
      <c r="J299" s="165"/>
      <c r="K299" s="165"/>
      <c r="L299" s="165"/>
      <c r="M299" s="165"/>
      <c r="N299" s="165"/>
      <c r="O299" s="165"/>
      <c r="P299" s="237"/>
      <c r="Q299" s="991"/>
      <c r="R299" s="992"/>
      <c r="S299" s="992"/>
      <c r="T299" s="992"/>
      <c r="U299" s="992"/>
      <c r="V299" s="992"/>
      <c r="W299" s="992"/>
      <c r="X299" s="992"/>
      <c r="Y299" s="992"/>
      <c r="Z299" s="992"/>
      <c r="AA299" s="993"/>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8"/>
      <c r="B300" s="253"/>
      <c r="C300" s="252"/>
      <c r="D300" s="253"/>
      <c r="E300" s="252"/>
      <c r="F300" s="315"/>
      <c r="G300" s="273" t="s">
        <v>370</v>
      </c>
      <c r="H300" s="170"/>
      <c r="I300" s="170"/>
      <c r="J300" s="170"/>
      <c r="K300" s="170"/>
      <c r="L300" s="170"/>
      <c r="M300" s="170"/>
      <c r="N300" s="170"/>
      <c r="O300" s="170"/>
      <c r="P300" s="171"/>
      <c r="Q300" s="177" t="s">
        <v>453</v>
      </c>
      <c r="R300" s="170"/>
      <c r="S300" s="170"/>
      <c r="T300" s="170"/>
      <c r="U300" s="170"/>
      <c r="V300" s="170"/>
      <c r="W300" s="170"/>
      <c r="X300" s="170"/>
      <c r="Y300" s="170"/>
      <c r="Z300" s="170"/>
      <c r="AA300" s="170"/>
      <c r="AB300" s="288" t="s">
        <v>454</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8"/>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8"/>
      <c r="B302" s="253"/>
      <c r="C302" s="252"/>
      <c r="D302" s="253"/>
      <c r="E302" s="252"/>
      <c r="F302" s="315"/>
      <c r="G302" s="231"/>
      <c r="H302" s="162"/>
      <c r="I302" s="162"/>
      <c r="J302" s="162"/>
      <c r="K302" s="162"/>
      <c r="L302" s="162"/>
      <c r="M302" s="162"/>
      <c r="N302" s="162"/>
      <c r="O302" s="162"/>
      <c r="P302" s="232"/>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8"/>
      <c r="B303" s="253"/>
      <c r="C303" s="252"/>
      <c r="D303" s="253"/>
      <c r="E303" s="252"/>
      <c r="F303" s="315"/>
      <c r="G303" s="233"/>
      <c r="H303" s="234"/>
      <c r="I303" s="234"/>
      <c r="J303" s="234"/>
      <c r="K303" s="234"/>
      <c r="L303" s="234"/>
      <c r="M303" s="234"/>
      <c r="N303" s="234"/>
      <c r="O303" s="234"/>
      <c r="P303" s="235"/>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8"/>
      <c r="B304" s="253"/>
      <c r="C304" s="252"/>
      <c r="D304" s="253"/>
      <c r="E304" s="252"/>
      <c r="F304" s="315"/>
      <c r="G304" s="233"/>
      <c r="H304" s="234"/>
      <c r="I304" s="234"/>
      <c r="J304" s="234"/>
      <c r="K304" s="234"/>
      <c r="L304" s="234"/>
      <c r="M304" s="234"/>
      <c r="N304" s="234"/>
      <c r="O304" s="234"/>
      <c r="P304" s="235"/>
      <c r="Q304" s="988"/>
      <c r="R304" s="989"/>
      <c r="S304" s="989"/>
      <c r="T304" s="989"/>
      <c r="U304" s="989"/>
      <c r="V304" s="989"/>
      <c r="W304" s="989"/>
      <c r="X304" s="989"/>
      <c r="Y304" s="989"/>
      <c r="Z304" s="989"/>
      <c r="AA304" s="990"/>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8"/>
      <c r="B305" s="253"/>
      <c r="C305" s="252"/>
      <c r="D305" s="253"/>
      <c r="E305" s="252"/>
      <c r="F305" s="315"/>
      <c r="G305" s="233"/>
      <c r="H305" s="234"/>
      <c r="I305" s="234"/>
      <c r="J305" s="234"/>
      <c r="K305" s="234"/>
      <c r="L305" s="234"/>
      <c r="M305" s="234"/>
      <c r="N305" s="234"/>
      <c r="O305" s="234"/>
      <c r="P305" s="235"/>
      <c r="Q305" s="988"/>
      <c r="R305" s="989"/>
      <c r="S305" s="989"/>
      <c r="T305" s="989"/>
      <c r="U305" s="989"/>
      <c r="V305" s="989"/>
      <c r="W305" s="989"/>
      <c r="X305" s="989"/>
      <c r="Y305" s="989"/>
      <c r="Z305" s="989"/>
      <c r="AA305" s="990"/>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8"/>
      <c r="B306" s="253"/>
      <c r="C306" s="252"/>
      <c r="D306" s="253"/>
      <c r="E306" s="316"/>
      <c r="F306" s="317"/>
      <c r="G306" s="236"/>
      <c r="H306" s="165"/>
      <c r="I306" s="165"/>
      <c r="J306" s="165"/>
      <c r="K306" s="165"/>
      <c r="L306" s="165"/>
      <c r="M306" s="165"/>
      <c r="N306" s="165"/>
      <c r="O306" s="165"/>
      <c r="P306" s="237"/>
      <c r="Q306" s="991"/>
      <c r="R306" s="992"/>
      <c r="S306" s="992"/>
      <c r="T306" s="992"/>
      <c r="U306" s="992"/>
      <c r="V306" s="992"/>
      <c r="W306" s="992"/>
      <c r="X306" s="992"/>
      <c r="Y306" s="992"/>
      <c r="Z306" s="992"/>
      <c r="AA306" s="993"/>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8"/>
      <c r="B307" s="253"/>
      <c r="C307" s="252"/>
      <c r="D307" s="253"/>
      <c r="E307" s="158" t="s">
        <v>416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8"/>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8"/>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8"/>
      <c r="B311" s="253"/>
      <c r="C311" s="252"/>
      <c r="D311" s="253"/>
      <c r="E311" s="239" t="s">
        <v>385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8"/>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529</v>
      </c>
      <c r="AF312" s="266"/>
      <c r="AG312" s="266"/>
      <c r="AH312" s="266"/>
      <c r="AI312" s="266" t="s">
        <v>526</v>
      </c>
      <c r="AJ312" s="266"/>
      <c r="AK312" s="266"/>
      <c r="AL312" s="266"/>
      <c r="AM312" s="266" t="s">
        <v>521</v>
      </c>
      <c r="AN312" s="266"/>
      <c r="AO312" s="266"/>
      <c r="AP312" s="268"/>
      <c r="AQ312" s="268" t="s">
        <v>353</v>
      </c>
      <c r="AR312" s="269"/>
      <c r="AS312" s="269"/>
      <c r="AT312" s="270"/>
      <c r="AU312" s="280" t="s">
        <v>369</v>
      </c>
      <c r="AV312" s="280"/>
      <c r="AW312" s="280"/>
      <c r="AX312" s="281"/>
    </row>
    <row r="313" spans="1:50" ht="18.75" hidden="1" customHeight="1" x14ac:dyDescent="0.15">
      <c r="A313" s="998"/>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39.75" hidden="1" customHeight="1" x14ac:dyDescent="0.15">
      <c r="A314" s="998"/>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998"/>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998"/>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529</v>
      </c>
      <c r="AF316" s="266"/>
      <c r="AG316" s="266"/>
      <c r="AH316" s="266"/>
      <c r="AI316" s="266" t="s">
        <v>526</v>
      </c>
      <c r="AJ316" s="266"/>
      <c r="AK316" s="266"/>
      <c r="AL316" s="266"/>
      <c r="AM316" s="266" t="s">
        <v>521</v>
      </c>
      <c r="AN316" s="266"/>
      <c r="AO316" s="266"/>
      <c r="AP316" s="268"/>
      <c r="AQ316" s="268" t="s">
        <v>353</v>
      </c>
      <c r="AR316" s="269"/>
      <c r="AS316" s="269"/>
      <c r="AT316" s="270"/>
      <c r="AU316" s="280" t="s">
        <v>369</v>
      </c>
      <c r="AV316" s="280"/>
      <c r="AW316" s="280"/>
      <c r="AX316" s="281"/>
    </row>
    <row r="317" spans="1:50" ht="18.75" hidden="1" customHeight="1" x14ac:dyDescent="0.15">
      <c r="A317" s="998"/>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39.75" hidden="1" customHeight="1" x14ac:dyDescent="0.15">
      <c r="A318" s="998"/>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998"/>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998"/>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529</v>
      </c>
      <c r="AF320" s="266"/>
      <c r="AG320" s="266"/>
      <c r="AH320" s="266"/>
      <c r="AI320" s="266" t="s">
        <v>526</v>
      </c>
      <c r="AJ320" s="266"/>
      <c r="AK320" s="266"/>
      <c r="AL320" s="266"/>
      <c r="AM320" s="266" t="s">
        <v>522</v>
      </c>
      <c r="AN320" s="266"/>
      <c r="AO320" s="266"/>
      <c r="AP320" s="268"/>
      <c r="AQ320" s="268" t="s">
        <v>353</v>
      </c>
      <c r="AR320" s="269"/>
      <c r="AS320" s="269"/>
      <c r="AT320" s="270"/>
      <c r="AU320" s="280" t="s">
        <v>369</v>
      </c>
      <c r="AV320" s="280"/>
      <c r="AW320" s="280"/>
      <c r="AX320" s="281"/>
    </row>
    <row r="321" spans="1:50" ht="18.75" hidden="1" customHeight="1" x14ac:dyDescent="0.15">
      <c r="A321" s="998"/>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39.75" hidden="1" customHeight="1" x14ac:dyDescent="0.15">
      <c r="A322" s="998"/>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998"/>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998"/>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529</v>
      </c>
      <c r="AF324" s="266"/>
      <c r="AG324" s="266"/>
      <c r="AH324" s="266"/>
      <c r="AI324" s="266" t="s">
        <v>526</v>
      </c>
      <c r="AJ324" s="266"/>
      <c r="AK324" s="266"/>
      <c r="AL324" s="266"/>
      <c r="AM324" s="266" t="s">
        <v>521</v>
      </c>
      <c r="AN324" s="266"/>
      <c r="AO324" s="266"/>
      <c r="AP324" s="268"/>
      <c r="AQ324" s="268" t="s">
        <v>353</v>
      </c>
      <c r="AR324" s="269"/>
      <c r="AS324" s="269"/>
      <c r="AT324" s="270"/>
      <c r="AU324" s="280" t="s">
        <v>369</v>
      </c>
      <c r="AV324" s="280"/>
      <c r="AW324" s="280"/>
      <c r="AX324" s="281"/>
    </row>
    <row r="325" spans="1:50" ht="18.75" hidden="1" customHeight="1" x14ac:dyDescent="0.15">
      <c r="A325" s="998"/>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39.75" hidden="1" customHeight="1" x14ac:dyDescent="0.15">
      <c r="A326" s="998"/>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998"/>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998"/>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530</v>
      </c>
      <c r="AF328" s="266"/>
      <c r="AG328" s="266"/>
      <c r="AH328" s="266"/>
      <c r="AI328" s="266" t="s">
        <v>526</v>
      </c>
      <c r="AJ328" s="266"/>
      <c r="AK328" s="266"/>
      <c r="AL328" s="266"/>
      <c r="AM328" s="266" t="s">
        <v>522</v>
      </c>
      <c r="AN328" s="266"/>
      <c r="AO328" s="266"/>
      <c r="AP328" s="268"/>
      <c r="AQ328" s="268" t="s">
        <v>353</v>
      </c>
      <c r="AR328" s="269"/>
      <c r="AS328" s="269"/>
      <c r="AT328" s="270"/>
      <c r="AU328" s="280" t="s">
        <v>369</v>
      </c>
      <c r="AV328" s="280"/>
      <c r="AW328" s="280"/>
      <c r="AX328" s="281"/>
    </row>
    <row r="329" spans="1:50" ht="18.75" hidden="1" customHeight="1" x14ac:dyDescent="0.15">
      <c r="A329" s="998"/>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39.75" hidden="1" customHeight="1" x14ac:dyDescent="0.15">
      <c r="A330" s="998"/>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998"/>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998"/>
      <c r="B332" s="253"/>
      <c r="C332" s="252"/>
      <c r="D332" s="253"/>
      <c r="E332" s="252"/>
      <c r="F332" s="315"/>
      <c r="G332" s="273" t="s">
        <v>370</v>
      </c>
      <c r="H332" s="170"/>
      <c r="I332" s="170"/>
      <c r="J332" s="170"/>
      <c r="K332" s="170"/>
      <c r="L332" s="170"/>
      <c r="M332" s="170"/>
      <c r="N332" s="170"/>
      <c r="O332" s="170"/>
      <c r="P332" s="171"/>
      <c r="Q332" s="177" t="s">
        <v>453</v>
      </c>
      <c r="R332" s="170"/>
      <c r="S332" s="170"/>
      <c r="T332" s="170"/>
      <c r="U332" s="170"/>
      <c r="V332" s="170"/>
      <c r="W332" s="170"/>
      <c r="X332" s="170"/>
      <c r="Y332" s="170"/>
      <c r="Z332" s="170"/>
      <c r="AA332" s="170"/>
      <c r="AB332" s="288" t="s">
        <v>454</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587"/>
    </row>
    <row r="333" spans="1:50" ht="22.5" hidden="1" customHeight="1" x14ac:dyDescent="0.15">
      <c r="A333" s="998"/>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8"/>
      <c r="B334" s="253"/>
      <c r="C334" s="252"/>
      <c r="D334" s="253"/>
      <c r="E334" s="252"/>
      <c r="F334" s="315"/>
      <c r="G334" s="231"/>
      <c r="H334" s="162"/>
      <c r="I334" s="162"/>
      <c r="J334" s="162"/>
      <c r="K334" s="162"/>
      <c r="L334" s="162"/>
      <c r="M334" s="162"/>
      <c r="N334" s="162"/>
      <c r="O334" s="162"/>
      <c r="P334" s="232"/>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8"/>
      <c r="B335" s="253"/>
      <c r="C335" s="252"/>
      <c r="D335" s="253"/>
      <c r="E335" s="252"/>
      <c r="F335" s="315"/>
      <c r="G335" s="233"/>
      <c r="H335" s="234"/>
      <c r="I335" s="234"/>
      <c r="J335" s="234"/>
      <c r="K335" s="234"/>
      <c r="L335" s="234"/>
      <c r="M335" s="234"/>
      <c r="N335" s="234"/>
      <c r="O335" s="234"/>
      <c r="P335" s="235"/>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8"/>
      <c r="B336" s="253"/>
      <c r="C336" s="252"/>
      <c r="D336" s="253"/>
      <c r="E336" s="252"/>
      <c r="F336" s="315"/>
      <c r="G336" s="233"/>
      <c r="H336" s="234"/>
      <c r="I336" s="234"/>
      <c r="J336" s="234"/>
      <c r="K336" s="234"/>
      <c r="L336" s="234"/>
      <c r="M336" s="234"/>
      <c r="N336" s="234"/>
      <c r="O336" s="234"/>
      <c r="P336" s="235"/>
      <c r="Q336" s="988"/>
      <c r="R336" s="989"/>
      <c r="S336" s="989"/>
      <c r="T336" s="989"/>
      <c r="U336" s="989"/>
      <c r="V336" s="989"/>
      <c r="W336" s="989"/>
      <c r="X336" s="989"/>
      <c r="Y336" s="989"/>
      <c r="Z336" s="989"/>
      <c r="AA336" s="990"/>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8"/>
      <c r="B337" s="253"/>
      <c r="C337" s="252"/>
      <c r="D337" s="253"/>
      <c r="E337" s="252"/>
      <c r="F337" s="315"/>
      <c r="G337" s="233"/>
      <c r="H337" s="234"/>
      <c r="I337" s="234"/>
      <c r="J337" s="234"/>
      <c r="K337" s="234"/>
      <c r="L337" s="234"/>
      <c r="M337" s="234"/>
      <c r="N337" s="234"/>
      <c r="O337" s="234"/>
      <c r="P337" s="235"/>
      <c r="Q337" s="988"/>
      <c r="R337" s="989"/>
      <c r="S337" s="989"/>
      <c r="T337" s="989"/>
      <c r="U337" s="989"/>
      <c r="V337" s="989"/>
      <c r="W337" s="989"/>
      <c r="X337" s="989"/>
      <c r="Y337" s="989"/>
      <c r="Z337" s="989"/>
      <c r="AA337" s="990"/>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8"/>
      <c r="B338" s="253"/>
      <c r="C338" s="252"/>
      <c r="D338" s="253"/>
      <c r="E338" s="252"/>
      <c r="F338" s="315"/>
      <c r="G338" s="236"/>
      <c r="H338" s="165"/>
      <c r="I338" s="165"/>
      <c r="J338" s="165"/>
      <c r="K338" s="165"/>
      <c r="L338" s="165"/>
      <c r="M338" s="165"/>
      <c r="N338" s="165"/>
      <c r="O338" s="165"/>
      <c r="P338" s="237"/>
      <c r="Q338" s="991"/>
      <c r="R338" s="992"/>
      <c r="S338" s="992"/>
      <c r="T338" s="992"/>
      <c r="U338" s="992"/>
      <c r="V338" s="992"/>
      <c r="W338" s="992"/>
      <c r="X338" s="992"/>
      <c r="Y338" s="992"/>
      <c r="Z338" s="992"/>
      <c r="AA338" s="993"/>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8"/>
      <c r="B339" s="253"/>
      <c r="C339" s="252"/>
      <c r="D339" s="253"/>
      <c r="E339" s="252"/>
      <c r="F339" s="315"/>
      <c r="G339" s="273" t="s">
        <v>370</v>
      </c>
      <c r="H339" s="170"/>
      <c r="I339" s="170"/>
      <c r="J339" s="170"/>
      <c r="K339" s="170"/>
      <c r="L339" s="170"/>
      <c r="M339" s="170"/>
      <c r="N339" s="170"/>
      <c r="O339" s="170"/>
      <c r="P339" s="171"/>
      <c r="Q339" s="177" t="s">
        <v>453</v>
      </c>
      <c r="R339" s="170"/>
      <c r="S339" s="170"/>
      <c r="T339" s="170"/>
      <c r="U339" s="170"/>
      <c r="V339" s="170"/>
      <c r="W339" s="170"/>
      <c r="X339" s="170"/>
      <c r="Y339" s="170"/>
      <c r="Z339" s="170"/>
      <c r="AA339" s="170"/>
      <c r="AB339" s="288" t="s">
        <v>454</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8"/>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8"/>
      <c r="B341" s="253"/>
      <c r="C341" s="252"/>
      <c r="D341" s="253"/>
      <c r="E341" s="252"/>
      <c r="F341" s="315"/>
      <c r="G341" s="231"/>
      <c r="H341" s="162"/>
      <c r="I341" s="162"/>
      <c r="J341" s="162"/>
      <c r="K341" s="162"/>
      <c r="L341" s="162"/>
      <c r="M341" s="162"/>
      <c r="N341" s="162"/>
      <c r="O341" s="162"/>
      <c r="P341" s="232"/>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8"/>
      <c r="B342" s="253"/>
      <c r="C342" s="252"/>
      <c r="D342" s="253"/>
      <c r="E342" s="252"/>
      <c r="F342" s="315"/>
      <c r="G342" s="233"/>
      <c r="H342" s="234"/>
      <c r="I342" s="234"/>
      <c r="J342" s="234"/>
      <c r="K342" s="234"/>
      <c r="L342" s="234"/>
      <c r="M342" s="234"/>
      <c r="N342" s="234"/>
      <c r="O342" s="234"/>
      <c r="P342" s="235"/>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8"/>
      <c r="B343" s="253"/>
      <c r="C343" s="252"/>
      <c r="D343" s="253"/>
      <c r="E343" s="252"/>
      <c r="F343" s="315"/>
      <c r="G343" s="233"/>
      <c r="H343" s="234"/>
      <c r="I343" s="234"/>
      <c r="J343" s="234"/>
      <c r="K343" s="234"/>
      <c r="L343" s="234"/>
      <c r="M343" s="234"/>
      <c r="N343" s="234"/>
      <c r="O343" s="234"/>
      <c r="P343" s="235"/>
      <c r="Q343" s="988"/>
      <c r="R343" s="989"/>
      <c r="S343" s="989"/>
      <c r="T343" s="989"/>
      <c r="U343" s="989"/>
      <c r="V343" s="989"/>
      <c r="W343" s="989"/>
      <c r="X343" s="989"/>
      <c r="Y343" s="989"/>
      <c r="Z343" s="989"/>
      <c r="AA343" s="990"/>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8"/>
      <c r="B344" s="253"/>
      <c r="C344" s="252"/>
      <c r="D344" s="253"/>
      <c r="E344" s="252"/>
      <c r="F344" s="315"/>
      <c r="G344" s="233"/>
      <c r="H344" s="234"/>
      <c r="I344" s="234"/>
      <c r="J344" s="234"/>
      <c r="K344" s="234"/>
      <c r="L344" s="234"/>
      <c r="M344" s="234"/>
      <c r="N344" s="234"/>
      <c r="O344" s="234"/>
      <c r="P344" s="235"/>
      <c r="Q344" s="988"/>
      <c r="R344" s="989"/>
      <c r="S344" s="989"/>
      <c r="T344" s="989"/>
      <c r="U344" s="989"/>
      <c r="V344" s="989"/>
      <c r="W344" s="989"/>
      <c r="X344" s="989"/>
      <c r="Y344" s="989"/>
      <c r="Z344" s="989"/>
      <c r="AA344" s="990"/>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8"/>
      <c r="B345" s="253"/>
      <c r="C345" s="252"/>
      <c r="D345" s="253"/>
      <c r="E345" s="252"/>
      <c r="F345" s="315"/>
      <c r="G345" s="236"/>
      <c r="H345" s="165"/>
      <c r="I345" s="165"/>
      <c r="J345" s="165"/>
      <c r="K345" s="165"/>
      <c r="L345" s="165"/>
      <c r="M345" s="165"/>
      <c r="N345" s="165"/>
      <c r="O345" s="165"/>
      <c r="P345" s="237"/>
      <c r="Q345" s="991"/>
      <c r="R345" s="992"/>
      <c r="S345" s="992"/>
      <c r="T345" s="992"/>
      <c r="U345" s="992"/>
      <c r="V345" s="992"/>
      <c r="W345" s="992"/>
      <c r="X345" s="992"/>
      <c r="Y345" s="992"/>
      <c r="Z345" s="992"/>
      <c r="AA345" s="993"/>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8"/>
      <c r="B346" s="253"/>
      <c r="C346" s="252"/>
      <c r="D346" s="253"/>
      <c r="E346" s="252"/>
      <c r="F346" s="315"/>
      <c r="G346" s="273" t="s">
        <v>370</v>
      </c>
      <c r="H346" s="170"/>
      <c r="I346" s="170"/>
      <c r="J346" s="170"/>
      <c r="K346" s="170"/>
      <c r="L346" s="170"/>
      <c r="M346" s="170"/>
      <c r="N346" s="170"/>
      <c r="O346" s="170"/>
      <c r="P346" s="171"/>
      <c r="Q346" s="177" t="s">
        <v>453</v>
      </c>
      <c r="R346" s="170"/>
      <c r="S346" s="170"/>
      <c r="T346" s="170"/>
      <c r="U346" s="170"/>
      <c r="V346" s="170"/>
      <c r="W346" s="170"/>
      <c r="X346" s="170"/>
      <c r="Y346" s="170"/>
      <c r="Z346" s="170"/>
      <c r="AA346" s="170"/>
      <c r="AB346" s="288" t="s">
        <v>454</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8"/>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8"/>
      <c r="B348" s="253"/>
      <c r="C348" s="252"/>
      <c r="D348" s="253"/>
      <c r="E348" s="252"/>
      <c r="F348" s="315"/>
      <c r="G348" s="231"/>
      <c r="H348" s="162"/>
      <c r="I348" s="162"/>
      <c r="J348" s="162"/>
      <c r="K348" s="162"/>
      <c r="L348" s="162"/>
      <c r="M348" s="162"/>
      <c r="N348" s="162"/>
      <c r="O348" s="162"/>
      <c r="P348" s="232"/>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8"/>
      <c r="B349" s="253"/>
      <c r="C349" s="252"/>
      <c r="D349" s="253"/>
      <c r="E349" s="252"/>
      <c r="F349" s="315"/>
      <c r="G349" s="233"/>
      <c r="H349" s="234"/>
      <c r="I349" s="234"/>
      <c r="J349" s="234"/>
      <c r="K349" s="234"/>
      <c r="L349" s="234"/>
      <c r="M349" s="234"/>
      <c r="N349" s="234"/>
      <c r="O349" s="234"/>
      <c r="P349" s="235"/>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8"/>
      <c r="B350" s="253"/>
      <c r="C350" s="252"/>
      <c r="D350" s="253"/>
      <c r="E350" s="252"/>
      <c r="F350" s="315"/>
      <c r="G350" s="233"/>
      <c r="H350" s="234"/>
      <c r="I350" s="234"/>
      <c r="J350" s="234"/>
      <c r="K350" s="234"/>
      <c r="L350" s="234"/>
      <c r="M350" s="234"/>
      <c r="N350" s="234"/>
      <c r="O350" s="234"/>
      <c r="P350" s="235"/>
      <c r="Q350" s="988"/>
      <c r="R350" s="989"/>
      <c r="S350" s="989"/>
      <c r="T350" s="989"/>
      <c r="U350" s="989"/>
      <c r="V350" s="989"/>
      <c r="W350" s="989"/>
      <c r="X350" s="989"/>
      <c r="Y350" s="989"/>
      <c r="Z350" s="989"/>
      <c r="AA350" s="990"/>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8"/>
      <c r="B351" s="253"/>
      <c r="C351" s="252"/>
      <c r="D351" s="253"/>
      <c r="E351" s="252"/>
      <c r="F351" s="315"/>
      <c r="G351" s="233"/>
      <c r="H351" s="234"/>
      <c r="I351" s="234"/>
      <c r="J351" s="234"/>
      <c r="K351" s="234"/>
      <c r="L351" s="234"/>
      <c r="M351" s="234"/>
      <c r="N351" s="234"/>
      <c r="O351" s="234"/>
      <c r="P351" s="235"/>
      <c r="Q351" s="988"/>
      <c r="R351" s="989"/>
      <c r="S351" s="989"/>
      <c r="T351" s="989"/>
      <c r="U351" s="989"/>
      <c r="V351" s="989"/>
      <c r="W351" s="989"/>
      <c r="X351" s="989"/>
      <c r="Y351" s="989"/>
      <c r="Z351" s="989"/>
      <c r="AA351" s="990"/>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8"/>
      <c r="B352" s="253"/>
      <c r="C352" s="252"/>
      <c r="D352" s="253"/>
      <c r="E352" s="252"/>
      <c r="F352" s="315"/>
      <c r="G352" s="236"/>
      <c r="H352" s="165"/>
      <c r="I352" s="165"/>
      <c r="J352" s="165"/>
      <c r="K352" s="165"/>
      <c r="L352" s="165"/>
      <c r="M352" s="165"/>
      <c r="N352" s="165"/>
      <c r="O352" s="165"/>
      <c r="P352" s="237"/>
      <c r="Q352" s="991"/>
      <c r="R352" s="992"/>
      <c r="S352" s="992"/>
      <c r="T352" s="992"/>
      <c r="U352" s="992"/>
      <c r="V352" s="992"/>
      <c r="W352" s="992"/>
      <c r="X352" s="992"/>
      <c r="Y352" s="992"/>
      <c r="Z352" s="992"/>
      <c r="AA352" s="993"/>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8"/>
      <c r="B353" s="253"/>
      <c r="C353" s="252"/>
      <c r="D353" s="253"/>
      <c r="E353" s="252"/>
      <c r="F353" s="315"/>
      <c r="G353" s="273" t="s">
        <v>370</v>
      </c>
      <c r="H353" s="170"/>
      <c r="I353" s="170"/>
      <c r="J353" s="170"/>
      <c r="K353" s="170"/>
      <c r="L353" s="170"/>
      <c r="M353" s="170"/>
      <c r="N353" s="170"/>
      <c r="O353" s="170"/>
      <c r="P353" s="171"/>
      <c r="Q353" s="177" t="s">
        <v>453</v>
      </c>
      <c r="R353" s="170"/>
      <c r="S353" s="170"/>
      <c r="T353" s="170"/>
      <c r="U353" s="170"/>
      <c r="V353" s="170"/>
      <c r="W353" s="170"/>
      <c r="X353" s="170"/>
      <c r="Y353" s="170"/>
      <c r="Z353" s="170"/>
      <c r="AA353" s="170"/>
      <c r="AB353" s="288" t="s">
        <v>454</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8"/>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8"/>
      <c r="B355" s="253"/>
      <c r="C355" s="252"/>
      <c r="D355" s="253"/>
      <c r="E355" s="252"/>
      <c r="F355" s="315"/>
      <c r="G355" s="231"/>
      <c r="H355" s="162"/>
      <c r="I355" s="162"/>
      <c r="J355" s="162"/>
      <c r="K355" s="162"/>
      <c r="L355" s="162"/>
      <c r="M355" s="162"/>
      <c r="N355" s="162"/>
      <c r="O355" s="162"/>
      <c r="P355" s="232"/>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8"/>
      <c r="B356" s="253"/>
      <c r="C356" s="252"/>
      <c r="D356" s="253"/>
      <c r="E356" s="252"/>
      <c r="F356" s="315"/>
      <c r="G356" s="233"/>
      <c r="H356" s="234"/>
      <c r="I356" s="234"/>
      <c r="J356" s="234"/>
      <c r="K356" s="234"/>
      <c r="L356" s="234"/>
      <c r="M356" s="234"/>
      <c r="N356" s="234"/>
      <c r="O356" s="234"/>
      <c r="P356" s="235"/>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8"/>
      <c r="B357" s="253"/>
      <c r="C357" s="252"/>
      <c r="D357" s="253"/>
      <c r="E357" s="252"/>
      <c r="F357" s="315"/>
      <c r="G357" s="233"/>
      <c r="H357" s="234"/>
      <c r="I357" s="234"/>
      <c r="J357" s="234"/>
      <c r="K357" s="234"/>
      <c r="L357" s="234"/>
      <c r="M357" s="234"/>
      <c r="N357" s="234"/>
      <c r="O357" s="234"/>
      <c r="P357" s="235"/>
      <c r="Q357" s="988"/>
      <c r="R357" s="989"/>
      <c r="S357" s="989"/>
      <c r="T357" s="989"/>
      <c r="U357" s="989"/>
      <c r="V357" s="989"/>
      <c r="W357" s="989"/>
      <c r="X357" s="989"/>
      <c r="Y357" s="989"/>
      <c r="Z357" s="989"/>
      <c r="AA357" s="990"/>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8"/>
      <c r="B358" s="253"/>
      <c r="C358" s="252"/>
      <c r="D358" s="253"/>
      <c r="E358" s="252"/>
      <c r="F358" s="315"/>
      <c r="G358" s="233"/>
      <c r="H358" s="234"/>
      <c r="I358" s="234"/>
      <c r="J358" s="234"/>
      <c r="K358" s="234"/>
      <c r="L358" s="234"/>
      <c r="M358" s="234"/>
      <c r="N358" s="234"/>
      <c r="O358" s="234"/>
      <c r="P358" s="235"/>
      <c r="Q358" s="988"/>
      <c r="R358" s="989"/>
      <c r="S358" s="989"/>
      <c r="T358" s="989"/>
      <c r="U358" s="989"/>
      <c r="V358" s="989"/>
      <c r="W358" s="989"/>
      <c r="X358" s="989"/>
      <c r="Y358" s="989"/>
      <c r="Z358" s="989"/>
      <c r="AA358" s="990"/>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8"/>
      <c r="B359" s="253"/>
      <c r="C359" s="252"/>
      <c r="D359" s="253"/>
      <c r="E359" s="252"/>
      <c r="F359" s="315"/>
      <c r="G359" s="236"/>
      <c r="H359" s="165"/>
      <c r="I359" s="165"/>
      <c r="J359" s="165"/>
      <c r="K359" s="165"/>
      <c r="L359" s="165"/>
      <c r="M359" s="165"/>
      <c r="N359" s="165"/>
      <c r="O359" s="165"/>
      <c r="P359" s="237"/>
      <c r="Q359" s="991"/>
      <c r="R359" s="992"/>
      <c r="S359" s="992"/>
      <c r="T359" s="992"/>
      <c r="U359" s="992"/>
      <c r="V359" s="992"/>
      <c r="W359" s="992"/>
      <c r="X359" s="992"/>
      <c r="Y359" s="992"/>
      <c r="Z359" s="992"/>
      <c r="AA359" s="993"/>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8"/>
      <c r="B360" s="253"/>
      <c r="C360" s="252"/>
      <c r="D360" s="253"/>
      <c r="E360" s="252"/>
      <c r="F360" s="315"/>
      <c r="G360" s="273" t="s">
        <v>370</v>
      </c>
      <c r="H360" s="170"/>
      <c r="I360" s="170"/>
      <c r="J360" s="170"/>
      <c r="K360" s="170"/>
      <c r="L360" s="170"/>
      <c r="M360" s="170"/>
      <c r="N360" s="170"/>
      <c r="O360" s="170"/>
      <c r="P360" s="171"/>
      <c r="Q360" s="177" t="s">
        <v>453</v>
      </c>
      <c r="R360" s="170"/>
      <c r="S360" s="170"/>
      <c r="T360" s="170"/>
      <c r="U360" s="170"/>
      <c r="V360" s="170"/>
      <c r="W360" s="170"/>
      <c r="X360" s="170"/>
      <c r="Y360" s="170"/>
      <c r="Z360" s="170"/>
      <c r="AA360" s="170"/>
      <c r="AB360" s="288" t="s">
        <v>454</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8"/>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8"/>
      <c r="B362" s="253"/>
      <c r="C362" s="252"/>
      <c r="D362" s="253"/>
      <c r="E362" s="252"/>
      <c r="F362" s="315"/>
      <c r="G362" s="231"/>
      <c r="H362" s="162"/>
      <c r="I362" s="162"/>
      <c r="J362" s="162"/>
      <c r="K362" s="162"/>
      <c r="L362" s="162"/>
      <c r="M362" s="162"/>
      <c r="N362" s="162"/>
      <c r="O362" s="162"/>
      <c r="P362" s="232"/>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8"/>
      <c r="B363" s="253"/>
      <c r="C363" s="252"/>
      <c r="D363" s="253"/>
      <c r="E363" s="252"/>
      <c r="F363" s="315"/>
      <c r="G363" s="233"/>
      <c r="H363" s="234"/>
      <c r="I363" s="234"/>
      <c r="J363" s="234"/>
      <c r="K363" s="234"/>
      <c r="L363" s="234"/>
      <c r="M363" s="234"/>
      <c r="N363" s="234"/>
      <c r="O363" s="234"/>
      <c r="P363" s="235"/>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8"/>
      <c r="B364" s="253"/>
      <c r="C364" s="252"/>
      <c r="D364" s="253"/>
      <c r="E364" s="252"/>
      <c r="F364" s="315"/>
      <c r="G364" s="233"/>
      <c r="H364" s="234"/>
      <c r="I364" s="234"/>
      <c r="J364" s="234"/>
      <c r="K364" s="234"/>
      <c r="L364" s="234"/>
      <c r="M364" s="234"/>
      <c r="N364" s="234"/>
      <c r="O364" s="234"/>
      <c r="P364" s="235"/>
      <c r="Q364" s="988"/>
      <c r="R364" s="989"/>
      <c r="S364" s="989"/>
      <c r="T364" s="989"/>
      <c r="U364" s="989"/>
      <c r="V364" s="989"/>
      <c r="W364" s="989"/>
      <c r="X364" s="989"/>
      <c r="Y364" s="989"/>
      <c r="Z364" s="989"/>
      <c r="AA364" s="990"/>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8"/>
      <c r="B365" s="253"/>
      <c r="C365" s="252"/>
      <c r="D365" s="253"/>
      <c r="E365" s="252"/>
      <c r="F365" s="315"/>
      <c r="G365" s="233"/>
      <c r="H365" s="234"/>
      <c r="I365" s="234"/>
      <c r="J365" s="234"/>
      <c r="K365" s="234"/>
      <c r="L365" s="234"/>
      <c r="M365" s="234"/>
      <c r="N365" s="234"/>
      <c r="O365" s="234"/>
      <c r="P365" s="235"/>
      <c r="Q365" s="988"/>
      <c r="R365" s="989"/>
      <c r="S365" s="989"/>
      <c r="T365" s="989"/>
      <c r="U365" s="989"/>
      <c r="V365" s="989"/>
      <c r="W365" s="989"/>
      <c r="X365" s="989"/>
      <c r="Y365" s="989"/>
      <c r="Z365" s="989"/>
      <c r="AA365" s="990"/>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8"/>
      <c r="B366" s="253"/>
      <c r="C366" s="252"/>
      <c r="D366" s="253"/>
      <c r="E366" s="316"/>
      <c r="F366" s="317"/>
      <c r="G366" s="236"/>
      <c r="H366" s="165"/>
      <c r="I366" s="165"/>
      <c r="J366" s="165"/>
      <c r="K366" s="165"/>
      <c r="L366" s="165"/>
      <c r="M366" s="165"/>
      <c r="N366" s="165"/>
      <c r="O366" s="165"/>
      <c r="P366" s="237"/>
      <c r="Q366" s="991"/>
      <c r="R366" s="992"/>
      <c r="S366" s="992"/>
      <c r="T366" s="992"/>
      <c r="U366" s="992"/>
      <c r="V366" s="992"/>
      <c r="W366" s="992"/>
      <c r="X366" s="992"/>
      <c r="Y366" s="992"/>
      <c r="Z366" s="992"/>
      <c r="AA366" s="993"/>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8"/>
      <c r="B367" s="253"/>
      <c r="C367" s="252"/>
      <c r="D367" s="253"/>
      <c r="E367" s="158" t="s">
        <v>416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8"/>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8"/>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8"/>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8"/>
      <c r="B371" s="253"/>
      <c r="C371" s="252"/>
      <c r="D371" s="253"/>
      <c r="E371" s="239" t="s">
        <v>385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8"/>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529</v>
      </c>
      <c r="AF372" s="266"/>
      <c r="AG372" s="266"/>
      <c r="AH372" s="266"/>
      <c r="AI372" s="266" t="s">
        <v>526</v>
      </c>
      <c r="AJ372" s="266"/>
      <c r="AK372" s="266"/>
      <c r="AL372" s="266"/>
      <c r="AM372" s="266" t="s">
        <v>521</v>
      </c>
      <c r="AN372" s="266"/>
      <c r="AO372" s="266"/>
      <c r="AP372" s="268"/>
      <c r="AQ372" s="268" t="s">
        <v>353</v>
      </c>
      <c r="AR372" s="269"/>
      <c r="AS372" s="269"/>
      <c r="AT372" s="270"/>
      <c r="AU372" s="280" t="s">
        <v>369</v>
      </c>
      <c r="AV372" s="280"/>
      <c r="AW372" s="280"/>
      <c r="AX372" s="281"/>
    </row>
    <row r="373" spans="1:50" ht="18.75" hidden="1" customHeight="1" x14ac:dyDescent="0.15">
      <c r="A373" s="998"/>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39.75" hidden="1" customHeight="1" x14ac:dyDescent="0.15">
      <c r="A374" s="998"/>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998"/>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998"/>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529</v>
      </c>
      <c r="AF376" s="266"/>
      <c r="AG376" s="266"/>
      <c r="AH376" s="266"/>
      <c r="AI376" s="266" t="s">
        <v>526</v>
      </c>
      <c r="AJ376" s="266"/>
      <c r="AK376" s="266"/>
      <c r="AL376" s="266"/>
      <c r="AM376" s="266" t="s">
        <v>521</v>
      </c>
      <c r="AN376" s="266"/>
      <c r="AO376" s="266"/>
      <c r="AP376" s="268"/>
      <c r="AQ376" s="268" t="s">
        <v>353</v>
      </c>
      <c r="AR376" s="269"/>
      <c r="AS376" s="269"/>
      <c r="AT376" s="270"/>
      <c r="AU376" s="280" t="s">
        <v>369</v>
      </c>
      <c r="AV376" s="280"/>
      <c r="AW376" s="280"/>
      <c r="AX376" s="281"/>
    </row>
    <row r="377" spans="1:50" ht="18.75" hidden="1" customHeight="1" x14ac:dyDescent="0.15">
      <c r="A377" s="998"/>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39.75" hidden="1" customHeight="1" x14ac:dyDescent="0.15">
      <c r="A378" s="998"/>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998"/>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998"/>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529</v>
      </c>
      <c r="AF380" s="266"/>
      <c r="AG380" s="266"/>
      <c r="AH380" s="266"/>
      <c r="AI380" s="266" t="s">
        <v>526</v>
      </c>
      <c r="AJ380" s="266"/>
      <c r="AK380" s="266"/>
      <c r="AL380" s="266"/>
      <c r="AM380" s="266" t="s">
        <v>521</v>
      </c>
      <c r="AN380" s="266"/>
      <c r="AO380" s="266"/>
      <c r="AP380" s="268"/>
      <c r="AQ380" s="268" t="s">
        <v>353</v>
      </c>
      <c r="AR380" s="269"/>
      <c r="AS380" s="269"/>
      <c r="AT380" s="270"/>
      <c r="AU380" s="280" t="s">
        <v>369</v>
      </c>
      <c r="AV380" s="280"/>
      <c r="AW380" s="280"/>
      <c r="AX380" s="281"/>
    </row>
    <row r="381" spans="1:50" ht="18.75" hidden="1" customHeight="1" x14ac:dyDescent="0.15">
      <c r="A381" s="998"/>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39.75" hidden="1" customHeight="1" x14ac:dyDescent="0.15">
      <c r="A382" s="998"/>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998"/>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998"/>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529</v>
      </c>
      <c r="AF384" s="266"/>
      <c r="AG384" s="266"/>
      <c r="AH384" s="266"/>
      <c r="AI384" s="266" t="s">
        <v>526</v>
      </c>
      <c r="AJ384" s="266"/>
      <c r="AK384" s="266"/>
      <c r="AL384" s="266"/>
      <c r="AM384" s="266" t="s">
        <v>521</v>
      </c>
      <c r="AN384" s="266"/>
      <c r="AO384" s="266"/>
      <c r="AP384" s="268"/>
      <c r="AQ384" s="268" t="s">
        <v>353</v>
      </c>
      <c r="AR384" s="269"/>
      <c r="AS384" s="269"/>
      <c r="AT384" s="270"/>
      <c r="AU384" s="280" t="s">
        <v>369</v>
      </c>
      <c r="AV384" s="280"/>
      <c r="AW384" s="280"/>
      <c r="AX384" s="281"/>
    </row>
    <row r="385" spans="1:50" ht="18.75" hidden="1" customHeight="1" x14ac:dyDescent="0.15">
      <c r="A385" s="998"/>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39.75" hidden="1" customHeight="1" x14ac:dyDescent="0.15">
      <c r="A386" s="998"/>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998"/>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998"/>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529</v>
      </c>
      <c r="AF388" s="266"/>
      <c r="AG388" s="266"/>
      <c r="AH388" s="266"/>
      <c r="AI388" s="266" t="s">
        <v>526</v>
      </c>
      <c r="AJ388" s="266"/>
      <c r="AK388" s="266"/>
      <c r="AL388" s="266"/>
      <c r="AM388" s="266" t="s">
        <v>521</v>
      </c>
      <c r="AN388" s="266"/>
      <c r="AO388" s="266"/>
      <c r="AP388" s="268"/>
      <c r="AQ388" s="268" t="s">
        <v>353</v>
      </c>
      <c r="AR388" s="269"/>
      <c r="AS388" s="269"/>
      <c r="AT388" s="270"/>
      <c r="AU388" s="280" t="s">
        <v>369</v>
      </c>
      <c r="AV388" s="280"/>
      <c r="AW388" s="280"/>
      <c r="AX388" s="281"/>
    </row>
    <row r="389" spans="1:50" ht="18.75" hidden="1" customHeight="1" x14ac:dyDescent="0.15">
      <c r="A389" s="998"/>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39.75" hidden="1" customHeight="1" x14ac:dyDescent="0.15">
      <c r="A390" s="998"/>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998"/>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998"/>
      <c r="B392" s="253"/>
      <c r="C392" s="252"/>
      <c r="D392" s="253"/>
      <c r="E392" s="252"/>
      <c r="F392" s="315"/>
      <c r="G392" s="273" t="s">
        <v>370</v>
      </c>
      <c r="H392" s="170"/>
      <c r="I392" s="170"/>
      <c r="J392" s="170"/>
      <c r="K392" s="170"/>
      <c r="L392" s="170"/>
      <c r="M392" s="170"/>
      <c r="N392" s="170"/>
      <c r="O392" s="170"/>
      <c r="P392" s="171"/>
      <c r="Q392" s="177" t="s">
        <v>453</v>
      </c>
      <c r="R392" s="170"/>
      <c r="S392" s="170"/>
      <c r="T392" s="170"/>
      <c r="U392" s="170"/>
      <c r="V392" s="170"/>
      <c r="W392" s="170"/>
      <c r="X392" s="170"/>
      <c r="Y392" s="170"/>
      <c r="Z392" s="170"/>
      <c r="AA392" s="170"/>
      <c r="AB392" s="288" t="s">
        <v>454</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587"/>
    </row>
    <row r="393" spans="1:50" ht="22.5" hidden="1" customHeight="1" x14ac:dyDescent="0.15">
      <c r="A393" s="998"/>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8"/>
      <c r="B394" s="253"/>
      <c r="C394" s="252"/>
      <c r="D394" s="253"/>
      <c r="E394" s="252"/>
      <c r="F394" s="315"/>
      <c r="G394" s="231"/>
      <c r="H394" s="162"/>
      <c r="I394" s="162"/>
      <c r="J394" s="162"/>
      <c r="K394" s="162"/>
      <c r="L394" s="162"/>
      <c r="M394" s="162"/>
      <c r="N394" s="162"/>
      <c r="O394" s="162"/>
      <c r="P394" s="232"/>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8"/>
      <c r="B395" s="253"/>
      <c r="C395" s="252"/>
      <c r="D395" s="253"/>
      <c r="E395" s="252"/>
      <c r="F395" s="315"/>
      <c r="G395" s="233"/>
      <c r="H395" s="234"/>
      <c r="I395" s="234"/>
      <c r="J395" s="234"/>
      <c r="K395" s="234"/>
      <c r="L395" s="234"/>
      <c r="M395" s="234"/>
      <c r="N395" s="234"/>
      <c r="O395" s="234"/>
      <c r="P395" s="235"/>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8"/>
      <c r="B396" s="253"/>
      <c r="C396" s="252"/>
      <c r="D396" s="253"/>
      <c r="E396" s="252"/>
      <c r="F396" s="315"/>
      <c r="G396" s="233"/>
      <c r="H396" s="234"/>
      <c r="I396" s="234"/>
      <c r="J396" s="234"/>
      <c r="K396" s="234"/>
      <c r="L396" s="234"/>
      <c r="M396" s="234"/>
      <c r="N396" s="234"/>
      <c r="O396" s="234"/>
      <c r="P396" s="235"/>
      <c r="Q396" s="988"/>
      <c r="R396" s="989"/>
      <c r="S396" s="989"/>
      <c r="T396" s="989"/>
      <c r="U396" s="989"/>
      <c r="V396" s="989"/>
      <c r="W396" s="989"/>
      <c r="X396" s="989"/>
      <c r="Y396" s="989"/>
      <c r="Z396" s="989"/>
      <c r="AA396" s="990"/>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8"/>
      <c r="B397" s="253"/>
      <c r="C397" s="252"/>
      <c r="D397" s="253"/>
      <c r="E397" s="252"/>
      <c r="F397" s="315"/>
      <c r="G397" s="233"/>
      <c r="H397" s="234"/>
      <c r="I397" s="234"/>
      <c r="J397" s="234"/>
      <c r="K397" s="234"/>
      <c r="L397" s="234"/>
      <c r="M397" s="234"/>
      <c r="N397" s="234"/>
      <c r="O397" s="234"/>
      <c r="P397" s="235"/>
      <c r="Q397" s="988"/>
      <c r="R397" s="989"/>
      <c r="S397" s="989"/>
      <c r="T397" s="989"/>
      <c r="U397" s="989"/>
      <c r="V397" s="989"/>
      <c r="W397" s="989"/>
      <c r="X397" s="989"/>
      <c r="Y397" s="989"/>
      <c r="Z397" s="989"/>
      <c r="AA397" s="990"/>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8"/>
      <c r="B398" s="253"/>
      <c r="C398" s="252"/>
      <c r="D398" s="253"/>
      <c r="E398" s="252"/>
      <c r="F398" s="315"/>
      <c r="G398" s="236"/>
      <c r="H398" s="165"/>
      <c r="I398" s="165"/>
      <c r="J398" s="165"/>
      <c r="K398" s="165"/>
      <c r="L398" s="165"/>
      <c r="M398" s="165"/>
      <c r="N398" s="165"/>
      <c r="O398" s="165"/>
      <c r="P398" s="237"/>
      <c r="Q398" s="991"/>
      <c r="R398" s="992"/>
      <c r="S398" s="992"/>
      <c r="T398" s="992"/>
      <c r="U398" s="992"/>
      <c r="V398" s="992"/>
      <c r="W398" s="992"/>
      <c r="X398" s="992"/>
      <c r="Y398" s="992"/>
      <c r="Z398" s="992"/>
      <c r="AA398" s="993"/>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8"/>
      <c r="B399" s="253"/>
      <c r="C399" s="252"/>
      <c r="D399" s="253"/>
      <c r="E399" s="252"/>
      <c r="F399" s="315"/>
      <c r="G399" s="273" t="s">
        <v>370</v>
      </c>
      <c r="H399" s="170"/>
      <c r="I399" s="170"/>
      <c r="J399" s="170"/>
      <c r="K399" s="170"/>
      <c r="L399" s="170"/>
      <c r="M399" s="170"/>
      <c r="N399" s="170"/>
      <c r="O399" s="170"/>
      <c r="P399" s="171"/>
      <c r="Q399" s="177" t="s">
        <v>453</v>
      </c>
      <c r="R399" s="170"/>
      <c r="S399" s="170"/>
      <c r="T399" s="170"/>
      <c r="U399" s="170"/>
      <c r="V399" s="170"/>
      <c r="W399" s="170"/>
      <c r="X399" s="170"/>
      <c r="Y399" s="170"/>
      <c r="Z399" s="170"/>
      <c r="AA399" s="170"/>
      <c r="AB399" s="288" t="s">
        <v>454</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8"/>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8"/>
      <c r="B401" s="253"/>
      <c r="C401" s="252"/>
      <c r="D401" s="253"/>
      <c r="E401" s="252"/>
      <c r="F401" s="315"/>
      <c r="G401" s="231"/>
      <c r="H401" s="162"/>
      <c r="I401" s="162"/>
      <c r="J401" s="162"/>
      <c r="K401" s="162"/>
      <c r="L401" s="162"/>
      <c r="M401" s="162"/>
      <c r="N401" s="162"/>
      <c r="O401" s="162"/>
      <c r="P401" s="232"/>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8"/>
      <c r="B402" s="253"/>
      <c r="C402" s="252"/>
      <c r="D402" s="253"/>
      <c r="E402" s="252"/>
      <c r="F402" s="315"/>
      <c r="G402" s="233"/>
      <c r="H402" s="234"/>
      <c r="I402" s="234"/>
      <c r="J402" s="234"/>
      <c r="K402" s="234"/>
      <c r="L402" s="234"/>
      <c r="M402" s="234"/>
      <c r="N402" s="234"/>
      <c r="O402" s="234"/>
      <c r="P402" s="235"/>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8"/>
      <c r="B403" s="253"/>
      <c r="C403" s="252"/>
      <c r="D403" s="253"/>
      <c r="E403" s="252"/>
      <c r="F403" s="315"/>
      <c r="G403" s="233"/>
      <c r="H403" s="234"/>
      <c r="I403" s="234"/>
      <c r="J403" s="234"/>
      <c r="K403" s="234"/>
      <c r="L403" s="234"/>
      <c r="M403" s="234"/>
      <c r="N403" s="234"/>
      <c r="O403" s="234"/>
      <c r="P403" s="235"/>
      <c r="Q403" s="988"/>
      <c r="R403" s="989"/>
      <c r="S403" s="989"/>
      <c r="T403" s="989"/>
      <c r="U403" s="989"/>
      <c r="V403" s="989"/>
      <c r="W403" s="989"/>
      <c r="X403" s="989"/>
      <c r="Y403" s="989"/>
      <c r="Z403" s="989"/>
      <c r="AA403" s="990"/>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8"/>
      <c r="B404" s="253"/>
      <c r="C404" s="252"/>
      <c r="D404" s="253"/>
      <c r="E404" s="252"/>
      <c r="F404" s="315"/>
      <c r="G404" s="233"/>
      <c r="H404" s="234"/>
      <c r="I404" s="234"/>
      <c r="J404" s="234"/>
      <c r="K404" s="234"/>
      <c r="L404" s="234"/>
      <c r="M404" s="234"/>
      <c r="N404" s="234"/>
      <c r="O404" s="234"/>
      <c r="P404" s="235"/>
      <c r="Q404" s="988"/>
      <c r="R404" s="989"/>
      <c r="S404" s="989"/>
      <c r="T404" s="989"/>
      <c r="U404" s="989"/>
      <c r="V404" s="989"/>
      <c r="W404" s="989"/>
      <c r="X404" s="989"/>
      <c r="Y404" s="989"/>
      <c r="Z404" s="989"/>
      <c r="AA404" s="990"/>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8"/>
      <c r="B405" s="253"/>
      <c r="C405" s="252"/>
      <c r="D405" s="253"/>
      <c r="E405" s="252"/>
      <c r="F405" s="315"/>
      <c r="G405" s="236"/>
      <c r="H405" s="165"/>
      <c r="I405" s="165"/>
      <c r="J405" s="165"/>
      <c r="K405" s="165"/>
      <c r="L405" s="165"/>
      <c r="M405" s="165"/>
      <c r="N405" s="165"/>
      <c r="O405" s="165"/>
      <c r="P405" s="237"/>
      <c r="Q405" s="991"/>
      <c r="R405" s="992"/>
      <c r="S405" s="992"/>
      <c r="T405" s="992"/>
      <c r="U405" s="992"/>
      <c r="V405" s="992"/>
      <c r="W405" s="992"/>
      <c r="X405" s="992"/>
      <c r="Y405" s="992"/>
      <c r="Z405" s="992"/>
      <c r="AA405" s="993"/>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8"/>
      <c r="B406" s="253"/>
      <c r="C406" s="252"/>
      <c r="D406" s="253"/>
      <c r="E406" s="252"/>
      <c r="F406" s="315"/>
      <c r="G406" s="273" t="s">
        <v>370</v>
      </c>
      <c r="H406" s="170"/>
      <c r="I406" s="170"/>
      <c r="J406" s="170"/>
      <c r="K406" s="170"/>
      <c r="L406" s="170"/>
      <c r="M406" s="170"/>
      <c r="N406" s="170"/>
      <c r="O406" s="170"/>
      <c r="P406" s="171"/>
      <c r="Q406" s="177" t="s">
        <v>453</v>
      </c>
      <c r="R406" s="170"/>
      <c r="S406" s="170"/>
      <c r="T406" s="170"/>
      <c r="U406" s="170"/>
      <c r="V406" s="170"/>
      <c r="W406" s="170"/>
      <c r="X406" s="170"/>
      <c r="Y406" s="170"/>
      <c r="Z406" s="170"/>
      <c r="AA406" s="170"/>
      <c r="AB406" s="288" t="s">
        <v>454</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8"/>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8"/>
      <c r="B408" s="253"/>
      <c r="C408" s="252"/>
      <c r="D408" s="253"/>
      <c r="E408" s="252"/>
      <c r="F408" s="315"/>
      <c r="G408" s="231"/>
      <c r="H408" s="162"/>
      <c r="I408" s="162"/>
      <c r="J408" s="162"/>
      <c r="K408" s="162"/>
      <c r="L408" s="162"/>
      <c r="M408" s="162"/>
      <c r="N408" s="162"/>
      <c r="O408" s="162"/>
      <c r="P408" s="232"/>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8"/>
      <c r="B409" s="253"/>
      <c r="C409" s="252"/>
      <c r="D409" s="253"/>
      <c r="E409" s="252"/>
      <c r="F409" s="315"/>
      <c r="G409" s="233"/>
      <c r="H409" s="234"/>
      <c r="I409" s="234"/>
      <c r="J409" s="234"/>
      <c r="K409" s="234"/>
      <c r="L409" s="234"/>
      <c r="M409" s="234"/>
      <c r="N409" s="234"/>
      <c r="O409" s="234"/>
      <c r="P409" s="235"/>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8"/>
      <c r="B410" s="253"/>
      <c r="C410" s="252"/>
      <c r="D410" s="253"/>
      <c r="E410" s="252"/>
      <c r="F410" s="315"/>
      <c r="G410" s="233"/>
      <c r="H410" s="234"/>
      <c r="I410" s="234"/>
      <c r="J410" s="234"/>
      <c r="K410" s="234"/>
      <c r="L410" s="234"/>
      <c r="M410" s="234"/>
      <c r="N410" s="234"/>
      <c r="O410" s="234"/>
      <c r="P410" s="235"/>
      <c r="Q410" s="988"/>
      <c r="R410" s="989"/>
      <c r="S410" s="989"/>
      <c r="T410" s="989"/>
      <c r="U410" s="989"/>
      <c r="V410" s="989"/>
      <c r="W410" s="989"/>
      <c r="X410" s="989"/>
      <c r="Y410" s="989"/>
      <c r="Z410" s="989"/>
      <c r="AA410" s="990"/>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8"/>
      <c r="B411" s="253"/>
      <c r="C411" s="252"/>
      <c r="D411" s="253"/>
      <c r="E411" s="252"/>
      <c r="F411" s="315"/>
      <c r="G411" s="233"/>
      <c r="H411" s="234"/>
      <c r="I411" s="234"/>
      <c r="J411" s="234"/>
      <c r="K411" s="234"/>
      <c r="L411" s="234"/>
      <c r="M411" s="234"/>
      <c r="N411" s="234"/>
      <c r="O411" s="234"/>
      <c r="P411" s="235"/>
      <c r="Q411" s="988"/>
      <c r="R411" s="989"/>
      <c r="S411" s="989"/>
      <c r="T411" s="989"/>
      <c r="U411" s="989"/>
      <c r="V411" s="989"/>
      <c r="W411" s="989"/>
      <c r="X411" s="989"/>
      <c r="Y411" s="989"/>
      <c r="Z411" s="989"/>
      <c r="AA411" s="990"/>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8"/>
      <c r="B412" s="253"/>
      <c r="C412" s="252"/>
      <c r="D412" s="253"/>
      <c r="E412" s="252"/>
      <c r="F412" s="315"/>
      <c r="G412" s="236"/>
      <c r="H412" s="165"/>
      <c r="I412" s="165"/>
      <c r="J412" s="165"/>
      <c r="K412" s="165"/>
      <c r="L412" s="165"/>
      <c r="M412" s="165"/>
      <c r="N412" s="165"/>
      <c r="O412" s="165"/>
      <c r="P412" s="237"/>
      <c r="Q412" s="991"/>
      <c r="R412" s="992"/>
      <c r="S412" s="992"/>
      <c r="T412" s="992"/>
      <c r="U412" s="992"/>
      <c r="V412" s="992"/>
      <c r="W412" s="992"/>
      <c r="X412" s="992"/>
      <c r="Y412" s="992"/>
      <c r="Z412" s="992"/>
      <c r="AA412" s="993"/>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8"/>
      <c r="B413" s="253"/>
      <c r="C413" s="252"/>
      <c r="D413" s="253"/>
      <c r="E413" s="252"/>
      <c r="F413" s="315"/>
      <c r="G413" s="273" t="s">
        <v>370</v>
      </c>
      <c r="H413" s="170"/>
      <c r="I413" s="170"/>
      <c r="J413" s="170"/>
      <c r="K413" s="170"/>
      <c r="L413" s="170"/>
      <c r="M413" s="170"/>
      <c r="N413" s="170"/>
      <c r="O413" s="170"/>
      <c r="P413" s="171"/>
      <c r="Q413" s="177" t="s">
        <v>453</v>
      </c>
      <c r="R413" s="170"/>
      <c r="S413" s="170"/>
      <c r="T413" s="170"/>
      <c r="U413" s="170"/>
      <c r="V413" s="170"/>
      <c r="W413" s="170"/>
      <c r="X413" s="170"/>
      <c r="Y413" s="170"/>
      <c r="Z413" s="170"/>
      <c r="AA413" s="170"/>
      <c r="AB413" s="288" t="s">
        <v>454</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8"/>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8"/>
      <c r="B415" s="253"/>
      <c r="C415" s="252"/>
      <c r="D415" s="253"/>
      <c r="E415" s="252"/>
      <c r="F415" s="315"/>
      <c r="G415" s="231"/>
      <c r="H415" s="162"/>
      <c r="I415" s="162"/>
      <c r="J415" s="162"/>
      <c r="K415" s="162"/>
      <c r="L415" s="162"/>
      <c r="M415" s="162"/>
      <c r="N415" s="162"/>
      <c r="O415" s="162"/>
      <c r="P415" s="232"/>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8"/>
      <c r="B416" s="253"/>
      <c r="C416" s="252"/>
      <c r="D416" s="253"/>
      <c r="E416" s="252"/>
      <c r="F416" s="315"/>
      <c r="G416" s="233"/>
      <c r="H416" s="234"/>
      <c r="I416" s="234"/>
      <c r="J416" s="234"/>
      <c r="K416" s="234"/>
      <c r="L416" s="234"/>
      <c r="M416" s="234"/>
      <c r="N416" s="234"/>
      <c r="O416" s="234"/>
      <c r="P416" s="235"/>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8"/>
      <c r="B417" s="253"/>
      <c r="C417" s="252"/>
      <c r="D417" s="253"/>
      <c r="E417" s="252"/>
      <c r="F417" s="315"/>
      <c r="G417" s="233"/>
      <c r="H417" s="234"/>
      <c r="I417" s="234"/>
      <c r="J417" s="234"/>
      <c r="K417" s="234"/>
      <c r="L417" s="234"/>
      <c r="M417" s="234"/>
      <c r="N417" s="234"/>
      <c r="O417" s="234"/>
      <c r="P417" s="235"/>
      <c r="Q417" s="988"/>
      <c r="R417" s="989"/>
      <c r="S417" s="989"/>
      <c r="T417" s="989"/>
      <c r="U417" s="989"/>
      <c r="V417" s="989"/>
      <c r="W417" s="989"/>
      <c r="X417" s="989"/>
      <c r="Y417" s="989"/>
      <c r="Z417" s="989"/>
      <c r="AA417" s="990"/>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8"/>
      <c r="B418" s="253"/>
      <c r="C418" s="252"/>
      <c r="D418" s="253"/>
      <c r="E418" s="252"/>
      <c r="F418" s="315"/>
      <c r="G418" s="233"/>
      <c r="H418" s="234"/>
      <c r="I418" s="234"/>
      <c r="J418" s="234"/>
      <c r="K418" s="234"/>
      <c r="L418" s="234"/>
      <c r="M418" s="234"/>
      <c r="N418" s="234"/>
      <c r="O418" s="234"/>
      <c r="P418" s="235"/>
      <c r="Q418" s="988"/>
      <c r="R418" s="989"/>
      <c r="S418" s="989"/>
      <c r="T418" s="989"/>
      <c r="U418" s="989"/>
      <c r="V418" s="989"/>
      <c r="W418" s="989"/>
      <c r="X418" s="989"/>
      <c r="Y418" s="989"/>
      <c r="Z418" s="989"/>
      <c r="AA418" s="990"/>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8"/>
      <c r="B419" s="253"/>
      <c r="C419" s="252"/>
      <c r="D419" s="253"/>
      <c r="E419" s="252"/>
      <c r="F419" s="315"/>
      <c r="G419" s="236"/>
      <c r="H419" s="165"/>
      <c r="I419" s="165"/>
      <c r="J419" s="165"/>
      <c r="K419" s="165"/>
      <c r="L419" s="165"/>
      <c r="M419" s="165"/>
      <c r="N419" s="165"/>
      <c r="O419" s="165"/>
      <c r="P419" s="237"/>
      <c r="Q419" s="991"/>
      <c r="R419" s="992"/>
      <c r="S419" s="992"/>
      <c r="T419" s="992"/>
      <c r="U419" s="992"/>
      <c r="V419" s="992"/>
      <c r="W419" s="992"/>
      <c r="X419" s="992"/>
      <c r="Y419" s="992"/>
      <c r="Z419" s="992"/>
      <c r="AA419" s="993"/>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8"/>
      <c r="B420" s="253"/>
      <c r="C420" s="252"/>
      <c r="D420" s="253"/>
      <c r="E420" s="252"/>
      <c r="F420" s="315"/>
      <c r="G420" s="273" t="s">
        <v>370</v>
      </c>
      <c r="H420" s="170"/>
      <c r="I420" s="170"/>
      <c r="J420" s="170"/>
      <c r="K420" s="170"/>
      <c r="L420" s="170"/>
      <c r="M420" s="170"/>
      <c r="N420" s="170"/>
      <c r="O420" s="170"/>
      <c r="P420" s="171"/>
      <c r="Q420" s="177" t="s">
        <v>453</v>
      </c>
      <c r="R420" s="170"/>
      <c r="S420" s="170"/>
      <c r="T420" s="170"/>
      <c r="U420" s="170"/>
      <c r="V420" s="170"/>
      <c r="W420" s="170"/>
      <c r="X420" s="170"/>
      <c r="Y420" s="170"/>
      <c r="Z420" s="170"/>
      <c r="AA420" s="170"/>
      <c r="AB420" s="288" t="s">
        <v>454</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8"/>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8"/>
      <c r="B422" s="253"/>
      <c r="C422" s="252"/>
      <c r="D422" s="253"/>
      <c r="E422" s="252"/>
      <c r="F422" s="315"/>
      <c r="G422" s="231"/>
      <c r="H422" s="162"/>
      <c r="I422" s="162"/>
      <c r="J422" s="162"/>
      <c r="K422" s="162"/>
      <c r="L422" s="162"/>
      <c r="M422" s="162"/>
      <c r="N422" s="162"/>
      <c r="O422" s="162"/>
      <c r="P422" s="232"/>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8"/>
      <c r="B423" s="253"/>
      <c r="C423" s="252"/>
      <c r="D423" s="253"/>
      <c r="E423" s="252"/>
      <c r="F423" s="315"/>
      <c r="G423" s="233"/>
      <c r="H423" s="234"/>
      <c r="I423" s="234"/>
      <c r="J423" s="234"/>
      <c r="K423" s="234"/>
      <c r="L423" s="234"/>
      <c r="M423" s="234"/>
      <c r="N423" s="234"/>
      <c r="O423" s="234"/>
      <c r="P423" s="235"/>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8"/>
      <c r="B424" s="253"/>
      <c r="C424" s="252"/>
      <c r="D424" s="253"/>
      <c r="E424" s="252"/>
      <c r="F424" s="315"/>
      <c r="G424" s="233"/>
      <c r="H424" s="234"/>
      <c r="I424" s="234"/>
      <c r="J424" s="234"/>
      <c r="K424" s="234"/>
      <c r="L424" s="234"/>
      <c r="M424" s="234"/>
      <c r="N424" s="234"/>
      <c r="O424" s="234"/>
      <c r="P424" s="235"/>
      <c r="Q424" s="988"/>
      <c r="R424" s="989"/>
      <c r="S424" s="989"/>
      <c r="T424" s="989"/>
      <c r="U424" s="989"/>
      <c r="V424" s="989"/>
      <c r="W424" s="989"/>
      <c r="X424" s="989"/>
      <c r="Y424" s="989"/>
      <c r="Z424" s="989"/>
      <c r="AA424" s="990"/>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8"/>
      <c r="B425" s="253"/>
      <c r="C425" s="252"/>
      <c r="D425" s="253"/>
      <c r="E425" s="252"/>
      <c r="F425" s="315"/>
      <c r="G425" s="233"/>
      <c r="H425" s="234"/>
      <c r="I425" s="234"/>
      <c r="J425" s="234"/>
      <c r="K425" s="234"/>
      <c r="L425" s="234"/>
      <c r="M425" s="234"/>
      <c r="N425" s="234"/>
      <c r="O425" s="234"/>
      <c r="P425" s="235"/>
      <c r="Q425" s="988"/>
      <c r="R425" s="989"/>
      <c r="S425" s="989"/>
      <c r="T425" s="989"/>
      <c r="U425" s="989"/>
      <c r="V425" s="989"/>
      <c r="W425" s="989"/>
      <c r="X425" s="989"/>
      <c r="Y425" s="989"/>
      <c r="Z425" s="989"/>
      <c r="AA425" s="990"/>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8"/>
      <c r="B426" s="253"/>
      <c r="C426" s="252"/>
      <c r="D426" s="253"/>
      <c r="E426" s="316"/>
      <c r="F426" s="317"/>
      <c r="G426" s="236"/>
      <c r="H426" s="165"/>
      <c r="I426" s="165"/>
      <c r="J426" s="165"/>
      <c r="K426" s="165"/>
      <c r="L426" s="165"/>
      <c r="M426" s="165"/>
      <c r="N426" s="165"/>
      <c r="O426" s="165"/>
      <c r="P426" s="237"/>
      <c r="Q426" s="991"/>
      <c r="R426" s="992"/>
      <c r="S426" s="992"/>
      <c r="T426" s="992"/>
      <c r="U426" s="992"/>
      <c r="V426" s="992"/>
      <c r="W426" s="992"/>
      <c r="X426" s="992"/>
      <c r="Y426" s="992"/>
      <c r="Z426" s="992"/>
      <c r="AA426" s="993"/>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8"/>
      <c r="B427" s="253"/>
      <c r="C427" s="252"/>
      <c r="D427" s="253"/>
      <c r="E427" s="158" t="s">
        <v>416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8"/>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8"/>
      <c r="B429" s="253"/>
      <c r="C429" s="316"/>
      <c r="D429" s="99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8"/>
      <c r="B430" s="253"/>
      <c r="C430" s="250" t="s">
        <v>555</v>
      </c>
      <c r="D430" s="251"/>
      <c r="E430" s="239" t="s">
        <v>539</v>
      </c>
      <c r="F430" s="449"/>
      <c r="G430" s="241" t="s">
        <v>373</v>
      </c>
      <c r="H430" s="159"/>
      <c r="I430" s="159"/>
      <c r="J430" s="242" t="s">
        <v>566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8"/>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522</v>
      </c>
      <c r="AJ431" s="182"/>
      <c r="AK431" s="182"/>
      <c r="AL431" s="177"/>
      <c r="AM431" s="182" t="s">
        <v>517</v>
      </c>
      <c r="AN431" s="182"/>
      <c r="AO431" s="182"/>
      <c r="AP431" s="177"/>
      <c r="AQ431" s="177" t="s">
        <v>353</v>
      </c>
      <c r="AR431" s="170"/>
      <c r="AS431" s="170"/>
      <c r="AT431" s="171"/>
      <c r="AU431" s="135" t="s">
        <v>253</v>
      </c>
      <c r="AV431" s="135"/>
      <c r="AW431" s="135"/>
      <c r="AX431" s="136"/>
    </row>
    <row r="432" spans="1:50" ht="18.75" customHeight="1" x14ac:dyDescent="0.15">
      <c r="A432" s="998"/>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567</v>
      </c>
      <c r="AF432" s="137"/>
      <c r="AG432" s="138" t="s">
        <v>354</v>
      </c>
      <c r="AH432" s="173"/>
      <c r="AI432" s="183"/>
      <c r="AJ432" s="183"/>
      <c r="AK432" s="183"/>
      <c r="AL432" s="178"/>
      <c r="AM432" s="183"/>
      <c r="AN432" s="183"/>
      <c r="AO432" s="183"/>
      <c r="AP432" s="178"/>
      <c r="AQ432" s="218" t="s">
        <v>567</v>
      </c>
      <c r="AR432" s="137"/>
      <c r="AS432" s="138" t="s">
        <v>354</v>
      </c>
      <c r="AT432" s="173"/>
      <c r="AU432" s="137" t="s">
        <v>567</v>
      </c>
      <c r="AV432" s="137"/>
      <c r="AW432" s="138" t="s">
        <v>300</v>
      </c>
      <c r="AX432" s="139"/>
    </row>
    <row r="433" spans="1:50" ht="23.25" customHeight="1" x14ac:dyDescent="0.15">
      <c r="A433" s="998"/>
      <c r="B433" s="253"/>
      <c r="C433" s="252"/>
      <c r="D433" s="253"/>
      <c r="E433" s="167"/>
      <c r="F433" s="168"/>
      <c r="G433" s="231" t="s">
        <v>567</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568</v>
      </c>
      <c r="AC433" s="134"/>
      <c r="AD433" s="134"/>
      <c r="AE433" s="111" t="s">
        <v>567</v>
      </c>
      <c r="AF433" s="112"/>
      <c r="AG433" s="112"/>
      <c r="AH433" s="112"/>
      <c r="AI433" s="111" t="s">
        <v>567</v>
      </c>
      <c r="AJ433" s="112"/>
      <c r="AK433" s="112"/>
      <c r="AL433" s="112"/>
      <c r="AM433" s="111" t="s">
        <v>567</v>
      </c>
      <c r="AN433" s="112"/>
      <c r="AO433" s="112"/>
      <c r="AP433" s="113"/>
      <c r="AQ433" s="111" t="s">
        <v>570</v>
      </c>
      <c r="AR433" s="112"/>
      <c r="AS433" s="112"/>
      <c r="AT433" s="113"/>
      <c r="AU433" s="112" t="s">
        <v>567</v>
      </c>
      <c r="AV433" s="112"/>
      <c r="AW433" s="112"/>
      <c r="AX433" s="223"/>
    </row>
    <row r="434" spans="1:50" ht="23.25" customHeight="1" x14ac:dyDescent="0.15">
      <c r="A434" s="998"/>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567</v>
      </c>
      <c r="AC434" s="222"/>
      <c r="AD434" s="222"/>
      <c r="AE434" s="111" t="s">
        <v>567</v>
      </c>
      <c r="AF434" s="112"/>
      <c r="AG434" s="112"/>
      <c r="AH434" s="113"/>
      <c r="AI434" s="111" t="s">
        <v>567</v>
      </c>
      <c r="AJ434" s="112"/>
      <c r="AK434" s="112"/>
      <c r="AL434" s="112"/>
      <c r="AM434" s="111" t="s">
        <v>567</v>
      </c>
      <c r="AN434" s="112"/>
      <c r="AO434" s="112"/>
      <c r="AP434" s="113"/>
      <c r="AQ434" s="111" t="s">
        <v>571</v>
      </c>
      <c r="AR434" s="112"/>
      <c r="AS434" s="112"/>
      <c r="AT434" s="113"/>
      <c r="AU434" s="112" t="s">
        <v>567</v>
      </c>
      <c r="AV434" s="112"/>
      <c r="AW434" s="112"/>
      <c r="AX434" s="223"/>
    </row>
    <row r="435" spans="1:50" ht="23.25" customHeight="1" x14ac:dyDescent="0.15">
      <c r="A435" s="998"/>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1" t="s">
        <v>567</v>
      </c>
      <c r="AF435" s="112"/>
      <c r="AG435" s="112"/>
      <c r="AH435" s="113"/>
      <c r="AI435" s="111" t="s">
        <v>567</v>
      </c>
      <c r="AJ435" s="112"/>
      <c r="AK435" s="112"/>
      <c r="AL435" s="112"/>
      <c r="AM435" s="111" t="s">
        <v>567</v>
      </c>
      <c r="AN435" s="112"/>
      <c r="AO435" s="112"/>
      <c r="AP435" s="113"/>
      <c r="AQ435" s="111" t="s">
        <v>570</v>
      </c>
      <c r="AR435" s="112"/>
      <c r="AS435" s="112"/>
      <c r="AT435" s="113"/>
      <c r="AU435" s="112" t="s">
        <v>567</v>
      </c>
      <c r="AV435" s="112"/>
      <c r="AW435" s="112"/>
      <c r="AX435" s="223"/>
    </row>
    <row r="436" spans="1:50" ht="18.75" hidden="1" customHeight="1" x14ac:dyDescent="0.15">
      <c r="A436" s="998"/>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521</v>
      </c>
      <c r="AJ436" s="182"/>
      <c r="AK436" s="182"/>
      <c r="AL436" s="177"/>
      <c r="AM436" s="182" t="s">
        <v>517</v>
      </c>
      <c r="AN436" s="182"/>
      <c r="AO436" s="182"/>
      <c r="AP436" s="177"/>
      <c r="AQ436" s="177" t="s">
        <v>353</v>
      </c>
      <c r="AR436" s="170"/>
      <c r="AS436" s="170"/>
      <c r="AT436" s="171"/>
      <c r="AU436" s="135" t="s">
        <v>253</v>
      </c>
      <c r="AV436" s="135"/>
      <c r="AW436" s="135"/>
      <c r="AX436" s="136"/>
    </row>
    <row r="437" spans="1:50" ht="18.75" hidden="1" customHeight="1" x14ac:dyDescent="0.15">
      <c r="A437" s="998"/>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3.25" hidden="1" customHeight="1" x14ac:dyDescent="0.15">
      <c r="A438" s="998"/>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998"/>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998"/>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998"/>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521</v>
      </c>
      <c r="AJ441" s="182"/>
      <c r="AK441" s="182"/>
      <c r="AL441" s="177"/>
      <c r="AM441" s="182" t="s">
        <v>513</v>
      </c>
      <c r="AN441" s="182"/>
      <c r="AO441" s="182"/>
      <c r="AP441" s="177"/>
      <c r="AQ441" s="177" t="s">
        <v>353</v>
      </c>
      <c r="AR441" s="170"/>
      <c r="AS441" s="170"/>
      <c r="AT441" s="171"/>
      <c r="AU441" s="135" t="s">
        <v>253</v>
      </c>
      <c r="AV441" s="135"/>
      <c r="AW441" s="135"/>
      <c r="AX441" s="136"/>
    </row>
    <row r="442" spans="1:50" ht="18.75" hidden="1" customHeight="1" x14ac:dyDescent="0.15">
      <c r="A442" s="998"/>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x14ac:dyDescent="0.15">
      <c r="A443" s="998"/>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998"/>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998"/>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998"/>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521</v>
      </c>
      <c r="AJ446" s="182"/>
      <c r="AK446" s="182"/>
      <c r="AL446" s="177"/>
      <c r="AM446" s="182" t="s">
        <v>518</v>
      </c>
      <c r="AN446" s="182"/>
      <c r="AO446" s="182"/>
      <c r="AP446" s="177"/>
      <c r="AQ446" s="177" t="s">
        <v>353</v>
      </c>
      <c r="AR446" s="170"/>
      <c r="AS446" s="170"/>
      <c r="AT446" s="171"/>
      <c r="AU446" s="135" t="s">
        <v>253</v>
      </c>
      <c r="AV446" s="135"/>
      <c r="AW446" s="135"/>
      <c r="AX446" s="136"/>
    </row>
    <row r="447" spans="1:50" ht="18.75" hidden="1" customHeight="1" x14ac:dyDescent="0.15">
      <c r="A447" s="998"/>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x14ac:dyDescent="0.15">
      <c r="A448" s="998"/>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998"/>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998"/>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998"/>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521</v>
      </c>
      <c r="AJ451" s="182"/>
      <c r="AK451" s="182"/>
      <c r="AL451" s="177"/>
      <c r="AM451" s="182" t="s">
        <v>517</v>
      </c>
      <c r="AN451" s="182"/>
      <c r="AO451" s="182"/>
      <c r="AP451" s="177"/>
      <c r="AQ451" s="177" t="s">
        <v>353</v>
      </c>
      <c r="AR451" s="170"/>
      <c r="AS451" s="170"/>
      <c r="AT451" s="171"/>
      <c r="AU451" s="135" t="s">
        <v>253</v>
      </c>
      <c r="AV451" s="135"/>
      <c r="AW451" s="135"/>
      <c r="AX451" s="136"/>
    </row>
    <row r="452" spans="1:50" ht="18.75" hidden="1" customHeight="1" x14ac:dyDescent="0.15">
      <c r="A452" s="998"/>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x14ac:dyDescent="0.15">
      <c r="A453" s="998"/>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998"/>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998"/>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998"/>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521</v>
      </c>
      <c r="AJ456" s="182"/>
      <c r="AK456" s="182"/>
      <c r="AL456" s="177"/>
      <c r="AM456" s="182" t="s">
        <v>517</v>
      </c>
      <c r="AN456" s="182"/>
      <c r="AO456" s="182"/>
      <c r="AP456" s="177"/>
      <c r="AQ456" s="177" t="s">
        <v>353</v>
      </c>
      <c r="AR456" s="170"/>
      <c r="AS456" s="170"/>
      <c r="AT456" s="171"/>
      <c r="AU456" s="135" t="s">
        <v>253</v>
      </c>
      <c r="AV456" s="135"/>
      <c r="AW456" s="135"/>
      <c r="AX456" s="136"/>
    </row>
    <row r="457" spans="1:50" ht="18.75" customHeight="1" x14ac:dyDescent="0.15">
      <c r="A457" s="998"/>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567</v>
      </c>
      <c r="AF457" s="137"/>
      <c r="AG457" s="138" t="s">
        <v>354</v>
      </c>
      <c r="AH457" s="173"/>
      <c r="AI457" s="183"/>
      <c r="AJ457" s="183"/>
      <c r="AK457" s="183"/>
      <c r="AL457" s="178"/>
      <c r="AM457" s="183"/>
      <c r="AN457" s="183"/>
      <c r="AO457" s="183"/>
      <c r="AP457" s="178"/>
      <c r="AQ457" s="218" t="s">
        <v>567</v>
      </c>
      <c r="AR457" s="137"/>
      <c r="AS457" s="138" t="s">
        <v>354</v>
      </c>
      <c r="AT457" s="173"/>
      <c r="AU457" s="137" t="s">
        <v>571</v>
      </c>
      <c r="AV457" s="137"/>
      <c r="AW457" s="138" t="s">
        <v>300</v>
      </c>
      <c r="AX457" s="139"/>
    </row>
    <row r="458" spans="1:50" ht="23.25" customHeight="1" x14ac:dyDescent="0.15">
      <c r="A458" s="998"/>
      <c r="B458" s="253"/>
      <c r="C458" s="252"/>
      <c r="D458" s="253"/>
      <c r="E458" s="167"/>
      <c r="F458" s="168"/>
      <c r="G458" s="231" t="s">
        <v>567</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568</v>
      </c>
      <c r="AC458" s="134"/>
      <c r="AD458" s="134"/>
      <c r="AE458" s="111" t="s">
        <v>567</v>
      </c>
      <c r="AF458" s="112"/>
      <c r="AG458" s="112"/>
      <c r="AH458" s="112"/>
      <c r="AI458" s="111" t="s">
        <v>567</v>
      </c>
      <c r="AJ458" s="112"/>
      <c r="AK458" s="112"/>
      <c r="AL458" s="112"/>
      <c r="AM458" s="111" t="s">
        <v>567</v>
      </c>
      <c r="AN458" s="112"/>
      <c r="AO458" s="112"/>
      <c r="AP458" s="113"/>
      <c r="AQ458" s="111" t="s">
        <v>567</v>
      </c>
      <c r="AR458" s="112"/>
      <c r="AS458" s="112"/>
      <c r="AT458" s="113"/>
      <c r="AU458" s="112" t="s">
        <v>572</v>
      </c>
      <c r="AV458" s="112"/>
      <c r="AW458" s="112"/>
      <c r="AX458" s="223"/>
    </row>
    <row r="459" spans="1:50" ht="23.25" customHeight="1" x14ac:dyDescent="0.15">
      <c r="A459" s="998"/>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567</v>
      </c>
      <c r="AC459" s="222"/>
      <c r="AD459" s="222"/>
      <c r="AE459" s="111" t="s">
        <v>569</v>
      </c>
      <c r="AF459" s="112"/>
      <c r="AG459" s="112"/>
      <c r="AH459" s="113"/>
      <c r="AI459" s="111" t="s">
        <v>567</v>
      </c>
      <c r="AJ459" s="112"/>
      <c r="AK459" s="112"/>
      <c r="AL459" s="112"/>
      <c r="AM459" s="111" t="s">
        <v>567</v>
      </c>
      <c r="AN459" s="112"/>
      <c r="AO459" s="112"/>
      <c r="AP459" s="113"/>
      <c r="AQ459" s="111" t="s">
        <v>569</v>
      </c>
      <c r="AR459" s="112"/>
      <c r="AS459" s="112"/>
      <c r="AT459" s="113"/>
      <c r="AU459" s="112" t="s">
        <v>567</v>
      </c>
      <c r="AV459" s="112"/>
      <c r="AW459" s="112"/>
      <c r="AX459" s="223"/>
    </row>
    <row r="460" spans="1:50" ht="23.25" customHeight="1" x14ac:dyDescent="0.15">
      <c r="A460" s="998"/>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1" t="s">
        <v>567</v>
      </c>
      <c r="AF460" s="112"/>
      <c r="AG460" s="112"/>
      <c r="AH460" s="113"/>
      <c r="AI460" s="111" t="s">
        <v>567</v>
      </c>
      <c r="AJ460" s="112"/>
      <c r="AK460" s="112"/>
      <c r="AL460" s="112"/>
      <c r="AM460" s="111" t="s">
        <v>567</v>
      </c>
      <c r="AN460" s="112"/>
      <c r="AO460" s="112"/>
      <c r="AP460" s="113"/>
      <c r="AQ460" s="111" t="s">
        <v>567</v>
      </c>
      <c r="AR460" s="112"/>
      <c r="AS460" s="112"/>
      <c r="AT460" s="113"/>
      <c r="AU460" s="112" t="s">
        <v>567</v>
      </c>
      <c r="AV460" s="112"/>
      <c r="AW460" s="112"/>
      <c r="AX460" s="223"/>
    </row>
    <row r="461" spans="1:50" ht="18.75" hidden="1" customHeight="1" x14ac:dyDescent="0.15">
      <c r="A461" s="998"/>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521</v>
      </c>
      <c r="AJ461" s="182"/>
      <c r="AK461" s="182"/>
      <c r="AL461" s="177"/>
      <c r="AM461" s="182" t="s">
        <v>519</v>
      </c>
      <c r="AN461" s="182"/>
      <c r="AO461" s="182"/>
      <c r="AP461" s="177"/>
      <c r="AQ461" s="177" t="s">
        <v>353</v>
      </c>
      <c r="AR461" s="170"/>
      <c r="AS461" s="170"/>
      <c r="AT461" s="171"/>
      <c r="AU461" s="135" t="s">
        <v>253</v>
      </c>
      <c r="AV461" s="135"/>
      <c r="AW461" s="135"/>
      <c r="AX461" s="136"/>
    </row>
    <row r="462" spans="1:50" ht="18.75" hidden="1" customHeight="1" x14ac:dyDescent="0.15">
      <c r="A462" s="998"/>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3.25" hidden="1" customHeight="1" x14ac:dyDescent="0.15">
      <c r="A463" s="998"/>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998"/>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998"/>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998"/>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521</v>
      </c>
      <c r="AJ466" s="182"/>
      <c r="AK466" s="182"/>
      <c r="AL466" s="177"/>
      <c r="AM466" s="182" t="s">
        <v>517</v>
      </c>
      <c r="AN466" s="182"/>
      <c r="AO466" s="182"/>
      <c r="AP466" s="177"/>
      <c r="AQ466" s="177" t="s">
        <v>353</v>
      </c>
      <c r="AR466" s="170"/>
      <c r="AS466" s="170"/>
      <c r="AT466" s="171"/>
      <c r="AU466" s="135" t="s">
        <v>253</v>
      </c>
      <c r="AV466" s="135"/>
      <c r="AW466" s="135"/>
      <c r="AX466" s="136"/>
    </row>
    <row r="467" spans="1:50" ht="18.75" hidden="1" customHeight="1" x14ac:dyDescent="0.15">
      <c r="A467" s="998"/>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x14ac:dyDescent="0.15">
      <c r="A468" s="998"/>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998"/>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998"/>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998"/>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521</v>
      </c>
      <c r="AJ471" s="182"/>
      <c r="AK471" s="182"/>
      <c r="AL471" s="177"/>
      <c r="AM471" s="182" t="s">
        <v>513</v>
      </c>
      <c r="AN471" s="182"/>
      <c r="AO471" s="182"/>
      <c r="AP471" s="177"/>
      <c r="AQ471" s="177" t="s">
        <v>353</v>
      </c>
      <c r="AR471" s="170"/>
      <c r="AS471" s="170"/>
      <c r="AT471" s="171"/>
      <c r="AU471" s="135" t="s">
        <v>253</v>
      </c>
      <c r="AV471" s="135"/>
      <c r="AW471" s="135"/>
      <c r="AX471" s="136"/>
    </row>
    <row r="472" spans="1:50" ht="18.75" hidden="1" customHeight="1" x14ac:dyDescent="0.15">
      <c r="A472" s="998"/>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x14ac:dyDescent="0.15">
      <c r="A473" s="998"/>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998"/>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998"/>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998"/>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521</v>
      </c>
      <c r="AJ476" s="182"/>
      <c r="AK476" s="182"/>
      <c r="AL476" s="177"/>
      <c r="AM476" s="182" t="s">
        <v>517</v>
      </c>
      <c r="AN476" s="182"/>
      <c r="AO476" s="182"/>
      <c r="AP476" s="177"/>
      <c r="AQ476" s="177" t="s">
        <v>353</v>
      </c>
      <c r="AR476" s="170"/>
      <c r="AS476" s="170"/>
      <c r="AT476" s="171"/>
      <c r="AU476" s="135" t="s">
        <v>253</v>
      </c>
      <c r="AV476" s="135"/>
      <c r="AW476" s="135"/>
      <c r="AX476" s="136"/>
    </row>
    <row r="477" spans="1:50" ht="18.75" hidden="1" customHeight="1" x14ac:dyDescent="0.15">
      <c r="A477" s="998"/>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x14ac:dyDescent="0.15">
      <c r="A478" s="998"/>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998"/>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998"/>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998"/>
      <c r="B481" s="253"/>
      <c r="C481" s="252"/>
      <c r="D481" s="253"/>
      <c r="E481" s="158" t="s">
        <v>561</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8"/>
      <c r="B482" s="253"/>
      <c r="C482" s="252"/>
      <c r="D482" s="253"/>
      <c r="E482" s="161" t="s">
        <v>567</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8"/>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8"/>
      <c r="B484" s="253"/>
      <c r="C484" s="252"/>
      <c r="D484" s="253"/>
      <c r="E484" s="239" t="s">
        <v>556</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8"/>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522</v>
      </c>
      <c r="AJ485" s="182"/>
      <c r="AK485" s="182"/>
      <c r="AL485" s="177"/>
      <c r="AM485" s="182" t="s">
        <v>519</v>
      </c>
      <c r="AN485" s="182"/>
      <c r="AO485" s="182"/>
      <c r="AP485" s="177"/>
      <c r="AQ485" s="177" t="s">
        <v>353</v>
      </c>
      <c r="AR485" s="170"/>
      <c r="AS485" s="170"/>
      <c r="AT485" s="171"/>
      <c r="AU485" s="135" t="s">
        <v>253</v>
      </c>
      <c r="AV485" s="135"/>
      <c r="AW485" s="135"/>
      <c r="AX485" s="136"/>
    </row>
    <row r="486" spans="1:50" ht="18.75" hidden="1" customHeight="1" x14ac:dyDescent="0.15">
      <c r="A486" s="998"/>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x14ac:dyDescent="0.15">
      <c r="A487" s="998"/>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998"/>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998"/>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998"/>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521</v>
      </c>
      <c r="AJ490" s="182"/>
      <c r="AK490" s="182"/>
      <c r="AL490" s="177"/>
      <c r="AM490" s="182" t="s">
        <v>519</v>
      </c>
      <c r="AN490" s="182"/>
      <c r="AO490" s="182"/>
      <c r="AP490" s="177"/>
      <c r="AQ490" s="177" t="s">
        <v>353</v>
      </c>
      <c r="AR490" s="170"/>
      <c r="AS490" s="170"/>
      <c r="AT490" s="171"/>
      <c r="AU490" s="135" t="s">
        <v>253</v>
      </c>
      <c r="AV490" s="135"/>
      <c r="AW490" s="135"/>
      <c r="AX490" s="136"/>
    </row>
    <row r="491" spans="1:50" ht="18.75" hidden="1" customHeight="1" x14ac:dyDescent="0.15">
      <c r="A491" s="998"/>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x14ac:dyDescent="0.15">
      <c r="A492" s="998"/>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998"/>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998"/>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998"/>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521</v>
      </c>
      <c r="AJ495" s="182"/>
      <c r="AK495" s="182"/>
      <c r="AL495" s="177"/>
      <c r="AM495" s="182" t="s">
        <v>517</v>
      </c>
      <c r="AN495" s="182"/>
      <c r="AO495" s="182"/>
      <c r="AP495" s="177"/>
      <c r="AQ495" s="177" t="s">
        <v>353</v>
      </c>
      <c r="AR495" s="170"/>
      <c r="AS495" s="170"/>
      <c r="AT495" s="171"/>
      <c r="AU495" s="135" t="s">
        <v>253</v>
      </c>
      <c r="AV495" s="135"/>
      <c r="AW495" s="135"/>
      <c r="AX495" s="136"/>
    </row>
    <row r="496" spans="1:50" ht="18.75" hidden="1" customHeight="1" x14ac:dyDescent="0.15">
      <c r="A496" s="998"/>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x14ac:dyDescent="0.15">
      <c r="A497" s="998"/>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998"/>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998"/>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998"/>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521</v>
      </c>
      <c r="AJ500" s="182"/>
      <c r="AK500" s="182"/>
      <c r="AL500" s="177"/>
      <c r="AM500" s="182" t="s">
        <v>518</v>
      </c>
      <c r="AN500" s="182"/>
      <c r="AO500" s="182"/>
      <c r="AP500" s="177"/>
      <c r="AQ500" s="177" t="s">
        <v>353</v>
      </c>
      <c r="AR500" s="170"/>
      <c r="AS500" s="170"/>
      <c r="AT500" s="171"/>
      <c r="AU500" s="135" t="s">
        <v>253</v>
      </c>
      <c r="AV500" s="135"/>
      <c r="AW500" s="135"/>
      <c r="AX500" s="136"/>
    </row>
    <row r="501" spans="1:50" ht="18.75" hidden="1" customHeight="1" x14ac:dyDescent="0.15">
      <c r="A501" s="998"/>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x14ac:dyDescent="0.15">
      <c r="A502" s="998"/>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998"/>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998"/>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998"/>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521</v>
      </c>
      <c r="AJ505" s="182"/>
      <c r="AK505" s="182"/>
      <c r="AL505" s="177"/>
      <c r="AM505" s="182" t="s">
        <v>519</v>
      </c>
      <c r="AN505" s="182"/>
      <c r="AO505" s="182"/>
      <c r="AP505" s="177"/>
      <c r="AQ505" s="177" t="s">
        <v>353</v>
      </c>
      <c r="AR505" s="170"/>
      <c r="AS505" s="170"/>
      <c r="AT505" s="171"/>
      <c r="AU505" s="135" t="s">
        <v>253</v>
      </c>
      <c r="AV505" s="135"/>
      <c r="AW505" s="135"/>
      <c r="AX505" s="136"/>
    </row>
    <row r="506" spans="1:50" ht="18.75" hidden="1" customHeight="1" x14ac:dyDescent="0.15">
      <c r="A506" s="998"/>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x14ac:dyDescent="0.15">
      <c r="A507" s="998"/>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998"/>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998"/>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998"/>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521</v>
      </c>
      <c r="AJ510" s="182"/>
      <c r="AK510" s="182"/>
      <c r="AL510" s="177"/>
      <c r="AM510" s="182" t="s">
        <v>517</v>
      </c>
      <c r="AN510" s="182"/>
      <c r="AO510" s="182"/>
      <c r="AP510" s="177"/>
      <c r="AQ510" s="177" t="s">
        <v>353</v>
      </c>
      <c r="AR510" s="170"/>
      <c r="AS510" s="170"/>
      <c r="AT510" s="171"/>
      <c r="AU510" s="135" t="s">
        <v>253</v>
      </c>
      <c r="AV510" s="135"/>
      <c r="AW510" s="135"/>
      <c r="AX510" s="136"/>
    </row>
    <row r="511" spans="1:50" ht="18.75" hidden="1" customHeight="1" x14ac:dyDescent="0.15">
      <c r="A511" s="998"/>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x14ac:dyDescent="0.15">
      <c r="A512" s="998"/>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998"/>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998"/>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998"/>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522</v>
      </c>
      <c r="AJ515" s="182"/>
      <c r="AK515" s="182"/>
      <c r="AL515" s="177"/>
      <c r="AM515" s="182" t="s">
        <v>517</v>
      </c>
      <c r="AN515" s="182"/>
      <c r="AO515" s="182"/>
      <c r="AP515" s="177"/>
      <c r="AQ515" s="177" t="s">
        <v>353</v>
      </c>
      <c r="AR515" s="170"/>
      <c r="AS515" s="170"/>
      <c r="AT515" s="171"/>
      <c r="AU515" s="135" t="s">
        <v>253</v>
      </c>
      <c r="AV515" s="135"/>
      <c r="AW515" s="135"/>
      <c r="AX515" s="136"/>
    </row>
    <row r="516" spans="1:50" ht="18.75" hidden="1" customHeight="1" x14ac:dyDescent="0.15">
      <c r="A516" s="998"/>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x14ac:dyDescent="0.15">
      <c r="A517" s="998"/>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998"/>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998"/>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998"/>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522</v>
      </c>
      <c r="AJ520" s="182"/>
      <c r="AK520" s="182"/>
      <c r="AL520" s="177"/>
      <c r="AM520" s="182" t="s">
        <v>517</v>
      </c>
      <c r="AN520" s="182"/>
      <c r="AO520" s="182"/>
      <c r="AP520" s="177"/>
      <c r="AQ520" s="177" t="s">
        <v>353</v>
      </c>
      <c r="AR520" s="170"/>
      <c r="AS520" s="170"/>
      <c r="AT520" s="171"/>
      <c r="AU520" s="135" t="s">
        <v>253</v>
      </c>
      <c r="AV520" s="135"/>
      <c r="AW520" s="135"/>
      <c r="AX520" s="136"/>
    </row>
    <row r="521" spans="1:50" ht="18.75" hidden="1" customHeight="1" x14ac:dyDescent="0.15">
      <c r="A521" s="998"/>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x14ac:dyDescent="0.15">
      <c r="A522" s="998"/>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998"/>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998"/>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998"/>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521</v>
      </c>
      <c r="AJ525" s="182"/>
      <c r="AK525" s="182"/>
      <c r="AL525" s="177"/>
      <c r="AM525" s="182" t="s">
        <v>513</v>
      </c>
      <c r="AN525" s="182"/>
      <c r="AO525" s="182"/>
      <c r="AP525" s="177"/>
      <c r="AQ525" s="177" t="s">
        <v>353</v>
      </c>
      <c r="AR525" s="170"/>
      <c r="AS525" s="170"/>
      <c r="AT525" s="171"/>
      <c r="AU525" s="135" t="s">
        <v>253</v>
      </c>
      <c r="AV525" s="135"/>
      <c r="AW525" s="135"/>
      <c r="AX525" s="136"/>
    </row>
    <row r="526" spans="1:50" ht="18.75" hidden="1" customHeight="1" x14ac:dyDescent="0.15">
      <c r="A526" s="998"/>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x14ac:dyDescent="0.15">
      <c r="A527" s="998"/>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998"/>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998"/>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998"/>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521</v>
      </c>
      <c r="AJ530" s="182"/>
      <c r="AK530" s="182"/>
      <c r="AL530" s="177"/>
      <c r="AM530" s="182" t="s">
        <v>517</v>
      </c>
      <c r="AN530" s="182"/>
      <c r="AO530" s="182"/>
      <c r="AP530" s="177"/>
      <c r="AQ530" s="177" t="s">
        <v>353</v>
      </c>
      <c r="AR530" s="170"/>
      <c r="AS530" s="170"/>
      <c r="AT530" s="171"/>
      <c r="AU530" s="135" t="s">
        <v>253</v>
      </c>
      <c r="AV530" s="135"/>
      <c r="AW530" s="135"/>
      <c r="AX530" s="136"/>
    </row>
    <row r="531" spans="1:50" ht="18.75" hidden="1" customHeight="1" x14ac:dyDescent="0.15">
      <c r="A531" s="998"/>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x14ac:dyDescent="0.15">
      <c r="A532" s="998"/>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998"/>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998"/>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998"/>
      <c r="B535" s="253"/>
      <c r="C535" s="252"/>
      <c r="D535" s="253"/>
      <c r="E535" s="158" t="s">
        <v>562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8"/>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8"/>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8"/>
      <c r="B538" s="253"/>
      <c r="C538" s="252"/>
      <c r="D538" s="253"/>
      <c r="E538" s="239" t="s">
        <v>557</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8"/>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522</v>
      </c>
      <c r="AJ539" s="182"/>
      <c r="AK539" s="182"/>
      <c r="AL539" s="177"/>
      <c r="AM539" s="182" t="s">
        <v>517</v>
      </c>
      <c r="AN539" s="182"/>
      <c r="AO539" s="182"/>
      <c r="AP539" s="177"/>
      <c r="AQ539" s="177" t="s">
        <v>353</v>
      </c>
      <c r="AR539" s="170"/>
      <c r="AS539" s="170"/>
      <c r="AT539" s="171"/>
      <c r="AU539" s="135" t="s">
        <v>253</v>
      </c>
      <c r="AV539" s="135"/>
      <c r="AW539" s="135"/>
      <c r="AX539" s="136"/>
    </row>
    <row r="540" spans="1:50" ht="18.75" hidden="1" customHeight="1" x14ac:dyDescent="0.15">
      <c r="A540" s="998"/>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x14ac:dyDescent="0.15">
      <c r="A541" s="998"/>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998"/>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998"/>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998"/>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521</v>
      </c>
      <c r="AJ544" s="182"/>
      <c r="AK544" s="182"/>
      <c r="AL544" s="177"/>
      <c r="AM544" s="182" t="s">
        <v>519</v>
      </c>
      <c r="AN544" s="182"/>
      <c r="AO544" s="182"/>
      <c r="AP544" s="177"/>
      <c r="AQ544" s="177" t="s">
        <v>353</v>
      </c>
      <c r="AR544" s="170"/>
      <c r="AS544" s="170"/>
      <c r="AT544" s="171"/>
      <c r="AU544" s="135" t="s">
        <v>253</v>
      </c>
      <c r="AV544" s="135"/>
      <c r="AW544" s="135"/>
      <c r="AX544" s="136"/>
    </row>
    <row r="545" spans="1:50" ht="18.75" hidden="1" customHeight="1" x14ac:dyDescent="0.15">
      <c r="A545" s="998"/>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x14ac:dyDescent="0.15">
      <c r="A546" s="998"/>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998"/>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998"/>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998"/>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521</v>
      </c>
      <c r="AJ549" s="182"/>
      <c r="AK549" s="182"/>
      <c r="AL549" s="177"/>
      <c r="AM549" s="182" t="s">
        <v>513</v>
      </c>
      <c r="AN549" s="182"/>
      <c r="AO549" s="182"/>
      <c r="AP549" s="177"/>
      <c r="AQ549" s="177" t="s">
        <v>353</v>
      </c>
      <c r="AR549" s="170"/>
      <c r="AS549" s="170"/>
      <c r="AT549" s="171"/>
      <c r="AU549" s="135" t="s">
        <v>253</v>
      </c>
      <c r="AV549" s="135"/>
      <c r="AW549" s="135"/>
      <c r="AX549" s="136"/>
    </row>
    <row r="550" spans="1:50" ht="18.75" hidden="1" customHeight="1" x14ac:dyDescent="0.15">
      <c r="A550" s="998"/>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x14ac:dyDescent="0.15">
      <c r="A551" s="998"/>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998"/>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998"/>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998"/>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521</v>
      </c>
      <c r="AJ554" s="182"/>
      <c r="AK554" s="182"/>
      <c r="AL554" s="177"/>
      <c r="AM554" s="182" t="s">
        <v>513</v>
      </c>
      <c r="AN554" s="182"/>
      <c r="AO554" s="182"/>
      <c r="AP554" s="177"/>
      <c r="AQ554" s="177" t="s">
        <v>353</v>
      </c>
      <c r="AR554" s="170"/>
      <c r="AS554" s="170"/>
      <c r="AT554" s="171"/>
      <c r="AU554" s="135" t="s">
        <v>253</v>
      </c>
      <c r="AV554" s="135"/>
      <c r="AW554" s="135"/>
      <c r="AX554" s="136"/>
    </row>
    <row r="555" spans="1:50" ht="18.75" hidden="1" customHeight="1" x14ac:dyDescent="0.15">
      <c r="A555" s="998"/>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x14ac:dyDescent="0.15">
      <c r="A556" s="998"/>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998"/>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998"/>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998"/>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521</v>
      </c>
      <c r="AJ559" s="182"/>
      <c r="AK559" s="182"/>
      <c r="AL559" s="177"/>
      <c r="AM559" s="182" t="s">
        <v>517</v>
      </c>
      <c r="AN559" s="182"/>
      <c r="AO559" s="182"/>
      <c r="AP559" s="177"/>
      <c r="AQ559" s="177" t="s">
        <v>353</v>
      </c>
      <c r="AR559" s="170"/>
      <c r="AS559" s="170"/>
      <c r="AT559" s="171"/>
      <c r="AU559" s="135" t="s">
        <v>253</v>
      </c>
      <c r="AV559" s="135"/>
      <c r="AW559" s="135"/>
      <c r="AX559" s="136"/>
    </row>
    <row r="560" spans="1:50" ht="18.75" hidden="1" customHeight="1" x14ac:dyDescent="0.15">
      <c r="A560" s="998"/>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x14ac:dyDescent="0.15">
      <c r="A561" s="998"/>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998"/>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998"/>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998"/>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521</v>
      </c>
      <c r="AJ564" s="182"/>
      <c r="AK564" s="182"/>
      <c r="AL564" s="177"/>
      <c r="AM564" s="182" t="s">
        <v>513</v>
      </c>
      <c r="AN564" s="182"/>
      <c r="AO564" s="182"/>
      <c r="AP564" s="177"/>
      <c r="AQ564" s="177" t="s">
        <v>353</v>
      </c>
      <c r="AR564" s="170"/>
      <c r="AS564" s="170"/>
      <c r="AT564" s="171"/>
      <c r="AU564" s="135" t="s">
        <v>253</v>
      </c>
      <c r="AV564" s="135"/>
      <c r="AW564" s="135"/>
      <c r="AX564" s="136"/>
    </row>
    <row r="565" spans="1:50" ht="18.75" hidden="1" customHeight="1" x14ac:dyDescent="0.15">
      <c r="A565" s="998"/>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x14ac:dyDescent="0.15">
      <c r="A566" s="998"/>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998"/>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998"/>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998"/>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522</v>
      </c>
      <c r="AJ569" s="182"/>
      <c r="AK569" s="182"/>
      <c r="AL569" s="177"/>
      <c r="AM569" s="182" t="s">
        <v>513</v>
      </c>
      <c r="AN569" s="182"/>
      <c r="AO569" s="182"/>
      <c r="AP569" s="177"/>
      <c r="AQ569" s="177" t="s">
        <v>353</v>
      </c>
      <c r="AR569" s="170"/>
      <c r="AS569" s="170"/>
      <c r="AT569" s="171"/>
      <c r="AU569" s="135" t="s">
        <v>253</v>
      </c>
      <c r="AV569" s="135"/>
      <c r="AW569" s="135"/>
      <c r="AX569" s="136"/>
    </row>
    <row r="570" spans="1:50" ht="18.75" hidden="1" customHeight="1" x14ac:dyDescent="0.15">
      <c r="A570" s="998"/>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x14ac:dyDescent="0.15">
      <c r="A571" s="998"/>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998"/>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998"/>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998"/>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521</v>
      </c>
      <c r="AJ574" s="182"/>
      <c r="AK574" s="182"/>
      <c r="AL574" s="177"/>
      <c r="AM574" s="182" t="s">
        <v>513</v>
      </c>
      <c r="AN574" s="182"/>
      <c r="AO574" s="182"/>
      <c r="AP574" s="177"/>
      <c r="AQ574" s="177" t="s">
        <v>353</v>
      </c>
      <c r="AR574" s="170"/>
      <c r="AS574" s="170"/>
      <c r="AT574" s="171"/>
      <c r="AU574" s="135" t="s">
        <v>253</v>
      </c>
      <c r="AV574" s="135"/>
      <c r="AW574" s="135"/>
      <c r="AX574" s="136"/>
    </row>
    <row r="575" spans="1:50" ht="18.75" hidden="1" customHeight="1" x14ac:dyDescent="0.15">
      <c r="A575" s="998"/>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x14ac:dyDescent="0.15">
      <c r="A576" s="998"/>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998"/>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998"/>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998"/>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521</v>
      </c>
      <c r="AJ579" s="182"/>
      <c r="AK579" s="182"/>
      <c r="AL579" s="177"/>
      <c r="AM579" s="182" t="s">
        <v>513</v>
      </c>
      <c r="AN579" s="182"/>
      <c r="AO579" s="182"/>
      <c r="AP579" s="177"/>
      <c r="AQ579" s="177" t="s">
        <v>353</v>
      </c>
      <c r="AR579" s="170"/>
      <c r="AS579" s="170"/>
      <c r="AT579" s="171"/>
      <c r="AU579" s="135" t="s">
        <v>253</v>
      </c>
      <c r="AV579" s="135"/>
      <c r="AW579" s="135"/>
      <c r="AX579" s="136"/>
    </row>
    <row r="580" spans="1:50" ht="18.75" hidden="1" customHeight="1" x14ac:dyDescent="0.15">
      <c r="A580" s="998"/>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x14ac:dyDescent="0.15">
      <c r="A581" s="998"/>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998"/>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998"/>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998"/>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521</v>
      </c>
      <c r="AJ584" s="182"/>
      <c r="AK584" s="182"/>
      <c r="AL584" s="177"/>
      <c r="AM584" s="182" t="s">
        <v>517</v>
      </c>
      <c r="AN584" s="182"/>
      <c r="AO584" s="182"/>
      <c r="AP584" s="177"/>
      <c r="AQ584" s="177" t="s">
        <v>353</v>
      </c>
      <c r="AR584" s="170"/>
      <c r="AS584" s="170"/>
      <c r="AT584" s="171"/>
      <c r="AU584" s="135" t="s">
        <v>253</v>
      </c>
      <c r="AV584" s="135"/>
      <c r="AW584" s="135"/>
      <c r="AX584" s="136"/>
    </row>
    <row r="585" spans="1:50" ht="18.75" hidden="1" customHeight="1" x14ac:dyDescent="0.15">
      <c r="A585" s="998"/>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x14ac:dyDescent="0.15">
      <c r="A586" s="998"/>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998"/>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998"/>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998"/>
      <c r="B589" s="253"/>
      <c r="C589" s="252"/>
      <c r="D589" s="253"/>
      <c r="E589" s="158" t="s">
        <v>562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8"/>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8"/>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8"/>
      <c r="B592" s="253"/>
      <c r="C592" s="252"/>
      <c r="D592" s="253"/>
      <c r="E592" s="239" t="s">
        <v>556</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8"/>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521</v>
      </c>
      <c r="AJ593" s="182"/>
      <c r="AK593" s="182"/>
      <c r="AL593" s="177"/>
      <c r="AM593" s="182" t="s">
        <v>513</v>
      </c>
      <c r="AN593" s="182"/>
      <c r="AO593" s="182"/>
      <c r="AP593" s="177"/>
      <c r="AQ593" s="177" t="s">
        <v>353</v>
      </c>
      <c r="AR593" s="170"/>
      <c r="AS593" s="170"/>
      <c r="AT593" s="171"/>
      <c r="AU593" s="135" t="s">
        <v>253</v>
      </c>
      <c r="AV593" s="135"/>
      <c r="AW593" s="135"/>
      <c r="AX593" s="136"/>
    </row>
    <row r="594" spans="1:50" ht="18.75" hidden="1" customHeight="1" x14ac:dyDescent="0.15">
      <c r="A594" s="998"/>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x14ac:dyDescent="0.15">
      <c r="A595" s="998"/>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998"/>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998"/>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998"/>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522</v>
      </c>
      <c r="AJ598" s="182"/>
      <c r="AK598" s="182"/>
      <c r="AL598" s="177"/>
      <c r="AM598" s="182" t="s">
        <v>518</v>
      </c>
      <c r="AN598" s="182"/>
      <c r="AO598" s="182"/>
      <c r="AP598" s="177"/>
      <c r="AQ598" s="177" t="s">
        <v>353</v>
      </c>
      <c r="AR598" s="170"/>
      <c r="AS598" s="170"/>
      <c r="AT598" s="171"/>
      <c r="AU598" s="135" t="s">
        <v>253</v>
      </c>
      <c r="AV598" s="135"/>
      <c r="AW598" s="135"/>
      <c r="AX598" s="136"/>
    </row>
    <row r="599" spans="1:50" ht="18.75" hidden="1" customHeight="1" x14ac:dyDescent="0.15">
      <c r="A599" s="998"/>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x14ac:dyDescent="0.15">
      <c r="A600" s="998"/>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998"/>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998"/>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998"/>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521</v>
      </c>
      <c r="AJ603" s="182"/>
      <c r="AK603" s="182"/>
      <c r="AL603" s="177"/>
      <c r="AM603" s="182" t="s">
        <v>513</v>
      </c>
      <c r="AN603" s="182"/>
      <c r="AO603" s="182"/>
      <c r="AP603" s="177"/>
      <c r="AQ603" s="177" t="s">
        <v>353</v>
      </c>
      <c r="AR603" s="170"/>
      <c r="AS603" s="170"/>
      <c r="AT603" s="171"/>
      <c r="AU603" s="135" t="s">
        <v>253</v>
      </c>
      <c r="AV603" s="135"/>
      <c r="AW603" s="135"/>
      <c r="AX603" s="136"/>
    </row>
    <row r="604" spans="1:50" ht="18.75" hidden="1" customHeight="1" x14ac:dyDescent="0.15">
      <c r="A604" s="998"/>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x14ac:dyDescent="0.15">
      <c r="A605" s="998"/>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998"/>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998"/>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998"/>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521</v>
      </c>
      <c r="AJ608" s="182"/>
      <c r="AK608" s="182"/>
      <c r="AL608" s="177"/>
      <c r="AM608" s="182" t="s">
        <v>513</v>
      </c>
      <c r="AN608" s="182"/>
      <c r="AO608" s="182"/>
      <c r="AP608" s="177"/>
      <c r="AQ608" s="177" t="s">
        <v>353</v>
      </c>
      <c r="AR608" s="170"/>
      <c r="AS608" s="170"/>
      <c r="AT608" s="171"/>
      <c r="AU608" s="135" t="s">
        <v>253</v>
      </c>
      <c r="AV608" s="135"/>
      <c r="AW608" s="135"/>
      <c r="AX608" s="136"/>
    </row>
    <row r="609" spans="1:50" ht="18.75" hidden="1" customHeight="1" x14ac:dyDescent="0.15">
      <c r="A609" s="998"/>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x14ac:dyDescent="0.15">
      <c r="A610" s="998"/>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998"/>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998"/>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998"/>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521</v>
      </c>
      <c r="AJ613" s="182"/>
      <c r="AK613" s="182"/>
      <c r="AL613" s="177"/>
      <c r="AM613" s="182" t="s">
        <v>517</v>
      </c>
      <c r="AN613" s="182"/>
      <c r="AO613" s="182"/>
      <c r="AP613" s="177"/>
      <c r="AQ613" s="177" t="s">
        <v>353</v>
      </c>
      <c r="AR613" s="170"/>
      <c r="AS613" s="170"/>
      <c r="AT613" s="171"/>
      <c r="AU613" s="135" t="s">
        <v>253</v>
      </c>
      <c r="AV613" s="135"/>
      <c r="AW613" s="135"/>
      <c r="AX613" s="136"/>
    </row>
    <row r="614" spans="1:50" ht="18.75" hidden="1" customHeight="1" x14ac:dyDescent="0.15">
      <c r="A614" s="998"/>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x14ac:dyDescent="0.15">
      <c r="A615" s="998"/>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998"/>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998"/>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998"/>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521</v>
      </c>
      <c r="AJ618" s="182"/>
      <c r="AK618" s="182"/>
      <c r="AL618" s="177"/>
      <c r="AM618" s="182" t="s">
        <v>517</v>
      </c>
      <c r="AN618" s="182"/>
      <c r="AO618" s="182"/>
      <c r="AP618" s="177"/>
      <c r="AQ618" s="177" t="s">
        <v>353</v>
      </c>
      <c r="AR618" s="170"/>
      <c r="AS618" s="170"/>
      <c r="AT618" s="171"/>
      <c r="AU618" s="135" t="s">
        <v>253</v>
      </c>
      <c r="AV618" s="135"/>
      <c r="AW618" s="135"/>
      <c r="AX618" s="136"/>
    </row>
    <row r="619" spans="1:50" ht="18.75" hidden="1" customHeight="1" x14ac:dyDescent="0.15">
      <c r="A619" s="998"/>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x14ac:dyDescent="0.15">
      <c r="A620" s="998"/>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998"/>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998"/>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998"/>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521</v>
      </c>
      <c r="AJ623" s="182"/>
      <c r="AK623" s="182"/>
      <c r="AL623" s="177"/>
      <c r="AM623" s="182" t="s">
        <v>518</v>
      </c>
      <c r="AN623" s="182"/>
      <c r="AO623" s="182"/>
      <c r="AP623" s="177"/>
      <c r="AQ623" s="177" t="s">
        <v>353</v>
      </c>
      <c r="AR623" s="170"/>
      <c r="AS623" s="170"/>
      <c r="AT623" s="171"/>
      <c r="AU623" s="135" t="s">
        <v>253</v>
      </c>
      <c r="AV623" s="135"/>
      <c r="AW623" s="135"/>
      <c r="AX623" s="136"/>
    </row>
    <row r="624" spans="1:50" ht="18.75" hidden="1" customHeight="1" x14ac:dyDescent="0.15">
      <c r="A624" s="998"/>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x14ac:dyDescent="0.15">
      <c r="A625" s="998"/>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998"/>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998"/>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998"/>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521</v>
      </c>
      <c r="AJ628" s="182"/>
      <c r="AK628" s="182"/>
      <c r="AL628" s="177"/>
      <c r="AM628" s="182" t="s">
        <v>517</v>
      </c>
      <c r="AN628" s="182"/>
      <c r="AO628" s="182"/>
      <c r="AP628" s="177"/>
      <c r="AQ628" s="177" t="s">
        <v>353</v>
      </c>
      <c r="AR628" s="170"/>
      <c r="AS628" s="170"/>
      <c r="AT628" s="171"/>
      <c r="AU628" s="135" t="s">
        <v>253</v>
      </c>
      <c r="AV628" s="135"/>
      <c r="AW628" s="135"/>
      <c r="AX628" s="136"/>
    </row>
    <row r="629" spans="1:50" ht="18.75" hidden="1" customHeight="1" x14ac:dyDescent="0.15">
      <c r="A629" s="998"/>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x14ac:dyDescent="0.15">
      <c r="A630" s="998"/>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998"/>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998"/>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998"/>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521</v>
      </c>
      <c r="AJ633" s="182"/>
      <c r="AK633" s="182"/>
      <c r="AL633" s="177"/>
      <c r="AM633" s="182" t="s">
        <v>513</v>
      </c>
      <c r="AN633" s="182"/>
      <c r="AO633" s="182"/>
      <c r="AP633" s="177"/>
      <c r="AQ633" s="177" t="s">
        <v>353</v>
      </c>
      <c r="AR633" s="170"/>
      <c r="AS633" s="170"/>
      <c r="AT633" s="171"/>
      <c r="AU633" s="135" t="s">
        <v>253</v>
      </c>
      <c r="AV633" s="135"/>
      <c r="AW633" s="135"/>
      <c r="AX633" s="136"/>
    </row>
    <row r="634" spans="1:50" ht="18.75" hidden="1" customHeight="1" x14ac:dyDescent="0.15">
      <c r="A634" s="998"/>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x14ac:dyDescent="0.15">
      <c r="A635" s="998"/>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998"/>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998"/>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998"/>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521</v>
      </c>
      <c r="AJ638" s="182"/>
      <c r="AK638" s="182"/>
      <c r="AL638" s="177"/>
      <c r="AM638" s="182" t="s">
        <v>517</v>
      </c>
      <c r="AN638" s="182"/>
      <c r="AO638" s="182"/>
      <c r="AP638" s="177"/>
      <c r="AQ638" s="177" t="s">
        <v>353</v>
      </c>
      <c r="AR638" s="170"/>
      <c r="AS638" s="170"/>
      <c r="AT638" s="171"/>
      <c r="AU638" s="135" t="s">
        <v>253</v>
      </c>
      <c r="AV638" s="135"/>
      <c r="AW638" s="135"/>
      <c r="AX638" s="136"/>
    </row>
    <row r="639" spans="1:50" ht="18.75" hidden="1" customHeight="1" x14ac:dyDescent="0.15">
      <c r="A639" s="998"/>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x14ac:dyDescent="0.15">
      <c r="A640" s="998"/>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998"/>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998"/>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998"/>
      <c r="B643" s="253"/>
      <c r="C643" s="252"/>
      <c r="D643" s="253"/>
      <c r="E643" s="158" t="s">
        <v>562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8"/>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8"/>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8"/>
      <c r="B646" s="253"/>
      <c r="C646" s="252"/>
      <c r="D646" s="253"/>
      <c r="E646" s="239" t="s">
        <v>557</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8"/>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522</v>
      </c>
      <c r="AJ647" s="182"/>
      <c r="AK647" s="182"/>
      <c r="AL647" s="177"/>
      <c r="AM647" s="182" t="s">
        <v>513</v>
      </c>
      <c r="AN647" s="182"/>
      <c r="AO647" s="182"/>
      <c r="AP647" s="177"/>
      <c r="AQ647" s="177" t="s">
        <v>353</v>
      </c>
      <c r="AR647" s="170"/>
      <c r="AS647" s="170"/>
      <c r="AT647" s="171"/>
      <c r="AU647" s="135" t="s">
        <v>253</v>
      </c>
      <c r="AV647" s="135"/>
      <c r="AW647" s="135"/>
      <c r="AX647" s="136"/>
    </row>
    <row r="648" spans="1:50" ht="18.75" hidden="1" customHeight="1" x14ac:dyDescent="0.15">
      <c r="A648" s="998"/>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x14ac:dyDescent="0.15">
      <c r="A649" s="998"/>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998"/>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998"/>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998"/>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521</v>
      </c>
      <c r="AJ652" s="182"/>
      <c r="AK652" s="182"/>
      <c r="AL652" s="177"/>
      <c r="AM652" s="182" t="s">
        <v>513</v>
      </c>
      <c r="AN652" s="182"/>
      <c r="AO652" s="182"/>
      <c r="AP652" s="177"/>
      <c r="AQ652" s="177" t="s">
        <v>353</v>
      </c>
      <c r="AR652" s="170"/>
      <c r="AS652" s="170"/>
      <c r="AT652" s="171"/>
      <c r="AU652" s="135" t="s">
        <v>253</v>
      </c>
      <c r="AV652" s="135"/>
      <c r="AW652" s="135"/>
      <c r="AX652" s="136"/>
    </row>
    <row r="653" spans="1:50" ht="18.75" hidden="1" customHeight="1" x14ac:dyDescent="0.15">
      <c r="A653" s="998"/>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x14ac:dyDescent="0.15">
      <c r="A654" s="998"/>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998"/>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998"/>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998"/>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521</v>
      </c>
      <c r="AJ657" s="182"/>
      <c r="AK657" s="182"/>
      <c r="AL657" s="177"/>
      <c r="AM657" s="182" t="s">
        <v>517</v>
      </c>
      <c r="AN657" s="182"/>
      <c r="AO657" s="182"/>
      <c r="AP657" s="177"/>
      <c r="AQ657" s="177" t="s">
        <v>353</v>
      </c>
      <c r="AR657" s="170"/>
      <c r="AS657" s="170"/>
      <c r="AT657" s="171"/>
      <c r="AU657" s="135" t="s">
        <v>253</v>
      </c>
      <c r="AV657" s="135"/>
      <c r="AW657" s="135"/>
      <c r="AX657" s="136"/>
    </row>
    <row r="658" spans="1:50" ht="18.75" hidden="1" customHeight="1" x14ac:dyDescent="0.15">
      <c r="A658" s="998"/>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x14ac:dyDescent="0.15">
      <c r="A659" s="998"/>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998"/>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998"/>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998"/>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521</v>
      </c>
      <c r="AJ662" s="182"/>
      <c r="AK662" s="182"/>
      <c r="AL662" s="177"/>
      <c r="AM662" s="182" t="s">
        <v>513</v>
      </c>
      <c r="AN662" s="182"/>
      <c r="AO662" s="182"/>
      <c r="AP662" s="177"/>
      <c r="AQ662" s="177" t="s">
        <v>353</v>
      </c>
      <c r="AR662" s="170"/>
      <c r="AS662" s="170"/>
      <c r="AT662" s="171"/>
      <c r="AU662" s="135" t="s">
        <v>253</v>
      </c>
      <c r="AV662" s="135"/>
      <c r="AW662" s="135"/>
      <c r="AX662" s="136"/>
    </row>
    <row r="663" spans="1:50" ht="18.75" hidden="1" customHeight="1" x14ac:dyDescent="0.15">
      <c r="A663" s="998"/>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x14ac:dyDescent="0.15">
      <c r="A664" s="998"/>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998"/>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998"/>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998"/>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521</v>
      </c>
      <c r="AJ667" s="182"/>
      <c r="AK667" s="182"/>
      <c r="AL667" s="177"/>
      <c r="AM667" s="182" t="s">
        <v>513</v>
      </c>
      <c r="AN667" s="182"/>
      <c r="AO667" s="182"/>
      <c r="AP667" s="177"/>
      <c r="AQ667" s="177" t="s">
        <v>353</v>
      </c>
      <c r="AR667" s="170"/>
      <c r="AS667" s="170"/>
      <c r="AT667" s="171"/>
      <c r="AU667" s="135" t="s">
        <v>253</v>
      </c>
      <c r="AV667" s="135"/>
      <c r="AW667" s="135"/>
      <c r="AX667" s="136"/>
    </row>
    <row r="668" spans="1:50" ht="18.75" hidden="1" customHeight="1" x14ac:dyDescent="0.15">
      <c r="A668" s="998"/>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x14ac:dyDescent="0.15">
      <c r="A669" s="998"/>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998"/>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998"/>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998"/>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522</v>
      </c>
      <c r="AJ672" s="182"/>
      <c r="AK672" s="182"/>
      <c r="AL672" s="177"/>
      <c r="AM672" s="182" t="s">
        <v>513</v>
      </c>
      <c r="AN672" s="182"/>
      <c r="AO672" s="182"/>
      <c r="AP672" s="177"/>
      <c r="AQ672" s="177" t="s">
        <v>353</v>
      </c>
      <c r="AR672" s="170"/>
      <c r="AS672" s="170"/>
      <c r="AT672" s="171"/>
      <c r="AU672" s="135" t="s">
        <v>253</v>
      </c>
      <c r="AV672" s="135"/>
      <c r="AW672" s="135"/>
      <c r="AX672" s="136"/>
    </row>
    <row r="673" spans="1:50" ht="18.75" hidden="1" customHeight="1" x14ac:dyDescent="0.15">
      <c r="A673" s="998"/>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x14ac:dyDescent="0.15">
      <c r="A674" s="998"/>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998"/>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998"/>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998"/>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521</v>
      </c>
      <c r="AJ677" s="182"/>
      <c r="AK677" s="182"/>
      <c r="AL677" s="177"/>
      <c r="AM677" s="182" t="s">
        <v>519</v>
      </c>
      <c r="AN677" s="182"/>
      <c r="AO677" s="182"/>
      <c r="AP677" s="177"/>
      <c r="AQ677" s="177" t="s">
        <v>353</v>
      </c>
      <c r="AR677" s="170"/>
      <c r="AS677" s="170"/>
      <c r="AT677" s="171"/>
      <c r="AU677" s="135" t="s">
        <v>253</v>
      </c>
      <c r="AV677" s="135"/>
      <c r="AW677" s="135"/>
      <c r="AX677" s="136"/>
    </row>
    <row r="678" spans="1:50" ht="18.75" hidden="1" customHeight="1" x14ac:dyDescent="0.15">
      <c r="A678" s="998"/>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x14ac:dyDescent="0.15">
      <c r="A679" s="998"/>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998"/>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998"/>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998"/>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522</v>
      </c>
      <c r="AJ682" s="182"/>
      <c r="AK682" s="182"/>
      <c r="AL682" s="177"/>
      <c r="AM682" s="182" t="s">
        <v>517</v>
      </c>
      <c r="AN682" s="182"/>
      <c r="AO682" s="182"/>
      <c r="AP682" s="177"/>
      <c r="AQ682" s="177" t="s">
        <v>353</v>
      </c>
      <c r="AR682" s="170"/>
      <c r="AS682" s="170"/>
      <c r="AT682" s="171"/>
      <c r="AU682" s="135" t="s">
        <v>253</v>
      </c>
      <c r="AV682" s="135"/>
      <c r="AW682" s="135"/>
      <c r="AX682" s="136"/>
    </row>
    <row r="683" spans="1:50" ht="18.75" hidden="1" customHeight="1" x14ac:dyDescent="0.15">
      <c r="A683" s="998"/>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x14ac:dyDescent="0.15">
      <c r="A684" s="998"/>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998"/>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998"/>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998"/>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521</v>
      </c>
      <c r="AJ687" s="182"/>
      <c r="AK687" s="182"/>
      <c r="AL687" s="177"/>
      <c r="AM687" s="182" t="s">
        <v>513</v>
      </c>
      <c r="AN687" s="182"/>
      <c r="AO687" s="182"/>
      <c r="AP687" s="177"/>
      <c r="AQ687" s="177" t="s">
        <v>353</v>
      </c>
      <c r="AR687" s="170"/>
      <c r="AS687" s="170"/>
      <c r="AT687" s="171"/>
      <c r="AU687" s="135" t="s">
        <v>253</v>
      </c>
      <c r="AV687" s="135"/>
      <c r="AW687" s="135"/>
      <c r="AX687" s="136"/>
    </row>
    <row r="688" spans="1:50" ht="18.75" hidden="1" customHeight="1" x14ac:dyDescent="0.15">
      <c r="A688" s="998"/>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x14ac:dyDescent="0.15">
      <c r="A689" s="998"/>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998"/>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998"/>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998"/>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521</v>
      </c>
      <c r="AJ692" s="182"/>
      <c r="AK692" s="182"/>
      <c r="AL692" s="177"/>
      <c r="AM692" s="182" t="s">
        <v>518</v>
      </c>
      <c r="AN692" s="182"/>
      <c r="AO692" s="182"/>
      <c r="AP692" s="177"/>
      <c r="AQ692" s="177" t="s">
        <v>353</v>
      </c>
      <c r="AR692" s="170"/>
      <c r="AS692" s="170"/>
      <c r="AT692" s="171"/>
      <c r="AU692" s="135" t="s">
        <v>253</v>
      </c>
      <c r="AV692" s="135"/>
      <c r="AW692" s="135"/>
      <c r="AX692" s="136"/>
    </row>
    <row r="693" spans="1:50" ht="18.75" hidden="1" customHeight="1" x14ac:dyDescent="0.15">
      <c r="A693" s="998"/>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x14ac:dyDescent="0.15">
      <c r="A694" s="998"/>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998"/>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998"/>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998"/>
      <c r="B697" s="253"/>
      <c r="C697" s="252"/>
      <c r="D697" s="253"/>
      <c r="E697" s="158" t="s">
        <v>562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8"/>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3"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565</v>
      </c>
      <c r="AE702" s="900"/>
      <c r="AF702" s="900"/>
      <c r="AG702" s="889" t="s">
        <v>610</v>
      </c>
      <c r="AH702" s="890"/>
      <c r="AI702" s="890"/>
      <c r="AJ702" s="890"/>
      <c r="AK702" s="890"/>
      <c r="AL702" s="890"/>
      <c r="AM702" s="890"/>
      <c r="AN702" s="890"/>
      <c r="AO702" s="890"/>
      <c r="AP702" s="890"/>
      <c r="AQ702" s="890"/>
      <c r="AR702" s="890"/>
      <c r="AS702" s="890"/>
      <c r="AT702" s="890"/>
      <c r="AU702" s="890"/>
      <c r="AV702" s="890"/>
      <c r="AW702" s="890"/>
      <c r="AX702" s="891"/>
    </row>
    <row r="703" spans="1:50" ht="59.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5" t="s">
        <v>565</v>
      </c>
      <c r="AE703" s="156"/>
      <c r="AF703" s="156"/>
      <c r="AG703" s="664" t="s">
        <v>674</v>
      </c>
      <c r="AH703" s="665"/>
      <c r="AI703" s="665"/>
      <c r="AJ703" s="665"/>
      <c r="AK703" s="665"/>
      <c r="AL703" s="665"/>
      <c r="AM703" s="665"/>
      <c r="AN703" s="665"/>
      <c r="AO703" s="665"/>
      <c r="AP703" s="665"/>
      <c r="AQ703" s="665"/>
      <c r="AR703" s="665"/>
      <c r="AS703" s="665"/>
      <c r="AT703" s="665"/>
      <c r="AU703" s="665"/>
      <c r="AV703" s="665"/>
      <c r="AW703" s="665"/>
      <c r="AX703" s="666"/>
    </row>
    <row r="704" spans="1:50" ht="78"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565</v>
      </c>
      <c r="AE704" s="586"/>
      <c r="AF704" s="586"/>
      <c r="AG704" s="429" t="s">
        <v>611</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565</v>
      </c>
      <c r="AE705" s="734"/>
      <c r="AF705" s="734"/>
      <c r="AG705" s="161" t="s">
        <v>688</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5"/>
      <c r="B706" s="771"/>
      <c r="C706" s="614"/>
      <c r="D706" s="615"/>
      <c r="E706" s="684" t="s">
        <v>500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612</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5"/>
      <c r="B707" s="771"/>
      <c r="C707" s="616"/>
      <c r="D707" s="617"/>
      <c r="E707" s="687" t="s">
        <v>436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613</v>
      </c>
      <c r="AE707" s="584"/>
      <c r="AF707" s="584"/>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614</v>
      </c>
      <c r="AE708" s="668"/>
      <c r="AF708" s="668"/>
      <c r="AG708" s="526" t="s">
        <v>598</v>
      </c>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5" t="s">
        <v>565</v>
      </c>
      <c r="AE709" s="156"/>
      <c r="AF709" s="156"/>
      <c r="AG709" s="664" t="s">
        <v>679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5" t="s">
        <v>614</v>
      </c>
      <c r="AE710" s="156"/>
      <c r="AF710" s="156"/>
      <c r="AG710" s="664" t="s">
        <v>616</v>
      </c>
      <c r="AH710" s="665"/>
      <c r="AI710" s="665"/>
      <c r="AJ710" s="665"/>
      <c r="AK710" s="665"/>
      <c r="AL710" s="665"/>
      <c r="AM710" s="665"/>
      <c r="AN710" s="665"/>
      <c r="AO710" s="665"/>
      <c r="AP710" s="665"/>
      <c r="AQ710" s="665"/>
      <c r="AR710" s="665"/>
      <c r="AS710" s="665"/>
      <c r="AT710" s="665"/>
      <c r="AU710" s="665"/>
      <c r="AV710" s="665"/>
      <c r="AW710" s="665"/>
      <c r="AX710" s="666"/>
    </row>
    <row r="711" spans="1:50" ht="30.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5" t="s">
        <v>565</v>
      </c>
      <c r="AE711" s="156"/>
      <c r="AF711" s="156"/>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614</v>
      </c>
      <c r="AE712" s="586"/>
      <c r="AF712" s="586"/>
      <c r="AG712" s="594" t="s">
        <v>617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2" t="s">
        <v>465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614</v>
      </c>
      <c r="AE713" s="156"/>
      <c r="AF713" s="157"/>
      <c r="AG713" s="664" t="s">
        <v>598</v>
      </c>
      <c r="AH713" s="665"/>
      <c r="AI713" s="665"/>
      <c r="AJ713" s="665"/>
      <c r="AK713" s="665"/>
      <c r="AL713" s="665"/>
      <c r="AM713" s="665"/>
      <c r="AN713" s="665"/>
      <c r="AO713" s="665"/>
      <c r="AP713" s="665"/>
      <c r="AQ713" s="665"/>
      <c r="AR713" s="665"/>
      <c r="AS713" s="665"/>
      <c r="AT713" s="665"/>
      <c r="AU713" s="665"/>
      <c r="AV713" s="665"/>
      <c r="AW713" s="665"/>
      <c r="AX713" s="666"/>
    </row>
    <row r="714" spans="1:50" ht="34.5" customHeight="1" x14ac:dyDescent="0.15">
      <c r="A714" s="657"/>
      <c r="B714" s="658"/>
      <c r="C714" s="772" t="s">
        <v>441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565</v>
      </c>
      <c r="AE714" s="592"/>
      <c r="AF714" s="593"/>
      <c r="AG714" s="690" t="s">
        <v>618</v>
      </c>
      <c r="AH714" s="691"/>
      <c r="AI714" s="691"/>
      <c r="AJ714" s="691"/>
      <c r="AK714" s="691"/>
      <c r="AL714" s="691"/>
      <c r="AM714" s="691"/>
      <c r="AN714" s="691"/>
      <c r="AO714" s="691"/>
      <c r="AP714" s="691"/>
      <c r="AQ714" s="691"/>
      <c r="AR714" s="691"/>
      <c r="AS714" s="691"/>
      <c r="AT714" s="691"/>
      <c r="AU714" s="691"/>
      <c r="AV714" s="691"/>
      <c r="AW714" s="691"/>
      <c r="AX714" s="692"/>
    </row>
    <row r="715" spans="1:50" ht="70.5" customHeight="1" x14ac:dyDescent="0.15">
      <c r="A715" s="621" t="s">
        <v>40</v>
      </c>
      <c r="B715" s="654"/>
      <c r="C715" s="659" t="s">
        <v>442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565</v>
      </c>
      <c r="AE715" s="668"/>
      <c r="AF715" s="778"/>
      <c r="AG715" s="526" t="s">
        <v>684</v>
      </c>
      <c r="AH715" s="527"/>
      <c r="AI715" s="527"/>
      <c r="AJ715" s="527"/>
      <c r="AK715" s="527"/>
      <c r="AL715" s="527"/>
      <c r="AM715" s="527"/>
      <c r="AN715" s="527"/>
      <c r="AO715" s="527"/>
      <c r="AP715" s="527"/>
      <c r="AQ715" s="527"/>
      <c r="AR715" s="527"/>
      <c r="AS715" s="527"/>
      <c r="AT715" s="527"/>
      <c r="AU715" s="527"/>
      <c r="AV715" s="527"/>
      <c r="AW715" s="527"/>
      <c r="AX715" s="528"/>
    </row>
    <row r="716" spans="1:50" ht="48.7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565</v>
      </c>
      <c r="AE716" s="760"/>
      <c r="AF716" s="760"/>
      <c r="AG716" s="664" t="s">
        <v>680</v>
      </c>
      <c r="AH716" s="665"/>
      <c r="AI716" s="665"/>
      <c r="AJ716" s="665"/>
      <c r="AK716" s="665"/>
      <c r="AL716" s="665"/>
      <c r="AM716" s="665"/>
      <c r="AN716" s="665"/>
      <c r="AO716" s="665"/>
      <c r="AP716" s="665"/>
      <c r="AQ716" s="665"/>
      <c r="AR716" s="665"/>
      <c r="AS716" s="665"/>
      <c r="AT716" s="665"/>
      <c r="AU716" s="665"/>
      <c r="AV716" s="665"/>
      <c r="AW716" s="665"/>
      <c r="AX716" s="666"/>
    </row>
    <row r="717" spans="1:50" ht="42" customHeight="1" x14ac:dyDescent="0.15">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5" t="s">
        <v>565</v>
      </c>
      <c r="AE717" s="156"/>
      <c r="AF717" s="156"/>
      <c r="AG717" s="664" t="s">
        <v>683</v>
      </c>
      <c r="AH717" s="665"/>
      <c r="AI717" s="665"/>
      <c r="AJ717" s="665"/>
      <c r="AK717" s="665"/>
      <c r="AL717" s="665"/>
      <c r="AM717" s="665"/>
      <c r="AN717" s="665"/>
      <c r="AO717" s="665"/>
      <c r="AP717" s="665"/>
      <c r="AQ717" s="665"/>
      <c r="AR717" s="665"/>
      <c r="AS717" s="665"/>
      <c r="AT717" s="665"/>
      <c r="AU717" s="665"/>
      <c r="AV717" s="665"/>
      <c r="AW717" s="665"/>
      <c r="AX717" s="666"/>
    </row>
    <row r="718" spans="1:50" ht="45.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5" t="s">
        <v>565</v>
      </c>
      <c r="AE718" s="156"/>
      <c r="AF718" s="156"/>
      <c r="AG718" s="164" t="s">
        <v>682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614</v>
      </c>
      <c r="AE719" s="668"/>
      <c r="AF719" s="668"/>
      <c r="AG719" s="161" t="s">
        <v>575</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0"/>
      <c r="B720" s="651"/>
      <c r="C720" s="939" t="s">
        <v>457</v>
      </c>
      <c r="D720" s="937"/>
      <c r="E720" s="937"/>
      <c r="F720" s="940"/>
      <c r="G720" s="936" t="s">
        <v>458</v>
      </c>
      <c r="H720" s="937"/>
      <c r="I720" s="937"/>
      <c r="J720" s="937"/>
      <c r="K720" s="937"/>
      <c r="L720" s="937"/>
      <c r="M720" s="937"/>
      <c r="N720" s="936" t="s">
        <v>461</v>
      </c>
      <c r="O720" s="937"/>
      <c r="P720" s="937"/>
      <c r="Q720" s="937"/>
      <c r="R720" s="937"/>
      <c r="S720" s="937"/>
      <c r="T720" s="937"/>
      <c r="U720" s="937"/>
      <c r="V720" s="937"/>
      <c r="W720" s="937"/>
      <c r="X720" s="937"/>
      <c r="Y720" s="937"/>
      <c r="Z720" s="937"/>
      <c r="AA720" s="937"/>
      <c r="AB720" s="937"/>
      <c r="AC720" s="937"/>
      <c r="AD720" s="937"/>
      <c r="AE720" s="937"/>
      <c r="AF720" s="938"/>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0"/>
      <c r="B721" s="651"/>
      <c r="C721" s="921"/>
      <c r="D721" s="922"/>
      <c r="E721" s="922"/>
      <c r="F721" s="923"/>
      <c r="G721" s="941"/>
      <c r="H721" s="942"/>
      <c r="I721" s="83" t="str">
        <f>IF(OR(G721="　", G721=""), "", "-")</f>
        <v/>
      </c>
      <c r="J721" s="920" t="s">
        <v>575</v>
      </c>
      <c r="K721" s="920"/>
      <c r="L721" s="83" t="str">
        <f>IF(M721="","","-")</f>
        <v/>
      </c>
      <c r="M721" s="84"/>
      <c r="N721" s="917" t="s">
        <v>575</v>
      </c>
      <c r="O721" s="918"/>
      <c r="P721" s="918"/>
      <c r="Q721" s="918"/>
      <c r="R721" s="918"/>
      <c r="S721" s="918"/>
      <c r="T721" s="918"/>
      <c r="U721" s="918"/>
      <c r="V721" s="918"/>
      <c r="W721" s="918"/>
      <c r="X721" s="918"/>
      <c r="Y721" s="918"/>
      <c r="Z721" s="918"/>
      <c r="AA721" s="918"/>
      <c r="AB721" s="918"/>
      <c r="AC721" s="918"/>
      <c r="AD721" s="918"/>
      <c r="AE721" s="918"/>
      <c r="AF721" s="919"/>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1" t="s">
        <v>48</v>
      </c>
      <c r="B726" s="622"/>
      <c r="C726" s="444" t="s">
        <v>53</v>
      </c>
      <c r="D726" s="581"/>
      <c r="E726" s="581"/>
      <c r="F726" s="582"/>
      <c r="G726" s="798" t="s">
        <v>681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685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690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1" t="s">
        <v>691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257</v>
      </c>
      <c r="B733" s="751"/>
      <c r="C733" s="751"/>
      <c r="D733" s="751"/>
      <c r="E733" s="752"/>
      <c r="F733" s="767" t="s">
        <v>692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543</v>
      </c>
      <c r="B737" s="125"/>
      <c r="C737" s="125"/>
      <c r="D737" s="126"/>
      <c r="E737" s="122" t="s">
        <v>575</v>
      </c>
      <c r="F737" s="122"/>
      <c r="G737" s="122"/>
      <c r="H737" s="122"/>
      <c r="I737" s="122"/>
      <c r="J737" s="122"/>
      <c r="K737" s="122"/>
      <c r="L737" s="122"/>
      <c r="M737" s="122"/>
      <c r="N737" s="123" t="s">
        <v>536</v>
      </c>
      <c r="O737" s="123"/>
      <c r="P737" s="123"/>
      <c r="Q737" s="123"/>
      <c r="R737" s="122" t="s">
        <v>576</v>
      </c>
      <c r="S737" s="122"/>
      <c r="T737" s="122"/>
      <c r="U737" s="122"/>
      <c r="V737" s="122"/>
      <c r="W737" s="122"/>
      <c r="X737" s="122"/>
      <c r="Y737" s="122"/>
      <c r="Z737" s="122"/>
      <c r="AA737" s="123" t="s">
        <v>535</v>
      </c>
      <c r="AB737" s="123"/>
      <c r="AC737" s="123"/>
      <c r="AD737" s="123"/>
      <c r="AE737" s="122" t="s">
        <v>577</v>
      </c>
      <c r="AF737" s="122"/>
      <c r="AG737" s="122"/>
      <c r="AH737" s="122"/>
      <c r="AI737" s="122"/>
      <c r="AJ737" s="122"/>
      <c r="AK737" s="122"/>
      <c r="AL737" s="122"/>
      <c r="AM737" s="122"/>
      <c r="AN737" s="123" t="s">
        <v>534</v>
      </c>
      <c r="AO737" s="123"/>
      <c r="AP737" s="123"/>
      <c r="AQ737" s="123"/>
      <c r="AR737" s="102" t="s">
        <v>578</v>
      </c>
      <c r="AS737" s="103"/>
      <c r="AT737" s="103"/>
      <c r="AU737" s="103"/>
      <c r="AV737" s="103"/>
      <c r="AW737" s="103"/>
      <c r="AX737" s="104"/>
      <c r="AY737" s="89"/>
      <c r="AZ737" s="89"/>
    </row>
    <row r="738" spans="1:52" ht="24.75" customHeight="1" x14ac:dyDescent="0.15">
      <c r="A738" s="124" t="s">
        <v>533</v>
      </c>
      <c r="B738" s="125"/>
      <c r="C738" s="125"/>
      <c r="D738" s="126"/>
      <c r="E738" s="122" t="s">
        <v>579</v>
      </c>
      <c r="F738" s="122"/>
      <c r="G738" s="122"/>
      <c r="H738" s="122"/>
      <c r="I738" s="122"/>
      <c r="J738" s="122"/>
      <c r="K738" s="122"/>
      <c r="L738" s="122"/>
      <c r="M738" s="122"/>
      <c r="N738" s="123" t="s">
        <v>532</v>
      </c>
      <c r="O738" s="123"/>
      <c r="P738" s="123"/>
      <c r="Q738" s="123"/>
      <c r="R738" s="122" t="s">
        <v>580</v>
      </c>
      <c r="S738" s="122"/>
      <c r="T738" s="122"/>
      <c r="U738" s="122"/>
      <c r="V738" s="122"/>
      <c r="W738" s="122"/>
      <c r="X738" s="122"/>
      <c r="Y738" s="122"/>
      <c r="Z738" s="122"/>
      <c r="AA738" s="123" t="s">
        <v>531</v>
      </c>
      <c r="AB738" s="123"/>
      <c r="AC738" s="123"/>
      <c r="AD738" s="123"/>
      <c r="AE738" s="122" t="s">
        <v>581</v>
      </c>
      <c r="AF738" s="122"/>
      <c r="AG738" s="122"/>
      <c r="AH738" s="122"/>
      <c r="AI738" s="122"/>
      <c r="AJ738" s="122"/>
      <c r="AK738" s="122"/>
      <c r="AL738" s="122"/>
      <c r="AM738" s="122"/>
      <c r="AN738" s="123" t="s">
        <v>527</v>
      </c>
      <c r="AO738" s="123"/>
      <c r="AP738" s="123"/>
      <c r="AQ738" s="123"/>
      <c r="AR738" s="102" t="s">
        <v>582</v>
      </c>
      <c r="AS738" s="103"/>
      <c r="AT738" s="103"/>
      <c r="AU738" s="103"/>
      <c r="AV738" s="103"/>
      <c r="AW738" s="103"/>
      <c r="AX738" s="104"/>
    </row>
    <row r="739" spans="1:52" ht="24.75" customHeight="1" thickBot="1" x14ac:dyDescent="0.2">
      <c r="A739" s="127" t="s">
        <v>523</v>
      </c>
      <c r="B739" s="128"/>
      <c r="C739" s="128"/>
      <c r="D739" s="129"/>
      <c r="E739" s="130" t="s">
        <v>573</v>
      </c>
      <c r="F739" s="117"/>
      <c r="G739" s="117"/>
      <c r="H739" s="93" t="str">
        <f>IF(E739="", "", "(")</f>
        <v>(</v>
      </c>
      <c r="I739" s="117"/>
      <c r="J739" s="117"/>
      <c r="K739" s="93" t="str">
        <f>IF(OR(I739="　", I739=""), "", "-")</f>
        <v/>
      </c>
      <c r="L739" s="118">
        <v>133</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503</v>
      </c>
      <c r="B740" s="144"/>
      <c r="C740" s="144"/>
      <c r="D740" s="144"/>
      <c r="E740" s="144"/>
      <c r="F740" s="145"/>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7.7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101"/>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4.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101"/>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9.7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4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t="s">
        <v>620</v>
      </c>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1.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505</v>
      </c>
      <c r="B779" s="762"/>
      <c r="C779" s="762"/>
      <c r="D779" s="762"/>
      <c r="E779" s="762"/>
      <c r="F779" s="763"/>
      <c r="G779" s="440" t="s">
        <v>627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50" t="s">
        <v>621</v>
      </c>
      <c r="H781" s="451"/>
      <c r="I781" s="451"/>
      <c r="J781" s="451"/>
      <c r="K781" s="452"/>
      <c r="L781" s="453" t="s">
        <v>622</v>
      </c>
      <c r="M781" s="454"/>
      <c r="N781" s="454"/>
      <c r="O781" s="454"/>
      <c r="P781" s="454"/>
      <c r="Q781" s="454"/>
      <c r="R781" s="454"/>
      <c r="S781" s="454"/>
      <c r="T781" s="454"/>
      <c r="U781" s="454"/>
      <c r="V781" s="454"/>
      <c r="W781" s="454"/>
      <c r="X781" s="455"/>
      <c r="Y781" s="456">
        <v>14.7</v>
      </c>
      <c r="Z781" s="457"/>
      <c r="AA781" s="457"/>
      <c r="AB781" s="557"/>
      <c r="AC781" s="450" t="s">
        <v>670</v>
      </c>
      <c r="AD781" s="451"/>
      <c r="AE781" s="451"/>
      <c r="AF781" s="451"/>
      <c r="AG781" s="452"/>
      <c r="AH781" s="453" t="s">
        <v>635</v>
      </c>
      <c r="AI781" s="454"/>
      <c r="AJ781" s="454"/>
      <c r="AK781" s="454"/>
      <c r="AL781" s="454"/>
      <c r="AM781" s="454"/>
      <c r="AN781" s="454"/>
      <c r="AO781" s="454"/>
      <c r="AP781" s="454"/>
      <c r="AQ781" s="454"/>
      <c r="AR781" s="454"/>
      <c r="AS781" s="454"/>
      <c r="AT781" s="455"/>
      <c r="AU781" s="456">
        <v>8.5</v>
      </c>
      <c r="AV781" s="457"/>
      <c r="AW781" s="457"/>
      <c r="AX781" s="458"/>
    </row>
    <row r="782" spans="1:50" ht="24.75" customHeight="1" x14ac:dyDescent="0.15">
      <c r="A782" s="556"/>
      <c r="B782" s="764"/>
      <c r="C782" s="764"/>
      <c r="D782" s="764"/>
      <c r="E782" s="764"/>
      <c r="F782" s="765"/>
      <c r="G782" s="349" t="s">
        <v>669</v>
      </c>
      <c r="H782" s="350"/>
      <c r="I782" s="350"/>
      <c r="J782" s="350"/>
      <c r="K782" s="351"/>
      <c r="L782" s="402" t="s">
        <v>668</v>
      </c>
      <c r="M782" s="403"/>
      <c r="N782" s="403"/>
      <c r="O782" s="403"/>
      <c r="P782" s="403"/>
      <c r="Q782" s="403"/>
      <c r="R782" s="403"/>
      <c r="S782" s="403"/>
      <c r="T782" s="403"/>
      <c r="U782" s="403"/>
      <c r="V782" s="403"/>
      <c r="W782" s="403"/>
      <c r="X782" s="404"/>
      <c r="Y782" s="399">
        <v>8.5</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4"/>
      <c r="C783" s="764"/>
      <c r="D783" s="764"/>
      <c r="E783" s="764"/>
      <c r="F783" s="765"/>
      <c r="G783" s="349" t="s">
        <v>623</v>
      </c>
      <c r="H783" s="350"/>
      <c r="I783" s="350"/>
      <c r="J783" s="350"/>
      <c r="K783" s="351"/>
      <c r="L783" s="402"/>
      <c r="M783" s="403"/>
      <c r="N783" s="403"/>
      <c r="O783" s="403"/>
      <c r="P783" s="403"/>
      <c r="Q783" s="403"/>
      <c r="R783" s="403"/>
      <c r="S783" s="403"/>
      <c r="T783" s="403"/>
      <c r="U783" s="403"/>
      <c r="V783" s="403"/>
      <c r="W783" s="403"/>
      <c r="X783" s="404"/>
      <c r="Y783" s="399">
        <v>6.8</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4"/>
      <c r="C784" s="764"/>
      <c r="D784" s="764"/>
      <c r="E784" s="764"/>
      <c r="F784" s="765"/>
      <c r="G784" s="349" t="s">
        <v>624</v>
      </c>
      <c r="H784" s="350"/>
      <c r="I784" s="350"/>
      <c r="J784" s="350"/>
      <c r="K784" s="351"/>
      <c r="L784" s="402" t="s">
        <v>630</v>
      </c>
      <c r="M784" s="403"/>
      <c r="N784" s="403"/>
      <c r="O784" s="403"/>
      <c r="P784" s="403"/>
      <c r="Q784" s="403"/>
      <c r="R784" s="403"/>
      <c r="S784" s="403"/>
      <c r="T784" s="403"/>
      <c r="U784" s="403"/>
      <c r="V784" s="403"/>
      <c r="W784" s="403"/>
      <c r="X784" s="404"/>
      <c r="Y784" s="399">
        <v>0.8</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4"/>
      <c r="C785" s="764"/>
      <c r="D785" s="764"/>
      <c r="E785" s="764"/>
      <c r="F785" s="765"/>
      <c r="G785" s="349" t="s">
        <v>625</v>
      </c>
      <c r="H785" s="350"/>
      <c r="I785" s="350"/>
      <c r="J785" s="350"/>
      <c r="K785" s="351"/>
      <c r="L785" s="402" t="s">
        <v>631</v>
      </c>
      <c r="M785" s="403"/>
      <c r="N785" s="403"/>
      <c r="O785" s="403"/>
      <c r="P785" s="403"/>
      <c r="Q785" s="403"/>
      <c r="R785" s="403"/>
      <c r="S785" s="403"/>
      <c r="T785" s="403"/>
      <c r="U785" s="403"/>
      <c r="V785" s="403"/>
      <c r="W785" s="403"/>
      <c r="X785" s="404"/>
      <c r="Y785" s="399">
        <v>0.8</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31.6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8.5</v>
      </c>
      <c r="AV791" s="416"/>
      <c r="AW791" s="416"/>
      <c r="AX791" s="418"/>
    </row>
    <row r="792" spans="1:50" ht="24.75" customHeight="1" x14ac:dyDescent="0.15">
      <c r="A792" s="556"/>
      <c r="B792" s="764"/>
      <c r="C792" s="764"/>
      <c r="D792" s="764"/>
      <c r="E792" s="764"/>
      <c r="F792" s="765"/>
      <c r="G792" s="440" t="s">
        <v>629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636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4"/>
      <c r="C794" s="764"/>
      <c r="D794" s="764"/>
      <c r="E794" s="764"/>
      <c r="F794" s="765"/>
      <c r="G794" s="450"/>
      <c r="H794" s="451"/>
      <c r="I794" s="451"/>
      <c r="J794" s="451"/>
      <c r="K794" s="452"/>
      <c r="L794" s="453" t="s">
        <v>634</v>
      </c>
      <c r="M794" s="454"/>
      <c r="N794" s="454"/>
      <c r="O794" s="454"/>
      <c r="P794" s="454"/>
      <c r="Q794" s="454"/>
      <c r="R794" s="454"/>
      <c r="S794" s="454"/>
      <c r="T794" s="454"/>
      <c r="U794" s="454"/>
      <c r="V794" s="454"/>
      <c r="W794" s="454"/>
      <c r="X794" s="455"/>
      <c r="Y794" s="456">
        <v>1</v>
      </c>
      <c r="Z794" s="457"/>
      <c r="AA794" s="457"/>
      <c r="AB794" s="557"/>
      <c r="AC794" s="450" t="s">
        <v>637</v>
      </c>
      <c r="AD794" s="451"/>
      <c r="AE794" s="451"/>
      <c r="AF794" s="451"/>
      <c r="AG794" s="452"/>
      <c r="AH794" s="453" t="s">
        <v>638</v>
      </c>
      <c r="AI794" s="454"/>
      <c r="AJ794" s="454"/>
      <c r="AK794" s="454"/>
      <c r="AL794" s="454"/>
      <c r="AM794" s="454"/>
      <c r="AN794" s="454"/>
      <c r="AO794" s="454"/>
      <c r="AP794" s="454"/>
      <c r="AQ794" s="454"/>
      <c r="AR794" s="454"/>
      <c r="AS794" s="454"/>
      <c r="AT794" s="455"/>
      <c r="AU794" s="456">
        <v>3.2</v>
      </c>
      <c r="AV794" s="457"/>
      <c r="AW794" s="457"/>
      <c r="AX794" s="458"/>
    </row>
    <row r="795" spans="1:50" ht="24.75" customHeight="1" x14ac:dyDescent="0.15">
      <c r="A795" s="556"/>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t="s">
        <v>632</v>
      </c>
      <c r="AD795" s="350"/>
      <c r="AE795" s="350"/>
      <c r="AF795" s="350"/>
      <c r="AG795" s="351"/>
      <c r="AH795" s="402" t="s">
        <v>646</v>
      </c>
      <c r="AI795" s="403"/>
      <c r="AJ795" s="403"/>
      <c r="AK795" s="403"/>
      <c r="AL795" s="403"/>
      <c r="AM795" s="403"/>
      <c r="AN795" s="403"/>
      <c r="AO795" s="403"/>
      <c r="AP795" s="403"/>
      <c r="AQ795" s="403"/>
      <c r="AR795" s="403"/>
      <c r="AS795" s="403"/>
      <c r="AT795" s="404"/>
      <c r="AU795" s="399">
        <v>1.3</v>
      </c>
      <c r="AV795" s="400"/>
      <c r="AW795" s="400"/>
      <c r="AX795" s="401"/>
    </row>
    <row r="796" spans="1:50" ht="24.75" customHeight="1" x14ac:dyDescent="0.15">
      <c r="A796" s="556"/>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6"/>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6"/>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6"/>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6"/>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6"/>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6"/>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6"/>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6"/>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4.5</v>
      </c>
      <c r="AV804" s="416"/>
      <c r="AW804" s="416"/>
      <c r="AX804" s="418"/>
    </row>
    <row r="805" spans="1:50" ht="24.75" customHeight="1" x14ac:dyDescent="0.15">
      <c r="A805" s="556"/>
      <c r="B805" s="764"/>
      <c r="C805" s="764"/>
      <c r="D805" s="764"/>
      <c r="E805" s="764"/>
      <c r="F805" s="765"/>
      <c r="G805" s="440" t="s">
        <v>640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642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4"/>
      <c r="C807" s="764"/>
      <c r="D807" s="764"/>
      <c r="E807" s="764"/>
      <c r="F807" s="765"/>
      <c r="G807" s="450" t="s">
        <v>639</v>
      </c>
      <c r="H807" s="451"/>
      <c r="I807" s="451"/>
      <c r="J807" s="451"/>
      <c r="K807" s="452"/>
      <c r="L807" s="453" t="s">
        <v>641</v>
      </c>
      <c r="M807" s="454"/>
      <c r="N807" s="454"/>
      <c r="O807" s="454"/>
      <c r="P807" s="454"/>
      <c r="Q807" s="454"/>
      <c r="R807" s="454"/>
      <c r="S807" s="454"/>
      <c r="T807" s="454"/>
      <c r="U807" s="454"/>
      <c r="V807" s="454"/>
      <c r="W807" s="454"/>
      <c r="X807" s="455"/>
      <c r="Y807" s="456">
        <v>3.2</v>
      </c>
      <c r="Z807" s="457"/>
      <c r="AA807" s="457"/>
      <c r="AB807" s="557"/>
      <c r="AC807" s="450" t="s">
        <v>637</v>
      </c>
      <c r="AD807" s="451"/>
      <c r="AE807" s="451"/>
      <c r="AF807" s="451"/>
      <c r="AG807" s="452"/>
      <c r="AH807" s="453" t="s">
        <v>643</v>
      </c>
      <c r="AI807" s="454"/>
      <c r="AJ807" s="454"/>
      <c r="AK807" s="454"/>
      <c r="AL807" s="454"/>
      <c r="AM807" s="454"/>
      <c r="AN807" s="454"/>
      <c r="AO807" s="454"/>
      <c r="AP807" s="454"/>
      <c r="AQ807" s="454"/>
      <c r="AR807" s="454"/>
      <c r="AS807" s="454"/>
      <c r="AT807" s="455"/>
      <c r="AU807" s="456">
        <v>4.5999999999999996</v>
      </c>
      <c r="AV807" s="457"/>
      <c r="AW807" s="457"/>
      <c r="AX807" s="458"/>
    </row>
    <row r="808" spans="1:50" ht="24.75" customHeight="1" x14ac:dyDescent="0.15">
      <c r="A808" s="556"/>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t="s">
        <v>671</v>
      </c>
      <c r="AD808" s="350"/>
      <c r="AE808" s="350"/>
      <c r="AF808" s="350"/>
      <c r="AG808" s="351"/>
      <c r="AH808" s="402" t="s">
        <v>672</v>
      </c>
      <c r="AI808" s="403"/>
      <c r="AJ808" s="403"/>
      <c r="AK808" s="403"/>
      <c r="AL808" s="403"/>
      <c r="AM808" s="403"/>
      <c r="AN808" s="403"/>
      <c r="AO808" s="403"/>
      <c r="AP808" s="403"/>
      <c r="AQ808" s="403"/>
      <c r="AR808" s="403"/>
      <c r="AS808" s="403"/>
      <c r="AT808" s="404"/>
      <c r="AU808" s="399">
        <v>2</v>
      </c>
      <c r="AV808" s="400"/>
      <c r="AW808" s="400"/>
      <c r="AX808" s="401"/>
    </row>
    <row r="809" spans="1:50" ht="24.75" customHeight="1" x14ac:dyDescent="0.15">
      <c r="A809" s="556"/>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t="s">
        <v>632</v>
      </c>
      <c r="AD809" s="350"/>
      <c r="AE809" s="350"/>
      <c r="AF809" s="350"/>
      <c r="AG809" s="351"/>
      <c r="AH809" s="402" t="s">
        <v>633</v>
      </c>
      <c r="AI809" s="403"/>
      <c r="AJ809" s="403"/>
      <c r="AK809" s="403"/>
      <c r="AL809" s="403"/>
      <c r="AM809" s="403"/>
      <c r="AN809" s="403"/>
      <c r="AO809" s="403"/>
      <c r="AP809" s="403"/>
      <c r="AQ809" s="403"/>
      <c r="AR809" s="403"/>
      <c r="AS809" s="403"/>
      <c r="AT809" s="404"/>
      <c r="AU809" s="399">
        <v>1.4</v>
      </c>
      <c r="AV809" s="400"/>
      <c r="AW809" s="400"/>
      <c r="AX809" s="401"/>
    </row>
    <row r="810" spans="1:50" ht="24.75" customHeight="1" x14ac:dyDescent="0.15">
      <c r="A810" s="556"/>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56"/>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56"/>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56"/>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56"/>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56"/>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56"/>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6"/>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3.2</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8</v>
      </c>
      <c r="AV817" s="416"/>
      <c r="AW817" s="416"/>
      <c r="AX817" s="418"/>
    </row>
    <row r="818" spans="1:50" ht="24.75" customHeight="1" x14ac:dyDescent="0.15">
      <c r="A818" s="556"/>
      <c r="B818" s="764"/>
      <c r="C818" s="764"/>
      <c r="D818" s="764"/>
      <c r="E818" s="764"/>
      <c r="F818" s="765"/>
      <c r="G818" s="440" t="s">
        <v>644</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666</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4"/>
      <c r="C820" s="764"/>
      <c r="D820" s="764"/>
      <c r="E820" s="764"/>
      <c r="F820" s="765"/>
      <c r="G820" s="450" t="s">
        <v>639</v>
      </c>
      <c r="H820" s="451"/>
      <c r="I820" s="451"/>
      <c r="J820" s="451"/>
      <c r="K820" s="452"/>
      <c r="L820" s="453" t="s">
        <v>645</v>
      </c>
      <c r="M820" s="454"/>
      <c r="N820" s="454"/>
      <c r="O820" s="454"/>
      <c r="P820" s="454"/>
      <c r="Q820" s="454"/>
      <c r="R820" s="454"/>
      <c r="S820" s="454"/>
      <c r="T820" s="454"/>
      <c r="U820" s="454"/>
      <c r="V820" s="454"/>
      <c r="W820" s="454"/>
      <c r="X820" s="455"/>
      <c r="Y820" s="456">
        <v>4.5999999999999996</v>
      </c>
      <c r="Z820" s="457"/>
      <c r="AA820" s="457"/>
      <c r="AB820" s="557"/>
      <c r="AC820" s="450" t="s">
        <v>626</v>
      </c>
      <c r="AD820" s="451"/>
      <c r="AE820" s="451"/>
      <c r="AF820" s="451"/>
      <c r="AG820" s="452"/>
      <c r="AH820" s="453" t="s">
        <v>663</v>
      </c>
      <c r="AI820" s="454"/>
      <c r="AJ820" s="454"/>
      <c r="AK820" s="454"/>
      <c r="AL820" s="454"/>
      <c r="AM820" s="454"/>
      <c r="AN820" s="454"/>
      <c r="AO820" s="454"/>
      <c r="AP820" s="454"/>
      <c r="AQ820" s="454"/>
      <c r="AR820" s="454"/>
      <c r="AS820" s="454"/>
      <c r="AT820" s="455"/>
      <c r="AU820" s="456">
        <v>2</v>
      </c>
      <c r="AV820" s="457"/>
      <c r="AW820" s="457"/>
      <c r="AX820" s="458"/>
    </row>
    <row r="821" spans="1:50" ht="24.75" customHeight="1" x14ac:dyDescent="0.15">
      <c r="A821" s="556"/>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15">
      <c r="A822" s="556"/>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15">
      <c r="A823" s="556"/>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15">
      <c r="A824" s="556"/>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15">
      <c r="A825" s="556"/>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15">
      <c r="A826" s="556"/>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15">
      <c r="A827" s="556"/>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15">
      <c r="A828" s="556"/>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15">
      <c r="A829" s="556"/>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6"/>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4.5999999999999996</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2</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462</v>
      </c>
      <c r="AM831" s="960"/>
      <c r="AN831" s="960"/>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417</v>
      </c>
      <c r="K836" s="123"/>
      <c r="L836" s="123"/>
      <c r="M836" s="123"/>
      <c r="N836" s="123"/>
      <c r="O836" s="123"/>
      <c r="P836" s="348" t="s">
        <v>365</v>
      </c>
      <c r="Q836" s="348"/>
      <c r="R836" s="348"/>
      <c r="S836" s="348"/>
      <c r="T836" s="348"/>
      <c r="U836" s="348"/>
      <c r="V836" s="348"/>
      <c r="W836" s="348"/>
      <c r="X836" s="348"/>
      <c r="Y836" s="345" t="s">
        <v>415</v>
      </c>
      <c r="Z836" s="346"/>
      <c r="AA836" s="346"/>
      <c r="AB836" s="346"/>
      <c r="AC836" s="278" t="s">
        <v>456</v>
      </c>
      <c r="AD836" s="278"/>
      <c r="AE836" s="278"/>
      <c r="AF836" s="278"/>
      <c r="AG836" s="278"/>
      <c r="AH836" s="345" t="s">
        <v>486</v>
      </c>
      <c r="AI836" s="347"/>
      <c r="AJ836" s="347"/>
      <c r="AK836" s="347"/>
      <c r="AL836" s="347" t="s">
        <v>21</v>
      </c>
      <c r="AM836" s="347"/>
      <c r="AN836" s="347"/>
      <c r="AO836" s="427"/>
      <c r="AP836" s="428" t="s">
        <v>418</v>
      </c>
      <c r="AQ836" s="428"/>
      <c r="AR836" s="428"/>
      <c r="AS836" s="428"/>
      <c r="AT836" s="428"/>
      <c r="AU836" s="428"/>
      <c r="AV836" s="428"/>
      <c r="AW836" s="428"/>
      <c r="AX836" s="428"/>
    </row>
    <row r="837" spans="1:50" ht="30" customHeight="1" x14ac:dyDescent="0.15">
      <c r="A837" s="405">
        <v>1</v>
      </c>
      <c r="B837" s="405">
        <v>1</v>
      </c>
      <c r="C837" s="424" t="s">
        <v>647</v>
      </c>
      <c r="D837" s="419"/>
      <c r="E837" s="419"/>
      <c r="F837" s="419"/>
      <c r="G837" s="419"/>
      <c r="H837" s="419"/>
      <c r="I837" s="419"/>
      <c r="J837" s="420">
        <v>7010901005494</v>
      </c>
      <c r="K837" s="421"/>
      <c r="L837" s="421"/>
      <c r="M837" s="421"/>
      <c r="N837" s="421"/>
      <c r="O837" s="421"/>
      <c r="P837" s="425" t="s">
        <v>648</v>
      </c>
      <c r="Q837" s="318"/>
      <c r="R837" s="318"/>
      <c r="S837" s="318"/>
      <c r="T837" s="318"/>
      <c r="U837" s="318"/>
      <c r="V837" s="318"/>
      <c r="W837" s="318"/>
      <c r="X837" s="318"/>
      <c r="Y837" s="319">
        <v>31.6</v>
      </c>
      <c r="Z837" s="320"/>
      <c r="AA837" s="320"/>
      <c r="AB837" s="321"/>
      <c r="AC837" s="329" t="s">
        <v>492</v>
      </c>
      <c r="AD837" s="426"/>
      <c r="AE837" s="426"/>
      <c r="AF837" s="426"/>
      <c r="AG837" s="426"/>
      <c r="AH837" s="422">
        <v>1</v>
      </c>
      <c r="AI837" s="423"/>
      <c r="AJ837" s="423"/>
      <c r="AK837" s="423"/>
      <c r="AL837" s="326">
        <v>98.5</v>
      </c>
      <c r="AM837" s="327"/>
      <c r="AN837" s="327"/>
      <c r="AO837" s="328"/>
      <c r="AP837" s="322" t="s">
        <v>646</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417</v>
      </c>
      <c r="K869" s="123"/>
      <c r="L869" s="123"/>
      <c r="M869" s="123"/>
      <c r="N869" s="123"/>
      <c r="O869" s="123"/>
      <c r="P869" s="348" t="s">
        <v>365</v>
      </c>
      <c r="Q869" s="348"/>
      <c r="R869" s="348"/>
      <c r="S869" s="348"/>
      <c r="T869" s="348"/>
      <c r="U869" s="348"/>
      <c r="V869" s="348"/>
      <c r="W869" s="348"/>
      <c r="X869" s="348"/>
      <c r="Y869" s="345" t="s">
        <v>415</v>
      </c>
      <c r="Z869" s="346"/>
      <c r="AA869" s="346"/>
      <c r="AB869" s="346"/>
      <c r="AC869" s="278" t="s">
        <v>456</v>
      </c>
      <c r="AD869" s="278"/>
      <c r="AE869" s="278"/>
      <c r="AF869" s="278"/>
      <c r="AG869" s="278"/>
      <c r="AH869" s="345" t="s">
        <v>486</v>
      </c>
      <c r="AI869" s="347"/>
      <c r="AJ869" s="347"/>
      <c r="AK869" s="347"/>
      <c r="AL869" s="347" t="s">
        <v>21</v>
      </c>
      <c r="AM869" s="347"/>
      <c r="AN869" s="347"/>
      <c r="AO869" s="427"/>
      <c r="AP869" s="428" t="s">
        <v>418</v>
      </c>
      <c r="AQ869" s="428"/>
      <c r="AR869" s="428"/>
      <c r="AS869" s="428"/>
      <c r="AT869" s="428"/>
      <c r="AU869" s="428"/>
      <c r="AV869" s="428"/>
      <c r="AW869" s="428"/>
      <c r="AX869" s="428"/>
    </row>
    <row r="870" spans="1:50" ht="42" customHeight="1" x14ac:dyDescent="0.15">
      <c r="A870" s="405">
        <v>1</v>
      </c>
      <c r="B870" s="405">
        <v>1</v>
      </c>
      <c r="C870" s="424" t="s">
        <v>649</v>
      </c>
      <c r="D870" s="419"/>
      <c r="E870" s="419"/>
      <c r="F870" s="419"/>
      <c r="G870" s="419"/>
      <c r="H870" s="419"/>
      <c r="I870" s="419"/>
      <c r="J870" s="420">
        <v>8010001092202</v>
      </c>
      <c r="K870" s="421"/>
      <c r="L870" s="421"/>
      <c r="M870" s="421"/>
      <c r="N870" s="421"/>
      <c r="O870" s="421"/>
      <c r="P870" s="425" t="s">
        <v>654</v>
      </c>
      <c r="Q870" s="318"/>
      <c r="R870" s="318"/>
      <c r="S870" s="318"/>
      <c r="T870" s="318"/>
      <c r="U870" s="318"/>
      <c r="V870" s="318"/>
      <c r="W870" s="318"/>
      <c r="X870" s="318"/>
      <c r="Y870" s="319">
        <v>8.5</v>
      </c>
      <c r="Z870" s="320"/>
      <c r="AA870" s="320"/>
      <c r="AB870" s="321"/>
      <c r="AC870" s="329" t="s">
        <v>498</v>
      </c>
      <c r="AD870" s="426"/>
      <c r="AE870" s="426"/>
      <c r="AF870" s="426"/>
      <c r="AG870" s="426"/>
      <c r="AH870" s="422" t="s">
        <v>656</v>
      </c>
      <c r="AI870" s="423"/>
      <c r="AJ870" s="423"/>
      <c r="AK870" s="423"/>
      <c r="AL870" s="326" t="s">
        <v>657</v>
      </c>
      <c r="AM870" s="327"/>
      <c r="AN870" s="327"/>
      <c r="AO870" s="328"/>
      <c r="AP870" s="322" t="s">
        <v>658</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417</v>
      </c>
      <c r="K902" s="123"/>
      <c r="L902" s="123"/>
      <c r="M902" s="123"/>
      <c r="N902" s="123"/>
      <c r="O902" s="123"/>
      <c r="P902" s="348" t="s">
        <v>365</v>
      </c>
      <c r="Q902" s="348"/>
      <c r="R902" s="348"/>
      <c r="S902" s="348"/>
      <c r="T902" s="348"/>
      <c r="U902" s="348"/>
      <c r="V902" s="348"/>
      <c r="W902" s="348"/>
      <c r="X902" s="348"/>
      <c r="Y902" s="345" t="s">
        <v>415</v>
      </c>
      <c r="Z902" s="346"/>
      <c r="AA902" s="346"/>
      <c r="AB902" s="346"/>
      <c r="AC902" s="278" t="s">
        <v>456</v>
      </c>
      <c r="AD902" s="278"/>
      <c r="AE902" s="278"/>
      <c r="AF902" s="278"/>
      <c r="AG902" s="278"/>
      <c r="AH902" s="345" t="s">
        <v>486</v>
      </c>
      <c r="AI902" s="347"/>
      <c r="AJ902" s="347"/>
      <c r="AK902" s="347"/>
      <c r="AL902" s="347" t="s">
        <v>21</v>
      </c>
      <c r="AM902" s="347"/>
      <c r="AN902" s="347"/>
      <c r="AO902" s="427"/>
      <c r="AP902" s="428" t="s">
        <v>418</v>
      </c>
      <c r="AQ902" s="428"/>
      <c r="AR902" s="428"/>
      <c r="AS902" s="428"/>
      <c r="AT902" s="428"/>
      <c r="AU902" s="428"/>
      <c r="AV902" s="428"/>
      <c r="AW902" s="428"/>
      <c r="AX902" s="428"/>
    </row>
    <row r="903" spans="1:50" ht="42" customHeight="1" x14ac:dyDescent="0.15">
      <c r="A903" s="405">
        <v>1</v>
      </c>
      <c r="B903" s="405">
        <v>1</v>
      </c>
      <c r="C903" s="424" t="s">
        <v>647</v>
      </c>
      <c r="D903" s="419"/>
      <c r="E903" s="419"/>
      <c r="F903" s="419"/>
      <c r="G903" s="419"/>
      <c r="H903" s="419"/>
      <c r="I903" s="419"/>
      <c r="J903" s="420">
        <v>7010901005494</v>
      </c>
      <c r="K903" s="421"/>
      <c r="L903" s="421"/>
      <c r="M903" s="421"/>
      <c r="N903" s="421"/>
      <c r="O903" s="421"/>
      <c r="P903" s="425" t="s">
        <v>655</v>
      </c>
      <c r="Q903" s="318"/>
      <c r="R903" s="318"/>
      <c r="S903" s="318"/>
      <c r="T903" s="318"/>
      <c r="U903" s="318"/>
      <c r="V903" s="318"/>
      <c r="W903" s="318"/>
      <c r="X903" s="318"/>
      <c r="Y903" s="319">
        <v>0.99</v>
      </c>
      <c r="Z903" s="320"/>
      <c r="AA903" s="320"/>
      <c r="AB903" s="321"/>
      <c r="AC903" s="329" t="s">
        <v>497</v>
      </c>
      <c r="AD903" s="426"/>
      <c r="AE903" s="426"/>
      <c r="AF903" s="426"/>
      <c r="AG903" s="426"/>
      <c r="AH903" s="422" t="s">
        <v>656</v>
      </c>
      <c r="AI903" s="423"/>
      <c r="AJ903" s="423"/>
      <c r="AK903" s="423"/>
      <c r="AL903" s="326" t="s">
        <v>656</v>
      </c>
      <c r="AM903" s="327"/>
      <c r="AN903" s="327"/>
      <c r="AO903" s="328"/>
      <c r="AP903" s="322" t="s">
        <v>659</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417</v>
      </c>
      <c r="K935" s="123"/>
      <c r="L935" s="123"/>
      <c r="M935" s="123"/>
      <c r="N935" s="123"/>
      <c r="O935" s="123"/>
      <c r="P935" s="348" t="s">
        <v>365</v>
      </c>
      <c r="Q935" s="348"/>
      <c r="R935" s="348"/>
      <c r="S935" s="348"/>
      <c r="T935" s="348"/>
      <c r="U935" s="348"/>
      <c r="V935" s="348"/>
      <c r="W935" s="348"/>
      <c r="X935" s="348"/>
      <c r="Y935" s="345" t="s">
        <v>415</v>
      </c>
      <c r="Z935" s="346"/>
      <c r="AA935" s="346"/>
      <c r="AB935" s="346"/>
      <c r="AC935" s="278" t="s">
        <v>456</v>
      </c>
      <c r="AD935" s="278"/>
      <c r="AE935" s="278"/>
      <c r="AF935" s="278"/>
      <c r="AG935" s="278"/>
      <c r="AH935" s="345" t="s">
        <v>486</v>
      </c>
      <c r="AI935" s="347"/>
      <c r="AJ935" s="347"/>
      <c r="AK935" s="347"/>
      <c r="AL935" s="347" t="s">
        <v>21</v>
      </c>
      <c r="AM935" s="347"/>
      <c r="AN935" s="347"/>
      <c r="AO935" s="427"/>
      <c r="AP935" s="428" t="s">
        <v>418</v>
      </c>
      <c r="AQ935" s="428"/>
      <c r="AR935" s="428"/>
      <c r="AS935" s="428"/>
      <c r="AT935" s="428"/>
      <c r="AU935" s="428"/>
      <c r="AV935" s="428"/>
      <c r="AW935" s="428"/>
      <c r="AX935" s="428"/>
    </row>
    <row r="936" spans="1:50" ht="30" customHeight="1" x14ac:dyDescent="0.15">
      <c r="A936" s="405">
        <v>1</v>
      </c>
      <c r="B936" s="405">
        <v>1</v>
      </c>
      <c r="C936" s="424" t="s">
        <v>650</v>
      </c>
      <c r="D936" s="419"/>
      <c r="E936" s="419"/>
      <c r="F936" s="419"/>
      <c r="G936" s="419"/>
      <c r="H936" s="419"/>
      <c r="I936" s="419"/>
      <c r="J936" s="420">
        <v>1000020050008</v>
      </c>
      <c r="K936" s="421"/>
      <c r="L936" s="421"/>
      <c r="M936" s="421"/>
      <c r="N936" s="421"/>
      <c r="O936" s="421"/>
      <c r="P936" s="425" t="s">
        <v>661</v>
      </c>
      <c r="Q936" s="318"/>
      <c r="R936" s="318"/>
      <c r="S936" s="318"/>
      <c r="T936" s="318"/>
      <c r="U936" s="318"/>
      <c r="V936" s="318"/>
      <c r="W936" s="318"/>
      <c r="X936" s="318"/>
      <c r="Y936" s="319">
        <v>4.5</v>
      </c>
      <c r="Z936" s="320"/>
      <c r="AA936" s="320"/>
      <c r="AB936" s="321"/>
      <c r="AC936" s="329" t="s">
        <v>496</v>
      </c>
      <c r="AD936" s="426"/>
      <c r="AE936" s="426"/>
      <c r="AF936" s="426"/>
      <c r="AG936" s="426"/>
      <c r="AH936" s="422">
        <v>2</v>
      </c>
      <c r="AI936" s="423"/>
      <c r="AJ936" s="423"/>
      <c r="AK936" s="423"/>
      <c r="AL936" s="326">
        <v>100</v>
      </c>
      <c r="AM936" s="327"/>
      <c r="AN936" s="327"/>
      <c r="AO936" s="328"/>
      <c r="AP936" s="322" t="s">
        <v>656</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417</v>
      </c>
      <c r="K968" s="123"/>
      <c r="L968" s="123"/>
      <c r="M968" s="123"/>
      <c r="N968" s="123"/>
      <c r="O968" s="123"/>
      <c r="P968" s="348" t="s">
        <v>365</v>
      </c>
      <c r="Q968" s="348"/>
      <c r="R968" s="348"/>
      <c r="S968" s="348"/>
      <c r="T968" s="348"/>
      <c r="U968" s="348"/>
      <c r="V968" s="348"/>
      <c r="W968" s="348"/>
      <c r="X968" s="348"/>
      <c r="Y968" s="345" t="s">
        <v>415</v>
      </c>
      <c r="Z968" s="346"/>
      <c r="AA968" s="346"/>
      <c r="AB968" s="346"/>
      <c r="AC968" s="278" t="s">
        <v>456</v>
      </c>
      <c r="AD968" s="278"/>
      <c r="AE968" s="278"/>
      <c r="AF968" s="278"/>
      <c r="AG968" s="278"/>
      <c r="AH968" s="345" t="s">
        <v>486</v>
      </c>
      <c r="AI968" s="347"/>
      <c r="AJ968" s="347"/>
      <c r="AK968" s="347"/>
      <c r="AL968" s="347" t="s">
        <v>21</v>
      </c>
      <c r="AM968" s="347"/>
      <c r="AN968" s="347"/>
      <c r="AO968" s="427"/>
      <c r="AP968" s="428" t="s">
        <v>418</v>
      </c>
      <c r="AQ968" s="428"/>
      <c r="AR968" s="428"/>
      <c r="AS968" s="428"/>
      <c r="AT968" s="428"/>
      <c r="AU968" s="428"/>
      <c r="AV968" s="428"/>
      <c r="AW968" s="428"/>
      <c r="AX968" s="428"/>
    </row>
    <row r="969" spans="1:50" ht="30" customHeight="1" x14ac:dyDescent="0.15">
      <c r="A969" s="405">
        <v>1</v>
      </c>
      <c r="B969" s="405">
        <v>1</v>
      </c>
      <c r="C969" s="424" t="s">
        <v>651</v>
      </c>
      <c r="D969" s="419"/>
      <c r="E969" s="419"/>
      <c r="F969" s="419"/>
      <c r="G969" s="419"/>
      <c r="H969" s="419"/>
      <c r="I969" s="419"/>
      <c r="J969" s="420">
        <v>5410001002874</v>
      </c>
      <c r="K969" s="421"/>
      <c r="L969" s="421"/>
      <c r="M969" s="421"/>
      <c r="N969" s="421"/>
      <c r="O969" s="421"/>
      <c r="P969" s="425" t="s">
        <v>660</v>
      </c>
      <c r="Q969" s="318"/>
      <c r="R969" s="318"/>
      <c r="S969" s="318"/>
      <c r="T969" s="318"/>
      <c r="U969" s="318"/>
      <c r="V969" s="318"/>
      <c r="W969" s="318"/>
      <c r="X969" s="318"/>
      <c r="Y969" s="319">
        <v>3.2</v>
      </c>
      <c r="Z969" s="320"/>
      <c r="AA969" s="320"/>
      <c r="AB969" s="321"/>
      <c r="AC969" s="329" t="s">
        <v>491</v>
      </c>
      <c r="AD969" s="426"/>
      <c r="AE969" s="426"/>
      <c r="AF969" s="426"/>
      <c r="AG969" s="426"/>
      <c r="AH969" s="422">
        <v>3</v>
      </c>
      <c r="AI969" s="423"/>
      <c r="AJ969" s="423"/>
      <c r="AK969" s="423"/>
      <c r="AL969" s="326">
        <v>94.9</v>
      </c>
      <c r="AM969" s="327"/>
      <c r="AN969" s="327"/>
      <c r="AO969" s="328"/>
      <c r="AP969" s="322" t="s">
        <v>656</v>
      </c>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417</v>
      </c>
      <c r="K1001" s="123"/>
      <c r="L1001" s="123"/>
      <c r="M1001" s="123"/>
      <c r="N1001" s="123"/>
      <c r="O1001" s="123"/>
      <c r="P1001" s="348" t="s">
        <v>365</v>
      </c>
      <c r="Q1001" s="348"/>
      <c r="R1001" s="348"/>
      <c r="S1001" s="348"/>
      <c r="T1001" s="348"/>
      <c r="U1001" s="348"/>
      <c r="V1001" s="348"/>
      <c r="W1001" s="348"/>
      <c r="X1001" s="348"/>
      <c r="Y1001" s="345" t="s">
        <v>415</v>
      </c>
      <c r="Z1001" s="346"/>
      <c r="AA1001" s="346"/>
      <c r="AB1001" s="346"/>
      <c r="AC1001" s="278" t="s">
        <v>456</v>
      </c>
      <c r="AD1001" s="278"/>
      <c r="AE1001" s="278"/>
      <c r="AF1001" s="278"/>
      <c r="AG1001" s="278"/>
      <c r="AH1001" s="345" t="s">
        <v>486</v>
      </c>
      <c r="AI1001" s="347"/>
      <c r="AJ1001" s="347"/>
      <c r="AK1001" s="347"/>
      <c r="AL1001" s="347" t="s">
        <v>21</v>
      </c>
      <c r="AM1001" s="347"/>
      <c r="AN1001" s="347"/>
      <c r="AO1001" s="427"/>
      <c r="AP1001" s="428" t="s">
        <v>418</v>
      </c>
      <c r="AQ1001" s="428"/>
      <c r="AR1001" s="428"/>
      <c r="AS1001" s="428"/>
      <c r="AT1001" s="428"/>
      <c r="AU1001" s="428"/>
      <c r="AV1001" s="428"/>
      <c r="AW1001" s="428"/>
      <c r="AX1001" s="428"/>
    </row>
    <row r="1002" spans="1:50" ht="30" customHeight="1" x14ac:dyDescent="0.15">
      <c r="A1002" s="405">
        <v>1</v>
      </c>
      <c r="B1002" s="405">
        <v>1</v>
      </c>
      <c r="C1002" s="424" t="s">
        <v>652</v>
      </c>
      <c r="D1002" s="419"/>
      <c r="E1002" s="419"/>
      <c r="F1002" s="419"/>
      <c r="G1002" s="419"/>
      <c r="H1002" s="419"/>
      <c r="I1002" s="419"/>
      <c r="J1002" s="420">
        <v>1000020320005</v>
      </c>
      <c r="K1002" s="421"/>
      <c r="L1002" s="421"/>
      <c r="M1002" s="421"/>
      <c r="N1002" s="421"/>
      <c r="O1002" s="421"/>
      <c r="P1002" s="425" t="s">
        <v>661</v>
      </c>
      <c r="Q1002" s="318"/>
      <c r="R1002" s="318"/>
      <c r="S1002" s="318"/>
      <c r="T1002" s="318"/>
      <c r="U1002" s="318"/>
      <c r="V1002" s="318"/>
      <c r="W1002" s="318"/>
      <c r="X1002" s="318"/>
      <c r="Y1002" s="319">
        <v>8</v>
      </c>
      <c r="Z1002" s="320"/>
      <c r="AA1002" s="320"/>
      <c r="AB1002" s="321"/>
      <c r="AC1002" s="329" t="s">
        <v>496</v>
      </c>
      <c r="AD1002" s="426"/>
      <c r="AE1002" s="426"/>
      <c r="AF1002" s="426"/>
      <c r="AG1002" s="426"/>
      <c r="AH1002" s="422">
        <v>2</v>
      </c>
      <c r="AI1002" s="423"/>
      <c r="AJ1002" s="423"/>
      <c r="AK1002" s="423"/>
      <c r="AL1002" s="326">
        <v>100</v>
      </c>
      <c r="AM1002" s="327"/>
      <c r="AN1002" s="327"/>
      <c r="AO1002" s="328"/>
      <c r="AP1002" s="322" t="s">
        <v>667</v>
      </c>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8" t="s">
        <v>417</v>
      </c>
      <c r="K1034" s="123"/>
      <c r="L1034" s="123"/>
      <c r="M1034" s="123"/>
      <c r="N1034" s="123"/>
      <c r="O1034" s="123"/>
      <c r="P1034" s="348" t="s">
        <v>365</v>
      </c>
      <c r="Q1034" s="348"/>
      <c r="R1034" s="348"/>
      <c r="S1034" s="348"/>
      <c r="T1034" s="348"/>
      <c r="U1034" s="348"/>
      <c r="V1034" s="348"/>
      <c r="W1034" s="348"/>
      <c r="X1034" s="348"/>
      <c r="Y1034" s="345" t="s">
        <v>415</v>
      </c>
      <c r="Z1034" s="346"/>
      <c r="AA1034" s="346"/>
      <c r="AB1034" s="346"/>
      <c r="AC1034" s="278" t="s">
        <v>456</v>
      </c>
      <c r="AD1034" s="278"/>
      <c r="AE1034" s="278"/>
      <c r="AF1034" s="278"/>
      <c r="AG1034" s="278"/>
      <c r="AH1034" s="345" t="s">
        <v>486</v>
      </c>
      <c r="AI1034" s="347"/>
      <c r="AJ1034" s="347"/>
      <c r="AK1034" s="347"/>
      <c r="AL1034" s="347" t="s">
        <v>21</v>
      </c>
      <c r="AM1034" s="347"/>
      <c r="AN1034" s="347"/>
      <c r="AO1034" s="427"/>
      <c r="AP1034" s="428" t="s">
        <v>418</v>
      </c>
      <c r="AQ1034" s="428"/>
      <c r="AR1034" s="428"/>
      <c r="AS1034" s="428"/>
      <c r="AT1034" s="428"/>
      <c r="AU1034" s="428"/>
      <c r="AV1034" s="428"/>
      <c r="AW1034" s="428"/>
      <c r="AX1034" s="428"/>
    </row>
    <row r="1035" spans="1:50" ht="30" customHeight="1" x14ac:dyDescent="0.15">
      <c r="A1035" s="405">
        <v>1</v>
      </c>
      <c r="B1035" s="405">
        <v>1</v>
      </c>
      <c r="C1035" s="424" t="s">
        <v>653</v>
      </c>
      <c r="D1035" s="419"/>
      <c r="E1035" s="419"/>
      <c r="F1035" s="419"/>
      <c r="G1035" s="419"/>
      <c r="H1035" s="419"/>
      <c r="I1035" s="419"/>
      <c r="J1035" s="420">
        <v>8280005006643</v>
      </c>
      <c r="K1035" s="421"/>
      <c r="L1035" s="421"/>
      <c r="M1035" s="421"/>
      <c r="N1035" s="421"/>
      <c r="O1035" s="421"/>
      <c r="P1035" s="425" t="s">
        <v>662</v>
      </c>
      <c r="Q1035" s="318"/>
      <c r="R1035" s="318"/>
      <c r="S1035" s="318"/>
      <c r="T1035" s="318"/>
      <c r="U1035" s="318"/>
      <c r="V1035" s="318"/>
      <c r="W1035" s="318"/>
      <c r="X1035" s="318"/>
      <c r="Y1035" s="319">
        <v>4.5999999999999996</v>
      </c>
      <c r="Z1035" s="320"/>
      <c r="AA1035" s="320"/>
      <c r="AB1035" s="321"/>
      <c r="AC1035" s="329" t="s">
        <v>491</v>
      </c>
      <c r="AD1035" s="426"/>
      <c r="AE1035" s="426"/>
      <c r="AF1035" s="426"/>
      <c r="AG1035" s="426"/>
      <c r="AH1035" s="422">
        <v>1</v>
      </c>
      <c r="AI1035" s="423"/>
      <c r="AJ1035" s="423"/>
      <c r="AK1035" s="423"/>
      <c r="AL1035" s="326" t="s">
        <v>673</v>
      </c>
      <c r="AM1035" s="327"/>
      <c r="AN1035" s="327"/>
      <c r="AO1035" s="328"/>
      <c r="AP1035" s="322" t="s">
        <v>656</v>
      </c>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8" t="s">
        <v>417</v>
      </c>
      <c r="K1067" s="123"/>
      <c r="L1067" s="123"/>
      <c r="M1067" s="123"/>
      <c r="N1067" s="123"/>
      <c r="O1067" s="123"/>
      <c r="P1067" s="348" t="s">
        <v>365</v>
      </c>
      <c r="Q1067" s="348"/>
      <c r="R1067" s="348"/>
      <c r="S1067" s="348"/>
      <c r="T1067" s="348"/>
      <c r="U1067" s="348"/>
      <c r="V1067" s="348"/>
      <c r="W1067" s="348"/>
      <c r="X1067" s="348"/>
      <c r="Y1067" s="345" t="s">
        <v>415</v>
      </c>
      <c r="Z1067" s="346"/>
      <c r="AA1067" s="346"/>
      <c r="AB1067" s="346"/>
      <c r="AC1067" s="278" t="s">
        <v>456</v>
      </c>
      <c r="AD1067" s="278"/>
      <c r="AE1067" s="278"/>
      <c r="AF1067" s="278"/>
      <c r="AG1067" s="278"/>
      <c r="AH1067" s="345" t="s">
        <v>486</v>
      </c>
      <c r="AI1067" s="347"/>
      <c r="AJ1067" s="347"/>
      <c r="AK1067" s="347"/>
      <c r="AL1067" s="347" t="s">
        <v>21</v>
      </c>
      <c r="AM1067" s="347"/>
      <c r="AN1067" s="347"/>
      <c r="AO1067" s="427"/>
      <c r="AP1067" s="428" t="s">
        <v>418</v>
      </c>
      <c r="AQ1067" s="428"/>
      <c r="AR1067" s="428"/>
      <c r="AS1067" s="428"/>
      <c r="AT1067" s="428"/>
      <c r="AU1067" s="428"/>
      <c r="AV1067" s="428"/>
      <c r="AW1067" s="428"/>
      <c r="AX1067" s="428"/>
    </row>
    <row r="1068" spans="1:50" ht="30" customHeight="1" x14ac:dyDescent="0.15">
      <c r="A1068" s="405">
        <v>1</v>
      </c>
      <c r="B1068" s="405">
        <v>1</v>
      </c>
      <c r="C1068" s="424" t="s">
        <v>665</v>
      </c>
      <c r="D1068" s="419"/>
      <c r="E1068" s="419"/>
      <c r="F1068" s="419"/>
      <c r="G1068" s="419"/>
      <c r="H1068" s="419"/>
      <c r="I1068" s="419"/>
      <c r="J1068" s="420">
        <v>8280005000464</v>
      </c>
      <c r="K1068" s="421"/>
      <c r="L1068" s="421"/>
      <c r="M1068" s="421"/>
      <c r="N1068" s="421"/>
      <c r="O1068" s="421"/>
      <c r="P1068" s="425" t="s">
        <v>664</v>
      </c>
      <c r="Q1068" s="318"/>
      <c r="R1068" s="318"/>
      <c r="S1068" s="318"/>
      <c r="T1068" s="318"/>
      <c r="U1068" s="318"/>
      <c r="V1068" s="318"/>
      <c r="W1068" s="318"/>
      <c r="X1068" s="318"/>
      <c r="Y1068" s="319">
        <v>2</v>
      </c>
      <c r="Z1068" s="320"/>
      <c r="AA1068" s="320"/>
      <c r="AB1068" s="321"/>
      <c r="AC1068" s="329" t="s">
        <v>498</v>
      </c>
      <c r="AD1068" s="426"/>
      <c r="AE1068" s="426"/>
      <c r="AF1068" s="426"/>
      <c r="AG1068" s="426"/>
      <c r="AH1068" s="422" t="s">
        <v>656</v>
      </c>
      <c r="AI1068" s="423"/>
      <c r="AJ1068" s="423"/>
      <c r="AK1068" s="423"/>
      <c r="AL1068" s="326" t="s">
        <v>656</v>
      </c>
      <c r="AM1068" s="327"/>
      <c r="AN1068" s="327"/>
      <c r="AO1068" s="328"/>
      <c r="AP1068" s="322" t="s">
        <v>658</v>
      </c>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2" t="s">
        <v>446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462</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384</v>
      </c>
      <c r="D1101" s="895"/>
      <c r="E1101" s="278" t="s">
        <v>383</v>
      </c>
      <c r="F1101" s="895"/>
      <c r="G1101" s="895"/>
      <c r="H1101" s="895"/>
      <c r="I1101" s="895"/>
      <c r="J1101" s="278" t="s">
        <v>417</v>
      </c>
      <c r="K1101" s="278"/>
      <c r="L1101" s="278"/>
      <c r="M1101" s="278"/>
      <c r="N1101" s="278"/>
      <c r="O1101" s="278"/>
      <c r="P1101" s="345" t="s">
        <v>27</v>
      </c>
      <c r="Q1101" s="345"/>
      <c r="R1101" s="345"/>
      <c r="S1101" s="345"/>
      <c r="T1101" s="345"/>
      <c r="U1101" s="345"/>
      <c r="V1101" s="345"/>
      <c r="W1101" s="345"/>
      <c r="X1101" s="345"/>
      <c r="Y1101" s="278" t="s">
        <v>419</v>
      </c>
      <c r="Z1101" s="895"/>
      <c r="AA1101" s="895"/>
      <c r="AB1101" s="895"/>
      <c r="AC1101" s="278" t="s">
        <v>366</v>
      </c>
      <c r="AD1101" s="278"/>
      <c r="AE1101" s="278"/>
      <c r="AF1101" s="278"/>
      <c r="AG1101" s="278"/>
      <c r="AH1101" s="345" t="s">
        <v>379</v>
      </c>
      <c r="AI1101" s="346"/>
      <c r="AJ1101" s="346"/>
      <c r="AK1101" s="346"/>
      <c r="AL1101" s="346" t="s">
        <v>21</v>
      </c>
      <c r="AM1101" s="346"/>
      <c r="AN1101" s="346"/>
      <c r="AO1101" s="898"/>
      <c r="AP1101" s="428" t="s">
        <v>447</v>
      </c>
      <c r="AQ1101" s="428"/>
      <c r="AR1101" s="428"/>
      <c r="AS1101" s="428"/>
      <c r="AT1101" s="428"/>
      <c r="AU1101" s="428"/>
      <c r="AV1101" s="428"/>
      <c r="AW1101" s="428"/>
      <c r="AX1101" s="428"/>
    </row>
    <row r="1102" spans="1:50" ht="30" customHeight="1" x14ac:dyDescent="0.15">
      <c r="A1102" s="405">
        <v>1</v>
      </c>
      <c r="B1102" s="405">
        <v>1</v>
      </c>
      <c r="C1102" s="897"/>
      <c r="D1102" s="897"/>
      <c r="E1102" s="262" t="s">
        <v>575</v>
      </c>
      <c r="F1102" s="896"/>
      <c r="G1102" s="896"/>
      <c r="H1102" s="896"/>
      <c r="I1102" s="896"/>
      <c r="J1102" s="420" t="s">
        <v>583</v>
      </c>
      <c r="K1102" s="421"/>
      <c r="L1102" s="421"/>
      <c r="M1102" s="421"/>
      <c r="N1102" s="421"/>
      <c r="O1102" s="421"/>
      <c r="P1102" s="425" t="s">
        <v>575</v>
      </c>
      <c r="Q1102" s="318"/>
      <c r="R1102" s="318"/>
      <c r="S1102" s="318"/>
      <c r="T1102" s="318"/>
      <c r="U1102" s="318"/>
      <c r="V1102" s="318"/>
      <c r="W1102" s="318"/>
      <c r="X1102" s="318"/>
      <c r="Y1102" s="319" t="s">
        <v>575</v>
      </c>
      <c r="Z1102" s="320"/>
      <c r="AA1102" s="320"/>
      <c r="AB1102" s="321"/>
      <c r="AC1102" s="323"/>
      <c r="AD1102" s="323"/>
      <c r="AE1102" s="323"/>
      <c r="AF1102" s="323"/>
      <c r="AG1102" s="323"/>
      <c r="AH1102" s="324" t="s">
        <v>575</v>
      </c>
      <c r="AI1102" s="325"/>
      <c r="AJ1102" s="325"/>
      <c r="AK1102" s="325"/>
      <c r="AL1102" s="326" t="s">
        <v>575</v>
      </c>
      <c r="AM1102" s="327"/>
      <c r="AN1102" s="327"/>
      <c r="AO1102" s="328"/>
      <c r="AP1102" s="322" t="s">
        <v>575</v>
      </c>
      <c r="AQ1102" s="322"/>
      <c r="AR1102" s="322"/>
      <c r="AS1102" s="322"/>
      <c r="AT1102" s="322"/>
      <c r="AU1102" s="322"/>
      <c r="AV1102" s="322"/>
      <c r="AW1102" s="322"/>
      <c r="AX1102" s="322"/>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7"/>
      <c r="D1119" s="897"/>
      <c r="E1119" s="262"/>
      <c r="F1119" s="896"/>
      <c r="G1119" s="896"/>
      <c r="H1119" s="896"/>
      <c r="I1119" s="89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L794:X7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11" priority="14039">
      <formula>IF(RIGHT(TEXT(P14,"0.#"),1)=".",FALSE,TRUE)</formula>
    </cfRule>
    <cfRule type="expression" dxfId="2810" priority="14040">
      <formula>IF(RIGHT(TEXT(P14,"0.#"),1)=".",TRUE,FALSE)</formula>
    </cfRule>
  </conditionalFormatting>
  <conditionalFormatting sqref="P18:AX18">
    <cfRule type="expression" dxfId="2809" priority="13915">
      <formula>IF(RIGHT(TEXT(P18,"0.#"),1)=".",FALSE,TRUE)</formula>
    </cfRule>
    <cfRule type="expression" dxfId="2808" priority="13916">
      <formula>IF(RIGHT(TEXT(P18,"0.#"),1)=".",TRUE,FALSE)</formula>
    </cfRule>
  </conditionalFormatting>
  <conditionalFormatting sqref="Y791">
    <cfRule type="expression" dxfId="2807" priority="13907">
      <formula>IF(RIGHT(TEXT(Y791,"0.#"),1)=".",FALSE,TRUE)</formula>
    </cfRule>
    <cfRule type="expression" dxfId="2806" priority="13908">
      <formula>IF(RIGHT(TEXT(Y791,"0.#"),1)=".",TRUE,FALSE)</formula>
    </cfRule>
  </conditionalFormatting>
  <conditionalFormatting sqref="Y822:Y829 Y820 Y809:Y816 Y807 Y796:Y803 Y794">
    <cfRule type="expression" dxfId="2805" priority="13689">
      <formula>IF(RIGHT(TEXT(Y794,"0.#"),1)=".",FALSE,TRUE)</formula>
    </cfRule>
    <cfRule type="expression" dxfId="2804" priority="13690">
      <formula>IF(RIGHT(TEXT(Y794,"0.#"),1)=".",TRUE,FALSE)</formula>
    </cfRule>
  </conditionalFormatting>
  <conditionalFormatting sqref="P13:AX13 AR15:AX15 P15:AQ17">
    <cfRule type="expression" dxfId="2803" priority="13737">
      <formula>IF(RIGHT(TEXT(P13,"0.#"),1)=".",FALSE,TRUE)</formula>
    </cfRule>
    <cfRule type="expression" dxfId="2802" priority="13738">
      <formula>IF(RIGHT(TEXT(P13,"0.#"),1)=".",TRUE,FALSE)</formula>
    </cfRule>
  </conditionalFormatting>
  <conditionalFormatting sqref="P19:AJ19">
    <cfRule type="expression" dxfId="2801" priority="13735">
      <formula>IF(RIGHT(TEXT(P19,"0.#"),1)=".",FALSE,TRUE)</formula>
    </cfRule>
    <cfRule type="expression" dxfId="2800" priority="13736">
      <formula>IF(RIGHT(TEXT(P19,"0.#"),1)=".",TRUE,FALSE)</formula>
    </cfRule>
  </conditionalFormatting>
  <conditionalFormatting sqref="AE101 AQ101">
    <cfRule type="expression" dxfId="2799" priority="13727">
      <formula>IF(RIGHT(TEXT(AE101,"0.#"),1)=".",FALSE,TRUE)</formula>
    </cfRule>
    <cfRule type="expression" dxfId="2798" priority="13728">
      <formula>IF(RIGHT(TEXT(AE101,"0.#"),1)=".",TRUE,FALSE)</formula>
    </cfRule>
  </conditionalFormatting>
  <conditionalFormatting sqref="Y781 Y789:Y790">
    <cfRule type="expression" dxfId="2797" priority="13713">
      <formula>IF(RIGHT(TEXT(Y781,"0.#"),1)=".",FALSE,TRUE)</formula>
    </cfRule>
    <cfRule type="expression" dxfId="2796" priority="13714">
      <formula>IF(RIGHT(TEXT(Y781,"0.#"),1)=".",TRUE,FALSE)</formula>
    </cfRule>
  </conditionalFormatting>
  <conditionalFormatting sqref="AU782">
    <cfRule type="expression" dxfId="2795" priority="13711">
      <formula>IF(RIGHT(TEXT(AU782,"0.#"),1)=".",FALSE,TRUE)</formula>
    </cfRule>
    <cfRule type="expression" dxfId="2794" priority="13712">
      <formula>IF(RIGHT(TEXT(AU782,"0.#"),1)=".",TRUE,FALSE)</formula>
    </cfRule>
  </conditionalFormatting>
  <conditionalFormatting sqref="AU791">
    <cfRule type="expression" dxfId="2793" priority="13709">
      <formula>IF(RIGHT(TEXT(AU791,"0.#"),1)=".",FALSE,TRUE)</formula>
    </cfRule>
    <cfRule type="expression" dxfId="2792" priority="13710">
      <formula>IF(RIGHT(TEXT(AU791,"0.#"),1)=".",TRUE,FALSE)</formula>
    </cfRule>
  </conditionalFormatting>
  <conditionalFormatting sqref="AU783:AU790 AU781">
    <cfRule type="expression" dxfId="2791" priority="13707">
      <formula>IF(RIGHT(TEXT(AU781,"0.#"),1)=".",FALSE,TRUE)</formula>
    </cfRule>
    <cfRule type="expression" dxfId="2790" priority="13708">
      <formula>IF(RIGHT(TEXT(AU781,"0.#"),1)=".",TRUE,FALSE)</formula>
    </cfRule>
  </conditionalFormatting>
  <conditionalFormatting sqref="Y821 Y808 Y795">
    <cfRule type="expression" dxfId="2789" priority="13693">
      <formula>IF(RIGHT(TEXT(Y795,"0.#"),1)=".",FALSE,TRUE)</formula>
    </cfRule>
    <cfRule type="expression" dxfId="2788" priority="13694">
      <formula>IF(RIGHT(TEXT(Y795,"0.#"),1)=".",TRUE,FALSE)</formula>
    </cfRule>
  </conditionalFormatting>
  <conditionalFormatting sqref="Y830 Y817 Y804">
    <cfRule type="expression" dxfId="2787" priority="13691">
      <formula>IF(RIGHT(TEXT(Y804,"0.#"),1)=".",FALSE,TRUE)</formula>
    </cfRule>
    <cfRule type="expression" dxfId="2786" priority="13692">
      <formula>IF(RIGHT(TEXT(Y804,"0.#"),1)=".",TRUE,FALSE)</formula>
    </cfRule>
  </conditionalFormatting>
  <conditionalFormatting sqref="AU821 AU808 AU795">
    <cfRule type="expression" dxfId="2785" priority="13687">
      <formula>IF(RIGHT(TEXT(AU795,"0.#"),1)=".",FALSE,TRUE)</formula>
    </cfRule>
    <cfRule type="expression" dxfId="2784" priority="13688">
      <formula>IF(RIGHT(TEXT(AU795,"0.#"),1)=".",TRUE,FALSE)</formula>
    </cfRule>
  </conditionalFormatting>
  <conditionalFormatting sqref="AU830 AU817 AU804">
    <cfRule type="expression" dxfId="2783" priority="13685">
      <formula>IF(RIGHT(TEXT(AU804,"0.#"),1)=".",FALSE,TRUE)</formula>
    </cfRule>
    <cfRule type="expression" dxfId="2782" priority="13686">
      <formula>IF(RIGHT(TEXT(AU804,"0.#"),1)=".",TRUE,FALSE)</formula>
    </cfRule>
  </conditionalFormatting>
  <conditionalFormatting sqref="AU822:AU829 AU820 AU809:AU816 AU807 AU796:AU803 AU794">
    <cfRule type="expression" dxfId="2781" priority="13683">
      <formula>IF(RIGHT(TEXT(AU794,"0.#"),1)=".",FALSE,TRUE)</formula>
    </cfRule>
    <cfRule type="expression" dxfId="2780" priority="13684">
      <formula>IF(RIGHT(TEXT(AU794,"0.#"),1)=".",TRUE,FALSE)</formula>
    </cfRule>
  </conditionalFormatting>
  <conditionalFormatting sqref="AM87">
    <cfRule type="expression" dxfId="2779" priority="13337">
      <formula>IF(RIGHT(TEXT(AM87,"0.#"),1)=".",FALSE,TRUE)</formula>
    </cfRule>
    <cfRule type="expression" dxfId="2778" priority="13338">
      <formula>IF(RIGHT(TEXT(AM87,"0.#"),1)=".",TRUE,FALSE)</formula>
    </cfRule>
  </conditionalFormatting>
  <conditionalFormatting sqref="AE55">
    <cfRule type="expression" dxfId="2777" priority="13405">
      <formula>IF(RIGHT(TEXT(AE55,"0.#"),1)=".",FALSE,TRUE)</formula>
    </cfRule>
    <cfRule type="expression" dxfId="2776" priority="13406">
      <formula>IF(RIGHT(TEXT(AE55,"0.#"),1)=".",TRUE,FALSE)</formula>
    </cfRule>
  </conditionalFormatting>
  <conditionalFormatting sqref="AI55">
    <cfRule type="expression" dxfId="2775" priority="13403">
      <formula>IF(RIGHT(TEXT(AI55,"0.#"),1)=".",FALSE,TRUE)</formula>
    </cfRule>
    <cfRule type="expression" dxfId="2774" priority="13404">
      <formula>IF(RIGHT(TEXT(AI55,"0.#"),1)=".",TRUE,FALSE)</formula>
    </cfRule>
  </conditionalFormatting>
  <conditionalFormatting sqref="AE33">
    <cfRule type="expression" dxfId="2773" priority="13497">
      <formula>IF(RIGHT(TEXT(AE33,"0.#"),1)=".",FALSE,TRUE)</formula>
    </cfRule>
    <cfRule type="expression" dxfId="2772" priority="13498">
      <formula>IF(RIGHT(TEXT(AE33,"0.#"),1)=".",TRUE,FALSE)</formula>
    </cfRule>
  </conditionalFormatting>
  <conditionalFormatting sqref="AI33">
    <cfRule type="expression" dxfId="2771" priority="13491">
      <formula>IF(RIGHT(TEXT(AI33,"0.#"),1)=".",FALSE,TRUE)</formula>
    </cfRule>
    <cfRule type="expression" dxfId="2770" priority="13492">
      <formula>IF(RIGHT(TEXT(AI33,"0.#"),1)=".",TRUE,FALSE)</formula>
    </cfRule>
  </conditionalFormatting>
  <conditionalFormatting sqref="AM33">
    <cfRule type="expression" dxfId="2769" priority="13485">
      <formula>IF(RIGHT(TEXT(AM33,"0.#"),1)=".",FALSE,TRUE)</formula>
    </cfRule>
    <cfRule type="expression" dxfId="2768" priority="13486">
      <formula>IF(RIGHT(TEXT(AM33,"0.#"),1)=".",TRUE,FALSE)</formula>
    </cfRule>
  </conditionalFormatting>
  <conditionalFormatting sqref="AQ33">
    <cfRule type="expression" dxfId="2767" priority="13477">
      <formula>IF(RIGHT(TEXT(AQ33,"0.#"),1)=".",FALSE,TRUE)</formula>
    </cfRule>
    <cfRule type="expression" dxfId="2766" priority="13478">
      <formula>IF(RIGHT(TEXT(AQ33,"0.#"),1)=".",TRUE,FALSE)</formula>
    </cfRule>
  </conditionalFormatting>
  <conditionalFormatting sqref="AE53">
    <cfRule type="expression" dxfId="2765" priority="13409">
      <formula>IF(RIGHT(TEXT(AE53,"0.#"),1)=".",FALSE,TRUE)</formula>
    </cfRule>
    <cfRule type="expression" dxfId="2764" priority="13410">
      <formula>IF(RIGHT(TEXT(AE53,"0.#"),1)=".",TRUE,FALSE)</formula>
    </cfRule>
  </conditionalFormatting>
  <conditionalFormatting sqref="AE54">
    <cfRule type="expression" dxfId="2763" priority="13407">
      <formula>IF(RIGHT(TEXT(AE54,"0.#"),1)=".",FALSE,TRUE)</formula>
    </cfRule>
    <cfRule type="expression" dxfId="2762" priority="13408">
      <formula>IF(RIGHT(TEXT(AE54,"0.#"),1)=".",TRUE,FALSE)</formula>
    </cfRule>
  </conditionalFormatting>
  <conditionalFormatting sqref="AI54">
    <cfRule type="expression" dxfId="2761" priority="13401">
      <formula>IF(RIGHT(TEXT(AI54,"0.#"),1)=".",FALSE,TRUE)</formula>
    </cfRule>
    <cfRule type="expression" dxfId="2760" priority="13402">
      <formula>IF(RIGHT(TEXT(AI54,"0.#"),1)=".",TRUE,FALSE)</formula>
    </cfRule>
  </conditionalFormatting>
  <conditionalFormatting sqref="AI53">
    <cfRule type="expression" dxfId="2759" priority="13399">
      <formula>IF(RIGHT(TEXT(AI53,"0.#"),1)=".",FALSE,TRUE)</formula>
    </cfRule>
    <cfRule type="expression" dxfId="2758" priority="13400">
      <formula>IF(RIGHT(TEXT(AI53,"0.#"),1)=".",TRUE,FALSE)</formula>
    </cfRule>
  </conditionalFormatting>
  <conditionalFormatting sqref="AM53">
    <cfRule type="expression" dxfId="2757" priority="13397">
      <formula>IF(RIGHT(TEXT(AM53,"0.#"),1)=".",FALSE,TRUE)</formula>
    </cfRule>
    <cfRule type="expression" dxfId="2756" priority="13398">
      <formula>IF(RIGHT(TEXT(AM53,"0.#"),1)=".",TRUE,FALSE)</formula>
    </cfRule>
  </conditionalFormatting>
  <conditionalFormatting sqref="AM54">
    <cfRule type="expression" dxfId="2755" priority="13395">
      <formula>IF(RIGHT(TEXT(AM54,"0.#"),1)=".",FALSE,TRUE)</formula>
    </cfRule>
    <cfRule type="expression" dxfId="2754" priority="13396">
      <formula>IF(RIGHT(TEXT(AM54,"0.#"),1)=".",TRUE,FALSE)</formula>
    </cfRule>
  </conditionalFormatting>
  <conditionalFormatting sqref="AM55">
    <cfRule type="expression" dxfId="2753" priority="13393">
      <formula>IF(RIGHT(TEXT(AM55,"0.#"),1)=".",FALSE,TRUE)</formula>
    </cfRule>
    <cfRule type="expression" dxfId="2752" priority="13394">
      <formula>IF(RIGHT(TEXT(AM55,"0.#"),1)=".",TRUE,FALSE)</formula>
    </cfRule>
  </conditionalFormatting>
  <conditionalFormatting sqref="AE60">
    <cfRule type="expression" dxfId="2751" priority="13379">
      <formula>IF(RIGHT(TEXT(AE60,"0.#"),1)=".",FALSE,TRUE)</formula>
    </cfRule>
    <cfRule type="expression" dxfId="2750" priority="13380">
      <formula>IF(RIGHT(TEXT(AE60,"0.#"),1)=".",TRUE,FALSE)</formula>
    </cfRule>
  </conditionalFormatting>
  <conditionalFormatting sqref="AE61">
    <cfRule type="expression" dxfId="2749" priority="13377">
      <formula>IF(RIGHT(TEXT(AE61,"0.#"),1)=".",FALSE,TRUE)</formula>
    </cfRule>
    <cfRule type="expression" dxfId="2748" priority="13378">
      <formula>IF(RIGHT(TEXT(AE61,"0.#"),1)=".",TRUE,FALSE)</formula>
    </cfRule>
  </conditionalFormatting>
  <conditionalFormatting sqref="AE62">
    <cfRule type="expression" dxfId="2747" priority="13375">
      <formula>IF(RIGHT(TEXT(AE62,"0.#"),1)=".",FALSE,TRUE)</formula>
    </cfRule>
    <cfRule type="expression" dxfId="2746" priority="13376">
      <formula>IF(RIGHT(TEXT(AE62,"0.#"),1)=".",TRUE,FALSE)</formula>
    </cfRule>
  </conditionalFormatting>
  <conditionalFormatting sqref="AI62">
    <cfRule type="expression" dxfId="2745" priority="13373">
      <formula>IF(RIGHT(TEXT(AI62,"0.#"),1)=".",FALSE,TRUE)</formula>
    </cfRule>
    <cfRule type="expression" dxfId="2744" priority="13374">
      <formula>IF(RIGHT(TEXT(AI62,"0.#"),1)=".",TRUE,FALSE)</formula>
    </cfRule>
  </conditionalFormatting>
  <conditionalFormatting sqref="AI61">
    <cfRule type="expression" dxfId="2743" priority="13371">
      <formula>IF(RIGHT(TEXT(AI61,"0.#"),1)=".",FALSE,TRUE)</formula>
    </cfRule>
    <cfRule type="expression" dxfId="2742" priority="13372">
      <formula>IF(RIGHT(TEXT(AI61,"0.#"),1)=".",TRUE,FALSE)</formula>
    </cfRule>
  </conditionalFormatting>
  <conditionalFormatting sqref="AI60">
    <cfRule type="expression" dxfId="2741" priority="13369">
      <formula>IF(RIGHT(TEXT(AI60,"0.#"),1)=".",FALSE,TRUE)</formula>
    </cfRule>
    <cfRule type="expression" dxfId="2740" priority="13370">
      <formula>IF(RIGHT(TEXT(AI60,"0.#"),1)=".",TRUE,FALSE)</formula>
    </cfRule>
  </conditionalFormatting>
  <conditionalFormatting sqref="AM60">
    <cfRule type="expression" dxfId="2739" priority="13367">
      <formula>IF(RIGHT(TEXT(AM60,"0.#"),1)=".",FALSE,TRUE)</formula>
    </cfRule>
    <cfRule type="expression" dxfId="2738" priority="13368">
      <formula>IF(RIGHT(TEXT(AM60,"0.#"),1)=".",TRUE,FALSE)</formula>
    </cfRule>
  </conditionalFormatting>
  <conditionalFormatting sqref="AM61">
    <cfRule type="expression" dxfId="2737" priority="13365">
      <formula>IF(RIGHT(TEXT(AM61,"0.#"),1)=".",FALSE,TRUE)</formula>
    </cfRule>
    <cfRule type="expression" dxfId="2736" priority="13366">
      <formula>IF(RIGHT(TEXT(AM61,"0.#"),1)=".",TRUE,FALSE)</formula>
    </cfRule>
  </conditionalFormatting>
  <conditionalFormatting sqref="AM62">
    <cfRule type="expression" dxfId="2735" priority="13363">
      <formula>IF(RIGHT(TEXT(AM62,"0.#"),1)=".",FALSE,TRUE)</formula>
    </cfRule>
    <cfRule type="expression" dxfId="2734" priority="13364">
      <formula>IF(RIGHT(TEXT(AM62,"0.#"),1)=".",TRUE,FALSE)</formula>
    </cfRule>
  </conditionalFormatting>
  <conditionalFormatting sqref="AE87">
    <cfRule type="expression" dxfId="2733" priority="13349">
      <formula>IF(RIGHT(TEXT(AE87,"0.#"),1)=".",FALSE,TRUE)</formula>
    </cfRule>
    <cfRule type="expression" dxfId="2732" priority="13350">
      <formula>IF(RIGHT(TEXT(AE87,"0.#"),1)=".",TRUE,FALSE)</formula>
    </cfRule>
  </conditionalFormatting>
  <conditionalFormatting sqref="AE88">
    <cfRule type="expression" dxfId="2731" priority="13347">
      <formula>IF(RIGHT(TEXT(AE88,"0.#"),1)=".",FALSE,TRUE)</formula>
    </cfRule>
    <cfRule type="expression" dxfId="2730" priority="13348">
      <formula>IF(RIGHT(TEXT(AE88,"0.#"),1)=".",TRUE,FALSE)</formula>
    </cfRule>
  </conditionalFormatting>
  <conditionalFormatting sqref="AE89">
    <cfRule type="expression" dxfId="2729" priority="13345">
      <formula>IF(RIGHT(TEXT(AE89,"0.#"),1)=".",FALSE,TRUE)</formula>
    </cfRule>
    <cfRule type="expression" dxfId="2728" priority="13346">
      <formula>IF(RIGHT(TEXT(AE89,"0.#"),1)=".",TRUE,FALSE)</formula>
    </cfRule>
  </conditionalFormatting>
  <conditionalFormatting sqref="AI89">
    <cfRule type="expression" dxfId="2727" priority="13343">
      <formula>IF(RIGHT(TEXT(AI89,"0.#"),1)=".",FALSE,TRUE)</formula>
    </cfRule>
    <cfRule type="expression" dxfId="2726" priority="13344">
      <formula>IF(RIGHT(TEXT(AI89,"0.#"),1)=".",TRUE,FALSE)</formula>
    </cfRule>
  </conditionalFormatting>
  <conditionalFormatting sqref="AI88">
    <cfRule type="expression" dxfId="2725" priority="13341">
      <formula>IF(RIGHT(TEXT(AI88,"0.#"),1)=".",FALSE,TRUE)</formula>
    </cfRule>
    <cfRule type="expression" dxfId="2724" priority="13342">
      <formula>IF(RIGHT(TEXT(AI88,"0.#"),1)=".",TRUE,FALSE)</formula>
    </cfRule>
  </conditionalFormatting>
  <conditionalFormatting sqref="AI87">
    <cfRule type="expression" dxfId="2723" priority="13339">
      <formula>IF(RIGHT(TEXT(AI87,"0.#"),1)=".",FALSE,TRUE)</formula>
    </cfRule>
    <cfRule type="expression" dxfId="2722" priority="13340">
      <formula>IF(RIGHT(TEXT(AI87,"0.#"),1)=".",TRUE,FALSE)</formula>
    </cfRule>
  </conditionalFormatting>
  <conditionalFormatting sqref="AM88">
    <cfRule type="expression" dxfId="2721" priority="13335">
      <formula>IF(RIGHT(TEXT(AM88,"0.#"),1)=".",FALSE,TRUE)</formula>
    </cfRule>
    <cfRule type="expression" dxfId="2720" priority="13336">
      <formula>IF(RIGHT(TEXT(AM88,"0.#"),1)=".",TRUE,FALSE)</formula>
    </cfRule>
  </conditionalFormatting>
  <conditionalFormatting sqref="AM89">
    <cfRule type="expression" dxfId="2719" priority="13333">
      <formula>IF(RIGHT(TEXT(AM89,"0.#"),1)=".",FALSE,TRUE)</formula>
    </cfRule>
    <cfRule type="expression" dxfId="2718" priority="13334">
      <formula>IF(RIGHT(TEXT(AM89,"0.#"),1)=".",TRUE,FALSE)</formula>
    </cfRule>
  </conditionalFormatting>
  <conditionalFormatting sqref="AE92">
    <cfRule type="expression" dxfId="2717" priority="13319">
      <formula>IF(RIGHT(TEXT(AE92,"0.#"),1)=".",FALSE,TRUE)</formula>
    </cfRule>
    <cfRule type="expression" dxfId="2716" priority="13320">
      <formula>IF(RIGHT(TEXT(AE92,"0.#"),1)=".",TRUE,FALSE)</formula>
    </cfRule>
  </conditionalFormatting>
  <conditionalFormatting sqref="AE93">
    <cfRule type="expression" dxfId="2715" priority="13317">
      <formula>IF(RIGHT(TEXT(AE93,"0.#"),1)=".",FALSE,TRUE)</formula>
    </cfRule>
    <cfRule type="expression" dxfId="2714" priority="13318">
      <formula>IF(RIGHT(TEXT(AE93,"0.#"),1)=".",TRUE,FALSE)</formula>
    </cfRule>
  </conditionalFormatting>
  <conditionalFormatting sqref="AE94">
    <cfRule type="expression" dxfId="2713" priority="13315">
      <formula>IF(RIGHT(TEXT(AE94,"0.#"),1)=".",FALSE,TRUE)</formula>
    </cfRule>
    <cfRule type="expression" dxfId="2712" priority="13316">
      <formula>IF(RIGHT(TEXT(AE94,"0.#"),1)=".",TRUE,FALSE)</formula>
    </cfRule>
  </conditionalFormatting>
  <conditionalFormatting sqref="AI94">
    <cfRule type="expression" dxfId="2711" priority="13313">
      <formula>IF(RIGHT(TEXT(AI94,"0.#"),1)=".",FALSE,TRUE)</formula>
    </cfRule>
    <cfRule type="expression" dxfId="2710" priority="13314">
      <formula>IF(RIGHT(TEXT(AI94,"0.#"),1)=".",TRUE,FALSE)</formula>
    </cfRule>
  </conditionalFormatting>
  <conditionalFormatting sqref="AI93">
    <cfRule type="expression" dxfId="2709" priority="13311">
      <formula>IF(RIGHT(TEXT(AI93,"0.#"),1)=".",FALSE,TRUE)</formula>
    </cfRule>
    <cfRule type="expression" dxfId="2708" priority="13312">
      <formula>IF(RIGHT(TEXT(AI93,"0.#"),1)=".",TRUE,FALSE)</formula>
    </cfRule>
  </conditionalFormatting>
  <conditionalFormatting sqref="AI92">
    <cfRule type="expression" dxfId="2707" priority="13309">
      <formula>IF(RIGHT(TEXT(AI92,"0.#"),1)=".",FALSE,TRUE)</formula>
    </cfRule>
    <cfRule type="expression" dxfId="2706" priority="13310">
      <formula>IF(RIGHT(TEXT(AI92,"0.#"),1)=".",TRUE,FALSE)</formula>
    </cfRule>
  </conditionalFormatting>
  <conditionalFormatting sqref="AM92">
    <cfRule type="expression" dxfId="2705" priority="13307">
      <formula>IF(RIGHT(TEXT(AM92,"0.#"),1)=".",FALSE,TRUE)</formula>
    </cfRule>
    <cfRule type="expression" dxfId="2704" priority="13308">
      <formula>IF(RIGHT(TEXT(AM92,"0.#"),1)=".",TRUE,FALSE)</formula>
    </cfRule>
  </conditionalFormatting>
  <conditionalFormatting sqref="AM93">
    <cfRule type="expression" dxfId="2703" priority="13305">
      <formula>IF(RIGHT(TEXT(AM93,"0.#"),1)=".",FALSE,TRUE)</formula>
    </cfRule>
    <cfRule type="expression" dxfId="2702" priority="13306">
      <formula>IF(RIGHT(TEXT(AM93,"0.#"),1)=".",TRUE,FALSE)</formula>
    </cfRule>
  </conditionalFormatting>
  <conditionalFormatting sqref="AM94">
    <cfRule type="expression" dxfId="2701" priority="13303">
      <formula>IF(RIGHT(TEXT(AM94,"0.#"),1)=".",FALSE,TRUE)</formula>
    </cfRule>
    <cfRule type="expression" dxfId="2700" priority="13304">
      <formula>IF(RIGHT(TEXT(AM94,"0.#"),1)=".",TRUE,FALSE)</formula>
    </cfRule>
  </conditionalFormatting>
  <conditionalFormatting sqref="AE97">
    <cfRule type="expression" dxfId="2699" priority="13289">
      <formula>IF(RIGHT(TEXT(AE97,"0.#"),1)=".",FALSE,TRUE)</formula>
    </cfRule>
    <cfRule type="expression" dxfId="2698" priority="13290">
      <formula>IF(RIGHT(TEXT(AE97,"0.#"),1)=".",TRUE,FALSE)</formula>
    </cfRule>
  </conditionalFormatting>
  <conditionalFormatting sqref="AE98">
    <cfRule type="expression" dxfId="2697" priority="13287">
      <formula>IF(RIGHT(TEXT(AE98,"0.#"),1)=".",FALSE,TRUE)</formula>
    </cfRule>
    <cfRule type="expression" dxfId="2696" priority="13288">
      <formula>IF(RIGHT(TEXT(AE98,"0.#"),1)=".",TRUE,FALSE)</formula>
    </cfRule>
  </conditionalFormatting>
  <conditionalFormatting sqref="AE99">
    <cfRule type="expression" dxfId="2695" priority="13285">
      <formula>IF(RIGHT(TEXT(AE99,"0.#"),1)=".",FALSE,TRUE)</formula>
    </cfRule>
    <cfRule type="expression" dxfId="2694" priority="13286">
      <formula>IF(RIGHT(TEXT(AE99,"0.#"),1)=".",TRUE,FALSE)</formula>
    </cfRule>
  </conditionalFormatting>
  <conditionalFormatting sqref="AI99">
    <cfRule type="expression" dxfId="2693" priority="13283">
      <formula>IF(RIGHT(TEXT(AI99,"0.#"),1)=".",FALSE,TRUE)</formula>
    </cfRule>
    <cfRule type="expression" dxfId="2692" priority="13284">
      <formula>IF(RIGHT(TEXT(AI99,"0.#"),1)=".",TRUE,FALSE)</formula>
    </cfRule>
  </conditionalFormatting>
  <conditionalFormatting sqref="AI98">
    <cfRule type="expression" dxfId="2691" priority="13281">
      <formula>IF(RIGHT(TEXT(AI98,"0.#"),1)=".",FALSE,TRUE)</formula>
    </cfRule>
    <cfRule type="expression" dxfId="2690" priority="13282">
      <formula>IF(RIGHT(TEXT(AI98,"0.#"),1)=".",TRUE,FALSE)</formula>
    </cfRule>
  </conditionalFormatting>
  <conditionalFormatting sqref="AI97">
    <cfRule type="expression" dxfId="2689" priority="13279">
      <formula>IF(RIGHT(TEXT(AI97,"0.#"),1)=".",FALSE,TRUE)</formula>
    </cfRule>
    <cfRule type="expression" dxfId="2688" priority="13280">
      <formula>IF(RIGHT(TEXT(AI97,"0.#"),1)=".",TRUE,FALSE)</formula>
    </cfRule>
  </conditionalFormatting>
  <conditionalFormatting sqref="AM97">
    <cfRule type="expression" dxfId="2687" priority="13277">
      <formula>IF(RIGHT(TEXT(AM97,"0.#"),1)=".",FALSE,TRUE)</formula>
    </cfRule>
    <cfRule type="expression" dxfId="2686" priority="13278">
      <formula>IF(RIGHT(TEXT(AM97,"0.#"),1)=".",TRUE,FALSE)</formula>
    </cfRule>
  </conditionalFormatting>
  <conditionalFormatting sqref="AM98">
    <cfRule type="expression" dxfId="2685" priority="13275">
      <formula>IF(RIGHT(TEXT(AM98,"0.#"),1)=".",FALSE,TRUE)</formula>
    </cfRule>
    <cfRule type="expression" dxfId="2684" priority="13276">
      <formula>IF(RIGHT(TEXT(AM98,"0.#"),1)=".",TRUE,FALSE)</formula>
    </cfRule>
  </conditionalFormatting>
  <conditionalFormatting sqref="AM99">
    <cfRule type="expression" dxfId="2683" priority="13273">
      <formula>IF(RIGHT(TEXT(AM99,"0.#"),1)=".",FALSE,TRUE)</formula>
    </cfRule>
    <cfRule type="expression" dxfId="2682" priority="13274">
      <formula>IF(RIGHT(TEXT(AM99,"0.#"),1)=".",TRUE,FALSE)</formula>
    </cfRule>
  </conditionalFormatting>
  <conditionalFormatting sqref="AI101">
    <cfRule type="expression" dxfId="2681" priority="13259">
      <formula>IF(RIGHT(TEXT(AI101,"0.#"),1)=".",FALSE,TRUE)</formula>
    </cfRule>
    <cfRule type="expression" dxfId="2680" priority="13260">
      <formula>IF(RIGHT(TEXT(AI101,"0.#"),1)=".",TRUE,FALSE)</formula>
    </cfRule>
  </conditionalFormatting>
  <conditionalFormatting sqref="AM101">
    <cfRule type="expression" dxfId="2679" priority="13257">
      <formula>IF(RIGHT(TEXT(AM101,"0.#"),1)=".",FALSE,TRUE)</formula>
    </cfRule>
    <cfRule type="expression" dxfId="2678" priority="13258">
      <formula>IF(RIGHT(TEXT(AM101,"0.#"),1)=".",TRUE,FALSE)</formula>
    </cfRule>
  </conditionalFormatting>
  <conditionalFormatting sqref="AE102">
    <cfRule type="expression" dxfId="2677" priority="13255">
      <formula>IF(RIGHT(TEXT(AE102,"0.#"),1)=".",FALSE,TRUE)</formula>
    </cfRule>
    <cfRule type="expression" dxfId="2676" priority="13256">
      <formula>IF(RIGHT(TEXT(AE102,"0.#"),1)=".",TRUE,FALSE)</formula>
    </cfRule>
  </conditionalFormatting>
  <conditionalFormatting sqref="AI102">
    <cfRule type="expression" dxfId="2675" priority="13253">
      <formula>IF(RIGHT(TEXT(AI102,"0.#"),1)=".",FALSE,TRUE)</formula>
    </cfRule>
    <cfRule type="expression" dxfId="2674" priority="13254">
      <formula>IF(RIGHT(TEXT(AI102,"0.#"),1)=".",TRUE,FALSE)</formula>
    </cfRule>
  </conditionalFormatting>
  <conditionalFormatting sqref="AM102">
    <cfRule type="expression" dxfId="2673" priority="13251">
      <formula>IF(RIGHT(TEXT(AM102,"0.#"),1)=".",FALSE,TRUE)</formula>
    </cfRule>
    <cfRule type="expression" dxfId="2672" priority="13252">
      <formula>IF(RIGHT(TEXT(AM102,"0.#"),1)=".",TRUE,FALSE)</formula>
    </cfRule>
  </conditionalFormatting>
  <conditionalFormatting sqref="AQ102">
    <cfRule type="expression" dxfId="2671" priority="13249">
      <formula>IF(RIGHT(TEXT(AQ102,"0.#"),1)=".",FALSE,TRUE)</formula>
    </cfRule>
    <cfRule type="expression" dxfId="2670" priority="13250">
      <formula>IF(RIGHT(TEXT(AQ102,"0.#"),1)=".",TRUE,FALSE)</formula>
    </cfRule>
  </conditionalFormatting>
  <conditionalFormatting sqref="AE104">
    <cfRule type="expression" dxfId="2669" priority="13247">
      <formula>IF(RIGHT(TEXT(AE104,"0.#"),1)=".",FALSE,TRUE)</formula>
    </cfRule>
    <cfRule type="expression" dxfId="2668" priority="13248">
      <formula>IF(RIGHT(TEXT(AE104,"0.#"),1)=".",TRUE,FALSE)</formula>
    </cfRule>
  </conditionalFormatting>
  <conditionalFormatting sqref="AI104">
    <cfRule type="expression" dxfId="2667" priority="13245">
      <formula>IF(RIGHT(TEXT(AI104,"0.#"),1)=".",FALSE,TRUE)</formula>
    </cfRule>
    <cfRule type="expression" dxfId="2666" priority="13246">
      <formula>IF(RIGHT(TEXT(AI104,"0.#"),1)=".",TRUE,FALSE)</formula>
    </cfRule>
  </conditionalFormatting>
  <conditionalFormatting sqref="AM104">
    <cfRule type="expression" dxfId="2665" priority="13243">
      <formula>IF(RIGHT(TEXT(AM104,"0.#"),1)=".",FALSE,TRUE)</formula>
    </cfRule>
    <cfRule type="expression" dxfId="2664" priority="13244">
      <formula>IF(RIGHT(TEXT(AM104,"0.#"),1)=".",TRUE,FALSE)</formula>
    </cfRule>
  </conditionalFormatting>
  <conditionalFormatting sqref="AE105">
    <cfRule type="expression" dxfId="2663" priority="13241">
      <formula>IF(RIGHT(TEXT(AE105,"0.#"),1)=".",FALSE,TRUE)</formula>
    </cfRule>
    <cfRule type="expression" dxfId="2662" priority="13242">
      <formula>IF(RIGHT(TEXT(AE105,"0.#"),1)=".",TRUE,FALSE)</formula>
    </cfRule>
  </conditionalFormatting>
  <conditionalFormatting sqref="AI105">
    <cfRule type="expression" dxfId="2661" priority="13239">
      <formula>IF(RIGHT(TEXT(AI105,"0.#"),1)=".",FALSE,TRUE)</formula>
    </cfRule>
    <cfRule type="expression" dxfId="2660" priority="13240">
      <formula>IF(RIGHT(TEXT(AI105,"0.#"),1)=".",TRUE,FALSE)</formula>
    </cfRule>
  </conditionalFormatting>
  <conditionalFormatting sqref="AM105">
    <cfRule type="expression" dxfId="2659" priority="13237">
      <formula>IF(RIGHT(TEXT(AM105,"0.#"),1)=".",FALSE,TRUE)</formula>
    </cfRule>
    <cfRule type="expression" dxfId="2658" priority="13238">
      <formula>IF(RIGHT(TEXT(AM105,"0.#"),1)=".",TRUE,FALSE)</formula>
    </cfRule>
  </conditionalFormatting>
  <conditionalFormatting sqref="AE107">
    <cfRule type="expression" dxfId="2657" priority="13233">
      <formula>IF(RIGHT(TEXT(AE107,"0.#"),1)=".",FALSE,TRUE)</formula>
    </cfRule>
    <cfRule type="expression" dxfId="2656" priority="13234">
      <formula>IF(RIGHT(TEXT(AE107,"0.#"),1)=".",TRUE,FALSE)</formula>
    </cfRule>
  </conditionalFormatting>
  <conditionalFormatting sqref="AI107">
    <cfRule type="expression" dxfId="2655" priority="13231">
      <formula>IF(RIGHT(TEXT(AI107,"0.#"),1)=".",FALSE,TRUE)</formula>
    </cfRule>
    <cfRule type="expression" dxfId="2654" priority="13232">
      <formula>IF(RIGHT(TEXT(AI107,"0.#"),1)=".",TRUE,FALSE)</formula>
    </cfRule>
  </conditionalFormatting>
  <conditionalFormatting sqref="AM107">
    <cfRule type="expression" dxfId="2653" priority="13229">
      <formula>IF(RIGHT(TEXT(AM107,"0.#"),1)=".",FALSE,TRUE)</formula>
    </cfRule>
    <cfRule type="expression" dxfId="2652" priority="13230">
      <formula>IF(RIGHT(TEXT(AM107,"0.#"),1)=".",TRUE,FALSE)</formula>
    </cfRule>
  </conditionalFormatting>
  <conditionalFormatting sqref="AE108">
    <cfRule type="expression" dxfId="2651" priority="13227">
      <formula>IF(RIGHT(TEXT(AE108,"0.#"),1)=".",FALSE,TRUE)</formula>
    </cfRule>
    <cfRule type="expression" dxfId="2650" priority="13228">
      <formula>IF(RIGHT(TEXT(AE108,"0.#"),1)=".",TRUE,FALSE)</formula>
    </cfRule>
  </conditionalFormatting>
  <conditionalFormatting sqref="AI108">
    <cfRule type="expression" dxfId="2649" priority="13225">
      <formula>IF(RIGHT(TEXT(AI108,"0.#"),1)=".",FALSE,TRUE)</formula>
    </cfRule>
    <cfRule type="expression" dxfId="2648" priority="13226">
      <formula>IF(RIGHT(TEXT(AI108,"0.#"),1)=".",TRUE,FALSE)</formula>
    </cfRule>
  </conditionalFormatting>
  <conditionalFormatting sqref="AM108">
    <cfRule type="expression" dxfId="2647" priority="13223">
      <formula>IF(RIGHT(TEXT(AM108,"0.#"),1)=".",FALSE,TRUE)</formula>
    </cfRule>
    <cfRule type="expression" dxfId="2646" priority="13224">
      <formula>IF(RIGHT(TEXT(AM108,"0.#"),1)=".",TRUE,FALSE)</formula>
    </cfRule>
  </conditionalFormatting>
  <conditionalFormatting sqref="AE110">
    <cfRule type="expression" dxfId="2645" priority="13219">
      <formula>IF(RIGHT(TEXT(AE110,"0.#"),1)=".",FALSE,TRUE)</formula>
    </cfRule>
    <cfRule type="expression" dxfId="2644" priority="13220">
      <formula>IF(RIGHT(TEXT(AE110,"0.#"),1)=".",TRUE,FALSE)</formula>
    </cfRule>
  </conditionalFormatting>
  <conditionalFormatting sqref="AI110">
    <cfRule type="expression" dxfId="2643" priority="13217">
      <formula>IF(RIGHT(TEXT(AI110,"0.#"),1)=".",FALSE,TRUE)</formula>
    </cfRule>
    <cfRule type="expression" dxfId="2642" priority="13218">
      <formula>IF(RIGHT(TEXT(AI110,"0.#"),1)=".",TRUE,FALSE)</formula>
    </cfRule>
  </conditionalFormatting>
  <conditionalFormatting sqref="AM110">
    <cfRule type="expression" dxfId="2641" priority="13215">
      <formula>IF(RIGHT(TEXT(AM110,"0.#"),1)=".",FALSE,TRUE)</formula>
    </cfRule>
    <cfRule type="expression" dxfId="2640" priority="13216">
      <formula>IF(RIGHT(TEXT(AM110,"0.#"),1)=".",TRUE,FALSE)</formula>
    </cfRule>
  </conditionalFormatting>
  <conditionalFormatting sqref="AE111">
    <cfRule type="expression" dxfId="2639" priority="13213">
      <formula>IF(RIGHT(TEXT(AE111,"0.#"),1)=".",FALSE,TRUE)</formula>
    </cfRule>
    <cfRule type="expression" dxfId="2638" priority="13214">
      <formula>IF(RIGHT(TEXT(AE111,"0.#"),1)=".",TRUE,FALSE)</formula>
    </cfRule>
  </conditionalFormatting>
  <conditionalFormatting sqref="AI111">
    <cfRule type="expression" dxfId="2637" priority="13211">
      <formula>IF(RIGHT(TEXT(AI111,"0.#"),1)=".",FALSE,TRUE)</formula>
    </cfRule>
    <cfRule type="expression" dxfId="2636" priority="13212">
      <formula>IF(RIGHT(TEXT(AI111,"0.#"),1)=".",TRUE,FALSE)</formula>
    </cfRule>
  </conditionalFormatting>
  <conditionalFormatting sqref="AM111">
    <cfRule type="expression" dxfId="2635" priority="13209">
      <formula>IF(RIGHT(TEXT(AM111,"0.#"),1)=".",FALSE,TRUE)</formula>
    </cfRule>
    <cfRule type="expression" dxfId="2634" priority="13210">
      <formula>IF(RIGHT(TEXT(AM111,"0.#"),1)=".",TRUE,FALSE)</formula>
    </cfRule>
  </conditionalFormatting>
  <conditionalFormatting sqref="AE113">
    <cfRule type="expression" dxfId="2633" priority="13205">
      <formula>IF(RIGHT(TEXT(AE113,"0.#"),1)=".",FALSE,TRUE)</formula>
    </cfRule>
    <cfRule type="expression" dxfId="2632" priority="13206">
      <formula>IF(RIGHT(TEXT(AE113,"0.#"),1)=".",TRUE,FALSE)</formula>
    </cfRule>
  </conditionalFormatting>
  <conditionalFormatting sqref="AI113">
    <cfRule type="expression" dxfId="2631" priority="13203">
      <formula>IF(RIGHT(TEXT(AI113,"0.#"),1)=".",FALSE,TRUE)</formula>
    </cfRule>
    <cfRule type="expression" dxfId="2630" priority="13204">
      <formula>IF(RIGHT(TEXT(AI113,"0.#"),1)=".",TRUE,FALSE)</formula>
    </cfRule>
  </conditionalFormatting>
  <conditionalFormatting sqref="AM113">
    <cfRule type="expression" dxfId="2629" priority="13201">
      <formula>IF(RIGHT(TEXT(AM113,"0.#"),1)=".",FALSE,TRUE)</formula>
    </cfRule>
    <cfRule type="expression" dxfId="2628" priority="13202">
      <formula>IF(RIGHT(TEXT(AM113,"0.#"),1)=".",TRUE,FALSE)</formula>
    </cfRule>
  </conditionalFormatting>
  <conditionalFormatting sqref="AE114">
    <cfRule type="expression" dxfId="2627" priority="13199">
      <formula>IF(RIGHT(TEXT(AE114,"0.#"),1)=".",FALSE,TRUE)</formula>
    </cfRule>
    <cfRule type="expression" dxfId="2626" priority="13200">
      <formula>IF(RIGHT(TEXT(AE114,"0.#"),1)=".",TRUE,FALSE)</formula>
    </cfRule>
  </conditionalFormatting>
  <conditionalFormatting sqref="AI114">
    <cfRule type="expression" dxfId="2625" priority="13197">
      <formula>IF(RIGHT(TEXT(AI114,"0.#"),1)=".",FALSE,TRUE)</formula>
    </cfRule>
    <cfRule type="expression" dxfId="2624" priority="13198">
      <formula>IF(RIGHT(TEXT(AI114,"0.#"),1)=".",TRUE,FALSE)</formula>
    </cfRule>
  </conditionalFormatting>
  <conditionalFormatting sqref="AM114">
    <cfRule type="expression" dxfId="2623" priority="13195">
      <formula>IF(RIGHT(TEXT(AM114,"0.#"),1)=".",FALSE,TRUE)</formula>
    </cfRule>
    <cfRule type="expression" dxfId="2622" priority="13196">
      <formula>IF(RIGHT(TEXT(AM114,"0.#"),1)=".",TRUE,FALSE)</formula>
    </cfRule>
  </conditionalFormatting>
  <conditionalFormatting sqref="AE116 AQ116">
    <cfRule type="expression" dxfId="2621" priority="13191">
      <formula>IF(RIGHT(TEXT(AE116,"0.#"),1)=".",FALSE,TRUE)</formula>
    </cfRule>
    <cfRule type="expression" dxfId="2620" priority="13192">
      <formula>IF(RIGHT(TEXT(AE116,"0.#"),1)=".",TRUE,FALSE)</formula>
    </cfRule>
  </conditionalFormatting>
  <conditionalFormatting sqref="AI116">
    <cfRule type="expression" dxfId="2619" priority="13189">
      <formula>IF(RIGHT(TEXT(AI116,"0.#"),1)=".",FALSE,TRUE)</formula>
    </cfRule>
    <cfRule type="expression" dxfId="2618" priority="13190">
      <formula>IF(RIGHT(TEXT(AI116,"0.#"),1)=".",TRUE,FALSE)</formula>
    </cfRule>
  </conditionalFormatting>
  <conditionalFormatting sqref="AM116">
    <cfRule type="expression" dxfId="2617" priority="13187">
      <formula>IF(RIGHT(TEXT(AM116,"0.#"),1)=".",FALSE,TRUE)</formula>
    </cfRule>
    <cfRule type="expression" dxfId="2616" priority="13188">
      <formula>IF(RIGHT(TEXT(AM116,"0.#"),1)=".",TRUE,FALSE)</formula>
    </cfRule>
  </conditionalFormatting>
  <conditionalFormatting sqref="AE117 AM117">
    <cfRule type="expression" dxfId="2615" priority="13185">
      <formula>IF(RIGHT(TEXT(AE117,"0.#"),1)=".",FALSE,TRUE)</formula>
    </cfRule>
    <cfRule type="expression" dxfId="2614" priority="13186">
      <formula>IF(RIGHT(TEXT(AE117,"0.#"),1)=".",TRUE,FALSE)</formula>
    </cfRule>
  </conditionalFormatting>
  <conditionalFormatting sqref="AI117">
    <cfRule type="expression" dxfId="2613" priority="13183">
      <formula>IF(RIGHT(TEXT(AI117,"0.#"),1)=".",FALSE,TRUE)</formula>
    </cfRule>
    <cfRule type="expression" dxfId="2612" priority="13184">
      <formula>IF(RIGHT(TEXT(AI117,"0.#"),1)=".",TRUE,FALSE)</formula>
    </cfRule>
  </conditionalFormatting>
  <conditionalFormatting sqref="AQ117">
    <cfRule type="expression" dxfId="2611" priority="13179">
      <formula>IF(RIGHT(TEXT(AQ117,"0.#"),1)=".",FALSE,TRUE)</formula>
    </cfRule>
    <cfRule type="expression" dxfId="2610" priority="13180">
      <formula>IF(RIGHT(TEXT(AQ117,"0.#"),1)=".",TRUE,FALSE)</formula>
    </cfRule>
  </conditionalFormatting>
  <conditionalFormatting sqref="AE119 AQ119">
    <cfRule type="expression" dxfId="2609" priority="13177">
      <formula>IF(RIGHT(TEXT(AE119,"0.#"),1)=".",FALSE,TRUE)</formula>
    </cfRule>
    <cfRule type="expression" dxfId="2608" priority="13178">
      <formula>IF(RIGHT(TEXT(AE119,"0.#"),1)=".",TRUE,FALSE)</formula>
    </cfRule>
  </conditionalFormatting>
  <conditionalFormatting sqref="AI119">
    <cfRule type="expression" dxfId="2607" priority="13175">
      <formula>IF(RIGHT(TEXT(AI119,"0.#"),1)=".",FALSE,TRUE)</formula>
    </cfRule>
    <cfRule type="expression" dxfId="2606" priority="13176">
      <formula>IF(RIGHT(TEXT(AI119,"0.#"),1)=".",TRUE,FALSE)</formula>
    </cfRule>
  </conditionalFormatting>
  <conditionalFormatting sqref="AM119">
    <cfRule type="expression" dxfId="2605" priority="13173">
      <formula>IF(RIGHT(TEXT(AM119,"0.#"),1)=".",FALSE,TRUE)</formula>
    </cfRule>
    <cfRule type="expression" dxfId="2604" priority="13174">
      <formula>IF(RIGHT(TEXT(AM119,"0.#"),1)=".",TRUE,FALSE)</formula>
    </cfRule>
  </conditionalFormatting>
  <conditionalFormatting sqref="AQ120">
    <cfRule type="expression" dxfId="2603" priority="13165">
      <formula>IF(RIGHT(TEXT(AQ120,"0.#"),1)=".",FALSE,TRUE)</formula>
    </cfRule>
    <cfRule type="expression" dxfId="2602" priority="13166">
      <formula>IF(RIGHT(TEXT(AQ120,"0.#"),1)=".",TRUE,FALSE)</formula>
    </cfRule>
  </conditionalFormatting>
  <conditionalFormatting sqref="AE122 AQ122">
    <cfRule type="expression" dxfId="2601" priority="13163">
      <formula>IF(RIGHT(TEXT(AE122,"0.#"),1)=".",FALSE,TRUE)</formula>
    </cfRule>
    <cfRule type="expression" dxfId="2600" priority="13164">
      <formula>IF(RIGHT(TEXT(AE122,"0.#"),1)=".",TRUE,FALSE)</formula>
    </cfRule>
  </conditionalFormatting>
  <conditionalFormatting sqref="AI122">
    <cfRule type="expression" dxfId="2599" priority="13161">
      <formula>IF(RIGHT(TEXT(AI122,"0.#"),1)=".",FALSE,TRUE)</formula>
    </cfRule>
    <cfRule type="expression" dxfId="2598" priority="13162">
      <formula>IF(RIGHT(TEXT(AI122,"0.#"),1)=".",TRUE,FALSE)</formula>
    </cfRule>
  </conditionalFormatting>
  <conditionalFormatting sqref="AM122">
    <cfRule type="expression" dxfId="2597" priority="13159">
      <formula>IF(RIGHT(TEXT(AM122,"0.#"),1)=".",FALSE,TRUE)</formula>
    </cfRule>
    <cfRule type="expression" dxfId="2596" priority="13160">
      <formula>IF(RIGHT(TEXT(AM122,"0.#"),1)=".",TRUE,FALSE)</formula>
    </cfRule>
  </conditionalFormatting>
  <conditionalFormatting sqref="AQ123">
    <cfRule type="expression" dxfId="2595" priority="13151">
      <formula>IF(RIGHT(TEXT(AQ123,"0.#"),1)=".",FALSE,TRUE)</formula>
    </cfRule>
    <cfRule type="expression" dxfId="2594" priority="13152">
      <formula>IF(RIGHT(TEXT(AQ123,"0.#"),1)=".",TRUE,FALSE)</formula>
    </cfRule>
  </conditionalFormatting>
  <conditionalFormatting sqref="AE125 AQ125">
    <cfRule type="expression" dxfId="2593" priority="13149">
      <formula>IF(RIGHT(TEXT(AE125,"0.#"),1)=".",FALSE,TRUE)</formula>
    </cfRule>
    <cfRule type="expression" dxfId="2592" priority="13150">
      <formula>IF(RIGHT(TEXT(AE125,"0.#"),1)=".",TRUE,FALSE)</formula>
    </cfRule>
  </conditionalFormatting>
  <conditionalFormatting sqref="AI125">
    <cfRule type="expression" dxfId="2591" priority="13147">
      <formula>IF(RIGHT(TEXT(AI125,"0.#"),1)=".",FALSE,TRUE)</formula>
    </cfRule>
    <cfRule type="expression" dxfId="2590" priority="13148">
      <formula>IF(RIGHT(TEXT(AI125,"0.#"),1)=".",TRUE,FALSE)</formula>
    </cfRule>
  </conditionalFormatting>
  <conditionalFormatting sqref="AM125">
    <cfRule type="expression" dxfId="2589" priority="13145">
      <formula>IF(RIGHT(TEXT(AM125,"0.#"),1)=".",FALSE,TRUE)</formula>
    </cfRule>
    <cfRule type="expression" dxfId="2588" priority="13146">
      <formula>IF(RIGHT(TEXT(AM125,"0.#"),1)=".",TRUE,FALSE)</formula>
    </cfRule>
  </conditionalFormatting>
  <conditionalFormatting sqref="AQ126">
    <cfRule type="expression" dxfId="2587" priority="13137">
      <formula>IF(RIGHT(TEXT(AQ126,"0.#"),1)=".",FALSE,TRUE)</formula>
    </cfRule>
    <cfRule type="expression" dxfId="2586" priority="13138">
      <formula>IF(RIGHT(TEXT(AQ126,"0.#"),1)=".",TRUE,FALSE)</formula>
    </cfRule>
  </conditionalFormatting>
  <conditionalFormatting sqref="AE128 AQ128">
    <cfRule type="expression" dxfId="2585" priority="13135">
      <formula>IF(RIGHT(TEXT(AE128,"0.#"),1)=".",FALSE,TRUE)</formula>
    </cfRule>
    <cfRule type="expression" dxfId="2584" priority="13136">
      <formula>IF(RIGHT(TEXT(AE128,"0.#"),1)=".",TRUE,FALSE)</formula>
    </cfRule>
  </conditionalFormatting>
  <conditionalFormatting sqref="AI128">
    <cfRule type="expression" dxfId="2583" priority="13133">
      <formula>IF(RIGHT(TEXT(AI128,"0.#"),1)=".",FALSE,TRUE)</formula>
    </cfRule>
    <cfRule type="expression" dxfId="2582" priority="13134">
      <formula>IF(RIGHT(TEXT(AI128,"0.#"),1)=".",TRUE,FALSE)</formula>
    </cfRule>
  </conditionalFormatting>
  <conditionalFormatting sqref="AM128">
    <cfRule type="expression" dxfId="2581" priority="13131">
      <formula>IF(RIGHT(TEXT(AM128,"0.#"),1)=".",FALSE,TRUE)</formula>
    </cfRule>
    <cfRule type="expression" dxfId="2580" priority="13132">
      <formula>IF(RIGHT(TEXT(AM128,"0.#"),1)=".",TRUE,FALSE)</formula>
    </cfRule>
  </conditionalFormatting>
  <conditionalFormatting sqref="AQ129">
    <cfRule type="expression" dxfId="2579" priority="13123">
      <formula>IF(RIGHT(TEXT(AQ129,"0.#"),1)=".",FALSE,TRUE)</formula>
    </cfRule>
    <cfRule type="expression" dxfId="2578" priority="13124">
      <formula>IF(RIGHT(TEXT(AQ129,"0.#"),1)=".",TRUE,FALSE)</formula>
    </cfRule>
  </conditionalFormatting>
  <conditionalFormatting sqref="AE75">
    <cfRule type="expression" dxfId="2577" priority="13121">
      <formula>IF(RIGHT(TEXT(AE75,"0.#"),1)=".",FALSE,TRUE)</formula>
    </cfRule>
    <cfRule type="expression" dxfId="2576" priority="13122">
      <formula>IF(RIGHT(TEXT(AE75,"0.#"),1)=".",TRUE,FALSE)</formula>
    </cfRule>
  </conditionalFormatting>
  <conditionalFormatting sqref="AE76">
    <cfRule type="expression" dxfId="2575" priority="13119">
      <formula>IF(RIGHT(TEXT(AE76,"0.#"),1)=".",FALSE,TRUE)</formula>
    </cfRule>
    <cfRule type="expression" dxfId="2574" priority="13120">
      <formula>IF(RIGHT(TEXT(AE76,"0.#"),1)=".",TRUE,FALSE)</formula>
    </cfRule>
  </conditionalFormatting>
  <conditionalFormatting sqref="AE77">
    <cfRule type="expression" dxfId="2573" priority="13117">
      <formula>IF(RIGHT(TEXT(AE77,"0.#"),1)=".",FALSE,TRUE)</formula>
    </cfRule>
    <cfRule type="expression" dxfId="2572" priority="13118">
      <formula>IF(RIGHT(TEXT(AE77,"0.#"),1)=".",TRUE,FALSE)</formula>
    </cfRule>
  </conditionalFormatting>
  <conditionalFormatting sqref="AI77">
    <cfRule type="expression" dxfId="2571" priority="13115">
      <formula>IF(RIGHT(TEXT(AI77,"0.#"),1)=".",FALSE,TRUE)</formula>
    </cfRule>
    <cfRule type="expression" dxfId="2570" priority="13116">
      <formula>IF(RIGHT(TEXT(AI77,"0.#"),1)=".",TRUE,FALSE)</formula>
    </cfRule>
  </conditionalFormatting>
  <conditionalFormatting sqref="AI76">
    <cfRule type="expression" dxfId="2569" priority="13113">
      <formula>IF(RIGHT(TEXT(AI76,"0.#"),1)=".",FALSE,TRUE)</formula>
    </cfRule>
    <cfRule type="expression" dxfId="2568" priority="13114">
      <formula>IF(RIGHT(TEXT(AI76,"0.#"),1)=".",TRUE,FALSE)</formula>
    </cfRule>
  </conditionalFormatting>
  <conditionalFormatting sqref="AI75">
    <cfRule type="expression" dxfId="2567" priority="13111">
      <formula>IF(RIGHT(TEXT(AI75,"0.#"),1)=".",FALSE,TRUE)</formula>
    </cfRule>
    <cfRule type="expression" dxfId="2566" priority="13112">
      <formula>IF(RIGHT(TEXT(AI75,"0.#"),1)=".",TRUE,FALSE)</formula>
    </cfRule>
  </conditionalFormatting>
  <conditionalFormatting sqref="AM75">
    <cfRule type="expression" dxfId="2565" priority="13109">
      <formula>IF(RIGHT(TEXT(AM75,"0.#"),1)=".",FALSE,TRUE)</formula>
    </cfRule>
    <cfRule type="expression" dxfId="2564" priority="13110">
      <formula>IF(RIGHT(TEXT(AM75,"0.#"),1)=".",TRUE,FALSE)</formula>
    </cfRule>
  </conditionalFormatting>
  <conditionalFormatting sqref="AM76">
    <cfRule type="expression" dxfId="2563" priority="13107">
      <formula>IF(RIGHT(TEXT(AM76,"0.#"),1)=".",FALSE,TRUE)</formula>
    </cfRule>
    <cfRule type="expression" dxfId="2562" priority="13108">
      <formula>IF(RIGHT(TEXT(AM76,"0.#"),1)=".",TRUE,FALSE)</formula>
    </cfRule>
  </conditionalFormatting>
  <conditionalFormatting sqref="AM77">
    <cfRule type="expression" dxfId="2561" priority="13105">
      <formula>IF(RIGHT(TEXT(AM77,"0.#"),1)=".",FALSE,TRUE)</formula>
    </cfRule>
    <cfRule type="expression" dxfId="2560" priority="13106">
      <formula>IF(RIGHT(TEXT(AM77,"0.#"),1)=".",TRUE,FALSE)</formula>
    </cfRule>
  </conditionalFormatting>
  <conditionalFormatting sqref="AE134:AE135 AI134:AI135 AM134:AM135 AQ134:AQ135 AU134:AU135">
    <cfRule type="expression" dxfId="2559" priority="13091">
      <formula>IF(RIGHT(TEXT(AE134,"0.#"),1)=".",FALSE,TRUE)</formula>
    </cfRule>
    <cfRule type="expression" dxfId="2558" priority="13092">
      <formula>IF(RIGHT(TEXT(AE134,"0.#"),1)=".",TRUE,FALSE)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39:AO866">
    <cfRule type="expression" dxfId="2527" priority="6661">
      <formula>IF(AND(AL839&gt;=0, RIGHT(TEXT(AL839,"0.#"),1)&lt;&gt;"."),TRUE,FALSE)</formula>
    </cfRule>
    <cfRule type="expression" dxfId="2526" priority="6662">
      <formula>IF(AND(AL839&gt;=0, RIGHT(TEXT(AL839,"0.#"),1)="."),TRUE,FALSE)</formula>
    </cfRule>
    <cfRule type="expression" dxfId="2525" priority="6663">
      <formula>IF(AND(AL839&lt;0, RIGHT(TEXT(AL839,"0.#"),1)&lt;&gt;"."),TRUE,FALSE)</formula>
    </cfRule>
    <cfRule type="expression" dxfId="2524" priority="6664">
      <formula>IF(AND(AL839&lt;0, RIGHT(TEXT(AL839,"0.#"),1)="."),TRUE,FALSE)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39:Y866">
    <cfRule type="expression" dxfId="2453" priority="2989">
      <formula>IF(RIGHT(TEXT(Y839,"0.#"),1)=".",FALSE,TRUE)</formula>
    </cfRule>
    <cfRule type="expression" dxfId="2452" priority="2990">
      <formula>IF(RIGHT(TEXT(Y839,"0.#"),1)=".",TRUE,FALSE)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2:AO1131">
    <cfRule type="expression" dxfId="2423" priority="2895">
      <formula>IF(AND(AL1102&gt;=0, RIGHT(TEXT(AL1102,"0.#"),1)&lt;&gt;"."),TRUE,FALSE)</formula>
    </cfRule>
    <cfRule type="expression" dxfId="2422" priority="2896">
      <formula>IF(AND(AL1102&gt;=0, RIGHT(TEXT(AL1102,"0.#"),1)="."),TRUE,FALSE)</formula>
    </cfRule>
    <cfRule type="expression" dxfId="2421" priority="2897">
      <formula>IF(AND(AL1102&lt;0, RIGHT(TEXT(AL1102,"0.#"),1)&lt;&gt;"."),TRUE,FALSE)</formula>
    </cfRule>
    <cfRule type="expression" dxfId="2420" priority="2898">
      <formula>IF(AND(AL1102&lt;0, RIGHT(TEXT(AL1102,"0.#"),1)="."),TRUE,FALSE)</formula>
    </cfRule>
  </conditionalFormatting>
  <conditionalFormatting sqref="Y1102:Y1131">
    <cfRule type="expression" dxfId="2419" priority="2893">
      <formula>IF(RIGHT(TEXT(Y1102,"0.#"),1)=".",FALSE,TRUE)</formula>
    </cfRule>
    <cfRule type="expression" dxfId="2418" priority="2894">
      <formula>IF(RIGHT(TEXT(Y1102,"0.#"),1)=".",TRUE,FALSE)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7:AO838">
    <cfRule type="expression" dxfId="2409" priority="2847">
      <formula>IF(AND(AL837&gt;=0, RIGHT(TEXT(AL837,"0.#"),1)&lt;&gt;"."),TRUE,FALSE)</formula>
    </cfRule>
    <cfRule type="expression" dxfId="2408" priority="2848">
      <formula>IF(AND(AL837&gt;=0, RIGHT(TEXT(AL837,"0.#"),1)="."),TRUE,FALSE)</formula>
    </cfRule>
    <cfRule type="expression" dxfId="2407" priority="2849">
      <formula>IF(AND(AL837&lt;0, RIGHT(TEXT(AL837,"0.#"),1)&lt;&gt;"."),TRUE,FALSE)</formula>
    </cfRule>
    <cfRule type="expression" dxfId="2406" priority="2850">
      <formula>IF(AND(AL837&lt;0, RIGHT(TEXT(AL837,"0.#"),1)="."),TRUE,FALSE)</formula>
    </cfRule>
  </conditionalFormatting>
  <conditionalFormatting sqref="Y837:Y838">
    <cfRule type="expression" dxfId="2405" priority="2845">
      <formula>IF(RIGHT(TEXT(Y837,"0.#"),1)=".",FALSE,TRUE)</formula>
    </cfRule>
    <cfRule type="expression" dxfId="2404" priority="2846">
      <formula>IF(RIGHT(TEXT(Y837,"0.#"),1)=".",TRUE,FALSE)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2:Y899">
    <cfRule type="expression" dxfId="2087" priority="2105">
      <formula>IF(RIGHT(TEXT(Y872,"0.#"),1)=".",FALSE,TRUE)</formula>
    </cfRule>
    <cfRule type="expression" dxfId="2086" priority="2106">
      <formula>IF(RIGHT(TEXT(Y872,"0.#"),1)=".",TRUE,FALSE)</formula>
    </cfRule>
  </conditionalFormatting>
  <conditionalFormatting sqref="Y870:Y871">
    <cfRule type="expression" dxfId="2085" priority="2099">
      <formula>IF(RIGHT(TEXT(Y870,"0.#"),1)=".",FALSE,TRUE)</formula>
    </cfRule>
    <cfRule type="expression" dxfId="2084" priority="2100">
      <formula>IF(RIGHT(TEXT(Y870,"0.#"),1)=".",TRUE,FALSE)</formula>
    </cfRule>
  </conditionalFormatting>
  <conditionalFormatting sqref="Y905:Y932">
    <cfRule type="expression" dxfId="2083" priority="2093">
      <formula>IF(RIGHT(TEXT(Y905,"0.#"),1)=".",FALSE,TRUE)</formula>
    </cfRule>
    <cfRule type="expression" dxfId="2082" priority="2094">
      <formula>IF(RIGHT(TEXT(Y905,"0.#"),1)=".",TRUE,FALSE)</formula>
    </cfRule>
  </conditionalFormatting>
  <conditionalFormatting sqref="Y903:Y904">
    <cfRule type="expression" dxfId="2081" priority="2087">
      <formula>IF(RIGHT(TEXT(Y903,"0.#"),1)=".",FALSE,TRUE)</formula>
    </cfRule>
    <cfRule type="expression" dxfId="2080" priority="2088">
      <formula>IF(RIGHT(TEXT(Y903,"0.#"),1)=".",TRUE,FALSE)</formula>
    </cfRule>
  </conditionalFormatting>
  <conditionalFormatting sqref="Y938:Y965">
    <cfRule type="expression" dxfId="2079" priority="2081">
      <formula>IF(RIGHT(TEXT(Y938,"0.#"),1)=".",FALSE,TRUE)</formula>
    </cfRule>
    <cfRule type="expression" dxfId="2078" priority="2082">
      <formula>IF(RIGHT(TEXT(Y938,"0.#"),1)=".",TRUE,FALSE)</formula>
    </cfRule>
  </conditionalFormatting>
  <conditionalFormatting sqref="Y936:Y937">
    <cfRule type="expression" dxfId="2077" priority="2075">
      <formula>IF(RIGHT(TEXT(Y936,"0.#"),1)=".",FALSE,TRUE)</formula>
    </cfRule>
    <cfRule type="expression" dxfId="2076" priority="2076">
      <formula>IF(RIGHT(TEXT(Y936,"0.#"),1)=".",TRUE,FALSE)</formula>
    </cfRule>
  </conditionalFormatting>
  <conditionalFormatting sqref="Y971:Y998">
    <cfRule type="expression" dxfId="2075" priority="2069">
      <formula>IF(RIGHT(TEXT(Y971,"0.#"),1)=".",FALSE,TRUE)</formula>
    </cfRule>
    <cfRule type="expression" dxfId="2074" priority="2070">
      <formula>IF(RIGHT(TEXT(Y971,"0.#"),1)=".",TRUE,FALSE)</formula>
    </cfRule>
  </conditionalFormatting>
  <conditionalFormatting sqref="Y969:Y970">
    <cfRule type="expression" dxfId="2073" priority="2063">
      <formula>IF(RIGHT(TEXT(Y969,"0.#"),1)=".",FALSE,TRUE)</formula>
    </cfRule>
    <cfRule type="expression" dxfId="2072" priority="2064">
      <formula>IF(RIGHT(TEXT(Y969,"0.#"),1)=".",TRUE,FALSE)</formula>
    </cfRule>
  </conditionalFormatting>
  <conditionalFormatting sqref="Y1004:Y1031">
    <cfRule type="expression" dxfId="2071" priority="2057">
      <formula>IF(RIGHT(TEXT(Y1004,"0.#"),1)=".",FALSE,TRUE)</formula>
    </cfRule>
    <cfRule type="expression" dxfId="2070" priority="2058">
      <formula>IF(RIGHT(TEXT(Y1004,"0.#"),1)=".",TRUE,FALSE)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4:W27">
    <cfRule type="expression" dxfId="2067" priority="2339">
      <formula>IF(RIGHT(TEXT(W24,"0.#"),1)=".",FALSE,TRUE)</formula>
    </cfRule>
    <cfRule type="expression" dxfId="2066" priority="2340">
      <formula>IF(RIGHT(TEXT(W24,"0.#"),1)=".",TRUE,FALSE)</formula>
    </cfRule>
  </conditionalFormatting>
  <conditionalFormatting sqref="W28">
    <cfRule type="expression" dxfId="2065" priority="2331">
      <formula>IF(RIGHT(TEXT(W28,"0.#"),1)=".",FALSE,TRUE)</formula>
    </cfRule>
    <cfRule type="expression" dxfId="2064" priority="2332">
      <formula>IF(RIGHT(TEXT(W28,"0.#"),1)=".",TRUE,FALSE)</formula>
    </cfRule>
  </conditionalFormatting>
  <conditionalFormatting sqref="P23">
    <cfRule type="expression" dxfId="2063" priority="2329">
      <formula>IF(RIGHT(TEXT(P23,"0.#"),1)=".",FALSE,TRUE)</formula>
    </cfRule>
    <cfRule type="expression" dxfId="2062" priority="2330">
      <formula>IF(RIGHT(TEXT(P23,"0.#"),1)=".",TRUE,FALSE)</formula>
    </cfRule>
  </conditionalFormatting>
  <conditionalFormatting sqref="P25:P27">
    <cfRule type="expression" dxfId="2061" priority="2327">
      <formula>IF(RIGHT(TEXT(P25,"0.#"),1)=".",FALSE,TRUE)</formula>
    </cfRule>
    <cfRule type="expression" dxfId="2060" priority="2328">
      <formula>IF(RIGHT(TEXT(P25,"0.#"),1)=".",TRUE,FALSE)</formula>
    </cfRule>
  </conditionalFormatting>
  <conditionalFormatting sqref="P28">
    <cfRule type="expression" dxfId="2059" priority="2325">
      <formula>IF(RIGHT(TEXT(P28,"0.#"),1)=".",FALSE,TRUE)</formula>
    </cfRule>
    <cfRule type="expression" dxfId="2058" priority="2326">
      <formula>IF(RIGHT(TEXT(P28,"0.#"),1)=".",TRUE,FALSE)</formula>
    </cfRule>
  </conditionalFormatting>
  <conditionalFormatting sqref="AQ114">
    <cfRule type="expression" dxfId="2057" priority="2309">
      <formula>IF(RIGHT(TEXT(AQ114,"0.#"),1)=".",FALSE,TRUE)</formula>
    </cfRule>
    <cfRule type="expression" dxfId="2056" priority="2310">
      <formula>IF(RIGHT(TEXT(AQ114,"0.#"),1)=".",TRUE,FALSE)</formula>
    </cfRule>
  </conditionalFormatting>
  <conditionalFormatting sqref="AQ104">
    <cfRule type="expression" dxfId="2055" priority="2323">
      <formula>IF(RIGHT(TEXT(AQ104,"0.#"),1)=".",FALSE,TRUE)</formula>
    </cfRule>
    <cfRule type="expression" dxfId="2054" priority="2324">
      <formula>IF(RIGHT(TEXT(AQ104,"0.#"),1)=".",TRUE,FALSE)</formula>
    </cfRule>
  </conditionalFormatting>
  <conditionalFormatting sqref="AQ105">
    <cfRule type="expression" dxfId="2053" priority="2321">
      <formula>IF(RIGHT(TEXT(AQ105,"0.#"),1)=".",FALSE,TRUE)</formula>
    </cfRule>
    <cfRule type="expression" dxfId="2052" priority="2322">
      <formula>IF(RIGHT(TEXT(AQ105,"0.#"),1)=".",TRUE,FALSE)</formula>
    </cfRule>
  </conditionalFormatting>
  <conditionalFormatting sqref="AQ107">
    <cfRule type="expression" dxfId="2051" priority="2319">
      <formula>IF(RIGHT(TEXT(AQ107,"0.#"),1)=".",FALSE,TRUE)</formula>
    </cfRule>
    <cfRule type="expression" dxfId="2050" priority="2320">
      <formula>IF(RIGHT(TEXT(AQ107,"0.#"),1)=".",TRUE,FALSE)</formula>
    </cfRule>
  </conditionalFormatting>
  <conditionalFormatting sqref="AQ108">
    <cfRule type="expression" dxfId="2049" priority="2317">
      <formula>IF(RIGHT(TEXT(AQ108,"0.#"),1)=".",FALSE,TRUE)</formula>
    </cfRule>
    <cfRule type="expression" dxfId="2048" priority="2318">
      <formula>IF(RIGHT(TEXT(AQ108,"0.#"),1)=".",TRUE,FALSE)</formula>
    </cfRule>
  </conditionalFormatting>
  <conditionalFormatting sqref="AQ110">
    <cfRule type="expression" dxfId="2047" priority="2315">
      <formula>IF(RIGHT(TEXT(AQ110,"0.#"),1)=".",FALSE,TRUE)</formula>
    </cfRule>
    <cfRule type="expression" dxfId="2046" priority="2316">
      <formula>IF(RIGHT(TEXT(AQ110,"0.#"),1)=".",TRUE,FALSE)</formula>
    </cfRule>
  </conditionalFormatting>
  <conditionalFormatting sqref="AQ111">
    <cfRule type="expression" dxfId="2045" priority="2313">
      <formula>IF(RIGHT(TEXT(AQ111,"0.#"),1)=".",FALSE,TRUE)</formula>
    </cfRule>
    <cfRule type="expression" dxfId="2044" priority="2314">
      <formula>IF(RIGHT(TEXT(AQ111,"0.#"),1)=".",TRUE,FALSE)</formula>
    </cfRule>
  </conditionalFormatting>
  <conditionalFormatting sqref="AQ113">
    <cfRule type="expression" dxfId="2043" priority="2311">
      <formula>IF(RIGHT(TEXT(AQ113,"0.#"),1)=".",FALSE,TRUE)</formula>
    </cfRule>
    <cfRule type="expression" dxfId="2042" priority="2312">
      <formula>IF(RIGHT(TEXT(AQ113,"0.#"),1)=".",TRUE,FALSE)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72:AO899">
    <cfRule type="expression" dxfId="1989" priority="2107">
      <formula>IF(AND(AL872&gt;=0, RIGHT(TEXT(AL872,"0.#"),1)&lt;&gt;"."),TRUE,FALSE)</formula>
    </cfRule>
    <cfRule type="expression" dxfId="1988" priority="2108">
      <formula>IF(AND(AL872&gt;=0, RIGHT(TEXT(AL872,"0.#"),1)="."),TRUE,FALSE)</formula>
    </cfRule>
    <cfRule type="expression" dxfId="1987" priority="2109">
      <formula>IF(AND(AL872&lt;0, RIGHT(TEXT(AL872,"0.#"),1)&lt;&gt;"."),TRUE,FALSE)</formula>
    </cfRule>
    <cfRule type="expression" dxfId="1986" priority="2110">
      <formula>IF(AND(AL872&lt;0, RIGHT(TEXT(AL872,"0.#"),1)="."),TRUE,FALSE)</formula>
    </cfRule>
  </conditionalFormatting>
  <conditionalFormatting sqref="AL870:AO871">
    <cfRule type="expression" dxfId="1985" priority="2101">
      <formula>IF(AND(AL870&gt;=0, RIGHT(TEXT(AL870,"0.#"),1)&lt;&gt;"."),TRUE,FALSE)</formula>
    </cfRule>
    <cfRule type="expression" dxfId="1984" priority="2102">
      <formula>IF(AND(AL870&gt;=0, RIGHT(TEXT(AL870,"0.#"),1)="."),TRUE,FALSE)</formula>
    </cfRule>
    <cfRule type="expression" dxfId="1983" priority="2103">
      <formula>IF(AND(AL870&lt;0, RIGHT(TEXT(AL870,"0.#"),1)&lt;&gt;"."),TRUE,FALSE)</formula>
    </cfRule>
    <cfRule type="expression" dxfId="1982" priority="2104">
      <formula>IF(AND(AL870&lt;0, RIGHT(TEXT(AL870,"0.#"),1)="."),TRUE,FALSE)</formula>
    </cfRule>
  </conditionalFormatting>
  <conditionalFormatting sqref="AL905:AO932">
    <cfRule type="expression" dxfId="1981" priority="2095">
      <formula>IF(AND(AL905&gt;=0, RIGHT(TEXT(AL905,"0.#"),1)&lt;&gt;"."),TRUE,FALSE)</formula>
    </cfRule>
    <cfRule type="expression" dxfId="1980" priority="2096">
      <formula>IF(AND(AL905&gt;=0, RIGHT(TEXT(AL905,"0.#"),1)="."),TRUE,FALSE)</formula>
    </cfRule>
    <cfRule type="expression" dxfId="1979" priority="2097">
      <formula>IF(AND(AL905&lt;0, RIGHT(TEXT(AL905,"0.#"),1)&lt;&gt;"."),TRUE,FALSE)</formula>
    </cfRule>
    <cfRule type="expression" dxfId="1978" priority="2098">
      <formula>IF(AND(AL905&lt;0, RIGHT(TEXT(AL905,"0.#"),1)="."),TRUE,FALSE)</formula>
    </cfRule>
  </conditionalFormatting>
  <conditionalFormatting sqref="AL903:AO904">
    <cfRule type="expression" dxfId="1977" priority="2089">
      <formula>IF(AND(AL903&gt;=0, RIGHT(TEXT(AL903,"0.#"),1)&lt;&gt;"."),TRUE,FALSE)</formula>
    </cfRule>
    <cfRule type="expression" dxfId="1976" priority="2090">
      <formula>IF(AND(AL903&gt;=0, RIGHT(TEXT(AL903,"0.#"),1)="."),TRUE,FALSE)</formula>
    </cfRule>
    <cfRule type="expression" dxfId="1975" priority="2091">
      <formula>IF(AND(AL903&lt;0, RIGHT(TEXT(AL903,"0.#"),1)&lt;&gt;"."),TRUE,FALSE)</formula>
    </cfRule>
    <cfRule type="expression" dxfId="1974" priority="2092">
      <formula>IF(AND(AL903&lt;0, RIGHT(TEXT(AL903,"0.#"),1)="."),TRUE,FALSE)</formula>
    </cfRule>
  </conditionalFormatting>
  <conditionalFormatting sqref="AL938:AO965">
    <cfRule type="expression" dxfId="1973" priority="2083">
      <formula>IF(AND(AL938&gt;=0, RIGHT(TEXT(AL938,"0.#"),1)&lt;&gt;"."),TRUE,FALSE)</formula>
    </cfRule>
    <cfRule type="expression" dxfId="1972" priority="2084">
      <formula>IF(AND(AL938&gt;=0, RIGHT(TEXT(AL938,"0.#"),1)="."),TRUE,FALSE)</formula>
    </cfRule>
    <cfRule type="expression" dxfId="1971" priority="2085">
      <formula>IF(AND(AL938&lt;0, RIGHT(TEXT(AL938,"0.#"),1)&lt;&gt;"."),TRUE,FALSE)</formula>
    </cfRule>
    <cfRule type="expression" dxfId="1970" priority="2086">
      <formula>IF(AND(AL938&lt;0, RIGHT(TEXT(AL938,"0.#"),1)="."),TRUE,FALSE)</formula>
    </cfRule>
  </conditionalFormatting>
  <conditionalFormatting sqref="AL936:AO937">
    <cfRule type="expression" dxfId="1969" priority="2077">
      <formula>IF(AND(AL936&gt;=0, RIGHT(TEXT(AL936,"0.#"),1)&lt;&gt;"."),TRUE,FALSE)</formula>
    </cfRule>
    <cfRule type="expression" dxfId="1968" priority="2078">
      <formula>IF(AND(AL936&gt;=0, RIGHT(TEXT(AL936,"0.#"),1)="."),TRUE,FALSE)</formula>
    </cfRule>
    <cfRule type="expression" dxfId="1967" priority="2079">
      <formula>IF(AND(AL936&lt;0, RIGHT(TEXT(AL936,"0.#"),1)&lt;&gt;"."),TRUE,FALSE)</formula>
    </cfRule>
    <cfRule type="expression" dxfId="1966" priority="2080">
      <formula>IF(AND(AL936&lt;0, RIGHT(TEXT(AL936,"0.#"),1)="."),TRUE,FALSE)</formula>
    </cfRule>
  </conditionalFormatting>
  <conditionalFormatting sqref="AL971:AO998">
    <cfRule type="expression" dxfId="1965" priority="2071">
      <formula>IF(AND(AL971&gt;=0, RIGHT(TEXT(AL971,"0.#"),1)&lt;&gt;"."),TRUE,FALSE)</formula>
    </cfRule>
    <cfRule type="expression" dxfId="1964" priority="2072">
      <formula>IF(AND(AL971&gt;=0, RIGHT(TEXT(AL971,"0.#"),1)="."),TRUE,FALSE)</formula>
    </cfRule>
    <cfRule type="expression" dxfId="1963" priority="2073">
      <formula>IF(AND(AL971&lt;0, RIGHT(TEXT(AL971,"0.#"),1)&lt;&gt;"."),TRUE,FALSE)</formula>
    </cfRule>
    <cfRule type="expression" dxfId="1962" priority="2074">
      <formula>IF(AND(AL971&lt;0, RIGHT(TEXT(AL971,"0.#"),1)="."),TRUE,FALSE)</formula>
    </cfRule>
  </conditionalFormatting>
  <conditionalFormatting sqref="AL969:AO970">
    <cfRule type="expression" dxfId="1961" priority="2065">
      <formula>IF(AND(AL969&gt;=0, RIGHT(TEXT(AL969,"0.#"),1)&lt;&gt;"."),TRUE,FALSE)</formula>
    </cfRule>
    <cfRule type="expression" dxfId="1960" priority="2066">
      <formula>IF(AND(AL969&gt;=0, RIGHT(TEXT(AL969,"0.#"),1)="."),TRUE,FALSE)</formula>
    </cfRule>
    <cfRule type="expression" dxfId="1959" priority="2067">
      <formula>IF(AND(AL969&lt;0, RIGHT(TEXT(AL969,"0.#"),1)&lt;&gt;"."),TRUE,FALSE)</formula>
    </cfRule>
    <cfRule type="expression" dxfId="1958" priority="2068">
      <formula>IF(AND(AL969&lt;0, RIGHT(TEXT(AL969,"0.#"),1)="."),TRUE,FALSE)</formula>
    </cfRule>
  </conditionalFormatting>
  <conditionalFormatting sqref="AL1004:AO1031">
    <cfRule type="expression" dxfId="1957" priority="2059">
      <formula>IF(AND(AL1004&gt;=0, RIGHT(TEXT(AL1004,"0.#"),1)&lt;&gt;"."),TRUE,FALSE)</formula>
    </cfRule>
    <cfRule type="expression" dxfId="1956" priority="2060">
      <formula>IF(AND(AL1004&gt;=0, RIGHT(TEXT(AL1004,"0.#"),1)="."),TRUE,FALSE)</formula>
    </cfRule>
    <cfRule type="expression" dxfId="1955" priority="2061">
      <formula>IF(AND(AL1004&lt;0, RIGHT(TEXT(AL1004,"0.#"),1)&lt;&gt;"."),TRUE,FALSE)</formula>
    </cfRule>
    <cfRule type="expression" dxfId="1954" priority="2062">
      <formula>IF(AND(AL1004&lt;0, RIGHT(TEXT(AL1004,"0.#"),1)="."),TRUE,FALSE)</formula>
    </cfRule>
  </conditionalFormatting>
  <conditionalFormatting sqref="AL1002:AO1003">
    <cfRule type="expression" dxfId="1953" priority="2053">
      <formula>IF(AND(AL1002&gt;=0, RIGHT(TEXT(AL1002,"0.#"),1)&lt;&gt;"."),TRUE,FALSE)</formula>
    </cfRule>
    <cfRule type="expression" dxfId="1952" priority="2054">
      <formula>IF(AND(AL1002&gt;=0, RIGHT(TEXT(AL1002,"0.#"),1)="."),TRUE,FALSE)</formula>
    </cfRule>
    <cfRule type="expression" dxfId="1951" priority="2055">
      <formula>IF(AND(AL1002&lt;0, RIGHT(TEXT(AL1002,"0.#"),1)&lt;&gt;"."),TRUE,FALSE)</formula>
    </cfRule>
    <cfRule type="expression" dxfId="1950" priority="2056">
      <formula>IF(AND(AL1002&lt;0, RIGHT(TEXT(AL1002,"0.#"),1)="."),TRUE,FALSE)</formula>
    </cfRule>
  </conditionalFormatting>
  <conditionalFormatting sqref="Y1002:Y1003">
    <cfRule type="expression" dxfId="1949" priority="2051">
      <formula>IF(RIGHT(TEXT(Y1002,"0.#"),1)=".",FALSE,TRUE)</formula>
    </cfRule>
    <cfRule type="expression" dxfId="1948" priority="2052">
      <formula>IF(RIGHT(TEXT(Y1002,"0.#"),1)=".",TRUE,FALSE)</formula>
    </cfRule>
  </conditionalFormatting>
  <conditionalFormatting sqref="AL1037:AO1064">
    <cfRule type="expression" dxfId="1947" priority="2047">
      <formula>IF(AND(AL1037&gt;=0, RIGHT(TEXT(AL1037,"0.#"),1)&lt;&gt;"."),TRUE,FALSE)</formula>
    </cfRule>
    <cfRule type="expression" dxfId="1946" priority="2048">
      <formula>IF(AND(AL1037&gt;=0, RIGHT(TEXT(AL1037,"0.#"),1)="."),TRUE,FALSE)</formula>
    </cfRule>
    <cfRule type="expression" dxfId="1945" priority="2049">
      <formula>IF(AND(AL1037&lt;0, RIGHT(TEXT(AL1037,"0.#"),1)&lt;&gt;"."),TRUE,FALSE)</formula>
    </cfRule>
    <cfRule type="expression" dxfId="1944" priority="2050">
      <formula>IF(AND(AL1037&lt;0, RIGHT(TEXT(AL1037,"0.#"),1)="."),TRUE,FALSE)</formula>
    </cfRule>
  </conditionalFormatting>
  <conditionalFormatting sqref="Y1037:Y1064">
    <cfRule type="expression" dxfId="1943" priority="2045">
      <formula>IF(RIGHT(TEXT(Y1037,"0.#"),1)=".",FALSE,TRUE)</formula>
    </cfRule>
    <cfRule type="expression" dxfId="1942" priority="2046">
      <formula>IF(RIGHT(TEXT(Y1037,"0.#"),1)=".",TRUE,FALSE)</formula>
    </cfRule>
  </conditionalFormatting>
  <conditionalFormatting sqref="AL1035:AO1036">
    <cfRule type="expression" dxfId="1941" priority="2041">
      <formula>IF(AND(AL1035&gt;=0, RIGHT(TEXT(AL1035,"0.#"),1)&lt;&gt;"."),TRUE,FALSE)</formula>
    </cfRule>
    <cfRule type="expression" dxfId="1940" priority="2042">
      <formula>IF(AND(AL1035&gt;=0, RIGHT(TEXT(AL1035,"0.#"),1)="."),TRUE,FALSE)</formula>
    </cfRule>
    <cfRule type="expression" dxfId="1939" priority="2043">
      <formula>IF(AND(AL1035&lt;0, RIGHT(TEXT(AL1035,"0.#"),1)&lt;&gt;"."),TRUE,FALSE)</formula>
    </cfRule>
    <cfRule type="expression" dxfId="1938" priority="2044">
      <formula>IF(AND(AL1035&lt;0, RIGHT(TEXT(AL1035,"0.#"),1)="."),TRUE,FALSE)</formula>
    </cfRule>
  </conditionalFormatting>
  <conditionalFormatting sqref="Y1035:Y1036">
    <cfRule type="expression" dxfId="1937" priority="2039">
      <formula>IF(RIGHT(TEXT(Y1035,"0.#"),1)=".",FALSE,TRUE)</formula>
    </cfRule>
    <cfRule type="expression" dxfId="1936" priority="2040">
      <formula>IF(RIGHT(TEXT(Y1035,"0.#"),1)=".",TRUE,FALSE)</formula>
    </cfRule>
  </conditionalFormatting>
  <conditionalFormatting sqref="AL1070:AO1097">
    <cfRule type="expression" dxfId="1935" priority="2035">
      <formula>IF(AND(AL1070&gt;=0, RIGHT(TEXT(AL1070,"0.#"),1)&lt;&gt;"."),TRUE,FALSE)</formula>
    </cfRule>
    <cfRule type="expression" dxfId="1934" priority="2036">
      <formula>IF(AND(AL1070&gt;=0, RIGHT(TEXT(AL1070,"0.#"),1)="."),TRUE,FALSE)</formula>
    </cfRule>
    <cfRule type="expression" dxfId="1933" priority="2037">
      <formula>IF(AND(AL1070&lt;0, RIGHT(TEXT(AL1070,"0.#"),1)&lt;&gt;"."),TRUE,FALSE)</formula>
    </cfRule>
    <cfRule type="expression" dxfId="1932" priority="2038">
      <formula>IF(AND(AL1070&lt;0, RIGHT(TEXT(AL1070,"0.#"),1)="."),TRUE,FALSE)</formula>
    </cfRule>
  </conditionalFormatting>
  <conditionalFormatting sqref="Y1070:Y1097">
    <cfRule type="expression" dxfId="1931" priority="2033">
      <formula>IF(RIGHT(TEXT(Y1070,"0.#"),1)=".",FALSE,TRUE)</formula>
    </cfRule>
    <cfRule type="expression" dxfId="1930" priority="2034">
      <formula>IF(RIGHT(TEXT(Y1070,"0.#"),1)=".",TRUE,FALSE)</formula>
    </cfRule>
  </conditionalFormatting>
  <conditionalFormatting sqref="AL1068:AO1069">
    <cfRule type="expression" dxfId="1929" priority="2029">
      <formula>IF(AND(AL1068&gt;=0, RIGHT(TEXT(AL1068,"0.#"),1)&lt;&gt;"."),TRUE,FALSE)</formula>
    </cfRule>
    <cfRule type="expression" dxfId="1928" priority="2030">
      <formula>IF(AND(AL1068&gt;=0, RIGHT(TEXT(AL1068,"0.#"),1)="."),TRUE,FALSE)</formula>
    </cfRule>
    <cfRule type="expression" dxfId="1927" priority="2031">
      <formula>IF(AND(AL1068&lt;0, RIGHT(TEXT(AL1068,"0.#"),1)&lt;&gt;"."),TRUE,FALSE)</formula>
    </cfRule>
    <cfRule type="expression" dxfId="1926" priority="2032">
      <formula>IF(AND(AL1068&lt;0, RIGHT(TEXT(AL1068,"0.#"),1)="."),TRUE,FALSE)</formula>
    </cfRule>
  </conditionalFormatting>
  <conditionalFormatting sqref="Y1068:Y1069">
    <cfRule type="expression" dxfId="1925" priority="2027">
      <formula>IF(RIGHT(TEXT(Y1068,"0.#"),1)=".",FALSE,TRUE)</formula>
    </cfRule>
    <cfRule type="expression" dxfId="1924" priority="2028">
      <formula>IF(RIGHT(TEXT(Y1068,"0.#"),1)=".",TRUE,FALSE)</formula>
    </cfRule>
  </conditionalFormatting>
  <conditionalFormatting sqref="AE39">
    <cfRule type="expression" dxfId="1923" priority="2025">
      <formula>IF(RIGHT(TEXT(AE39,"0.#"),1)=".",FALSE,TRUE)</formula>
    </cfRule>
    <cfRule type="expression" dxfId="1922" priority="2026">
      <formula>IF(RIGHT(TEXT(AE39,"0.#"),1)=".",TRUE,FALSE)</formula>
    </cfRule>
  </conditionalFormatting>
  <conditionalFormatting sqref="AM41">
    <cfRule type="expression" dxfId="1921" priority="2009">
      <formula>IF(RIGHT(TEXT(AM41,"0.#"),1)=".",FALSE,TRUE)</formula>
    </cfRule>
    <cfRule type="expression" dxfId="1920" priority="2010">
      <formula>IF(RIGHT(TEXT(AM41,"0.#"),1)=".",TRUE,FALSE)</formula>
    </cfRule>
  </conditionalFormatting>
  <conditionalFormatting sqref="AE40">
    <cfRule type="expression" dxfId="1919" priority="2023">
      <formula>IF(RIGHT(TEXT(AE40,"0.#"),1)=".",FALSE,TRUE)</formula>
    </cfRule>
    <cfRule type="expression" dxfId="1918" priority="2024">
      <formula>IF(RIGHT(TEXT(AE40,"0.#"),1)=".",TRUE,FALSE)</formula>
    </cfRule>
  </conditionalFormatting>
  <conditionalFormatting sqref="AE41">
    <cfRule type="expression" dxfId="1917" priority="2021">
      <formula>IF(RIGHT(TEXT(AE41,"0.#"),1)=".",FALSE,TRUE)</formula>
    </cfRule>
    <cfRule type="expression" dxfId="1916" priority="2022">
      <formula>IF(RIGHT(TEXT(AE41,"0.#"),1)=".",TRUE,FALSE)</formula>
    </cfRule>
  </conditionalFormatting>
  <conditionalFormatting sqref="AI41">
    <cfRule type="expression" dxfId="1915" priority="2019">
      <formula>IF(RIGHT(TEXT(AI41,"0.#"),1)=".",FALSE,TRUE)</formula>
    </cfRule>
    <cfRule type="expression" dxfId="1914" priority="2020">
      <formula>IF(RIGHT(TEXT(AI41,"0.#"),1)=".",TRUE,FALSE)</formula>
    </cfRule>
  </conditionalFormatting>
  <conditionalFormatting sqref="AI40">
    <cfRule type="expression" dxfId="1913" priority="2017">
      <formula>IF(RIGHT(TEXT(AI40,"0.#"),1)=".",FALSE,TRUE)</formula>
    </cfRule>
    <cfRule type="expression" dxfId="1912" priority="2018">
      <formula>IF(RIGHT(TEXT(AI40,"0.#"),1)=".",TRUE,FALSE)</formula>
    </cfRule>
  </conditionalFormatting>
  <conditionalFormatting sqref="AI39">
    <cfRule type="expression" dxfId="1911" priority="2015">
      <formula>IF(RIGHT(TEXT(AI39,"0.#"),1)=".",FALSE,TRUE)</formula>
    </cfRule>
    <cfRule type="expression" dxfId="1910" priority="2016">
      <formula>IF(RIGHT(TEXT(AI39,"0.#"),1)=".",TRUE,FALSE)</formula>
    </cfRule>
  </conditionalFormatting>
  <conditionalFormatting sqref="AM39">
    <cfRule type="expression" dxfId="1909" priority="2013">
      <formula>IF(RIGHT(TEXT(AM39,"0.#"),1)=".",FALSE,TRUE)</formula>
    </cfRule>
    <cfRule type="expression" dxfId="1908" priority="2014">
      <formula>IF(RIGHT(TEXT(AM39,"0.#"),1)=".",TRUE,FALSE)</formula>
    </cfRule>
  </conditionalFormatting>
  <conditionalFormatting sqref="AM40">
    <cfRule type="expression" dxfId="1907" priority="2011">
      <formula>IF(RIGHT(TEXT(AM40,"0.#"),1)=".",FALSE,TRUE)</formula>
    </cfRule>
    <cfRule type="expression" dxfId="1906" priority="2012">
      <formula>IF(RIGHT(TEXT(AM40,"0.#"),1)=".",TRUE,FALSE)</formula>
    </cfRule>
  </conditionalFormatting>
  <conditionalFormatting sqref="AQ39:AQ41">
    <cfRule type="expression" dxfId="1905" priority="2007">
      <formula>IF(RIGHT(TEXT(AQ39,"0.#"),1)=".",FALSE,TRUE)</formula>
    </cfRule>
    <cfRule type="expression" dxfId="1904" priority="2008">
      <formula>IF(RIGHT(TEXT(AQ39,"0.#"),1)=".",TRUE,FALSE)</formula>
    </cfRule>
  </conditionalFormatting>
  <conditionalFormatting sqref="AU39:AU41">
    <cfRule type="expression" dxfId="1903" priority="2005">
      <formula>IF(RIGHT(TEXT(AU39,"0.#"),1)=".",FALSE,TRUE)</formula>
    </cfRule>
    <cfRule type="expression" dxfId="1902" priority="2006">
      <formula>IF(RIGHT(TEXT(AU39,"0.#"),1)=".",TRUE,FALSE)</formula>
    </cfRule>
  </conditionalFormatting>
  <conditionalFormatting sqref="AE46">
    <cfRule type="expression" dxfId="1901" priority="2003">
      <formula>IF(RIGHT(TEXT(AE46,"0.#"),1)=".",FALSE,TRUE)</formula>
    </cfRule>
    <cfRule type="expression" dxfId="1900" priority="2004">
      <formula>IF(RIGHT(TEXT(AE46,"0.#"),1)=".",TRUE,FALSE)</formula>
    </cfRule>
  </conditionalFormatting>
  <conditionalFormatting sqref="AE47">
    <cfRule type="expression" dxfId="1899" priority="2001">
      <formula>IF(RIGHT(TEXT(AE47,"0.#"),1)=".",FALSE,TRUE)</formula>
    </cfRule>
    <cfRule type="expression" dxfId="1898" priority="2002">
      <formula>IF(RIGHT(TEXT(AE47,"0.#"),1)=".",TRUE,FALSE)</formula>
    </cfRule>
  </conditionalFormatting>
  <conditionalFormatting sqref="AE48">
    <cfRule type="expression" dxfId="1897" priority="1999">
      <formula>IF(RIGHT(TEXT(AE48,"0.#"),1)=".",FALSE,TRUE)</formula>
    </cfRule>
    <cfRule type="expression" dxfId="1896" priority="2000">
      <formula>IF(RIGHT(TEXT(AE48,"0.#"),1)=".",TRUE,FALSE)</formula>
    </cfRule>
  </conditionalFormatting>
  <conditionalFormatting sqref="AI48">
    <cfRule type="expression" dxfId="1895" priority="1997">
      <formula>IF(RIGHT(TEXT(AI48,"0.#"),1)=".",FALSE,TRUE)</formula>
    </cfRule>
    <cfRule type="expression" dxfId="1894" priority="1998">
      <formula>IF(RIGHT(TEXT(AI48,"0.#"),1)=".",TRUE,FALSE)</formula>
    </cfRule>
  </conditionalFormatting>
  <conditionalFormatting sqref="AI47">
    <cfRule type="expression" dxfId="1893" priority="1995">
      <formula>IF(RIGHT(TEXT(AI47,"0.#"),1)=".",FALSE,TRUE)</formula>
    </cfRule>
    <cfRule type="expression" dxfId="1892" priority="1996">
      <formula>IF(RIGHT(TEXT(AI47,"0.#"),1)=".",TRUE,FALSE)</formula>
    </cfRule>
  </conditionalFormatting>
  <conditionalFormatting sqref="AE448">
    <cfRule type="expression" dxfId="1891" priority="1873">
      <formula>IF(RIGHT(TEXT(AE448,"0.#"),1)=".",FALSE,TRUE)</formula>
    </cfRule>
    <cfRule type="expression" dxfId="1890" priority="1874">
      <formula>IF(RIGHT(TEXT(AE448,"0.#"),1)=".",TRUE,FALSE)</formula>
    </cfRule>
  </conditionalFormatting>
  <conditionalFormatting sqref="AM450">
    <cfRule type="expression" dxfId="1889" priority="1863">
      <formula>IF(RIGHT(TEXT(AM450,"0.#"),1)=".",FALSE,TRUE)</formula>
    </cfRule>
    <cfRule type="expression" dxfId="1888" priority="1864">
      <formula>IF(RIGHT(TEXT(AM450,"0.#"),1)=".",TRUE,FALSE)</formula>
    </cfRule>
  </conditionalFormatting>
  <conditionalFormatting sqref="AE449">
    <cfRule type="expression" dxfId="1887" priority="1871">
      <formula>IF(RIGHT(TEXT(AE449,"0.#"),1)=".",FALSE,TRUE)</formula>
    </cfRule>
    <cfRule type="expression" dxfId="1886" priority="1872">
      <formula>IF(RIGHT(TEXT(AE449,"0.#"),1)=".",TRUE,FALSE)</formula>
    </cfRule>
  </conditionalFormatting>
  <conditionalFormatting sqref="AE450">
    <cfRule type="expression" dxfId="1885" priority="1869">
      <formula>IF(RIGHT(TEXT(AE450,"0.#"),1)=".",FALSE,TRUE)</formula>
    </cfRule>
    <cfRule type="expression" dxfId="1884" priority="1870">
      <formula>IF(RIGHT(TEXT(AE450,"0.#"),1)=".",TRUE,FALSE)</formula>
    </cfRule>
  </conditionalFormatting>
  <conditionalFormatting sqref="AM448">
    <cfRule type="expression" dxfId="1883" priority="1867">
      <formula>IF(RIGHT(TEXT(AM448,"0.#"),1)=".",FALSE,TRUE)</formula>
    </cfRule>
    <cfRule type="expression" dxfId="1882" priority="1868">
      <formula>IF(RIGHT(TEXT(AM448,"0.#"),1)=".",TRUE,FALSE)</formula>
    </cfRule>
  </conditionalFormatting>
  <conditionalFormatting sqref="AM449">
    <cfRule type="expression" dxfId="1881" priority="1865">
      <formula>IF(RIGHT(TEXT(AM449,"0.#"),1)=".",FALSE,TRUE)</formula>
    </cfRule>
    <cfRule type="expression" dxfId="1880" priority="1866">
      <formula>IF(RIGHT(TEXT(AM449,"0.#"),1)=".",TRUE,FALSE)</formula>
    </cfRule>
  </conditionalFormatting>
  <conditionalFormatting sqref="AU448">
    <cfRule type="expression" dxfId="1879" priority="1861">
      <formula>IF(RIGHT(TEXT(AU448,"0.#"),1)=".",FALSE,TRUE)</formula>
    </cfRule>
    <cfRule type="expression" dxfId="1878" priority="1862">
      <formula>IF(RIGHT(TEXT(AU448,"0.#"),1)=".",TRUE,FALSE)</formula>
    </cfRule>
  </conditionalFormatting>
  <conditionalFormatting sqref="AU449">
    <cfRule type="expression" dxfId="1877" priority="1859">
      <formula>IF(RIGHT(TEXT(AU449,"0.#"),1)=".",FALSE,TRUE)</formula>
    </cfRule>
    <cfRule type="expression" dxfId="1876" priority="1860">
      <formula>IF(RIGHT(TEXT(AU449,"0.#"),1)=".",TRUE,FALSE)</formula>
    </cfRule>
  </conditionalFormatting>
  <conditionalFormatting sqref="AU450">
    <cfRule type="expression" dxfId="1875" priority="1857">
      <formula>IF(RIGHT(TEXT(AU450,"0.#"),1)=".",FALSE,TRUE)</formula>
    </cfRule>
    <cfRule type="expression" dxfId="1874" priority="1858">
      <formula>IF(RIGHT(TEXT(AU450,"0.#"),1)=".",TRUE,FALSE)</formula>
    </cfRule>
  </conditionalFormatting>
  <conditionalFormatting sqref="AI450">
    <cfRule type="expression" dxfId="1873" priority="1851">
      <formula>IF(RIGHT(TEXT(AI450,"0.#"),1)=".",FALSE,TRUE)</formula>
    </cfRule>
    <cfRule type="expression" dxfId="1872" priority="1852">
      <formula>IF(RIGHT(TEXT(AI450,"0.#"),1)=".",TRUE,FALSE)</formula>
    </cfRule>
  </conditionalFormatting>
  <conditionalFormatting sqref="AI448">
    <cfRule type="expression" dxfId="1871" priority="1855">
      <formula>IF(RIGHT(TEXT(AI448,"0.#"),1)=".",FALSE,TRUE)</formula>
    </cfRule>
    <cfRule type="expression" dxfId="1870" priority="1856">
      <formula>IF(RIGHT(TEXT(AI448,"0.#"),1)=".",TRUE,FALSE)</formula>
    </cfRule>
  </conditionalFormatting>
  <conditionalFormatting sqref="AI449">
    <cfRule type="expression" dxfId="1869" priority="1853">
      <formula>IF(RIGHT(TEXT(AI449,"0.#"),1)=".",FALSE,TRUE)</formula>
    </cfRule>
    <cfRule type="expression" dxfId="1868" priority="1854">
      <formula>IF(RIGHT(TEXT(AI449,"0.#"),1)=".",TRUE,FALSE)</formula>
    </cfRule>
  </conditionalFormatting>
  <conditionalFormatting sqref="AQ449">
    <cfRule type="expression" dxfId="1867" priority="1849">
      <formula>IF(RIGHT(TEXT(AQ449,"0.#"),1)=".",FALSE,TRUE)</formula>
    </cfRule>
    <cfRule type="expression" dxfId="1866" priority="1850">
      <formula>IF(RIGHT(TEXT(AQ449,"0.#"),1)=".",TRUE,FALSE)</formula>
    </cfRule>
  </conditionalFormatting>
  <conditionalFormatting sqref="AQ450">
    <cfRule type="expression" dxfId="1865" priority="1847">
      <formula>IF(RIGHT(TEXT(AQ450,"0.#"),1)=".",FALSE,TRUE)</formula>
    </cfRule>
    <cfRule type="expression" dxfId="1864" priority="1848">
      <formula>IF(RIGHT(TEXT(AQ450,"0.#"),1)=".",TRUE,FALSE)</formula>
    </cfRule>
  </conditionalFormatting>
  <conditionalFormatting sqref="AQ448">
    <cfRule type="expression" dxfId="1863" priority="1845">
      <formula>IF(RIGHT(TEXT(AQ448,"0.#"),1)=".",FALSE,TRUE)</formula>
    </cfRule>
    <cfRule type="expression" dxfId="1862" priority="1846">
      <formula>IF(RIGHT(TEXT(AQ448,"0.#"),1)=".",TRUE,FALSE)</formula>
    </cfRule>
  </conditionalFormatting>
  <conditionalFormatting sqref="AE453">
    <cfRule type="expression" dxfId="1861" priority="1843">
      <formula>IF(RIGHT(TEXT(AE453,"0.#"),1)=".",FALSE,TRUE)</formula>
    </cfRule>
    <cfRule type="expression" dxfId="1860" priority="1844">
      <formula>IF(RIGHT(TEXT(AE453,"0.#"),1)=".",TRUE,FALSE)</formula>
    </cfRule>
  </conditionalFormatting>
  <conditionalFormatting sqref="AM455">
    <cfRule type="expression" dxfId="1859" priority="1833">
      <formula>IF(RIGHT(TEXT(AM455,"0.#"),1)=".",FALSE,TRUE)</formula>
    </cfRule>
    <cfRule type="expression" dxfId="1858" priority="1834">
      <formula>IF(RIGHT(TEXT(AM455,"0.#"),1)=".",TRUE,FALSE)</formula>
    </cfRule>
  </conditionalFormatting>
  <conditionalFormatting sqref="AE454">
    <cfRule type="expression" dxfId="1857" priority="1841">
      <formula>IF(RIGHT(TEXT(AE454,"0.#"),1)=".",FALSE,TRUE)</formula>
    </cfRule>
    <cfRule type="expression" dxfId="1856" priority="1842">
      <formula>IF(RIGHT(TEXT(AE454,"0.#"),1)=".",TRUE,FALSE)</formula>
    </cfRule>
  </conditionalFormatting>
  <conditionalFormatting sqref="AE455">
    <cfRule type="expression" dxfId="1855" priority="1839">
      <formula>IF(RIGHT(TEXT(AE455,"0.#"),1)=".",FALSE,TRUE)</formula>
    </cfRule>
    <cfRule type="expression" dxfId="1854" priority="1840">
      <formula>IF(RIGHT(TEXT(AE455,"0.#"),1)=".",TRUE,FALSE)</formula>
    </cfRule>
  </conditionalFormatting>
  <conditionalFormatting sqref="AM453">
    <cfRule type="expression" dxfId="1853" priority="1837">
      <formula>IF(RIGHT(TEXT(AM453,"0.#"),1)=".",FALSE,TRUE)</formula>
    </cfRule>
    <cfRule type="expression" dxfId="1852" priority="1838">
      <formula>IF(RIGHT(TEXT(AM453,"0.#"),1)=".",TRUE,FALSE)</formula>
    </cfRule>
  </conditionalFormatting>
  <conditionalFormatting sqref="AM454">
    <cfRule type="expression" dxfId="1851" priority="1835">
      <formula>IF(RIGHT(TEXT(AM454,"0.#"),1)=".",FALSE,TRUE)</formula>
    </cfRule>
    <cfRule type="expression" dxfId="1850" priority="1836">
      <formula>IF(RIGHT(TEXT(AM454,"0.#"),1)=".",TRUE,FALSE)</formula>
    </cfRule>
  </conditionalFormatting>
  <conditionalFormatting sqref="AU453">
    <cfRule type="expression" dxfId="1849" priority="1831">
      <formula>IF(RIGHT(TEXT(AU453,"0.#"),1)=".",FALSE,TRUE)</formula>
    </cfRule>
    <cfRule type="expression" dxfId="1848" priority="1832">
      <formula>IF(RIGHT(TEXT(AU453,"0.#"),1)=".",TRUE,FALSE)</formula>
    </cfRule>
  </conditionalFormatting>
  <conditionalFormatting sqref="AU454">
    <cfRule type="expression" dxfId="1847" priority="1829">
      <formula>IF(RIGHT(TEXT(AU454,"0.#"),1)=".",FALSE,TRUE)</formula>
    </cfRule>
    <cfRule type="expression" dxfId="1846" priority="1830">
      <formula>IF(RIGHT(TEXT(AU454,"0.#"),1)=".",TRUE,FALSE)</formula>
    </cfRule>
  </conditionalFormatting>
  <conditionalFormatting sqref="AU455">
    <cfRule type="expression" dxfId="1845" priority="1827">
      <formula>IF(RIGHT(TEXT(AU455,"0.#"),1)=".",FALSE,TRUE)</formula>
    </cfRule>
    <cfRule type="expression" dxfId="1844" priority="1828">
      <formula>IF(RIGHT(TEXT(AU455,"0.#"),1)=".",TRUE,FALSE)</formula>
    </cfRule>
  </conditionalFormatting>
  <conditionalFormatting sqref="AI455">
    <cfRule type="expression" dxfId="1843" priority="1821">
      <formula>IF(RIGHT(TEXT(AI455,"0.#"),1)=".",FALSE,TRUE)</formula>
    </cfRule>
    <cfRule type="expression" dxfId="1842" priority="1822">
      <formula>IF(RIGHT(TEXT(AI455,"0.#"),1)=".",TRUE,FALSE)</formula>
    </cfRule>
  </conditionalFormatting>
  <conditionalFormatting sqref="AI453">
    <cfRule type="expression" dxfId="1841" priority="1825">
      <formula>IF(RIGHT(TEXT(AI453,"0.#"),1)=".",FALSE,TRUE)</formula>
    </cfRule>
    <cfRule type="expression" dxfId="1840" priority="1826">
      <formula>IF(RIGHT(TEXT(AI453,"0.#"),1)=".",TRUE,FALSE)</formula>
    </cfRule>
  </conditionalFormatting>
  <conditionalFormatting sqref="AI454">
    <cfRule type="expression" dxfId="1839" priority="1823">
      <formula>IF(RIGHT(TEXT(AI454,"0.#"),1)=".",FALSE,TRUE)</formula>
    </cfRule>
    <cfRule type="expression" dxfId="1838" priority="1824">
      <formula>IF(RIGHT(TEXT(AI454,"0.#"),1)=".",TRUE,FALSE)</formula>
    </cfRule>
  </conditionalFormatting>
  <conditionalFormatting sqref="AQ454">
    <cfRule type="expression" dxfId="1837" priority="1819">
      <formula>IF(RIGHT(TEXT(AQ454,"0.#"),1)=".",FALSE,TRUE)</formula>
    </cfRule>
    <cfRule type="expression" dxfId="1836" priority="1820">
      <formula>IF(RIGHT(TEXT(AQ454,"0.#"),1)=".",TRUE,FALSE)</formula>
    </cfRule>
  </conditionalFormatting>
  <conditionalFormatting sqref="AQ455">
    <cfRule type="expression" dxfId="1835" priority="1817">
      <formula>IF(RIGHT(TEXT(AQ455,"0.#"),1)=".",FALSE,TRUE)</formula>
    </cfRule>
    <cfRule type="expression" dxfId="1834" priority="1818">
      <formula>IF(RIGHT(TEXT(AQ455,"0.#"),1)=".",TRUE,FALSE)</formula>
    </cfRule>
  </conditionalFormatting>
  <conditionalFormatting sqref="AQ453">
    <cfRule type="expression" dxfId="1833" priority="1815">
      <formula>IF(RIGHT(TEXT(AQ453,"0.#"),1)=".",FALSE,TRUE)</formula>
    </cfRule>
    <cfRule type="expression" dxfId="1832" priority="1816">
      <formula>IF(RIGHT(TEXT(AQ453,"0.#"),1)=".",TRUE,FALSE)</formula>
    </cfRule>
  </conditionalFormatting>
  <conditionalFormatting sqref="AE487">
    <cfRule type="expression" dxfId="1831" priority="1693">
      <formula>IF(RIGHT(TEXT(AE487,"0.#"),1)=".",FALSE,TRUE)</formula>
    </cfRule>
    <cfRule type="expression" dxfId="1830" priority="1694">
      <formula>IF(RIGHT(TEXT(AE487,"0.#"),1)=".",TRUE,FALSE)</formula>
    </cfRule>
  </conditionalFormatting>
  <conditionalFormatting sqref="AE488">
    <cfRule type="expression" dxfId="1829" priority="1691">
      <formula>IF(RIGHT(TEXT(AE488,"0.#"),1)=".",FALSE,TRUE)</formula>
    </cfRule>
    <cfRule type="expression" dxfId="1828" priority="1692">
      <formula>IF(RIGHT(TEXT(AE488,"0.#"),1)=".",TRUE,FALSE)</formula>
    </cfRule>
  </conditionalFormatting>
  <conditionalFormatting sqref="AE489">
    <cfRule type="expression" dxfId="1827" priority="1689">
      <formula>IF(RIGHT(TEXT(AE489,"0.#"),1)=".",FALSE,TRUE)</formula>
    </cfRule>
    <cfRule type="expression" dxfId="1826" priority="1690">
      <formula>IF(RIGHT(TEXT(AE489,"0.#"),1)=".",TRUE,FALSE)</formula>
    </cfRule>
  </conditionalFormatting>
  <conditionalFormatting sqref="AU487">
    <cfRule type="expression" dxfId="1825" priority="1681">
      <formula>IF(RIGHT(TEXT(AU487,"0.#"),1)=".",FALSE,TRUE)</formula>
    </cfRule>
    <cfRule type="expression" dxfId="1824" priority="1682">
      <formula>IF(RIGHT(TEXT(AU487,"0.#"),1)=".",TRUE,FALSE)</formula>
    </cfRule>
  </conditionalFormatting>
  <conditionalFormatting sqref="AU488">
    <cfRule type="expression" dxfId="1823" priority="1679">
      <formula>IF(RIGHT(TEXT(AU488,"0.#"),1)=".",FALSE,TRUE)</formula>
    </cfRule>
    <cfRule type="expression" dxfId="1822" priority="1680">
      <formula>IF(RIGHT(TEXT(AU488,"0.#"),1)=".",TRUE,FALSE)</formula>
    </cfRule>
  </conditionalFormatting>
  <conditionalFormatting sqref="AU489">
    <cfRule type="expression" dxfId="1821" priority="1677">
      <formula>IF(RIGHT(TEXT(AU489,"0.#"),1)=".",FALSE,TRUE)</formula>
    </cfRule>
    <cfRule type="expression" dxfId="1820" priority="1678">
      <formula>IF(RIGHT(TEXT(AU489,"0.#"),1)=".",TRUE,FALSE)</formula>
    </cfRule>
  </conditionalFormatting>
  <conditionalFormatting sqref="AQ488">
    <cfRule type="expression" dxfId="1819" priority="1669">
      <formula>IF(RIGHT(TEXT(AQ488,"0.#"),1)=".",FALSE,TRUE)</formula>
    </cfRule>
    <cfRule type="expression" dxfId="1818" priority="1670">
      <formula>IF(RIGHT(TEXT(AQ488,"0.#"),1)=".",TRUE,FALSE)</formula>
    </cfRule>
  </conditionalFormatting>
  <conditionalFormatting sqref="AQ489">
    <cfRule type="expression" dxfId="1817" priority="1667">
      <formula>IF(RIGHT(TEXT(AQ489,"0.#"),1)=".",FALSE,TRUE)</formula>
    </cfRule>
    <cfRule type="expression" dxfId="1816" priority="1668">
      <formula>IF(RIGHT(TEXT(AQ489,"0.#"),1)=".",TRUE,FALSE)</formula>
    </cfRule>
  </conditionalFormatting>
  <conditionalFormatting sqref="AQ487">
    <cfRule type="expression" dxfId="1815" priority="1665">
      <formula>IF(RIGHT(TEXT(AQ487,"0.#"),1)=".",FALSE,TRUE)</formula>
    </cfRule>
    <cfRule type="expression" dxfId="1814" priority="1666">
      <formula>IF(RIGHT(TEXT(AQ487,"0.#"),1)=".",TRUE,FALSE)</formula>
    </cfRule>
  </conditionalFormatting>
  <conditionalFormatting sqref="AE512">
    <cfRule type="expression" dxfId="1813" priority="1663">
      <formula>IF(RIGHT(TEXT(AE512,"0.#"),1)=".",FALSE,TRUE)</formula>
    </cfRule>
    <cfRule type="expression" dxfId="1812" priority="1664">
      <formula>IF(RIGHT(TEXT(AE512,"0.#"),1)=".",TRUE,FALSE)</formula>
    </cfRule>
  </conditionalFormatting>
  <conditionalFormatting sqref="AE513">
    <cfRule type="expression" dxfId="1811" priority="1661">
      <formula>IF(RIGHT(TEXT(AE513,"0.#"),1)=".",FALSE,TRUE)</formula>
    </cfRule>
    <cfRule type="expression" dxfId="1810" priority="1662">
      <formula>IF(RIGHT(TEXT(AE513,"0.#"),1)=".",TRUE,FALSE)</formula>
    </cfRule>
  </conditionalFormatting>
  <conditionalFormatting sqref="AE514">
    <cfRule type="expression" dxfId="1809" priority="1659">
      <formula>IF(RIGHT(TEXT(AE514,"0.#"),1)=".",FALSE,TRUE)</formula>
    </cfRule>
    <cfRule type="expression" dxfId="1808" priority="1660">
      <formula>IF(RIGHT(TEXT(AE514,"0.#"),1)=".",TRUE,FALSE)</formula>
    </cfRule>
  </conditionalFormatting>
  <conditionalFormatting sqref="AU512">
    <cfRule type="expression" dxfId="1807" priority="1651">
      <formula>IF(RIGHT(TEXT(AU512,"0.#"),1)=".",FALSE,TRUE)</formula>
    </cfRule>
    <cfRule type="expression" dxfId="1806" priority="1652">
      <formula>IF(RIGHT(TEXT(AU512,"0.#"),1)=".",TRUE,FALSE)</formula>
    </cfRule>
  </conditionalFormatting>
  <conditionalFormatting sqref="AU513">
    <cfRule type="expression" dxfId="1805" priority="1649">
      <formula>IF(RIGHT(TEXT(AU513,"0.#"),1)=".",FALSE,TRUE)</formula>
    </cfRule>
    <cfRule type="expression" dxfId="1804" priority="1650">
      <formula>IF(RIGHT(TEXT(AU513,"0.#"),1)=".",TRUE,FALSE)</formula>
    </cfRule>
  </conditionalFormatting>
  <conditionalFormatting sqref="AU514">
    <cfRule type="expression" dxfId="1803" priority="1647">
      <formula>IF(RIGHT(TEXT(AU514,"0.#"),1)=".",FALSE,TRUE)</formula>
    </cfRule>
    <cfRule type="expression" dxfId="1802" priority="1648">
      <formula>IF(RIGHT(TEXT(AU514,"0.#"),1)=".",TRUE,FALSE)</formula>
    </cfRule>
  </conditionalFormatting>
  <conditionalFormatting sqref="AQ513">
    <cfRule type="expression" dxfId="1801" priority="1639">
      <formula>IF(RIGHT(TEXT(AQ513,"0.#"),1)=".",FALSE,TRUE)</formula>
    </cfRule>
    <cfRule type="expression" dxfId="1800" priority="1640">
      <formula>IF(RIGHT(TEXT(AQ513,"0.#"),1)=".",TRUE,FALSE)</formula>
    </cfRule>
  </conditionalFormatting>
  <conditionalFormatting sqref="AQ514">
    <cfRule type="expression" dxfId="1799" priority="1637">
      <formula>IF(RIGHT(TEXT(AQ514,"0.#"),1)=".",FALSE,TRUE)</formula>
    </cfRule>
    <cfRule type="expression" dxfId="1798" priority="1638">
      <formula>IF(RIGHT(TEXT(AQ514,"0.#"),1)=".",TRUE,FALSE)</formula>
    </cfRule>
  </conditionalFormatting>
  <conditionalFormatting sqref="AQ512">
    <cfRule type="expression" dxfId="1797" priority="1635">
      <formula>IF(RIGHT(TEXT(AQ512,"0.#"),1)=".",FALSE,TRUE)</formula>
    </cfRule>
    <cfRule type="expression" dxfId="1796" priority="1636">
      <formula>IF(RIGHT(TEXT(AQ512,"0.#"),1)=".",TRUE,FALSE)</formula>
    </cfRule>
  </conditionalFormatting>
  <conditionalFormatting sqref="AE517">
    <cfRule type="expression" dxfId="1795" priority="1513">
      <formula>IF(RIGHT(TEXT(AE517,"0.#"),1)=".",FALSE,TRUE)</formula>
    </cfRule>
    <cfRule type="expression" dxfId="1794" priority="1514">
      <formula>IF(RIGHT(TEXT(AE517,"0.#"),1)=".",TRUE,FALSE)</formula>
    </cfRule>
  </conditionalFormatting>
  <conditionalFormatting sqref="AE518">
    <cfRule type="expression" dxfId="1793" priority="1511">
      <formula>IF(RIGHT(TEXT(AE518,"0.#"),1)=".",FALSE,TRUE)</formula>
    </cfRule>
    <cfRule type="expression" dxfId="1792" priority="1512">
      <formula>IF(RIGHT(TEXT(AE518,"0.#"),1)=".",TRUE,FALSE)</formula>
    </cfRule>
  </conditionalFormatting>
  <conditionalFormatting sqref="AE519">
    <cfRule type="expression" dxfId="1791" priority="1509">
      <formula>IF(RIGHT(TEXT(AE519,"0.#"),1)=".",FALSE,TRUE)</formula>
    </cfRule>
    <cfRule type="expression" dxfId="1790" priority="1510">
      <formula>IF(RIGHT(TEXT(AE519,"0.#"),1)=".",TRUE,FALSE)</formula>
    </cfRule>
  </conditionalFormatting>
  <conditionalFormatting sqref="AU517">
    <cfRule type="expression" dxfId="1789" priority="1501">
      <formula>IF(RIGHT(TEXT(AU517,"0.#"),1)=".",FALSE,TRUE)</formula>
    </cfRule>
    <cfRule type="expression" dxfId="1788" priority="1502">
      <formula>IF(RIGHT(TEXT(AU517,"0.#"),1)=".",TRUE,FALSE)</formula>
    </cfRule>
  </conditionalFormatting>
  <conditionalFormatting sqref="AU519">
    <cfRule type="expression" dxfId="1787" priority="1497">
      <formula>IF(RIGHT(TEXT(AU519,"0.#"),1)=".",FALSE,TRUE)</formula>
    </cfRule>
    <cfRule type="expression" dxfId="1786" priority="1498">
      <formula>IF(RIGHT(TEXT(AU519,"0.#"),1)=".",TRUE,FALSE)</formula>
    </cfRule>
  </conditionalFormatting>
  <conditionalFormatting sqref="AQ518">
    <cfRule type="expression" dxfId="1785" priority="1489">
      <formula>IF(RIGHT(TEXT(AQ518,"0.#"),1)=".",FALSE,TRUE)</formula>
    </cfRule>
    <cfRule type="expression" dxfId="1784" priority="1490">
      <formula>IF(RIGHT(TEXT(AQ518,"0.#"),1)=".",TRUE,FALSE)</formula>
    </cfRule>
  </conditionalFormatting>
  <conditionalFormatting sqref="AQ519">
    <cfRule type="expression" dxfId="1783" priority="1487">
      <formula>IF(RIGHT(TEXT(AQ519,"0.#"),1)=".",FALSE,TRUE)</formula>
    </cfRule>
    <cfRule type="expression" dxfId="1782" priority="1488">
      <formula>IF(RIGHT(TEXT(AQ519,"0.#"),1)=".",TRUE,FALSE)</formula>
    </cfRule>
  </conditionalFormatting>
  <conditionalFormatting sqref="AQ517">
    <cfRule type="expression" dxfId="1781" priority="1485">
      <formula>IF(RIGHT(TEXT(AQ517,"0.#"),1)=".",FALSE,TRUE)</formula>
    </cfRule>
    <cfRule type="expression" dxfId="1780" priority="1486">
      <formula>IF(RIGHT(TEXT(AQ517,"0.#"),1)=".",TRUE,FALSE)</formula>
    </cfRule>
  </conditionalFormatting>
  <conditionalFormatting sqref="AE522">
    <cfRule type="expression" dxfId="1779" priority="1483">
      <formula>IF(RIGHT(TEXT(AE522,"0.#"),1)=".",FALSE,TRUE)</formula>
    </cfRule>
    <cfRule type="expression" dxfId="1778" priority="1484">
      <formula>IF(RIGHT(TEXT(AE522,"0.#"),1)=".",TRUE,FALSE)</formula>
    </cfRule>
  </conditionalFormatting>
  <conditionalFormatting sqref="AE523">
    <cfRule type="expression" dxfId="1777" priority="1481">
      <formula>IF(RIGHT(TEXT(AE523,"0.#"),1)=".",FALSE,TRUE)</formula>
    </cfRule>
    <cfRule type="expression" dxfId="1776" priority="1482">
      <formula>IF(RIGHT(TEXT(AE523,"0.#"),1)=".",TRUE,FALSE)</formula>
    </cfRule>
  </conditionalFormatting>
  <conditionalFormatting sqref="AE524">
    <cfRule type="expression" dxfId="1775" priority="1479">
      <formula>IF(RIGHT(TEXT(AE524,"0.#"),1)=".",FALSE,TRUE)</formula>
    </cfRule>
    <cfRule type="expression" dxfId="1774" priority="1480">
      <formula>IF(RIGHT(TEXT(AE524,"0.#"),1)=".",TRUE,FALSE)</formula>
    </cfRule>
  </conditionalFormatting>
  <conditionalFormatting sqref="AU522">
    <cfRule type="expression" dxfId="1773" priority="1471">
      <formula>IF(RIGHT(TEXT(AU522,"0.#"),1)=".",FALSE,TRUE)</formula>
    </cfRule>
    <cfRule type="expression" dxfId="1772" priority="1472">
      <formula>IF(RIGHT(TEXT(AU522,"0.#"),1)=".",TRUE,FALSE)</formula>
    </cfRule>
  </conditionalFormatting>
  <conditionalFormatting sqref="AU523">
    <cfRule type="expression" dxfId="1771" priority="1469">
      <formula>IF(RIGHT(TEXT(AU523,"0.#"),1)=".",FALSE,TRUE)</formula>
    </cfRule>
    <cfRule type="expression" dxfId="1770" priority="1470">
      <formula>IF(RIGHT(TEXT(AU523,"0.#"),1)=".",TRUE,FALSE)</formula>
    </cfRule>
  </conditionalFormatting>
  <conditionalFormatting sqref="AU524">
    <cfRule type="expression" dxfId="1769" priority="1467">
      <formula>IF(RIGHT(TEXT(AU524,"0.#"),1)=".",FALSE,TRUE)</formula>
    </cfRule>
    <cfRule type="expression" dxfId="1768" priority="1468">
      <formula>IF(RIGHT(TEXT(AU524,"0.#"),1)=".",TRUE,FALSE)</formula>
    </cfRule>
  </conditionalFormatting>
  <conditionalFormatting sqref="AQ523">
    <cfRule type="expression" dxfId="1767" priority="1459">
      <formula>IF(RIGHT(TEXT(AQ523,"0.#"),1)=".",FALSE,TRUE)</formula>
    </cfRule>
    <cfRule type="expression" dxfId="1766" priority="1460">
      <formula>IF(RIGHT(TEXT(AQ523,"0.#"),1)=".",TRUE,FALSE)</formula>
    </cfRule>
  </conditionalFormatting>
  <conditionalFormatting sqref="AQ524">
    <cfRule type="expression" dxfId="1765" priority="1457">
      <formula>IF(RIGHT(TEXT(AQ524,"0.#"),1)=".",FALSE,TRUE)</formula>
    </cfRule>
    <cfRule type="expression" dxfId="1764" priority="1458">
      <formula>IF(RIGHT(TEXT(AQ524,"0.#"),1)=".",TRUE,FALSE)</formula>
    </cfRule>
  </conditionalFormatting>
  <conditionalFormatting sqref="AQ522">
    <cfRule type="expression" dxfId="1763" priority="1455">
      <formula>IF(RIGHT(TEXT(AQ522,"0.#"),1)=".",FALSE,TRUE)</formula>
    </cfRule>
    <cfRule type="expression" dxfId="1762" priority="1456">
      <formula>IF(RIGHT(TEXT(AQ522,"0.#"),1)=".",TRUE,FALSE)</formula>
    </cfRule>
  </conditionalFormatting>
  <conditionalFormatting sqref="AE527">
    <cfRule type="expression" dxfId="1761" priority="1453">
      <formula>IF(RIGHT(TEXT(AE527,"0.#"),1)=".",FALSE,TRUE)</formula>
    </cfRule>
    <cfRule type="expression" dxfId="1760" priority="1454">
      <formula>IF(RIGHT(TEXT(AE527,"0.#"),1)=".",TRUE,FALSE)</formula>
    </cfRule>
  </conditionalFormatting>
  <conditionalFormatting sqref="AE528">
    <cfRule type="expression" dxfId="1759" priority="1451">
      <formula>IF(RIGHT(TEXT(AE528,"0.#"),1)=".",FALSE,TRUE)</formula>
    </cfRule>
    <cfRule type="expression" dxfId="1758" priority="1452">
      <formula>IF(RIGHT(TEXT(AE528,"0.#"),1)=".",TRUE,FALSE)</formula>
    </cfRule>
  </conditionalFormatting>
  <conditionalFormatting sqref="AE529">
    <cfRule type="expression" dxfId="1757" priority="1449">
      <formula>IF(RIGHT(TEXT(AE529,"0.#"),1)=".",FALSE,TRUE)</formula>
    </cfRule>
    <cfRule type="expression" dxfId="1756" priority="1450">
      <formula>IF(RIGHT(TEXT(AE529,"0.#"),1)=".",TRUE,FALSE)</formula>
    </cfRule>
  </conditionalFormatting>
  <conditionalFormatting sqref="AU527">
    <cfRule type="expression" dxfId="1755" priority="1441">
      <formula>IF(RIGHT(TEXT(AU527,"0.#"),1)=".",FALSE,TRUE)</formula>
    </cfRule>
    <cfRule type="expression" dxfId="1754" priority="1442">
      <formula>IF(RIGHT(TEXT(AU527,"0.#"),1)=".",TRUE,FALSE)</formula>
    </cfRule>
  </conditionalFormatting>
  <conditionalFormatting sqref="AU528">
    <cfRule type="expression" dxfId="1753" priority="1439">
      <formula>IF(RIGHT(TEXT(AU528,"0.#"),1)=".",FALSE,TRUE)</formula>
    </cfRule>
    <cfRule type="expression" dxfId="1752" priority="1440">
      <formula>IF(RIGHT(TEXT(AU528,"0.#"),1)=".",TRUE,FALSE)</formula>
    </cfRule>
  </conditionalFormatting>
  <conditionalFormatting sqref="AU529">
    <cfRule type="expression" dxfId="1751" priority="1437">
      <formula>IF(RIGHT(TEXT(AU529,"0.#"),1)=".",FALSE,TRUE)</formula>
    </cfRule>
    <cfRule type="expression" dxfId="1750" priority="1438">
      <formula>IF(RIGHT(TEXT(AU529,"0.#"),1)=".",TRUE,FALSE)</formula>
    </cfRule>
  </conditionalFormatting>
  <conditionalFormatting sqref="AQ528">
    <cfRule type="expression" dxfId="1749" priority="1429">
      <formula>IF(RIGHT(TEXT(AQ528,"0.#"),1)=".",FALSE,TRUE)</formula>
    </cfRule>
    <cfRule type="expression" dxfId="1748" priority="1430">
      <formula>IF(RIGHT(TEXT(AQ528,"0.#"),1)=".",TRUE,FALSE)</formula>
    </cfRule>
  </conditionalFormatting>
  <conditionalFormatting sqref="AQ529">
    <cfRule type="expression" dxfId="1747" priority="1427">
      <formula>IF(RIGHT(TEXT(AQ529,"0.#"),1)=".",FALSE,TRUE)</formula>
    </cfRule>
    <cfRule type="expression" dxfId="1746" priority="1428">
      <formula>IF(RIGHT(TEXT(AQ529,"0.#"),1)=".",TRUE,FALSE)</formula>
    </cfRule>
  </conditionalFormatting>
  <conditionalFormatting sqref="AQ527">
    <cfRule type="expression" dxfId="1745" priority="1425">
      <formula>IF(RIGHT(TEXT(AQ527,"0.#"),1)=".",FALSE,TRUE)</formula>
    </cfRule>
    <cfRule type="expression" dxfId="1744" priority="1426">
      <formula>IF(RIGHT(TEXT(AQ527,"0.#"),1)=".",TRUE,FALSE)</formula>
    </cfRule>
  </conditionalFormatting>
  <conditionalFormatting sqref="AE532">
    <cfRule type="expression" dxfId="1743" priority="1423">
      <formula>IF(RIGHT(TEXT(AE532,"0.#"),1)=".",FALSE,TRUE)</formula>
    </cfRule>
    <cfRule type="expression" dxfId="1742" priority="1424">
      <formula>IF(RIGHT(TEXT(AE532,"0.#"),1)=".",TRUE,FALSE)</formula>
    </cfRule>
  </conditionalFormatting>
  <conditionalFormatting sqref="AM534">
    <cfRule type="expression" dxfId="1741" priority="1413">
      <formula>IF(RIGHT(TEXT(AM534,"0.#"),1)=".",FALSE,TRUE)</formula>
    </cfRule>
    <cfRule type="expression" dxfId="1740" priority="1414">
      <formula>IF(RIGHT(TEXT(AM534,"0.#"),1)=".",TRUE,FALSE)</formula>
    </cfRule>
  </conditionalFormatting>
  <conditionalFormatting sqref="AE533">
    <cfRule type="expression" dxfId="1739" priority="1421">
      <formula>IF(RIGHT(TEXT(AE533,"0.#"),1)=".",FALSE,TRUE)</formula>
    </cfRule>
    <cfRule type="expression" dxfId="1738" priority="1422">
      <formula>IF(RIGHT(TEXT(AE533,"0.#"),1)=".",TRUE,FALSE)</formula>
    </cfRule>
  </conditionalFormatting>
  <conditionalFormatting sqref="AE534">
    <cfRule type="expression" dxfId="1737" priority="1419">
      <formula>IF(RIGHT(TEXT(AE534,"0.#"),1)=".",FALSE,TRUE)</formula>
    </cfRule>
    <cfRule type="expression" dxfId="1736" priority="1420">
      <formula>IF(RIGHT(TEXT(AE534,"0.#"),1)=".",TRUE,FALSE)</formula>
    </cfRule>
  </conditionalFormatting>
  <conditionalFormatting sqref="AM532">
    <cfRule type="expression" dxfId="1735" priority="1417">
      <formula>IF(RIGHT(TEXT(AM532,"0.#"),1)=".",FALSE,TRUE)</formula>
    </cfRule>
    <cfRule type="expression" dxfId="1734" priority="1418">
      <formula>IF(RIGHT(TEXT(AM532,"0.#"),1)=".",TRUE,FALSE)</formula>
    </cfRule>
  </conditionalFormatting>
  <conditionalFormatting sqref="AM533">
    <cfRule type="expression" dxfId="1733" priority="1415">
      <formula>IF(RIGHT(TEXT(AM533,"0.#"),1)=".",FALSE,TRUE)</formula>
    </cfRule>
    <cfRule type="expression" dxfId="1732" priority="1416">
      <formula>IF(RIGHT(TEXT(AM533,"0.#"),1)=".",TRUE,FALSE)</formula>
    </cfRule>
  </conditionalFormatting>
  <conditionalFormatting sqref="AU532">
    <cfRule type="expression" dxfId="1731" priority="1411">
      <formula>IF(RIGHT(TEXT(AU532,"0.#"),1)=".",FALSE,TRUE)</formula>
    </cfRule>
    <cfRule type="expression" dxfId="1730" priority="1412">
      <formula>IF(RIGHT(TEXT(AU532,"0.#"),1)=".",TRUE,FALSE)</formula>
    </cfRule>
  </conditionalFormatting>
  <conditionalFormatting sqref="AU533">
    <cfRule type="expression" dxfId="1729" priority="1409">
      <formula>IF(RIGHT(TEXT(AU533,"0.#"),1)=".",FALSE,TRUE)</formula>
    </cfRule>
    <cfRule type="expression" dxfId="1728" priority="1410">
      <formula>IF(RIGHT(TEXT(AU533,"0.#"),1)=".",TRUE,FALSE)</formula>
    </cfRule>
  </conditionalFormatting>
  <conditionalFormatting sqref="AU534">
    <cfRule type="expression" dxfId="1727" priority="1407">
      <formula>IF(RIGHT(TEXT(AU534,"0.#"),1)=".",FALSE,TRUE)</formula>
    </cfRule>
    <cfRule type="expression" dxfId="1726" priority="1408">
      <formula>IF(RIGHT(TEXT(AU534,"0.#"),1)=".",TRUE,FALSE)</formula>
    </cfRule>
  </conditionalFormatting>
  <conditionalFormatting sqref="AI534">
    <cfRule type="expression" dxfId="1725" priority="1401">
      <formula>IF(RIGHT(TEXT(AI534,"0.#"),1)=".",FALSE,TRUE)</formula>
    </cfRule>
    <cfRule type="expression" dxfId="1724" priority="1402">
      <formula>IF(RIGHT(TEXT(AI534,"0.#"),1)=".",TRUE,FALSE)</formula>
    </cfRule>
  </conditionalFormatting>
  <conditionalFormatting sqref="AI532">
    <cfRule type="expression" dxfId="1723" priority="1405">
      <formula>IF(RIGHT(TEXT(AI532,"0.#"),1)=".",FALSE,TRUE)</formula>
    </cfRule>
    <cfRule type="expression" dxfId="1722" priority="1406">
      <formula>IF(RIGHT(TEXT(AI532,"0.#"),1)=".",TRUE,FALSE)</formula>
    </cfRule>
  </conditionalFormatting>
  <conditionalFormatting sqref="AI533">
    <cfRule type="expression" dxfId="1721" priority="1403">
      <formula>IF(RIGHT(TEXT(AI533,"0.#"),1)=".",FALSE,TRUE)</formula>
    </cfRule>
    <cfRule type="expression" dxfId="1720" priority="1404">
      <formula>IF(RIGHT(TEXT(AI533,"0.#"),1)=".",TRUE,FALSE)</formula>
    </cfRule>
  </conditionalFormatting>
  <conditionalFormatting sqref="AQ533">
    <cfRule type="expression" dxfId="1719" priority="1399">
      <formula>IF(RIGHT(TEXT(AQ533,"0.#"),1)=".",FALSE,TRUE)</formula>
    </cfRule>
    <cfRule type="expression" dxfId="1718" priority="1400">
      <formula>IF(RIGHT(TEXT(AQ533,"0.#"),1)=".",TRUE,FALSE)</formula>
    </cfRule>
  </conditionalFormatting>
  <conditionalFormatting sqref="AQ534">
    <cfRule type="expression" dxfId="1717" priority="1397">
      <formula>IF(RIGHT(TEXT(AQ534,"0.#"),1)=".",FALSE,TRUE)</formula>
    </cfRule>
    <cfRule type="expression" dxfId="1716" priority="1398">
      <formula>IF(RIGHT(TEXT(AQ534,"0.#"),1)=".",TRUE,FALSE)</formula>
    </cfRule>
  </conditionalFormatting>
  <conditionalFormatting sqref="AQ532">
    <cfRule type="expression" dxfId="1715" priority="1395">
      <formula>IF(RIGHT(TEXT(AQ532,"0.#"),1)=".",FALSE,TRUE)</formula>
    </cfRule>
    <cfRule type="expression" dxfId="1714" priority="1396">
      <formula>IF(RIGHT(TEXT(AQ532,"0.#"),1)=".",TRUE,FALSE)</formula>
    </cfRule>
  </conditionalFormatting>
  <conditionalFormatting sqref="AE541">
    <cfRule type="expression" dxfId="1713" priority="1393">
      <formula>IF(RIGHT(TEXT(AE541,"0.#"),1)=".",FALSE,TRUE)</formula>
    </cfRule>
    <cfRule type="expression" dxfId="1712" priority="1394">
      <formula>IF(RIGHT(TEXT(AE541,"0.#"),1)=".",TRUE,FALSE)</formula>
    </cfRule>
  </conditionalFormatting>
  <conditionalFormatting sqref="AE542">
    <cfRule type="expression" dxfId="1711" priority="1391">
      <formula>IF(RIGHT(TEXT(AE542,"0.#"),1)=".",FALSE,TRUE)</formula>
    </cfRule>
    <cfRule type="expression" dxfId="1710" priority="1392">
      <formula>IF(RIGHT(TEXT(AE542,"0.#"),1)=".",TRUE,FALSE)</formula>
    </cfRule>
  </conditionalFormatting>
  <conditionalFormatting sqref="AE543">
    <cfRule type="expression" dxfId="1709" priority="1389">
      <formula>IF(RIGHT(TEXT(AE543,"0.#"),1)=".",FALSE,TRUE)</formula>
    </cfRule>
    <cfRule type="expression" dxfId="1708" priority="1390">
      <formula>IF(RIGHT(TEXT(AE543,"0.#"),1)=".",TRUE,FALSE)</formula>
    </cfRule>
  </conditionalFormatting>
  <conditionalFormatting sqref="AU541">
    <cfRule type="expression" dxfId="1707" priority="1381">
      <formula>IF(RIGHT(TEXT(AU541,"0.#"),1)=".",FALSE,TRUE)</formula>
    </cfRule>
    <cfRule type="expression" dxfId="1706" priority="1382">
      <formula>IF(RIGHT(TEXT(AU541,"0.#"),1)=".",TRUE,FALSE)</formula>
    </cfRule>
  </conditionalFormatting>
  <conditionalFormatting sqref="AU542">
    <cfRule type="expression" dxfId="1705" priority="1379">
      <formula>IF(RIGHT(TEXT(AU542,"0.#"),1)=".",FALSE,TRUE)</formula>
    </cfRule>
    <cfRule type="expression" dxfId="1704" priority="1380">
      <formula>IF(RIGHT(TEXT(AU542,"0.#"),1)=".",TRUE,FALSE)</formula>
    </cfRule>
  </conditionalFormatting>
  <conditionalFormatting sqref="AU543">
    <cfRule type="expression" dxfId="1703" priority="1377">
      <formula>IF(RIGHT(TEXT(AU543,"0.#"),1)=".",FALSE,TRUE)</formula>
    </cfRule>
    <cfRule type="expression" dxfId="1702" priority="1378">
      <formula>IF(RIGHT(TEXT(AU543,"0.#"),1)=".",TRUE,FALSE)</formula>
    </cfRule>
  </conditionalFormatting>
  <conditionalFormatting sqref="AQ542">
    <cfRule type="expression" dxfId="1701" priority="1369">
      <formula>IF(RIGHT(TEXT(AQ542,"0.#"),1)=".",FALSE,TRUE)</formula>
    </cfRule>
    <cfRule type="expression" dxfId="1700" priority="1370">
      <formula>IF(RIGHT(TEXT(AQ542,"0.#"),1)=".",TRUE,FALSE)</formula>
    </cfRule>
  </conditionalFormatting>
  <conditionalFormatting sqref="AQ543">
    <cfRule type="expression" dxfId="1699" priority="1367">
      <formula>IF(RIGHT(TEXT(AQ543,"0.#"),1)=".",FALSE,TRUE)</formula>
    </cfRule>
    <cfRule type="expression" dxfId="1698" priority="1368">
      <formula>IF(RIGHT(TEXT(AQ543,"0.#"),1)=".",TRUE,FALSE)</formula>
    </cfRule>
  </conditionalFormatting>
  <conditionalFormatting sqref="AQ541">
    <cfRule type="expression" dxfId="1697" priority="1365">
      <formula>IF(RIGHT(TEXT(AQ541,"0.#"),1)=".",FALSE,TRUE)</formula>
    </cfRule>
    <cfRule type="expression" dxfId="1696" priority="1366">
      <formula>IF(RIGHT(TEXT(AQ541,"0.#"),1)=".",TRUE,FALSE)</formula>
    </cfRule>
  </conditionalFormatting>
  <conditionalFormatting sqref="AE566">
    <cfRule type="expression" dxfId="1695" priority="1363">
      <formula>IF(RIGHT(TEXT(AE566,"0.#"),1)=".",FALSE,TRUE)</formula>
    </cfRule>
    <cfRule type="expression" dxfId="1694" priority="1364">
      <formula>IF(RIGHT(TEXT(AE566,"0.#"),1)=".",TRUE,FALSE)</formula>
    </cfRule>
  </conditionalFormatting>
  <conditionalFormatting sqref="AE567">
    <cfRule type="expression" dxfId="1693" priority="1361">
      <formula>IF(RIGHT(TEXT(AE567,"0.#"),1)=".",FALSE,TRUE)</formula>
    </cfRule>
    <cfRule type="expression" dxfId="1692" priority="1362">
      <formula>IF(RIGHT(TEXT(AE567,"0.#"),1)=".",TRUE,FALSE)</formula>
    </cfRule>
  </conditionalFormatting>
  <conditionalFormatting sqref="AE568">
    <cfRule type="expression" dxfId="1691" priority="1359">
      <formula>IF(RIGHT(TEXT(AE568,"0.#"),1)=".",FALSE,TRUE)</formula>
    </cfRule>
    <cfRule type="expression" dxfId="1690" priority="1360">
      <formula>IF(RIGHT(TEXT(AE568,"0.#"),1)=".",TRUE,FALSE)</formula>
    </cfRule>
  </conditionalFormatting>
  <conditionalFormatting sqref="AU566">
    <cfRule type="expression" dxfId="1689" priority="1351">
      <formula>IF(RIGHT(TEXT(AU566,"0.#"),1)=".",FALSE,TRUE)</formula>
    </cfRule>
    <cfRule type="expression" dxfId="1688" priority="1352">
      <formula>IF(RIGHT(TEXT(AU566,"0.#"),1)=".",TRUE,FALSE)</formula>
    </cfRule>
  </conditionalFormatting>
  <conditionalFormatting sqref="AU567">
    <cfRule type="expression" dxfId="1687" priority="1349">
      <formula>IF(RIGHT(TEXT(AU567,"0.#"),1)=".",FALSE,TRUE)</formula>
    </cfRule>
    <cfRule type="expression" dxfId="1686" priority="1350">
      <formula>IF(RIGHT(TEXT(AU567,"0.#"),1)=".",TRUE,FALSE)</formula>
    </cfRule>
  </conditionalFormatting>
  <conditionalFormatting sqref="AU568">
    <cfRule type="expression" dxfId="1685" priority="1347">
      <formula>IF(RIGHT(TEXT(AU568,"0.#"),1)=".",FALSE,TRUE)</formula>
    </cfRule>
    <cfRule type="expression" dxfId="1684" priority="1348">
      <formula>IF(RIGHT(TEXT(AU568,"0.#"),1)=".",TRUE,FALSE)</formula>
    </cfRule>
  </conditionalFormatting>
  <conditionalFormatting sqref="AQ567">
    <cfRule type="expression" dxfId="1683" priority="1339">
      <formula>IF(RIGHT(TEXT(AQ567,"0.#"),1)=".",FALSE,TRUE)</formula>
    </cfRule>
    <cfRule type="expression" dxfId="1682" priority="1340">
      <formula>IF(RIGHT(TEXT(AQ567,"0.#"),1)=".",TRUE,FALSE)</formula>
    </cfRule>
  </conditionalFormatting>
  <conditionalFormatting sqref="AQ568">
    <cfRule type="expression" dxfId="1681" priority="1337">
      <formula>IF(RIGHT(TEXT(AQ568,"0.#"),1)=".",FALSE,TRUE)</formula>
    </cfRule>
    <cfRule type="expression" dxfId="1680" priority="1338">
      <formula>IF(RIGHT(TEXT(AQ568,"0.#"),1)=".",TRUE,FALSE)</formula>
    </cfRule>
  </conditionalFormatting>
  <conditionalFormatting sqref="AQ566">
    <cfRule type="expression" dxfId="1679" priority="1335">
      <formula>IF(RIGHT(TEXT(AQ566,"0.#"),1)=".",FALSE,TRUE)</formula>
    </cfRule>
    <cfRule type="expression" dxfId="1678" priority="1336">
      <formula>IF(RIGHT(TEXT(AQ566,"0.#"),1)=".",TRUE,FALSE)</formula>
    </cfRule>
  </conditionalFormatting>
  <conditionalFormatting sqref="AE546">
    <cfRule type="expression" dxfId="1677" priority="1333">
      <formula>IF(RIGHT(TEXT(AE546,"0.#"),1)=".",FALSE,TRUE)</formula>
    </cfRule>
    <cfRule type="expression" dxfId="1676" priority="1334">
      <formula>IF(RIGHT(TEXT(AE546,"0.#"),1)=".",TRUE,FALSE)</formula>
    </cfRule>
  </conditionalFormatting>
  <conditionalFormatting sqref="AE547">
    <cfRule type="expression" dxfId="1675" priority="1331">
      <formula>IF(RIGHT(TEXT(AE547,"0.#"),1)=".",FALSE,TRUE)</formula>
    </cfRule>
    <cfRule type="expression" dxfId="1674" priority="1332">
      <formula>IF(RIGHT(TEXT(AE547,"0.#"),1)=".",TRUE,FALSE)</formula>
    </cfRule>
  </conditionalFormatting>
  <conditionalFormatting sqref="AE548">
    <cfRule type="expression" dxfId="1673" priority="1329">
      <formula>IF(RIGHT(TEXT(AE548,"0.#"),1)=".",FALSE,TRUE)</formula>
    </cfRule>
    <cfRule type="expression" dxfId="1672" priority="1330">
      <formula>IF(RIGHT(TEXT(AE548,"0.#"),1)=".",TRUE,FALSE)</formula>
    </cfRule>
  </conditionalFormatting>
  <conditionalFormatting sqref="AU546">
    <cfRule type="expression" dxfId="1671" priority="1321">
      <formula>IF(RIGHT(TEXT(AU546,"0.#"),1)=".",FALSE,TRUE)</formula>
    </cfRule>
    <cfRule type="expression" dxfId="1670" priority="1322">
      <formula>IF(RIGHT(TEXT(AU546,"0.#"),1)=".",TRUE,FALSE)</formula>
    </cfRule>
  </conditionalFormatting>
  <conditionalFormatting sqref="AU547">
    <cfRule type="expression" dxfId="1669" priority="1319">
      <formula>IF(RIGHT(TEXT(AU547,"0.#"),1)=".",FALSE,TRUE)</formula>
    </cfRule>
    <cfRule type="expression" dxfId="1668" priority="1320">
      <formula>IF(RIGHT(TEXT(AU547,"0.#"),1)=".",TRUE,FALSE)</formula>
    </cfRule>
  </conditionalFormatting>
  <conditionalFormatting sqref="AU548">
    <cfRule type="expression" dxfId="1667" priority="1317">
      <formula>IF(RIGHT(TEXT(AU548,"0.#"),1)=".",FALSE,TRUE)</formula>
    </cfRule>
    <cfRule type="expression" dxfId="1666" priority="1318">
      <formula>IF(RIGHT(TEXT(AU548,"0.#"),1)=".",TRUE,FALSE)</formula>
    </cfRule>
  </conditionalFormatting>
  <conditionalFormatting sqref="AQ547">
    <cfRule type="expression" dxfId="1665" priority="1309">
      <formula>IF(RIGHT(TEXT(AQ547,"0.#"),1)=".",FALSE,TRUE)</formula>
    </cfRule>
    <cfRule type="expression" dxfId="1664" priority="1310">
      <formula>IF(RIGHT(TEXT(AQ547,"0.#"),1)=".",TRUE,FALSE)</formula>
    </cfRule>
  </conditionalFormatting>
  <conditionalFormatting sqref="AQ546">
    <cfRule type="expression" dxfId="1663" priority="1305">
      <formula>IF(RIGHT(TEXT(AQ546,"0.#"),1)=".",FALSE,TRUE)</formula>
    </cfRule>
    <cfRule type="expression" dxfId="1662" priority="1306">
      <formula>IF(RIGHT(TEXT(AQ546,"0.#"),1)=".",TRUE,FALSE)</formula>
    </cfRule>
  </conditionalFormatting>
  <conditionalFormatting sqref="AE551">
    <cfRule type="expression" dxfId="1661" priority="1303">
      <formula>IF(RIGHT(TEXT(AE551,"0.#"),1)=".",FALSE,TRUE)</formula>
    </cfRule>
    <cfRule type="expression" dxfId="1660" priority="1304">
      <formula>IF(RIGHT(TEXT(AE551,"0.#"),1)=".",TRUE,FALSE)</formula>
    </cfRule>
  </conditionalFormatting>
  <conditionalFormatting sqref="AE553">
    <cfRule type="expression" dxfId="1659" priority="1299">
      <formula>IF(RIGHT(TEXT(AE553,"0.#"),1)=".",FALSE,TRUE)</formula>
    </cfRule>
    <cfRule type="expression" dxfId="1658" priority="1300">
      <formula>IF(RIGHT(TEXT(AE553,"0.#"),1)=".",TRUE,FALSE)</formula>
    </cfRule>
  </conditionalFormatting>
  <conditionalFormatting sqref="AU551">
    <cfRule type="expression" dxfId="1657" priority="1291">
      <formula>IF(RIGHT(TEXT(AU551,"0.#"),1)=".",FALSE,TRUE)</formula>
    </cfRule>
    <cfRule type="expression" dxfId="1656" priority="1292">
      <formula>IF(RIGHT(TEXT(AU551,"0.#"),1)=".",TRUE,FALSE)</formula>
    </cfRule>
  </conditionalFormatting>
  <conditionalFormatting sqref="AU553">
    <cfRule type="expression" dxfId="1655" priority="1287">
      <formula>IF(RIGHT(TEXT(AU553,"0.#"),1)=".",FALSE,TRUE)</formula>
    </cfRule>
    <cfRule type="expression" dxfId="1654" priority="1288">
      <formula>IF(RIGHT(TEXT(AU553,"0.#"),1)=".",TRUE,FALSE)</formula>
    </cfRule>
  </conditionalFormatting>
  <conditionalFormatting sqref="AQ552">
    <cfRule type="expression" dxfId="1653" priority="1279">
      <formula>IF(RIGHT(TEXT(AQ552,"0.#"),1)=".",FALSE,TRUE)</formula>
    </cfRule>
    <cfRule type="expression" dxfId="1652" priority="1280">
      <formula>IF(RIGHT(TEXT(AQ552,"0.#"),1)=".",TRUE,FALSE)</formula>
    </cfRule>
  </conditionalFormatting>
  <conditionalFormatting sqref="AU561">
    <cfRule type="expression" dxfId="1651" priority="1231">
      <formula>IF(RIGHT(TEXT(AU561,"0.#"),1)=".",FALSE,TRUE)</formula>
    </cfRule>
    <cfRule type="expression" dxfId="1650" priority="1232">
      <formula>IF(RIGHT(TEXT(AU561,"0.#"),1)=".",TRUE,FALSE)</formula>
    </cfRule>
  </conditionalFormatting>
  <conditionalFormatting sqref="AU562">
    <cfRule type="expression" dxfId="1649" priority="1229">
      <formula>IF(RIGHT(TEXT(AU562,"0.#"),1)=".",FALSE,TRUE)</formula>
    </cfRule>
    <cfRule type="expression" dxfId="1648" priority="1230">
      <formula>IF(RIGHT(TEXT(AU562,"0.#"),1)=".",TRUE,FALSE)</formula>
    </cfRule>
  </conditionalFormatting>
  <conditionalFormatting sqref="AU563">
    <cfRule type="expression" dxfId="1647" priority="1227">
      <formula>IF(RIGHT(TEXT(AU563,"0.#"),1)=".",FALSE,TRUE)</formula>
    </cfRule>
    <cfRule type="expression" dxfId="1646" priority="1228">
      <formula>IF(RIGHT(TEXT(AU563,"0.#"),1)=".",TRUE,FALSE)</formula>
    </cfRule>
  </conditionalFormatting>
  <conditionalFormatting sqref="AQ562">
    <cfRule type="expression" dxfId="1645" priority="1219">
      <formula>IF(RIGHT(TEXT(AQ562,"0.#"),1)=".",FALSE,TRUE)</formula>
    </cfRule>
    <cfRule type="expression" dxfId="1644" priority="1220">
      <formula>IF(RIGHT(TEXT(AQ562,"0.#"),1)=".",TRUE,FALSE)</formula>
    </cfRule>
  </conditionalFormatting>
  <conditionalFormatting sqref="AQ563">
    <cfRule type="expression" dxfId="1643" priority="1217">
      <formula>IF(RIGHT(TEXT(AQ563,"0.#"),1)=".",FALSE,TRUE)</formula>
    </cfRule>
    <cfRule type="expression" dxfId="1642" priority="1218">
      <formula>IF(RIGHT(TEXT(AQ563,"0.#"),1)=".",TRUE,FALSE)</formula>
    </cfRule>
  </conditionalFormatting>
  <conditionalFormatting sqref="AQ561">
    <cfRule type="expression" dxfId="1641" priority="1215">
      <formula>IF(RIGHT(TEXT(AQ561,"0.#"),1)=".",FALSE,TRUE)</formula>
    </cfRule>
    <cfRule type="expression" dxfId="1640" priority="1216">
      <formula>IF(RIGHT(TEXT(AQ561,"0.#"),1)=".",TRUE,FALSE)</formula>
    </cfRule>
  </conditionalFormatting>
  <conditionalFormatting sqref="AE571">
    <cfRule type="expression" dxfId="1639" priority="1213">
      <formula>IF(RIGHT(TEXT(AE571,"0.#"),1)=".",FALSE,TRUE)</formula>
    </cfRule>
    <cfRule type="expression" dxfId="1638" priority="1214">
      <formula>IF(RIGHT(TEXT(AE571,"0.#"),1)=".",TRUE,FALSE)</formula>
    </cfRule>
  </conditionalFormatting>
  <conditionalFormatting sqref="AE572">
    <cfRule type="expression" dxfId="1637" priority="1211">
      <formula>IF(RIGHT(TEXT(AE572,"0.#"),1)=".",FALSE,TRUE)</formula>
    </cfRule>
    <cfRule type="expression" dxfId="1636" priority="1212">
      <formula>IF(RIGHT(TEXT(AE572,"0.#"),1)=".",TRUE,FALSE)</formula>
    </cfRule>
  </conditionalFormatting>
  <conditionalFormatting sqref="AE573">
    <cfRule type="expression" dxfId="1635" priority="1209">
      <formula>IF(RIGHT(TEXT(AE573,"0.#"),1)=".",FALSE,TRUE)</formula>
    </cfRule>
    <cfRule type="expression" dxfId="1634" priority="1210">
      <formula>IF(RIGHT(TEXT(AE573,"0.#"),1)=".",TRUE,FALSE)</formula>
    </cfRule>
  </conditionalFormatting>
  <conditionalFormatting sqref="AU571">
    <cfRule type="expression" dxfId="1633" priority="1201">
      <formula>IF(RIGHT(TEXT(AU571,"0.#"),1)=".",FALSE,TRUE)</formula>
    </cfRule>
    <cfRule type="expression" dxfId="1632" priority="1202">
      <formula>IF(RIGHT(TEXT(AU571,"0.#"),1)=".",TRUE,FALSE)</formula>
    </cfRule>
  </conditionalFormatting>
  <conditionalFormatting sqref="AU572">
    <cfRule type="expression" dxfId="1631" priority="1199">
      <formula>IF(RIGHT(TEXT(AU572,"0.#"),1)=".",FALSE,TRUE)</formula>
    </cfRule>
    <cfRule type="expression" dxfId="1630" priority="1200">
      <formula>IF(RIGHT(TEXT(AU572,"0.#"),1)=".",TRUE,FALSE)</formula>
    </cfRule>
  </conditionalFormatting>
  <conditionalFormatting sqref="AU573">
    <cfRule type="expression" dxfId="1629" priority="1197">
      <formula>IF(RIGHT(TEXT(AU573,"0.#"),1)=".",FALSE,TRUE)</formula>
    </cfRule>
    <cfRule type="expression" dxfId="1628" priority="1198">
      <formula>IF(RIGHT(TEXT(AU573,"0.#"),1)=".",TRUE,FALSE)</formula>
    </cfRule>
  </conditionalFormatting>
  <conditionalFormatting sqref="AQ572">
    <cfRule type="expression" dxfId="1627" priority="1189">
      <formula>IF(RIGHT(TEXT(AQ572,"0.#"),1)=".",FALSE,TRUE)</formula>
    </cfRule>
    <cfRule type="expression" dxfId="1626" priority="1190">
      <formula>IF(RIGHT(TEXT(AQ572,"0.#"),1)=".",TRUE,FALSE)</formula>
    </cfRule>
  </conditionalFormatting>
  <conditionalFormatting sqref="AQ573">
    <cfRule type="expression" dxfId="1625" priority="1187">
      <formula>IF(RIGHT(TEXT(AQ573,"0.#"),1)=".",FALSE,TRUE)</formula>
    </cfRule>
    <cfRule type="expression" dxfId="1624" priority="1188">
      <formula>IF(RIGHT(TEXT(AQ573,"0.#"),1)=".",TRUE,FALSE)</formula>
    </cfRule>
  </conditionalFormatting>
  <conditionalFormatting sqref="AQ571">
    <cfRule type="expression" dxfId="1623" priority="1185">
      <formula>IF(RIGHT(TEXT(AQ571,"0.#"),1)=".",FALSE,TRUE)</formula>
    </cfRule>
    <cfRule type="expression" dxfId="1622" priority="1186">
      <formula>IF(RIGHT(TEXT(AQ571,"0.#"),1)=".",TRUE,FALSE)</formula>
    </cfRule>
  </conditionalFormatting>
  <conditionalFormatting sqref="AE576">
    <cfRule type="expression" dxfId="1621" priority="1183">
      <formula>IF(RIGHT(TEXT(AE576,"0.#"),1)=".",FALSE,TRUE)</formula>
    </cfRule>
    <cfRule type="expression" dxfId="1620" priority="1184">
      <formula>IF(RIGHT(TEXT(AE576,"0.#"),1)=".",TRUE,FALSE)</formula>
    </cfRule>
  </conditionalFormatting>
  <conditionalFormatting sqref="AE577">
    <cfRule type="expression" dxfId="1619" priority="1181">
      <formula>IF(RIGHT(TEXT(AE577,"0.#"),1)=".",FALSE,TRUE)</formula>
    </cfRule>
    <cfRule type="expression" dxfId="1618" priority="1182">
      <formula>IF(RIGHT(TEXT(AE577,"0.#"),1)=".",TRUE,FALSE)</formula>
    </cfRule>
  </conditionalFormatting>
  <conditionalFormatting sqref="AE578">
    <cfRule type="expression" dxfId="1617" priority="1179">
      <formula>IF(RIGHT(TEXT(AE578,"0.#"),1)=".",FALSE,TRUE)</formula>
    </cfRule>
    <cfRule type="expression" dxfId="1616" priority="1180">
      <formula>IF(RIGHT(TEXT(AE578,"0.#"),1)=".",TRUE,FALSE)</formula>
    </cfRule>
  </conditionalFormatting>
  <conditionalFormatting sqref="AU576">
    <cfRule type="expression" dxfId="1615" priority="1171">
      <formula>IF(RIGHT(TEXT(AU576,"0.#"),1)=".",FALSE,TRUE)</formula>
    </cfRule>
    <cfRule type="expression" dxfId="1614" priority="1172">
      <formula>IF(RIGHT(TEXT(AU576,"0.#"),1)=".",TRUE,FALSE)</formula>
    </cfRule>
  </conditionalFormatting>
  <conditionalFormatting sqref="AU577">
    <cfRule type="expression" dxfId="1613" priority="1169">
      <formula>IF(RIGHT(TEXT(AU577,"0.#"),1)=".",FALSE,TRUE)</formula>
    </cfRule>
    <cfRule type="expression" dxfId="1612" priority="1170">
      <formula>IF(RIGHT(TEXT(AU577,"0.#"),1)=".",TRUE,FALSE)</formula>
    </cfRule>
  </conditionalFormatting>
  <conditionalFormatting sqref="AU578">
    <cfRule type="expression" dxfId="1611" priority="1167">
      <formula>IF(RIGHT(TEXT(AU578,"0.#"),1)=".",FALSE,TRUE)</formula>
    </cfRule>
    <cfRule type="expression" dxfId="1610" priority="1168">
      <formula>IF(RIGHT(TEXT(AU578,"0.#"),1)=".",TRUE,FALSE)</formula>
    </cfRule>
  </conditionalFormatting>
  <conditionalFormatting sqref="AQ577">
    <cfRule type="expression" dxfId="1609" priority="1159">
      <formula>IF(RIGHT(TEXT(AQ577,"0.#"),1)=".",FALSE,TRUE)</formula>
    </cfRule>
    <cfRule type="expression" dxfId="1608" priority="1160">
      <formula>IF(RIGHT(TEXT(AQ577,"0.#"),1)=".",TRUE,FALSE)</formula>
    </cfRule>
  </conditionalFormatting>
  <conditionalFormatting sqref="AQ578">
    <cfRule type="expression" dxfId="1607" priority="1157">
      <formula>IF(RIGHT(TEXT(AQ578,"0.#"),1)=".",FALSE,TRUE)</formula>
    </cfRule>
    <cfRule type="expression" dxfId="1606" priority="1158">
      <formula>IF(RIGHT(TEXT(AQ578,"0.#"),1)=".",TRUE,FALSE)</formula>
    </cfRule>
  </conditionalFormatting>
  <conditionalFormatting sqref="AQ576">
    <cfRule type="expression" dxfId="1605" priority="1155">
      <formula>IF(RIGHT(TEXT(AQ576,"0.#"),1)=".",FALSE,TRUE)</formula>
    </cfRule>
    <cfRule type="expression" dxfId="1604" priority="1156">
      <formula>IF(RIGHT(TEXT(AQ576,"0.#"),1)=".",TRUE,FALSE)</formula>
    </cfRule>
  </conditionalFormatting>
  <conditionalFormatting sqref="AE581">
    <cfRule type="expression" dxfId="1603" priority="1153">
      <formula>IF(RIGHT(TEXT(AE581,"0.#"),1)=".",FALSE,TRUE)</formula>
    </cfRule>
    <cfRule type="expression" dxfId="1602" priority="1154">
      <formula>IF(RIGHT(TEXT(AE581,"0.#"),1)=".",TRUE,FALSE)</formula>
    </cfRule>
  </conditionalFormatting>
  <conditionalFormatting sqref="AE582">
    <cfRule type="expression" dxfId="1601" priority="1151">
      <formula>IF(RIGHT(TEXT(AE582,"0.#"),1)=".",FALSE,TRUE)</formula>
    </cfRule>
    <cfRule type="expression" dxfId="1600" priority="1152">
      <formula>IF(RIGHT(TEXT(AE582,"0.#"),1)=".",TRUE,FALSE)</formula>
    </cfRule>
  </conditionalFormatting>
  <conditionalFormatting sqref="AE583">
    <cfRule type="expression" dxfId="1599" priority="1149">
      <formula>IF(RIGHT(TEXT(AE583,"0.#"),1)=".",FALSE,TRUE)</formula>
    </cfRule>
    <cfRule type="expression" dxfId="1598" priority="1150">
      <formula>IF(RIGHT(TEXT(AE583,"0.#"),1)=".",TRUE,FALSE)</formula>
    </cfRule>
  </conditionalFormatting>
  <conditionalFormatting sqref="AU581">
    <cfRule type="expression" dxfId="1597" priority="1141">
      <formula>IF(RIGHT(TEXT(AU581,"0.#"),1)=".",FALSE,TRUE)</formula>
    </cfRule>
    <cfRule type="expression" dxfId="1596" priority="1142">
      <formula>IF(RIGHT(TEXT(AU581,"0.#"),1)=".",TRUE,FALSE)</formula>
    </cfRule>
  </conditionalFormatting>
  <conditionalFormatting sqref="AQ582">
    <cfRule type="expression" dxfId="1595" priority="1129">
      <formula>IF(RIGHT(TEXT(AQ582,"0.#"),1)=".",FALSE,TRUE)</formula>
    </cfRule>
    <cfRule type="expression" dxfId="1594" priority="1130">
      <formula>IF(RIGHT(TEXT(AQ582,"0.#"),1)=".",TRUE,FALSE)</formula>
    </cfRule>
  </conditionalFormatting>
  <conditionalFormatting sqref="AQ583">
    <cfRule type="expression" dxfId="1593" priority="1127">
      <formula>IF(RIGHT(TEXT(AQ583,"0.#"),1)=".",FALSE,TRUE)</formula>
    </cfRule>
    <cfRule type="expression" dxfId="1592" priority="1128">
      <formula>IF(RIGHT(TEXT(AQ583,"0.#"),1)=".",TRUE,FALSE)</formula>
    </cfRule>
  </conditionalFormatting>
  <conditionalFormatting sqref="AQ581">
    <cfRule type="expression" dxfId="1591" priority="1125">
      <formula>IF(RIGHT(TEXT(AQ581,"0.#"),1)=".",FALSE,TRUE)</formula>
    </cfRule>
    <cfRule type="expression" dxfId="1590" priority="1126">
      <formula>IF(RIGHT(TEXT(AQ581,"0.#"),1)=".",TRUE,FALSE)</formula>
    </cfRule>
  </conditionalFormatting>
  <conditionalFormatting sqref="AE586">
    <cfRule type="expression" dxfId="1589" priority="1123">
      <formula>IF(RIGHT(TEXT(AE586,"0.#"),1)=".",FALSE,TRUE)</formula>
    </cfRule>
    <cfRule type="expression" dxfId="1588" priority="1124">
      <formula>IF(RIGHT(TEXT(AE586,"0.#"),1)=".",TRUE,FALSE)</formula>
    </cfRule>
  </conditionalFormatting>
  <conditionalFormatting sqref="AM588">
    <cfRule type="expression" dxfId="1587" priority="1113">
      <formula>IF(RIGHT(TEXT(AM588,"0.#"),1)=".",FALSE,TRUE)</formula>
    </cfRule>
    <cfRule type="expression" dxfId="1586" priority="1114">
      <formula>IF(RIGHT(TEXT(AM588,"0.#"),1)=".",TRUE,FALSE)</formula>
    </cfRule>
  </conditionalFormatting>
  <conditionalFormatting sqref="AE587">
    <cfRule type="expression" dxfId="1585" priority="1121">
      <formula>IF(RIGHT(TEXT(AE587,"0.#"),1)=".",FALSE,TRUE)</formula>
    </cfRule>
    <cfRule type="expression" dxfId="1584" priority="1122">
      <formula>IF(RIGHT(TEXT(AE587,"0.#"),1)=".",TRUE,FALSE)</formula>
    </cfRule>
  </conditionalFormatting>
  <conditionalFormatting sqref="AE588">
    <cfRule type="expression" dxfId="1583" priority="1119">
      <formula>IF(RIGHT(TEXT(AE588,"0.#"),1)=".",FALSE,TRUE)</formula>
    </cfRule>
    <cfRule type="expression" dxfId="1582" priority="1120">
      <formula>IF(RIGHT(TEXT(AE588,"0.#"),1)=".",TRUE,FALSE)</formula>
    </cfRule>
  </conditionalFormatting>
  <conditionalFormatting sqref="AM586">
    <cfRule type="expression" dxfId="1581" priority="1117">
      <formula>IF(RIGHT(TEXT(AM586,"0.#"),1)=".",FALSE,TRUE)</formula>
    </cfRule>
    <cfRule type="expression" dxfId="1580" priority="1118">
      <formula>IF(RIGHT(TEXT(AM586,"0.#"),1)=".",TRUE,FALSE)</formula>
    </cfRule>
  </conditionalFormatting>
  <conditionalFormatting sqref="AM587">
    <cfRule type="expression" dxfId="1579" priority="1115">
      <formula>IF(RIGHT(TEXT(AM587,"0.#"),1)=".",FALSE,TRUE)</formula>
    </cfRule>
    <cfRule type="expression" dxfId="1578" priority="1116">
      <formula>IF(RIGHT(TEXT(AM587,"0.#"),1)=".",TRUE,FALSE)</formula>
    </cfRule>
  </conditionalFormatting>
  <conditionalFormatting sqref="AU586">
    <cfRule type="expression" dxfId="1577" priority="1111">
      <formula>IF(RIGHT(TEXT(AU586,"0.#"),1)=".",FALSE,TRUE)</formula>
    </cfRule>
    <cfRule type="expression" dxfId="1576" priority="1112">
      <formula>IF(RIGHT(TEXT(AU586,"0.#"),1)=".",TRUE,FALSE)</formula>
    </cfRule>
  </conditionalFormatting>
  <conditionalFormatting sqref="AU587">
    <cfRule type="expression" dxfId="1575" priority="1109">
      <formula>IF(RIGHT(TEXT(AU587,"0.#"),1)=".",FALSE,TRUE)</formula>
    </cfRule>
    <cfRule type="expression" dxfId="1574" priority="1110">
      <formula>IF(RIGHT(TEXT(AU587,"0.#"),1)=".",TRUE,FALSE)</formula>
    </cfRule>
  </conditionalFormatting>
  <conditionalFormatting sqref="AU588">
    <cfRule type="expression" dxfId="1573" priority="1107">
      <formula>IF(RIGHT(TEXT(AU588,"0.#"),1)=".",FALSE,TRUE)</formula>
    </cfRule>
    <cfRule type="expression" dxfId="1572" priority="1108">
      <formula>IF(RIGHT(TEXT(AU588,"0.#"),1)=".",TRUE,FALSE)</formula>
    </cfRule>
  </conditionalFormatting>
  <conditionalFormatting sqref="AI588">
    <cfRule type="expression" dxfId="1571" priority="1101">
      <formula>IF(RIGHT(TEXT(AI588,"0.#"),1)=".",FALSE,TRUE)</formula>
    </cfRule>
    <cfRule type="expression" dxfId="1570" priority="1102">
      <formula>IF(RIGHT(TEXT(AI588,"0.#"),1)=".",TRUE,FALSE)</formula>
    </cfRule>
  </conditionalFormatting>
  <conditionalFormatting sqref="AI586">
    <cfRule type="expression" dxfId="1569" priority="1105">
      <formula>IF(RIGHT(TEXT(AI586,"0.#"),1)=".",FALSE,TRUE)</formula>
    </cfRule>
    <cfRule type="expression" dxfId="1568" priority="1106">
      <formula>IF(RIGHT(TEXT(AI586,"0.#"),1)=".",TRUE,FALSE)</formula>
    </cfRule>
  </conditionalFormatting>
  <conditionalFormatting sqref="AI587">
    <cfRule type="expression" dxfId="1567" priority="1103">
      <formula>IF(RIGHT(TEXT(AI587,"0.#"),1)=".",FALSE,TRUE)</formula>
    </cfRule>
    <cfRule type="expression" dxfId="1566" priority="1104">
      <formula>IF(RIGHT(TEXT(AI587,"0.#"),1)=".",TRUE,FALSE)</formula>
    </cfRule>
  </conditionalFormatting>
  <conditionalFormatting sqref="AQ587">
    <cfRule type="expression" dxfId="1565" priority="1099">
      <formula>IF(RIGHT(TEXT(AQ587,"0.#"),1)=".",FALSE,TRUE)</formula>
    </cfRule>
    <cfRule type="expression" dxfId="1564" priority="1100">
      <formula>IF(RIGHT(TEXT(AQ587,"0.#"),1)=".",TRUE,FALSE)</formula>
    </cfRule>
  </conditionalFormatting>
  <conditionalFormatting sqref="AQ588">
    <cfRule type="expression" dxfId="1563" priority="1097">
      <formula>IF(RIGHT(TEXT(AQ588,"0.#"),1)=".",FALSE,TRUE)</formula>
    </cfRule>
    <cfRule type="expression" dxfId="1562" priority="1098">
      <formula>IF(RIGHT(TEXT(AQ588,"0.#"),1)=".",TRUE,FALSE)</formula>
    </cfRule>
  </conditionalFormatting>
  <conditionalFormatting sqref="AQ586">
    <cfRule type="expression" dxfId="1561" priority="1095">
      <formula>IF(RIGHT(TEXT(AQ586,"0.#"),1)=".",FALSE,TRUE)</formula>
    </cfRule>
    <cfRule type="expression" dxfId="1560" priority="1096">
      <formula>IF(RIGHT(TEXT(AQ586,"0.#"),1)=".",TRUE,FALSE)</formula>
    </cfRule>
  </conditionalFormatting>
  <conditionalFormatting sqref="AE595">
    <cfRule type="expression" dxfId="1559" priority="1093">
      <formula>IF(RIGHT(TEXT(AE595,"0.#"),1)=".",FALSE,TRUE)</formula>
    </cfRule>
    <cfRule type="expression" dxfId="1558" priority="1094">
      <formula>IF(RIGHT(TEXT(AE595,"0.#"),1)=".",TRUE,FALSE)</formula>
    </cfRule>
  </conditionalFormatting>
  <conditionalFormatting sqref="AE596">
    <cfRule type="expression" dxfId="1557" priority="1091">
      <formula>IF(RIGHT(TEXT(AE596,"0.#"),1)=".",FALSE,TRUE)</formula>
    </cfRule>
    <cfRule type="expression" dxfId="1556" priority="1092">
      <formula>IF(RIGHT(TEXT(AE596,"0.#"),1)=".",TRUE,FALSE)</formula>
    </cfRule>
  </conditionalFormatting>
  <conditionalFormatting sqref="AE597">
    <cfRule type="expression" dxfId="1555" priority="1089">
      <formula>IF(RIGHT(TEXT(AE597,"0.#"),1)=".",FALSE,TRUE)</formula>
    </cfRule>
    <cfRule type="expression" dxfId="1554" priority="1090">
      <formula>IF(RIGHT(TEXT(AE597,"0.#"),1)=".",TRUE,FALSE)</formula>
    </cfRule>
  </conditionalFormatting>
  <conditionalFormatting sqref="AU595">
    <cfRule type="expression" dxfId="1553" priority="1081">
      <formula>IF(RIGHT(TEXT(AU595,"0.#"),1)=".",FALSE,TRUE)</formula>
    </cfRule>
    <cfRule type="expression" dxfId="1552" priority="1082">
      <formula>IF(RIGHT(TEXT(AU595,"0.#"),1)=".",TRUE,FALSE)</formula>
    </cfRule>
  </conditionalFormatting>
  <conditionalFormatting sqref="AU596">
    <cfRule type="expression" dxfId="1551" priority="1079">
      <formula>IF(RIGHT(TEXT(AU596,"0.#"),1)=".",FALSE,TRUE)</formula>
    </cfRule>
    <cfRule type="expression" dxfId="1550" priority="1080">
      <formula>IF(RIGHT(TEXT(AU596,"0.#"),1)=".",TRUE,FALSE)</formula>
    </cfRule>
  </conditionalFormatting>
  <conditionalFormatting sqref="AU597">
    <cfRule type="expression" dxfId="1549" priority="1077">
      <formula>IF(RIGHT(TEXT(AU597,"0.#"),1)=".",FALSE,TRUE)</formula>
    </cfRule>
    <cfRule type="expression" dxfId="1548" priority="1078">
      <formula>IF(RIGHT(TEXT(AU597,"0.#"),1)=".",TRUE,FALSE)</formula>
    </cfRule>
  </conditionalFormatting>
  <conditionalFormatting sqref="AQ596">
    <cfRule type="expression" dxfId="1547" priority="1069">
      <formula>IF(RIGHT(TEXT(AQ596,"0.#"),1)=".",FALSE,TRUE)</formula>
    </cfRule>
    <cfRule type="expression" dxfId="1546" priority="1070">
      <formula>IF(RIGHT(TEXT(AQ596,"0.#"),1)=".",TRUE,FALSE)</formula>
    </cfRule>
  </conditionalFormatting>
  <conditionalFormatting sqref="AQ597">
    <cfRule type="expression" dxfId="1545" priority="1067">
      <formula>IF(RIGHT(TEXT(AQ597,"0.#"),1)=".",FALSE,TRUE)</formula>
    </cfRule>
    <cfRule type="expression" dxfId="1544" priority="1068">
      <formula>IF(RIGHT(TEXT(AQ597,"0.#"),1)=".",TRUE,FALSE)</formula>
    </cfRule>
  </conditionalFormatting>
  <conditionalFormatting sqref="AQ595">
    <cfRule type="expression" dxfId="1543" priority="1065">
      <formula>IF(RIGHT(TEXT(AQ595,"0.#"),1)=".",FALSE,TRUE)</formula>
    </cfRule>
    <cfRule type="expression" dxfId="1542" priority="1066">
      <formula>IF(RIGHT(TEXT(AQ595,"0.#"),1)=".",TRUE,FALSE)</formula>
    </cfRule>
  </conditionalFormatting>
  <conditionalFormatting sqref="AE620">
    <cfRule type="expression" dxfId="1541" priority="1063">
      <formula>IF(RIGHT(TEXT(AE620,"0.#"),1)=".",FALSE,TRUE)</formula>
    </cfRule>
    <cfRule type="expression" dxfId="1540" priority="1064">
      <formula>IF(RIGHT(TEXT(AE620,"0.#"),1)=".",TRUE,FALSE)</formula>
    </cfRule>
  </conditionalFormatting>
  <conditionalFormatting sqref="AE621">
    <cfRule type="expression" dxfId="1539" priority="1061">
      <formula>IF(RIGHT(TEXT(AE621,"0.#"),1)=".",FALSE,TRUE)</formula>
    </cfRule>
    <cfRule type="expression" dxfId="1538" priority="1062">
      <formula>IF(RIGHT(TEXT(AE621,"0.#"),1)=".",TRUE,FALSE)</formula>
    </cfRule>
  </conditionalFormatting>
  <conditionalFormatting sqref="AE622">
    <cfRule type="expression" dxfId="1537" priority="1059">
      <formula>IF(RIGHT(TEXT(AE622,"0.#"),1)=".",FALSE,TRUE)</formula>
    </cfRule>
    <cfRule type="expression" dxfId="1536" priority="1060">
      <formula>IF(RIGHT(TEXT(AE622,"0.#"),1)=".",TRUE,FALSE)</formula>
    </cfRule>
  </conditionalFormatting>
  <conditionalFormatting sqref="AU620">
    <cfRule type="expression" dxfId="1535" priority="1051">
      <formula>IF(RIGHT(TEXT(AU620,"0.#"),1)=".",FALSE,TRUE)</formula>
    </cfRule>
    <cfRule type="expression" dxfId="1534" priority="1052">
      <formula>IF(RIGHT(TEXT(AU620,"0.#"),1)=".",TRUE,FALSE)</formula>
    </cfRule>
  </conditionalFormatting>
  <conditionalFormatting sqref="AU621">
    <cfRule type="expression" dxfId="1533" priority="1049">
      <formula>IF(RIGHT(TEXT(AU621,"0.#"),1)=".",FALSE,TRUE)</formula>
    </cfRule>
    <cfRule type="expression" dxfId="1532" priority="1050">
      <formula>IF(RIGHT(TEXT(AU621,"0.#"),1)=".",TRUE,FALSE)</formula>
    </cfRule>
  </conditionalFormatting>
  <conditionalFormatting sqref="AU622">
    <cfRule type="expression" dxfId="1531" priority="1047">
      <formula>IF(RIGHT(TEXT(AU622,"0.#"),1)=".",FALSE,TRUE)</formula>
    </cfRule>
    <cfRule type="expression" dxfId="1530" priority="1048">
      <formula>IF(RIGHT(TEXT(AU622,"0.#"),1)=".",TRUE,FALSE)</formula>
    </cfRule>
  </conditionalFormatting>
  <conditionalFormatting sqref="AQ621">
    <cfRule type="expression" dxfId="1529" priority="1039">
      <formula>IF(RIGHT(TEXT(AQ621,"0.#"),1)=".",FALSE,TRUE)</formula>
    </cfRule>
    <cfRule type="expression" dxfId="1528" priority="1040">
      <formula>IF(RIGHT(TEXT(AQ621,"0.#"),1)=".",TRUE,FALSE)</formula>
    </cfRule>
  </conditionalFormatting>
  <conditionalFormatting sqref="AQ622">
    <cfRule type="expression" dxfId="1527" priority="1037">
      <formula>IF(RIGHT(TEXT(AQ622,"0.#"),1)=".",FALSE,TRUE)</formula>
    </cfRule>
    <cfRule type="expression" dxfId="1526" priority="1038">
      <formula>IF(RIGHT(TEXT(AQ622,"0.#"),1)=".",TRUE,FALSE)</formula>
    </cfRule>
  </conditionalFormatting>
  <conditionalFormatting sqref="AQ620">
    <cfRule type="expression" dxfId="1525" priority="1035">
      <formula>IF(RIGHT(TEXT(AQ620,"0.#"),1)=".",FALSE,TRUE)</formula>
    </cfRule>
    <cfRule type="expression" dxfId="1524" priority="1036">
      <formula>IF(RIGHT(TEXT(AQ620,"0.#"),1)=".",TRUE,FALSE)</formula>
    </cfRule>
  </conditionalFormatting>
  <conditionalFormatting sqref="AE600">
    <cfRule type="expression" dxfId="1523" priority="1033">
      <formula>IF(RIGHT(TEXT(AE600,"0.#"),1)=".",FALSE,TRUE)</formula>
    </cfRule>
    <cfRule type="expression" dxfId="1522" priority="1034">
      <formula>IF(RIGHT(TEXT(AE600,"0.#"),1)=".",TRUE,FALSE)</formula>
    </cfRule>
  </conditionalFormatting>
  <conditionalFormatting sqref="AE601">
    <cfRule type="expression" dxfId="1521" priority="1031">
      <formula>IF(RIGHT(TEXT(AE601,"0.#"),1)=".",FALSE,TRUE)</formula>
    </cfRule>
    <cfRule type="expression" dxfId="1520" priority="1032">
      <formula>IF(RIGHT(TEXT(AE601,"0.#"),1)=".",TRUE,FALSE)</formula>
    </cfRule>
  </conditionalFormatting>
  <conditionalFormatting sqref="AE602">
    <cfRule type="expression" dxfId="1519" priority="1029">
      <formula>IF(RIGHT(TEXT(AE602,"0.#"),1)=".",FALSE,TRUE)</formula>
    </cfRule>
    <cfRule type="expression" dxfId="1518" priority="1030">
      <formula>IF(RIGHT(TEXT(AE602,"0.#"),1)=".",TRUE,FALSE)</formula>
    </cfRule>
  </conditionalFormatting>
  <conditionalFormatting sqref="AU600">
    <cfRule type="expression" dxfId="1517" priority="1021">
      <formula>IF(RIGHT(TEXT(AU600,"0.#"),1)=".",FALSE,TRUE)</formula>
    </cfRule>
    <cfRule type="expression" dxfId="1516" priority="1022">
      <formula>IF(RIGHT(TEXT(AU600,"0.#"),1)=".",TRUE,FALSE)</formula>
    </cfRule>
  </conditionalFormatting>
  <conditionalFormatting sqref="AU601">
    <cfRule type="expression" dxfId="1515" priority="1019">
      <formula>IF(RIGHT(TEXT(AU601,"0.#"),1)=".",FALSE,TRUE)</formula>
    </cfRule>
    <cfRule type="expression" dxfId="1514" priority="1020">
      <formula>IF(RIGHT(TEXT(AU601,"0.#"),1)=".",TRUE,FALSE)</formula>
    </cfRule>
  </conditionalFormatting>
  <conditionalFormatting sqref="AU602">
    <cfRule type="expression" dxfId="1513" priority="1017">
      <formula>IF(RIGHT(TEXT(AU602,"0.#"),1)=".",FALSE,TRUE)</formula>
    </cfRule>
    <cfRule type="expression" dxfId="1512" priority="1018">
      <formula>IF(RIGHT(TEXT(AU602,"0.#"),1)=".",TRUE,FALSE)</formula>
    </cfRule>
  </conditionalFormatting>
  <conditionalFormatting sqref="AQ601">
    <cfRule type="expression" dxfId="1511" priority="1009">
      <formula>IF(RIGHT(TEXT(AQ601,"0.#"),1)=".",FALSE,TRUE)</formula>
    </cfRule>
    <cfRule type="expression" dxfId="1510" priority="1010">
      <formula>IF(RIGHT(TEXT(AQ601,"0.#"),1)=".",TRUE,FALSE)</formula>
    </cfRule>
  </conditionalFormatting>
  <conditionalFormatting sqref="AQ602">
    <cfRule type="expression" dxfId="1509" priority="1007">
      <formula>IF(RIGHT(TEXT(AQ602,"0.#"),1)=".",FALSE,TRUE)</formula>
    </cfRule>
    <cfRule type="expression" dxfId="1508" priority="1008">
      <formula>IF(RIGHT(TEXT(AQ602,"0.#"),1)=".",TRUE,FALSE)</formula>
    </cfRule>
  </conditionalFormatting>
  <conditionalFormatting sqref="AQ600">
    <cfRule type="expression" dxfId="1507" priority="1005">
      <formula>IF(RIGHT(TEXT(AQ600,"0.#"),1)=".",FALSE,TRUE)</formula>
    </cfRule>
    <cfRule type="expression" dxfId="1506" priority="1006">
      <formula>IF(RIGHT(TEXT(AQ600,"0.#"),1)=".",TRUE,FALSE)</formula>
    </cfRule>
  </conditionalFormatting>
  <conditionalFormatting sqref="AE605">
    <cfRule type="expression" dxfId="1505" priority="1003">
      <formula>IF(RIGHT(TEXT(AE605,"0.#"),1)=".",FALSE,TRUE)</formula>
    </cfRule>
    <cfRule type="expression" dxfId="1504" priority="1004">
      <formula>IF(RIGHT(TEXT(AE605,"0.#"),1)=".",TRUE,FALSE)</formula>
    </cfRule>
  </conditionalFormatting>
  <conditionalFormatting sqref="AE606">
    <cfRule type="expression" dxfId="1503" priority="1001">
      <formula>IF(RIGHT(TEXT(AE606,"0.#"),1)=".",FALSE,TRUE)</formula>
    </cfRule>
    <cfRule type="expression" dxfId="1502" priority="1002">
      <formula>IF(RIGHT(TEXT(AE606,"0.#"),1)=".",TRUE,FALSE)</formula>
    </cfRule>
  </conditionalFormatting>
  <conditionalFormatting sqref="AE607">
    <cfRule type="expression" dxfId="1501" priority="999">
      <formula>IF(RIGHT(TEXT(AE607,"0.#"),1)=".",FALSE,TRUE)</formula>
    </cfRule>
    <cfRule type="expression" dxfId="1500" priority="1000">
      <formula>IF(RIGHT(TEXT(AE607,"0.#"),1)=".",TRUE,FALSE)</formula>
    </cfRule>
  </conditionalFormatting>
  <conditionalFormatting sqref="AU605">
    <cfRule type="expression" dxfId="1499" priority="991">
      <formula>IF(RIGHT(TEXT(AU605,"0.#"),1)=".",FALSE,TRUE)</formula>
    </cfRule>
    <cfRule type="expression" dxfId="1498" priority="992">
      <formula>IF(RIGHT(TEXT(AU605,"0.#"),1)=".",TRUE,FALSE)</formula>
    </cfRule>
  </conditionalFormatting>
  <conditionalFormatting sqref="AU606">
    <cfRule type="expression" dxfId="1497" priority="989">
      <formula>IF(RIGHT(TEXT(AU606,"0.#"),1)=".",FALSE,TRUE)</formula>
    </cfRule>
    <cfRule type="expression" dxfId="1496" priority="990">
      <formula>IF(RIGHT(TEXT(AU606,"0.#"),1)=".",TRUE,FALSE)</formula>
    </cfRule>
  </conditionalFormatting>
  <conditionalFormatting sqref="AU607">
    <cfRule type="expression" dxfId="1495" priority="987">
      <formula>IF(RIGHT(TEXT(AU607,"0.#"),1)=".",FALSE,TRUE)</formula>
    </cfRule>
    <cfRule type="expression" dxfId="1494" priority="988">
      <formula>IF(RIGHT(TEXT(AU607,"0.#"),1)=".",TRUE,FALSE)</formula>
    </cfRule>
  </conditionalFormatting>
  <conditionalFormatting sqref="AQ606">
    <cfRule type="expression" dxfId="1493" priority="979">
      <formula>IF(RIGHT(TEXT(AQ606,"0.#"),1)=".",FALSE,TRUE)</formula>
    </cfRule>
    <cfRule type="expression" dxfId="1492" priority="980">
      <formula>IF(RIGHT(TEXT(AQ606,"0.#"),1)=".",TRUE,FALSE)</formula>
    </cfRule>
  </conditionalFormatting>
  <conditionalFormatting sqref="AQ607">
    <cfRule type="expression" dxfId="1491" priority="977">
      <formula>IF(RIGHT(TEXT(AQ607,"0.#"),1)=".",FALSE,TRUE)</formula>
    </cfRule>
    <cfRule type="expression" dxfId="1490" priority="978">
      <formula>IF(RIGHT(TEXT(AQ607,"0.#"),1)=".",TRUE,FALSE)</formula>
    </cfRule>
  </conditionalFormatting>
  <conditionalFormatting sqref="AQ605">
    <cfRule type="expression" dxfId="1489" priority="975">
      <formula>IF(RIGHT(TEXT(AQ605,"0.#"),1)=".",FALSE,TRUE)</formula>
    </cfRule>
    <cfRule type="expression" dxfId="1488" priority="976">
      <formula>IF(RIGHT(TEXT(AQ605,"0.#"),1)=".",TRUE,FALSE)</formula>
    </cfRule>
  </conditionalFormatting>
  <conditionalFormatting sqref="AE610">
    <cfRule type="expression" dxfId="1487" priority="973">
      <formula>IF(RIGHT(TEXT(AE610,"0.#"),1)=".",FALSE,TRUE)</formula>
    </cfRule>
    <cfRule type="expression" dxfId="1486" priority="974">
      <formula>IF(RIGHT(TEXT(AE610,"0.#"),1)=".",TRUE,FALSE)</formula>
    </cfRule>
  </conditionalFormatting>
  <conditionalFormatting sqref="AE611">
    <cfRule type="expression" dxfId="1485" priority="971">
      <formula>IF(RIGHT(TEXT(AE611,"0.#"),1)=".",FALSE,TRUE)</formula>
    </cfRule>
    <cfRule type="expression" dxfId="1484" priority="972">
      <formula>IF(RIGHT(TEXT(AE611,"0.#"),1)=".",TRUE,FALSE)</formula>
    </cfRule>
  </conditionalFormatting>
  <conditionalFormatting sqref="AE612">
    <cfRule type="expression" dxfId="1483" priority="969">
      <formula>IF(RIGHT(TEXT(AE612,"0.#"),1)=".",FALSE,TRUE)</formula>
    </cfRule>
    <cfRule type="expression" dxfId="1482" priority="970">
      <formula>IF(RIGHT(TEXT(AE612,"0.#"),1)=".",TRUE,FALSE)</formula>
    </cfRule>
  </conditionalFormatting>
  <conditionalFormatting sqref="AU610">
    <cfRule type="expression" dxfId="1481" priority="961">
      <formula>IF(RIGHT(TEXT(AU610,"0.#"),1)=".",FALSE,TRUE)</formula>
    </cfRule>
    <cfRule type="expression" dxfId="1480" priority="962">
      <formula>IF(RIGHT(TEXT(AU610,"0.#"),1)=".",TRUE,FALSE)</formula>
    </cfRule>
  </conditionalFormatting>
  <conditionalFormatting sqref="AU611">
    <cfRule type="expression" dxfId="1479" priority="959">
      <formula>IF(RIGHT(TEXT(AU611,"0.#"),1)=".",FALSE,TRUE)</formula>
    </cfRule>
    <cfRule type="expression" dxfId="1478" priority="960">
      <formula>IF(RIGHT(TEXT(AU611,"0.#"),1)=".",TRUE,FALSE)</formula>
    </cfRule>
  </conditionalFormatting>
  <conditionalFormatting sqref="AU612">
    <cfRule type="expression" dxfId="1477" priority="957">
      <formula>IF(RIGHT(TEXT(AU612,"0.#"),1)=".",FALSE,TRUE)</formula>
    </cfRule>
    <cfRule type="expression" dxfId="1476" priority="958">
      <formula>IF(RIGHT(TEXT(AU612,"0.#"),1)=".",TRUE,FALSE)</formula>
    </cfRule>
  </conditionalFormatting>
  <conditionalFormatting sqref="AQ611">
    <cfRule type="expression" dxfId="1475" priority="949">
      <formula>IF(RIGHT(TEXT(AQ611,"0.#"),1)=".",FALSE,TRUE)</formula>
    </cfRule>
    <cfRule type="expression" dxfId="1474" priority="950">
      <formula>IF(RIGHT(TEXT(AQ611,"0.#"),1)=".",TRUE,FALSE)</formula>
    </cfRule>
  </conditionalFormatting>
  <conditionalFormatting sqref="AQ612">
    <cfRule type="expression" dxfId="1473" priority="947">
      <formula>IF(RIGHT(TEXT(AQ612,"0.#"),1)=".",FALSE,TRUE)</formula>
    </cfRule>
    <cfRule type="expression" dxfId="1472" priority="948">
      <formula>IF(RIGHT(TEXT(AQ612,"0.#"),1)=".",TRUE,FALSE)</formula>
    </cfRule>
  </conditionalFormatting>
  <conditionalFormatting sqref="AQ610">
    <cfRule type="expression" dxfId="1471" priority="945">
      <formula>IF(RIGHT(TEXT(AQ610,"0.#"),1)=".",FALSE,TRUE)</formula>
    </cfRule>
    <cfRule type="expression" dxfId="1470" priority="946">
      <formula>IF(RIGHT(TEXT(AQ610,"0.#"),1)=".",TRUE,FALSE)</formula>
    </cfRule>
  </conditionalFormatting>
  <conditionalFormatting sqref="AE615">
    <cfRule type="expression" dxfId="1469" priority="943">
      <formula>IF(RIGHT(TEXT(AE615,"0.#"),1)=".",FALSE,TRUE)</formula>
    </cfRule>
    <cfRule type="expression" dxfId="1468" priority="944">
      <formula>IF(RIGHT(TEXT(AE615,"0.#"),1)=".",TRUE,FALSE)</formula>
    </cfRule>
  </conditionalFormatting>
  <conditionalFormatting sqref="AE616">
    <cfRule type="expression" dxfId="1467" priority="941">
      <formula>IF(RIGHT(TEXT(AE616,"0.#"),1)=".",FALSE,TRUE)</formula>
    </cfRule>
    <cfRule type="expression" dxfId="1466" priority="942">
      <formula>IF(RIGHT(TEXT(AE616,"0.#"),1)=".",TRUE,FALSE)</formula>
    </cfRule>
  </conditionalFormatting>
  <conditionalFormatting sqref="AE617">
    <cfRule type="expression" dxfId="1465" priority="939">
      <formula>IF(RIGHT(TEXT(AE617,"0.#"),1)=".",FALSE,TRUE)</formula>
    </cfRule>
    <cfRule type="expression" dxfId="1464" priority="940">
      <formula>IF(RIGHT(TEXT(AE617,"0.#"),1)=".",TRUE,FALSE)</formula>
    </cfRule>
  </conditionalFormatting>
  <conditionalFormatting sqref="AU615">
    <cfRule type="expression" dxfId="1463" priority="931">
      <formula>IF(RIGHT(TEXT(AU615,"0.#"),1)=".",FALSE,TRUE)</formula>
    </cfRule>
    <cfRule type="expression" dxfId="1462" priority="932">
      <formula>IF(RIGHT(TEXT(AU615,"0.#"),1)=".",TRUE,FALSE)</formula>
    </cfRule>
  </conditionalFormatting>
  <conditionalFormatting sqref="AU616">
    <cfRule type="expression" dxfId="1461" priority="929">
      <formula>IF(RIGHT(TEXT(AU616,"0.#"),1)=".",FALSE,TRUE)</formula>
    </cfRule>
    <cfRule type="expression" dxfId="1460" priority="930">
      <formula>IF(RIGHT(TEXT(AU616,"0.#"),1)=".",TRUE,FALSE)</formula>
    </cfRule>
  </conditionalFormatting>
  <conditionalFormatting sqref="AU617">
    <cfRule type="expression" dxfId="1459" priority="927">
      <formula>IF(RIGHT(TEXT(AU617,"0.#"),1)=".",FALSE,TRUE)</formula>
    </cfRule>
    <cfRule type="expression" dxfId="1458" priority="928">
      <formula>IF(RIGHT(TEXT(AU617,"0.#"),1)=".",TRUE,FALSE)</formula>
    </cfRule>
  </conditionalFormatting>
  <conditionalFormatting sqref="AQ616">
    <cfRule type="expression" dxfId="1457" priority="919">
      <formula>IF(RIGHT(TEXT(AQ616,"0.#"),1)=".",FALSE,TRUE)</formula>
    </cfRule>
    <cfRule type="expression" dxfId="1456" priority="920">
      <formula>IF(RIGHT(TEXT(AQ616,"0.#"),1)=".",TRUE,FALSE)</formula>
    </cfRule>
  </conditionalFormatting>
  <conditionalFormatting sqref="AQ617">
    <cfRule type="expression" dxfId="1455" priority="917">
      <formula>IF(RIGHT(TEXT(AQ617,"0.#"),1)=".",FALSE,TRUE)</formula>
    </cfRule>
    <cfRule type="expression" dxfId="1454" priority="918">
      <formula>IF(RIGHT(TEXT(AQ617,"0.#"),1)=".",TRUE,FALSE)</formula>
    </cfRule>
  </conditionalFormatting>
  <conditionalFormatting sqref="AQ615">
    <cfRule type="expression" dxfId="1453" priority="915">
      <formula>IF(RIGHT(TEXT(AQ615,"0.#"),1)=".",FALSE,TRUE)</formula>
    </cfRule>
    <cfRule type="expression" dxfId="1452" priority="916">
      <formula>IF(RIGHT(TEXT(AQ615,"0.#"),1)=".",TRUE,FALSE)</formula>
    </cfRule>
  </conditionalFormatting>
  <conditionalFormatting sqref="AE625">
    <cfRule type="expression" dxfId="1451" priority="913">
      <formula>IF(RIGHT(TEXT(AE625,"0.#"),1)=".",FALSE,TRUE)</formula>
    </cfRule>
    <cfRule type="expression" dxfId="1450" priority="914">
      <formula>IF(RIGHT(TEXT(AE625,"0.#"),1)=".",TRUE,FALSE)</formula>
    </cfRule>
  </conditionalFormatting>
  <conditionalFormatting sqref="AE626">
    <cfRule type="expression" dxfId="1449" priority="911">
      <formula>IF(RIGHT(TEXT(AE626,"0.#"),1)=".",FALSE,TRUE)</formula>
    </cfRule>
    <cfRule type="expression" dxfId="1448" priority="912">
      <formula>IF(RIGHT(TEXT(AE626,"0.#"),1)=".",TRUE,FALSE)</formula>
    </cfRule>
  </conditionalFormatting>
  <conditionalFormatting sqref="AE627">
    <cfRule type="expression" dxfId="1447" priority="909">
      <formula>IF(RIGHT(TEXT(AE627,"0.#"),1)=".",FALSE,TRUE)</formula>
    </cfRule>
    <cfRule type="expression" dxfId="1446" priority="910">
      <formula>IF(RIGHT(TEXT(AE627,"0.#"),1)=".",TRUE,FALSE)</formula>
    </cfRule>
  </conditionalFormatting>
  <conditionalFormatting sqref="AU625">
    <cfRule type="expression" dxfId="1445" priority="901">
      <formula>IF(RIGHT(TEXT(AU625,"0.#"),1)=".",FALSE,TRUE)</formula>
    </cfRule>
    <cfRule type="expression" dxfId="1444" priority="902">
      <formula>IF(RIGHT(TEXT(AU625,"0.#"),1)=".",TRUE,FALSE)</formula>
    </cfRule>
  </conditionalFormatting>
  <conditionalFormatting sqref="AU626">
    <cfRule type="expression" dxfId="1443" priority="899">
      <formula>IF(RIGHT(TEXT(AU626,"0.#"),1)=".",FALSE,TRUE)</formula>
    </cfRule>
    <cfRule type="expression" dxfId="1442" priority="900">
      <formula>IF(RIGHT(TEXT(AU626,"0.#"),1)=".",TRUE,FALSE)</formula>
    </cfRule>
  </conditionalFormatting>
  <conditionalFormatting sqref="AU627">
    <cfRule type="expression" dxfId="1441" priority="897">
      <formula>IF(RIGHT(TEXT(AU627,"0.#"),1)=".",FALSE,TRUE)</formula>
    </cfRule>
    <cfRule type="expression" dxfId="1440" priority="898">
      <formula>IF(RIGHT(TEXT(AU627,"0.#"),1)=".",TRUE,FALSE)</formula>
    </cfRule>
  </conditionalFormatting>
  <conditionalFormatting sqref="AQ626">
    <cfRule type="expression" dxfId="1439" priority="889">
      <formula>IF(RIGHT(TEXT(AQ626,"0.#"),1)=".",FALSE,TRUE)</formula>
    </cfRule>
    <cfRule type="expression" dxfId="1438" priority="890">
      <formula>IF(RIGHT(TEXT(AQ626,"0.#"),1)=".",TRUE,FALSE)</formula>
    </cfRule>
  </conditionalFormatting>
  <conditionalFormatting sqref="AQ627">
    <cfRule type="expression" dxfId="1437" priority="887">
      <formula>IF(RIGHT(TEXT(AQ627,"0.#"),1)=".",FALSE,TRUE)</formula>
    </cfRule>
    <cfRule type="expression" dxfId="1436" priority="888">
      <formula>IF(RIGHT(TEXT(AQ627,"0.#"),1)=".",TRUE,FALSE)</formula>
    </cfRule>
  </conditionalFormatting>
  <conditionalFormatting sqref="AQ625">
    <cfRule type="expression" dxfId="1435" priority="885">
      <formula>IF(RIGHT(TEXT(AQ625,"0.#"),1)=".",FALSE,TRUE)</formula>
    </cfRule>
    <cfRule type="expression" dxfId="1434" priority="886">
      <formula>IF(RIGHT(TEXT(AQ625,"0.#"),1)=".",TRUE,FALSE)</formula>
    </cfRule>
  </conditionalFormatting>
  <conditionalFormatting sqref="AE630">
    <cfRule type="expression" dxfId="1433" priority="883">
      <formula>IF(RIGHT(TEXT(AE630,"0.#"),1)=".",FALSE,TRUE)</formula>
    </cfRule>
    <cfRule type="expression" dxfId="1432" priority="884">
      <formula>IF(RIGHT(TEXT(AE630,"0.#"),1)=".",TRUE,FALSE)</formula>
    </cfRule>
  </conditionalFormatting>
  <conditionalFormatting sqref="AE631">
    <cfRule type="expression" dxfId="1431" priority="881">
      <formula>IF(RIGHT(TEXT(AE631,"0.#"),1)=".",FALSE,TRUE)</formula>
    </cfRule>
    <cfRule type="expression" dxfId="1430" priority="882">
      <formula>IF(RIGHT(TEXT(AE631,"0.#"),1)=".",TRUE,FALSE)</formula>
    </cfRule>
  </conditionalFormatting>
  <conditionalFormatting sqref="AE632">
    <cfRule type="expression" dxfId="1429" priority="879">
      <formula>IF(RIGHT(TEXT(AE632,"0.#"),1)=".",FALSE,TRUE)</formula>
    </cfRule>
    <cfRule type="expression" dxfId="1428" priority="880">
      <formula>IF(RIGHT(TEXT(AE632,"0.#"),1)=".",TRUE,FALSE)</formula>
    </cfRule>
  </conditionalFormatting>
  <conditionalFormatting sqref="AU630">
    <cfRule type="expression" dxfId="1427" priority="871">
      <formula>IF(RIGHT(TEXT(AU630,"0.#"),1)=".",FALSE,TRUE)</formula>
    </cfRule>
    <cfRule type="expression" dxfId="1426" priority="872">
      <formula>IF(RIGHT(TEXT(AU630,"0.#"),1)=".",TRUE,FALSE)</formula>
    </cfRule>
  </conditionalFormatting>
  <conditionalFormatting sqref="AU631">
    <cfRule type="expression" dxfId="1425" priority="869">
      <formula>IF(RIGHT(TEXT(AU631,"0.#"),1)=".",FALSE,TRUE)</formula>
    </cfRule>
    <cfRule type="expression" dxfId="1424" priority="870">
      <formula>IF(RIGHT(TEXT(AU631,"0.#"),1)=".",TRUE,FALSE)</formula>
    </cfRule>
  </conditionalFormatting>
  <conditionalFormatting sqref="AU632">
    <cfRule type="expression" dxfId="1423" priority="867">
      <formula>IF(RIGHT(TEXT(AU632,"0.#"),1)=".",FALSE,TRUE)</formula>
    </cfRule>
    <cfRule type="expression" dxfId="1422" priority="868">
      <formula>IF(RIGHT(TEXT(AU632,"0.#"),1)=".",TRUE,FALSE)</formula>
    </cfRule>
  </conditionalFormatting>
  <conditionalFormatting sqref="AQ631">
    <cfRule type="expression" dxfId="1421" priority="859">
      <formula>IF(RIGHT(TEXT(AQ631,"0.#"),1)=".",FALSE,TRUE)</formula>
    </cfRule>
    <cfRule type="expression" dxfId="1420" priority="860">
      <formula>IF(RIGHT(TEXT(AQ631,"0.#"),1)=".",TRUE,FALSE)</formula>
    </cfRule>
  </conditionalFormatting>
  <conditionalFormatting sqref="AQ632">
    <cfRule type="expression" dxfId="1419" priority="857">
      <formula>IF(RIGHT(TEXT(AQ632,"0.#"),1)=".",FALSE,TRUE)</formula>
    </cfRule>
    <cfRule type="expression" dxfId="1418" priority="858">
      <formula>IF(RIGHT(TEXT(AQ632,"0.#"),1)=".",TRUE,FALSE)</formula>
    </cfRule>
  </conditionalFormatting>
  <conditionalFormatting sqref="AQ630">
    <cfRule type="expression" dxfId="1417" priority="855">
      <formula>IF(RIGHT(TEXT(AQ630,"0.#"),1)=".",FALSE,TRUE)</formula>
    </cfRule>
    <cfRule type="expression" dxfId="1416" priority="856">
      <formula>IF(RIGHT(TEXT(AQ630,"0.#"),1)=".",TRUE,FALSE)</formula>
    </cfRule>
  </conditionalFormatting>
  <conditionalFormatting sqref="AE635">
    <cfRule type="expression" dxfId="1415" priority="853">
      <formula>IF(RIGHT(TEXT(AE635,"0.#"),1)=".",FALSE,TRUE)</formula>
    </cfRule>
    <cfRule type="expression" dxfId="1414" priority="854">
      <formula>IF(RIGHT(TEXT(AE635,"0.#"),1)=".",TRUE,FALSE)</formula>
    </cfRule>
  </conditionalFormatting>
  <conditionalFormatting sqref="AE636">
    <cfRule type="expression" dxfId="1413" priority="851">
      <formula>IF(RIGHT(TEXT(AE636,"0.#"),1)=".",FALSE,TRUE)</formula>
    </cfRule>
    <cfRule type="expression" dxfId="1412" priority="852">
      <formula>IF(RIGHT(TEXT(AE636,"0.#"),1)=".",TRUE,FALSE)</formula>
    </cfRule>
  </conditionalFormatting>
  <conditionalFormatting sqref="AE637">
    <cfRule type="expression" dxfId="1411" priority="849">
      <formula>IF(RIGHT(TEXT(AE637,"0.#"),1)=".",FALSE,TRUE)</formula>
    </cfRule>
    <cfRule type="expression" dxfId="1410" priority="850">
      <formula>IF(RIGHT(TEXT(AE637,"0.#"),1)=".",TRUE,FALSE)</formula>
    </cfRule>
  </conditionalFormatting>
  <conditionalFormatting sqref="AU635">
    <cfRule type="expression" dxfId="1409" priority="841">
      <formula>IF(RIGHT(TEXT(AU635,"0.#"),1)=".",FALSE,TRUE)</formula>
    </cfRule>
    <cfRule type="expression" dxfId="1408" priority="842">
      <formula>IF(RIGHT(TEXT(AU635,"0.#"),1)=".",TRUE,FALSE)</formula>
    </cfRule>
  </conditionalFormatting>
  <conditionalFormatting sqref="AU636">
    <cfRule type="expression" dxfId="1407" priority="839">
      <formula>IF(RIGHT(TEXT(AU636,"0.#"),1)=".",FALSE,TRUE)</formula>
    </cfRule>
    <cfRule type="expression" dxfId="1406" priority="840">
      <formula>IF(RIGHT(TEXT(AU636,"0.#"),1)=".",TRUE,FALSE)</formula>
    </cfRule>
  </conditionalFormatting>
  <conditionalFormatting sqref="AU637">
    <cfRule type="expression" dxfId="1405" priority="837">
      <formula>IF(RIGHT(TEXT(AU637,"0.#"),1)=".",FALSE,TRUE)</formula>
    </cfRule>
    <cfRule type="expression" dxfId="1404" priority="838">
      <formula>IF(RIGHT(TEXT(AU637,"0.#"),1)=".",TRUE,FALSE)</formula>
    </cfRule>
  </conditionalFormatting>
  <conditionalFormatting sqref="AQ636">
    <cfRule type="expression" dxfId="1403" priority="829">
      <formula>IF(RIGHT(TEXT(AQ636,"0.#"),1)=".",FALSE,TRUE)</formula>
    </cfRule>
    <cfRule type="expression" dxfId="1402" priority="830">
      <formula>IF(RIGHT(TEXT(AQ636,"0.#"),1)=".",TRUE,FALSE)</formula>
    </cfRule>
  </conditionalFormatting>
  <conditionalFormatting sqref="AQ637">
    <cfRule type="expression" dxfId="1401" priority="827">
      <formula>IF(RIGHT(TEXT(AQ637,"0.#"),1)=".",FALSE,TRUE)</formula>
    </cfRule>
    <cfRule type="expression" dxfId="1400" priority="828">
      <formula>IF(RIGHT(TEXT(AQ637,"0.#"),1)=".",TRUE,FALSE)</formula>
    </cfRule>
  </conditionalFormatting>
  <conditionalFormatting sqref="AQ635">
    <cfRule type="expression" dxfId="1399" priority="825">
      <formula>IF(RIGHT(TEXT(AQ635,"0.#"),1)=".",FALSE,TRUE)</formula>
    </cfRule>
    <cfRule type="expression" dxfId="1398" priority="826">
      <formula>IF(RIGHT(TEXT(AQ635,"0.#"),1)=".",TRUE,FALSE)</formula>
    </cfRule>
  </conditionalFormatting>
  <conditionalFormatting sqref="AE640">
    <cfRule type="expression" dxfId="1397" priority="823">
      <formula>IF(RIGHT(TEXT(AE640,"0.#"),1)=".",FALSE,TRUE)</formula>
    </cfRule>
    <cfRule type="expression" dxfId="1396" priority="824">
      <formula>IF(RIGHT(TEXT(AE640,"0.#"),1)=".",TRUE,FALSE)</formula>
    </cfRule>
  </conditionalFormatting>
  <conditionalFormatting sqref="AM642">
    <cfRule type="expression" dxfId="1395" priority="813">
      <formula>IF(RIGHT(TEXT(AM642,"0.#"),1)=".",FALSE,TRUE)</formula>
    </cfRule>
    <cfRule type="expression" dxfId="1394" priority="814">
      <formula>IF(RIGHT(TEXT(AM642,"0.#"),1)=".",TRUE,FALSE)</formula>
    </cfRule>
  </conditionalFormatting>
  <conditionalFormatting sqref="AE641">
    <cfRule type="expression" dxfId="1393" priority="821">
      <formula>IF(RIGHT(TEXT(AE641,"0.#"),1)=".",FALSE,TRUE)</formula>
    </cfRule>
    <cfRule type="expression" dxfId="1392" priority="822">
      <formula>IF(RIGHT(TEXT(AE641,"0.#"),1)=".",TRUE,FALSE)</formula>
    </cfRule>
  </conditionalFormatting>
  <conditionalFormatting sqref="AE642">
    <cfRule type="expression" dxfId="1391" priority="819">
      <formula>IF(RIGHT(TEXT(AE642,"0.#"),1)=".",FALSE,TRUE)</formula>
    </cfRule>
    <cfRule type="expression" dxfId="1390" priority="820">
      <formula>IF(RIGHT(TEXT(AE642,"0.#"),1)=".",TRUE,FALSE)</formula>
    </cfRule>
  </conditionalFormatting>
  <conditionalFormatting sqref="AM640">
    <cfRule type="expression" dxfId="1389" priority="817">
      <formula>IF(RIGHT(TEXT(AM640,"0.#"),1)=".",FALSE,TRUE)</formula>
    </cfRule>
    <cfRule type="expression" dxfId="1388" priority="818">
      <formula>IF(RIGHT(TEXT(AM640,"0.#"),1)=".",TRUE,FALSE)</formula>
    </cfRule>
  </conditionalFormatting>
  <conditionalFormatting sqref="AM641">
    <cfRule type="expression" dxfId="1387" priority="815">
      <formula>IF(RIGHT(TEXT(AM641,"0.#"),1)=".",FALSE,TRUE)</formula>
    </cfRule>
    <cfRule type="expression" dxfId="1386" priority="816">
      <formula>IF(RIGHT(TEXT(AM641,"0.#"),1)=".",TRUE,FALSE)</formula>
    </cfRule>
  </conditionalFormatting>
  <conditionalFormatting sqref="AU640">
    <cfRule type="expression" dxfId="1385" priority="811">
      <formula>IF(RIGHT(TEXT(AU640,"0.#"),1)=".",FALSE,TRUE)</formula>
    </cfRule>
    <cfRule type="expression" dxfId="1384" priority="812">
      <formula>IF(RIGHT(TEXT(AU640,"0.#"),1)=".",TRUE,FALSE)</formula>
    </cfRule>
  </conditionalFormatting>
  <conditionalFormatting sqref="AU641">
    <cfRule type="expression" dxfId="1383" priority="809">
      <formula>IF(RIGHT(TEXT(AU641,"0.#"),1)=".",FALSE,TRUE)</formula>
    </cfRule>
    <cfRule type="expression" dxfId="1382" priority="810">
      <formula>IF(RIGHT(TEXT(AU641,"0.#"),1)=".",TRUE,FALSE)</formula>
    </cfRule>
  </conditionalFormatting>
  <conditionalFormatting sqref="AU642">
    <cfRule type="expression" dxfId="1381" priority="807">
      <formula>IF(RIGHT(TEXT(AU642,"0.#"),1)=".",FALSE,TRUE)</formula>
    </cfRule>
    <cfRule type="expression" dxfId="1380" priority="808">
      <formula>IF(RIGHT(TEXT(AU642,"0.#"),1)=".",TRUE,FALSE)</formula>
    </cfRule>
  </conditionalFormatting>
  <conditionalFormatting sqref="AI642">
    <cfRule type="expression" dxfId="1379" priority="801">
      <formula>IF(RIGHT(TEXT(AI642,"0.#"),1)=".",FALSE,TRUE)</formula>
    </cfRule>
    <cfRule type="expression" dxfId="1378" priority="802">
      <formula>IF(RIGHT(TEXT(AI642,"0.#"),1)=".",TRUE,FALSE)</formula>
    </cfRule>
  </conditionalFormatting>
  <conditionalFormatting sqref="AI640">
    <cfRule type="expression" dxfId="1377" priority="805">
      <formula>IF(RIGHT(TEXT(AI640,"0.#"),1)=".",FALSE,TRUE)</formula>
    </cfRule>
    <cfRule type="expression" dxfId="1376" priority="806">
      <formula>IF(RIGHT(TEXT(AI640,"0.#"),1)=".",TRUE,FALSE)</formula>
    </cfRule>
  </conditionalFormatting>
  <conditionalFormatting sqref="AI641">
    <cfRule type="expression" dxfId="1375" priority="803">
      <formula>IF(RIGHT(TEXT(AI641,"0.#"),1)=".",FALSE,TRUE)</formula>
    </cfRule>
    <cfRule type="expression" dxfId="1374" priority="804">
      <formula>IF(RIGHT(TEXT(AI641,"0.#"),1)=".",TRUE,FALSE)</formula>
    </cfRule>
  </conditionalFormatting>
  <conditionalFormatting sqref="AQ641">
    <cfRule type="expression" dxfId="1373" priority="799">
      <formula>IF(RIGHT(TEXT(AQ641,"0.#"),1)=".",FALSE,TRUE)</formula>
    </cfRule>
    <cfRule type="expression" dxfId="1372" priority="800">
      <formula>IF(RIGHT(TEXT(AQ641,"0.#"),1)=".",TRUE,FALSE)</formula>
    </cfRule>
  </conditionalFormatting>
  <conditionalFormatting sqref="AQ642">
    <cfRule type="expression" dxfId="1371" priority="797">
      <formula>IF(RIGHT(TEXT(AQ642,"0.#"),1)=".",FALSE,TRUE)</formula>
    </cfRule>
    <cfRule type="expression" dxfId="1370" priority="798">
      <formula>IF(RIGHT(TEXT(AQ642,"0.#"),1)=".",TRUE,FALSE)</formula>
    </cfRule>
  </conditionalFormatting>
  <conditionalFormatting sqref="AQ640">
    <cfRule type="expression" dxfId="1369" priority="795">
      <formula>IF(RIGHT(TEXT(AQ640,"0.#"),1)=".",FALSE,TRUE)</formula>
    </cfRule>
    <cfRule type="expression" dxfId="1368" priority="796">
      <formula>IF(RIGHT(TEXT(AQ640,"0.#"),1)=".",TRUE,FALSE)</formula>
    </cfRule>
  </conditionalFormatting>
  <conditionalFormatting sqref="AE649">
    <cfRule type="expression" dxfId="1367" priority="793">
      <formula>IF(RIGHT(TEXT(AE649,"0.#"),1)=".",FALSE,TRUE)</formula>
    </cfRule>
    <cfRule type="expression" dxfId="1366" priority="794">
      <formula>IF(RIGHT(TEXT(AE649,"0.#"),1)=".",TRUE,FALSE)</formula>
    </cfRule>
  </conditionalFormatting>
  <conditionalFormatting sqref="AE650">
    <cfRule type="expression" dxfId="1365" priority="791">
      <formula>IF(RIGHT(TEXT(AE650,"0.#"),1)=".",FALSE,TRUE)</formula>
    </cfRule>
    <cfRule type="expression" dxfId="1364" priority="792">
      <formula>IF(RIGHT(TEXT(AE650,"0.#"),1)=".",TRUE,FALSE)</formula>
    </cfRule>
  </conditionalFormatting>
  <conditionalFormatting sqref="AE651">
    <cfRule type="expression" dxfId="1363" priority="789">
      <formula>IF(RIGHT(TEXT(AE651,"0.#"),1)=".",FALSE,TRUE)</formula>
    </cfRule>
    <cfRule type="expression" dxfId="1362" priority="790">
      <formula>IF(RIGHT(TEXT(AE651,"0.#"),1)=".",TRUE,FALSE)</formula>
    </cfRule>
  </conditionalFormatting>
  <conditionalFormatting sqref="AU649">
    <cfRule type="expression" dxfId="1361" priority="781">
      <formula>IF(RIGHT(TEXT(AU649,"0.#"),1)=".",FALSE,TRUE)</formula>
    </cfRule>
    <cfRule type="expression" dxfId="1360" priority="782">
      <formula>IF(RIGHT(TEXT(AU649,"0.#"),1)=".",TRUE,FALSE)</formula>
    </cfRule>
  </conditionalFormatting>
  <conditionalFormatting sqref="AU650">
    <cfRule type="expression" dxfId="1359" priority="779">
      <formula>IF(RIGHT(TEXT(AU650,"0.#"),1)=".",FALSE,TRUE)</formula>
    </cfRule>
    <cfRule type="expression" dxfId="1358" priority="780">
      <formula>IF(RIGHT(TEXT(AU650,"0.#"),1)=".",TRUE,FALSE)</formula>
    </cfRule>
  </conditionalFormatting>
  <conditionalFormatting sqref="AU651">
    <cfRule type="expression" dxfId="1357" priority="777">
      <formula>IF(RIGHT(TEXT(AU651,"0.#"),1)=".",FALSE,TRUE)</formula>
    </cfRule>
    <cfRule type="expression" dxfId="1356" priority="778">
      <formula>IF(RIGHT(TEXT(AU651,"0.#"),1)=".",TRUE,FALSE)</formula>
    </cfRule>
  </conditionalFormatting>
  <conditionalFormatting sqref="AQ650">
    <cfRule type="expression" dxfId="1355" priority="769">
      <formula>IF(RIGHT(TEXT(AQ650,"0.#"),1)=".",FALSE,TRUE)</formula>
    </cfRule>
    <cfRule type="expression" dxfId="1354" priority="770">
      <formula>IF(RIGHT(TEXT(AQ650,"0.#"),1)=".",TRUE,FALSE)</formula>
    </cfRule>
  </conditionalFormatting>
  <conditionalFormatting sqref="AQ651">
    <cfRule type="expression" dxfId="1353" priority="767">
      <formula>IF(RIGHT(TEXT(AQ651,"0.#"),1)=".",FALSE,TRUE)</formula>
    </cfRule>
    <cfRule type="expression" dxfId="1352" priority="768">
      <formula>IF(RIGHT(TEXT(AQ651,"0.#"),1)=".",TRUE,FALSE)</formula>
    </cfRule>
  </conditionalFormatting>
  <conditionalFormatting sqref="AQ649">
    <cfRule type="expression" dxfId="1351" priority="765">
      <formula>IF(RIGHT(TEXT(AQ649,"0.#"),1)=".",FALSE,TRUE)</formula>
    </cfRule>
    <cfRule type="expression" dxfId="1350" priority="766">
      <formula>IF(RIGHT(TEXT(AQ649,"0.#"),1)=".",TRUE,FALSE)</formula>
    </cfRule>
  </conditionalFormatting>
  <conditionalFormatting sqref="AE674">
    <cfRule type="expression" dxfId="1349" priority="763">
      <formula>IF(RIGHT(TEXT(AE674,"0.#"),1)=".",FALSE,TRUE)</formula>
    </cfRule>
    <cfRule type="expression" dxfId="1348" priority="764">
      <formula>IF(RIGHT(TEXT(AE674,"0.#"),1)=".",TRUE,FALSE)</formula>
    </cfRule>
  </conditionalFormatting>
  <conditionalFormatting sqref="AE675">
    <cfRule type="expression" dxfId="1347" priority="761">
      <formula>IF(RIGHT(TEXT(AE675,"0.#"),1)=".",FALSE,TRUE)</formula>
    </cfRule>
    <cfRule type="expression" dxfId="1346" priority="762">
      <formula>IF(RIGHT(TEXT(AE675,"0.#"),1)=".",TRUE,FALSE)</formula>
    </cfRule>
  </conditionalFormatting>
  <conditionalFormatting sqref="AE676">
    <cfRule type="expression" dxfId="1345" priority="759">
      <formula>IF(RIGHT(TEXT(AE676,"0.#"),1)=".",FALSE,TRUE)</formula>
    </cfRule>
    <cfRule type="expression" dxfId="1344" priority="760">
      <formula>IF(RIGHT(TEXT(AE676,"0.#"),1)=".",TRUE,FALSE)</formula>
    </cfRule>
  </conditionalFormatting>
  <conditionalFormatting sqref="AU674">
    <cfRule type="expression" dxfId="1343" priority="751">
      <formula>IF(RIGHT(TEXT(AU674,"0.#"),1)=".",FALSE,TRUE)</formula>
    </cfRule>
    <cfRule type="expression" dxfId="1342" priority="752">
      <formula>IF(RIGHT(TEXT(AU674,"0.#"),1)=".",TRUE,FALSE)</formula>
    </cfRule>
  </conditionalFormatting>
  <conditionalFormatting sqref="AU675">
    <cfRule type="expression" dxfId="1341" priority="749">
      <formula>IF(RIGHT(TEXT(AU675,"0.#"),1)=".",FALSE,TRUE)</formula>
    </cfRule>
    <cfRule type="expression" dxfId="1340" priority="750">
      <formula>IF(RIGHT(TEXT(AU675,"0.#"),1)=".",TRUE,FALSE)</formula>
    </cfRule>
  </conditionalFormatting>
  <conditionalFormatting sqref="AU676">
    <cfRule type="expression" dxfId="1339" priority="747">
      <formula>IF(RIGHT(TEXT(AU676,"0.#"),1)=".",FALSE,TRUE)</formula>
    </cfRule>
    <cfRule type="expression" dxfId="1338" priority="748">
      <formula>IF(RIGHT(TEXT(AU676,"0.#"),1)=".",TRUE,FALSE)</formula>
    </cfRule>
  </conditionalFormatting>
  <conditionalFormatting sqref="AQ675">
    <cfRule type="expression" dxfId="1337" priority="739">
      <formula>IF(RIGHT(TEXT(AQ675,"0.#"),1)=".",FALSE,TRUE)</formula>
    </cfRule>
    <cfRule type="expression" dxfId="1336" priority="740">
      <formula>IF(RIGHT(TEXT(AQ675,"0.#"),1)=".",TRUE,FALSE)</formula>
    </cfRule>
  </conditionalFormatting>
  <conditionalFormatting sqref="AQ676">
    <cfRule type="expression" dxfId="1335" priority="737">
      <formula>IF(RIGHT(TEXT(AQ676,"0.#"),1)=".",FALSE,TRUE)</formula>
    </cfRule>
    <cfRule type="expression" dxfId="1334" priority="738">
      <formula>IF(RIGHT(TEXT(AQ676,"0.#"),1)=".",TRUE,FALSE)</formula>
    </cfRule>
  </conditionalFormatting>
  <conditionalFormatting sqref="AQ674">
    <cfRule type="expression" dxfId="1333" priority="735">
      <formula>IF(RIGHT(TEXT(AQ674,"0.#"),1)=".",FALSE,TRUE)</formula>
    </cfRule>
    <cfRule type="expression" dxfId="1332" priority="736">
      <formula>IF(RIGHT(TEXT(AQ674,"0.#"),1)=".",TRUE,FALSE)</formula>
    </cfRule>
  </conditionalFormatting>
  <conditionalFormatting sqref="AE654">
    <cfRule type="expression" dxfId="1331" priority="733">
      <formula>IF(RIGHT(TEXT(AE654,"0.#"),1)=".",FALSE,TRUE)</formula>
    </cfRule>
    <cfRule type="expression" dxfId="1330" priority="734">
      <formula>IF(RIGHT(TEXT(AE654,"0.#"),1)=".",TRUE,FALSE)</formula>
    </cfRule>
  </conditionalFormatting>
  <conditionalFormatting sqref="AE655">
    <cfRule type="expression" dxfId="1329" priority="731">
      <formula>IF(RIGHT(TEXT(AE655,"0.#"),1)=".",FALSE,TRUE)</formula>
    </cfRule>
    <cfRule type="expression" dxfId="1328" priority="732">
      <formula>IF(RIGHT(TEXT(AE655,"0.#"),1)=".",TRUE,FALSE)</formula>
    </cfRule>
  </conditionalFormatting>
  <conditionalFormatting sqref="AE656">
    <cfRule type="expression" dxfId="1327" priority="729">
      <formula>IF(RIGHT(TEXT(AE656,"0.#"),1)=".",FALSE,TRUE)</formula>
    </cfRule>
    <cfRule type="expression" dxfId="1326" priority="730">
      <formula>IF(RIGHT(TEXT(AE656,"0.#"),1)=".",TRUE,FALSE)</formula>
    </cfRule>
  </conditionalFormatting>
  <conditionalFormatting sqref="AU654">
    <cfRule type="expression" dxfId="1325" priority="721">
      <formula>IF(RIGHT(TEXT(AU654,"0.#"),1)=".",FALSE,TRUE)</formula>
    </cfRule>
    <cfRule type="expression" dxfId="1324" priority="722">
      <formula>IF(RIGHT(TEXT(AU654,"0.#"),1)=".",TRUE,FALSE)</formula>
    </cfRule>
  </conditionalFormatting>
  <conditionalFormatting sqref="AU655">
    <cfRule type="expression" dxfId="1323" priority="719">
      <formula>IF(RIGHT(TEXT(AU655,"0.#"),1)=".",FALSE,TRUE)</formula>
    </cfRule>
    <cfRule type="expression" dxfId="1322" priority="720">
      <formula>IF(RIGHT(TEXT(AU655,"0.#"),1)=".",TRUE,FALSE)</formula>
    </cfRule>
  </conditionalFormatting>
  <conditionalFormatting sqref="AQ656">
    <cfRule type="expression" dxfId="1321" priority="707">
      <formula>IF(RIGHT(TEXT(AQ656,"0.#"),1)=".",FALSE,TRUE)</formula>
    </cfRule>
    <cfRule type="expression" dxfId="1320" priority="708">
      <formula>IF(RIGHT(TEXT(AQ656,"0.#"),1)=".",TRUE,FALSE)</formula>
    </cfRule>
  </conditionalFormatting>
  <conditionalFormatting sqref="AQ654">
    <cfRule type="expression" dxfId="1319" priority="705">
      <formula>IF(RIGHT(TEXT(AQ654,"0.#"),1)=".",FALSE,TRUE)</formula>
    </cfRule>
    <cfRule type="expression" dxfId="1318" priority="706">
      <formula>IF(RIGHT(TEXT(AQ654,"0.#"),1)=".",TRUE,FALSE)</formula>
    </cfRule>
  </conditionalFormatting>
  <conditionalFormatting sqref="AE659">
    <cfRule type="expression" dxfId="1317" priority="703">
      <formula>IF(RIGHT(TEXT(AE659,"0.#"),1)=".",FALSE,TRUE)</formula>
    </cfRule>
    <cfRule type="expression" dxfId="1316" priority="704">
      <formula>IF(RIGHT(TEXT(AE659,"0.#"),1)=".",TRUE,FALSE)</formula>
    </cfRule>
  </conditionalFormatting>
  <conditionalFormatting sqref="AE660">
    <cfRule type="expression" dxfId="1315" priority="701">
      <formula>IF(RIGHT(TEXT(AE660,"0.#"),1)=".",FALSE,TRUE)</formula>
    </cfRule>
    <cfRule type="expression" dxfId="1314" priority="702">
      <formula>IF(RIGHT(TEXT(AE660,"0.#"),1)=".",TRUE,FALSE)</formula>
    </cfRule>
  </conditionalFormatting>
  <conditionalFormatting sqref="AE661">
    <cfRule type="expression" dxfId="1313" priority="699">
      <formula>IF(RIGHT(TEXT(AE661,"0.#"),1)=".",FALSE,TRUE)</formula>
    </cfRule>
    <cfRule type="expression" dxfId="1312" priority="700">
      <formula>IF(RIGHT(TEXT(AE661,"0.#"),1)=".",TRUE,FALSE)</formula>
    </cfRule>
  </conditionalFormatting>
  <conditionalFormatting sqref="AU659">
    <cfRule type="expression" dxfId="1311" priority="691">
      <formula>IF(RIGHT(TEXT(AU659,"0.#"),1)=".",FALSE,TRUE)</formula>
    </cfRule>
    <cfRule type="expression" dxfId="1310" priority="692">
      <formula>IF(RIGHT(TEXT(AU659,"0.#"),1)=".",TRUE,FALSE)</formula>
    </cfRule>
  </conditionalFormatting>
  <conditionalFormatting sqref="AU660">
    <cfRule type="expression" dxfId="1309" priority="689">
      <formula>IF(RIGHT(TEXT(AU660,"0.#"),1)=".",FALSE,TRUE)</formula>
    </cfRule>
    <cfRule type="expression" dxfId="1308" priority="690">
      <formula>IF(RIGHT(TEXT(AU660,"0.#"),1)=".",TRUE,FALSE)</formula>
    </cfRule>
  </conditionalFormatting>
  <conditionalFormatting sqref="AU661">
    <cfRule type="expression" dxfId="1307" priority="687">
      <formula>IF(RIGHT(TEXT(AU661,"0.#"),1)=".",FALSE,TRUE)</formula>
    </cfRule>
    <cfRule type="expression" dxfId="1306" priority="688">
      <formula>IF(RIGHT(TEXT(AU661,"0.#"),1)=".",TRUE,FALSE)</formula>
    </cfRule>
  </conditionalFormatting>
  <conditionalFormatting sqref="AQ660">
    <cfRule type="expression" dxfId="1305" priority="679">
      <formula>IF(RIGHT(TEXT(AQ660,"0.#"),1)=".",FALSE,TRUE)</formula>
    </cfRule>
    <cfRule type="expression" dxfId="1304" priority="680">
      <formula>IF(RIGHT(TEXT(AQ660,"0.#"),1)=".",TRUE,FALSE)</formula>
    </cfRule>
  </conditionalFormatting>
  <conditionalFormatting sqref="AQ661">
    <cfRule type="expression" dxfId="1303" priority="677">
      <formula>IF(RIGHT(TEXT(AQ661,"0.#"),1)=".",FALSE,TRUE)</formula>
    </cfRule>
    <cfRule type="expression" dxfId="1302" priority="678">
      <formula>IF(RIGHT(TEXT(AQ661,"0.#"),1)=".",TRUE,FALSE)</formula>
    </cfRule>
  </conditionalFormatting>
  <conditionalFormatting sqref="AQ659">
    <cfRule type="expression" dxfId="1301" priority="675">
      <formula>IF(RIGHT(TEXT(AQ659,"0.#"),1)=".",FALSE,TRUE)</formula>
    </cfRule>
    <cfRule type="expression" dxfId="1300" priority="676">
      <formula>IF(RIGHT(TEXT(AQ659,"0.#"),1)=".",TRUE,FALSE)</formula>
    </cfRule>
  </conditionalFormatting>
  <conditionalFormatting sqref="AE664">
    <cfRule type="expression" dxfId="1299" priority="673">
      <formula>IF(RIGHT(TEXT(AE664,"0.#"),1)=".",FALSE,TRUE)</formula>
    </cfRule>
    <cfRule type="expression" dxfId="1298" priority="674">
      <formula>IF(RIGHT(TEXT(AE664,"0.#"),1)=".",TRUE,FALSE)</formula>
    </cfRule>
  </conditionalFormatting>
  <conditionalFormatting sqref="AE665">
    <cfRule type="expression" dxfId="1297" priority="671">
      <formula>IF(RIGHT(TEXT(AE665,"0.#"),1)=".",FALSE,TRUE)</formula>
    </cfRule>
    <cfRule type="expression" dxfId="1296" priority="672">
      <formula>IF(RIGHT(TEXT(AE665,"0.#"),1)=".",TRUE,FALSE)</formula>
    </cfRule>
  </conditionalFormatting>
  <conditionalFormatting sqref="AE666">
    <cfRule type="expression" dxfId="1295" priority="669">
      <formula>IF(RIGHT(TEXT(AE666,"0.#"),1)=".",FALSE,TRUE)</formula>
    </cfRule>
    <cfRule type="expression" dxfId="1294" priority="670">
      <formula>IF(RIGHT(TEXT(AE666,"0.#"),1)=".",TRUE,FALSE)</formula>
    </cfRule>
  </conditionalFormatting>
  <conditionalFormatting sqref="AU664">
    <cfRule type="expression" dxfId="1293" priority="661">
      <formula>IF(RIGHT(TEXT(AU664,"0.#"),1)=".",FALSE,TRUE)</formula>
    </cfRule>
    <cfRule type="expression" dxfId="1292" priority="662">
      <formula>IF(RIGHT(TEXT(AU664,"0.#"),1)=".",TRUE,FALSE)</formula>
    </cfRule>
  </conditionalFormatting>
  <conditionalFormatting sqref="AU665">
    <cfRule type="expression" dxfId="1291" priority="659">
      <formula>IF(RIGHT(TEXT(AU665,"0.#"),1)=".",FALSE,TRUE)</formula>
    </cfRule>
    <cfRule type="expression" dxfId="1290" priority="660">
      <formula>IF(RIGHT(TEXT(AU665,"0.#"),1)=".",TRUE,FALSE)</formula>
    </cfRule>
  </conditionalFormatting>
  <conditionalFormatting sqref="AU666">
    <cfRule type="expression" dxfId="1289" priority="657">
      <formula>IF(RIGHT(TEXT(AU666,"0.#"),1)=".",FALSE,TRUE)</formula>
    </cfRule>
    <cfRule type="expression" dxfId="1288" priority="658">
      <formula>IF(RIGHT(TEXT(AU666,"0.#"),1)=".",TRUE,FALSE)</formula>
    </cfRule>
  </conditionalFormatting>
  <conditionalFormatting sqref="AQ665">
    <cfRule type="expression" dxfId="1287" priority="649">
      <formula>IF(RIGHT(TEXT(AQ665,"0.#"),1)=".",FALSE,TRUE)</formula>
    </cfRule>
    <cfRule type="expression" dxfId="1286" priority="650">
      <formula>IF(RIGHT(TEXT(AQ665,"0.#"),1)=".",TRUE,FALSE)</formula>
    </cfRule>
  </conditionalFormatting>
  <conditionalFormatting sqref="AQ666">
    <cfRule type="expression" dxfId="1285" priority="647">
      <formula>IF(RIGHT(TEXT(AQ666,"0.#"),1)=".",FALSE,TRUE)</formula>
    </cfRule>
    <cfRule type="expression" dxfId="1284" priority="648">
      <formula>IF(RIGHT(TEXT(AQ666,"0.#"),1)=".",TRUE,FALSE)</formula>
    </cfRule>
  </conditionalFormatting>
  <conditionalFormatting sqref="AQ664">
    <cfRule type="expression" dxfId="1283" priority="645">
      <formula>IF(RIGHT(TEXT(AQ664,"0.#"),1)=".",FALSE,TRUE)</formula>
    </cfRule>
    <cfRule type="expression" dxfId="1282" priority="646">
      <formula>IF(RIGHT(TEXT(AQ664,"0.#"),1)=".",TRUE,FALSE)</formula>
    </cfRule>
  </conditionalFormatting>
  <conditionalFormatting sqref="AE669">
    <cfRule type="expression" dxfId="1281" priority="643">
      <formula>IF(RIGHT(TEXT(AE669,"0.#"),1)=".",FALSE,TRUE)</formula>
    </cfRule>
    <cfRule type="expression" dxfId="1280" priority="644">
      <formula>IF(RIGHT(TEXT(AE669,"0.#"),1)=".",TRUE,FALSE)</formula>
    </cfRule>
  </conditionalFormatting>
  <conditionalFormatting sqref="AE670">
    <cfRule type="expression" dxfId="1279" priority="641">
      <formula>IF(RIGHT(TEXT(AE670,"0.#"),1)=".",FALSE,TRUE)</formula>
    </cfRule>
    <cfRule type="expression" dxfId="1278" priority="642">
      <formula>IF(RIGHT(TEXT(AE670,"0.#"),1)=".",TRUE,FALSE)</formula>
    </cfRule>
  </conditionalFormatting>
  <conditionalFormatting sqref="AE671">
    <cfRule type="expression" dxfId="1277" priority="639">
      <formula>IF(RIGHT(TEXT(AE671,"0.#"),1)=".",FALSE,TRUE)</formula>
    </cfRule>
    <cfRule type="expression" dxfId="1276" priority="640">
      <formula>IF(RIGHT(TEXT(AE671,"0.#"),1)=".",TRUE,FALSE)</formula>
    </cfRule>
  </conditionalFormatting>
  <conditionalFormatting sqref="AU669">
    <cfRule type="expression" dxfId="1275" priority="631">
      <formula>IF(RIGHT(TEXT(AU669,"0.#"),1)=".",FALSE,TRUE)</formula>
    </cfRule>
    <cfRule type="expression" dxfId="1274" priority="632">
      <formula>IF(RIGHT(TEXT(AU669,"0.#"),1)=".",TRUE,FALSE)</formula>
    </cfRule>
  </conditionalFormatting>
  <conditionalFormatting sqref="AU670">
    <cfRule type="expression" dxfId="1273" priority="629">
      <formula>IF(RIGHT(TEXT(AU670,"0.#"),1)=".",FALSE,TRUE)</formula>
    </cfRule>
    <cfRule type="expression" dxfId="1272" priority="630">
      <formula>IF(RIGHT(TEXT(AU670,"0.#"),1)=".",TRUE,FALSE)</formula>
    </cfRule>
  </conditionalFormatting>
  <conditionalFormatting sqref="AU671">
    <cfRule type="expression" dxfId="1271" priority="627">
      <formula>IF(RIGHT(TEXT(AU671,"0.#"),1)=".",FALSE,TRUE)</formula>
    </cfRule>
    <cfRule type="expression" dxfId="1270" priority="628">
      <formula>IF(RIGHT(TEXT(AU671,"0.#"),1)=".",TRUE,FALSE)</formula>
    </cfRule>
  </conditionalFormatting>
  <conditionalFormatting sqref="AQ670">
    <cfRule type="expression" dxfId="1269" priority="619">
      <formula>IF(RIGHT(TEXT(AQ670,"0.#"),1)=".",FALSE,TRUE)</formula>
    </cfRule>
    <cfRule type="expression" dxfId="1268" priority="620">
      <formula>IF(RIGHT(TEXT(AQ670,"0.#"),1)=".",TRUE,FALSE)</formula>
    </cfRule>
  </conditionalFormatting>
  <conditionalFormatting sqref="AQ671">
    <cfRule type="expression" dxfId="1267" priority="617">
      <formula>IF(RIGHT(TEXT(AQ671,"0.#"),1)=".",FALSE,TRUE)</formula>
    </cfRule>
    <cfRule type="expression" dxfId="1266" priority="618">
      <formula>IF(RIGHT(TEXT(AQ671,"0.#"),1)=".",TRUE,FALSE)</formula>
    </cfRule>
  </conditionalFormatting>
  <conditionalFormatting sqref="AQ669">
    <cfRule type="expression" dxfId="1265" priority="615">
      <formula>IF(RIGHT(TEXT(AQ669,"0.#"),1)=".",FALSE,TRUE)</formula>
    </cfRule>
    <cfRule type="expression" dxfId="1264" priority="616">
      <formula>IF(RIGHT(TEXT(AQ669,"0.#"),1)=".",TRUE,FALSE)</formula>
    </cfRule>
  </conditionalFormatting>
  <conditionalFormatting sqref="AE679">
    <cfRule type="expression" dxfId="1263" priority="613">
      <formula>IF(RIGHT(TEXT(AE679,"0.#"),1)=".",FALSE,TRUE)</formula>
    </cfRule>
    <cfRule type="expression" dxfId="1262" priority="614">
      <formula>IF(RIGHT(TEXT(AE679,"0.#"),1)=".",TRUE,FALSE)</formula>
    </cfRule>
  </conditionalFormatting>
  <conditionalFormatting sqref="AE680">
    <cfRule type="expression" dxfId="1261" priority="611">
      <formula>IF(RIGHT(TEXT(AE680,"0.#"),1)=".",FALSE,TRUE)</formula>
    </cfRule>
    <cfRule type="expression" dxfId="1260" priority="612">
      <formula>IF(RIGHT(TEXT(AE680,"0.#"),1)=".",TRUE,FALSE)</formula>
    </cfRule>
  </conditionalFormatting>
  <conditionalFormatting sqref="AE681">
    <cfRule type="expression" dxfId="1259" priority="609">
      <formula>IF(RIGHT(TEXT(AE681,"0.#"),1)=".",FALSE,TRUE)</formula>
    </cfRule>
    <cfRule type="expression" dxfId="1258" priority="610">
      <formula>IF(RIGHT(TEXT(AE681,"0.#"),1)=".",TRUE,FALSE)</formula>
    </cfRule>
  </conditionalFormatting>
  <conditionalFormatting sqref="AU679">
    <cfRule type="expression" dxfId="1257" priority="601">
      <formula>IF(RIGHT(TEXT(AU679,"0.#"),1)=".",FALSE,TRUE)</formula>
    </cfRule>
    <cfRule type="expression" dxfId="1256" priority="602">
      <formula>IF(RIGHT(TEXT(AU679,"0.#"),1)=".",TRUE,FALSE)</formula>
    </cfRule>
  </conditionalFormatting>
  <conditionalFormatting sqref="AU680">
    <cfRule type="expression" dxfId="1255" priority="599">
      <formula>IF(RIGHT(TEXT(AU680,"0.#"),1)=".",FALSE,TRUE)</formula>
    </cfRule>
    <cfRule type="expression" dxfId="1254" priority="600">
      <formula>IF(RIGHT(TEXT(AU680,"0.#"),1)=".",TRUE,FALSE)</formula>
    </cfRule>
  </conditionalFormatting>
  <conditionalFormatting sqref="AU681">
    <cfRule type="expression" dxfId="1253" priority="597">
      <formula>IF(RIGHT(TEXT(AU681,"0.#"),1)=".",FALSE,TRUE)</formula>
    </cfRule>
    <cfRule type="expression" dxfId="1252" priority="598">
      <formula>IF(RIGHT(TEXT(AU681,"0.#"),1)=".",TRUE,FALSE)</formula>
    </cfRule>
  </conditionalFormatting>
  <conditionalFormatting sqref="AQ680">
    <cfRule type="expression" dxfId="1251" priority="589">
      <formula>IF(RIGHT(TEXT(AQ680,"0.#"),1)=".",FALSE,TRUE)</formula>
    </cfRule>
    <cfRule type="expression" dxfId="1250" priority="590">
      <formula>IF(RIGHT(TEXT(AQ680,"0.#"),1)=".",TRUE,FALSE)</formula>
    </cfRule>
  </conditionalFormatting>
  <conditionalFormatting sqref="AQ681">
    <cfRule type="expression" dxfId="1249" priority="587">
      <formula>IF(RIGHT(TEXT(AQ681,"0.#"),1)=".",FALSE,TRUE)</formula>
    </cfRule>
    <cfRule type="expression" dxfId="1248" priority="588">
      <formula>IF(RIGHT(TEXT(AQ681,"0.#"),1)=".",TRUE,FALSE)</formula>
    </cfRule>
  </conditionalFormatting>
  <conditionalFormatting sqref="AQ679">
    <cfRule type="expression" dxfId="1247" priority="585">
      <formula>IF(RIGHT(TEXT(AQ679,"0.#"),1)=".",FALSE,TRUE)</formula>
    </cfRule>
    <cfRule type="expression" dxfId="1246" priority="586">
      <formula>IF(RIGHT(TEXT(AQ679,"0.#"),1)=".",TRUE,FALSE)</formula>
    </cfRule>
  </conditionalFormatting>
  <conditionalFormatting sqref="AE684">
    <cfRule type="expression" dxfId="1245" priority="583">
      <formula>IF(RIGHT(TEXT(AE684,"0.#"),1)=".",FALSE,TRUE)</formula>
    </cfRule>
    <cfRule type="expression" dxfId="1244" priority="584">
      <formula>IF(RIGHT(TEXT(AE684,"0.#"),1)=".",TRUE,FALSE)</formula>
    </cfRule>
  </conditionalFormatting>
  <conditionalFormatting sqref="AE685">
    <cfRule type="expression" dxfId="1243" priority="581">
      <formula>IF(RIGHT(TEXT(AE685,"0.#"),1)=".",FALSE,TRUE)</formula>
    </cfRule>
    <cfRule type="expression" dxfId="1242" priority="582">
      <formula>IF(RIGHT(TEXT(AE685,"0.#"),1)=".",TRUE,FALSE)</formula>
    </cfRule>
  </conditionalFormatting>
  <conditionalFormatting sqref="AE686">
    <cfRule type="expression" dxfId="1241" priority="579">
      <formula>IF(RIGHT(TEXT(AE686,"0.#"),1)=".",FALSE,TRUE)</formula>
    </cfRule>
    <cfRule type="expression" dxfId="1240" priority="580">
      <formula>IF(RIGHT(TEXT(AE686,"0.#"),1)=".",TRUE,FALSE)</formula>
    </cfRule>
  </conditionalFormatting>
  <conditionalFormatting sqref="AU684">
    <cfRule type="expression" dxfId="1239" priority="571">
      <formula>IF(RIGHT(TEXT(AU684,"0.#"),1)=".",FALSE,TRUE)</formula>
    </cfRule>
    <cfRule type="expression" dxfId="1238" priority="572">
      <formula>IF(RIGHT(TEXT(AU684,"0.#"),1)=".",TRUE,FALSE)</formula>
    </cfRule>
  </conditionalFormatting>
  <conditionalFormatting sqref="AU685">
    <cfRule type="expression" dxfId="1237" priority="569">
      <formula>IF(RIGHT(TEXT(AU685,"0.#"),1)=".",FALSE,TRUE)</formula>
    </cfRule>
    <cfRule type="expression" dxfId="1236" priority="570">
      <formula>IF(RIGHT(TEXT(AU685,"0.#"),1)=".",TRUE,FALSE)</formula>
    </cfRule>
  </conditionalFormatting>
  <conditionalFormatting sqref="AU686">
    <cfRule type="expression" dxfId="1235" priority="567">
      <formula>IF(RIGHT(TEXT(AU686,"0.#"),1)=".",FALSE,TRUE)</formula>
    </cfRule>
    <cfRule type="expression" dxfId="1234" priority="568">
      <formula>IF(RIGHT(TEXT(AU686,"0.#"),1)=".",TRUE,FALSE)</formula>
    </cfRule>
  </conditionalFormatting>
  <conditionalFormatting sqref="AQ685">
    <cfRule type="expression" dxfId="1233" priority="559">
      <formula>IF(RIGHT(TEXT(AQ685,"0.#"),1)=".",FALSE,TRUE)</formula>
    </cfRule>
    <cfRule type="expression" dxfId="1232" priority="560">
      <formula>IF(RIGHT(TEXT(AQ685,"0.#"),1)=".",TRUE,FALSE)</formula>
    </cfRule>
  </conditionalFormatting>
  <conditionalFormatting sqref="AQ686">
    <cfRule type="expression" dxfId="1231" priority="557">
      <formula>IF(RIGHT(TEXT(AQ686,"0.#"),1)=".",FALSE,TRUE)</formula>
    </cfRule>
    <cfRule type="expression" dxfId="1230" priority="558">
      <formula>IF(RIGHT(TEXT(AQ686,"0.#"),1)=".",TRUE,FALSE)</formula>
    </cfRule>
  </conditionalFormatting>
  <conditionalFormatting sqref="AQ684">
    <cfRule type="expression" dxfId="1229" priority="555">
      <formula>IF(RIGHT(TEXT(AQ684,"0.#"),1)=".",FALSE,TRUE)</formula>
    </cfRule>
    <cfRule type="expression" dxfId="1228" priority="556">
      <formula>IF(RIGHT(TEXT(AQ684,"0.#"),1)=".",TRUE,FALSE)</formula>
    </cfRule>
  </conditionalFormatting>
  <conditionalFormatting sqref="AE689">
    <cfRule type="expression" dxfId="1227" priority="553">
      <formula>IF(RIGHT(TEXT(AE689,"0.#"),1)=".",FALSE,TRUE)</formula>
    </cfRule>
    <cfRule type="expression" dxfId="1226" priority="554">
      <formula>IF(RIGHT(TEXT(AE689,"0.#"),1)=".",TRUE,FALSE)</formula>
    </cfRule>
  </conditionalFormatting>
  <conditionalFormatting sqref="AE690">
    <cfRule type="expression" dxfId="1225" priority="551">
      <formula>IF(RIGHT(TEXT(AE690,"0.#"),1)=".",FALSE,TRUE)</formula>
    </cfRule>
    <cfRule type="expression" dxfId="1224" priority="552">
      <formula>IF(RIGHT(TEXT(AE690,"0.#"),1)=".",TRUE,FALSE)</formula>
    </cfRule>
  </conditionalFormatting>
  <conditionalFormatting sqref="AE691">
    <cfRule type="expression" dxfId="1223" priority="549">
      <formula>IF(RIGHT(TEXT(AE691,"0.#"),1)=".",FALSE,TRUE)</formula>
    </cfRule>
    <cfRule type="expression" dxfId="1222" priority="550">
      <formula>IF(RIGHT(TEXT(AE691,"0.#"),1)=".",TRUE,FALSE)</formula>
    </cfRule>
  </conditionalFormatting>
  <conditionalFormatting sqref="AU689">
    <cfRule type="expression" dxfId="1221" priority="541">
      <formula>IF(RIGHT(TEXT(AU689,"0.#"),1)=".",FALSE,TRUE)</formula>
    </cfRule>
    <cfRule type="expression" dxfId="1220" priority="542">
      <formula>IF(RIGHT(TEXT(AU689,"0.#"),1)=".",TRUE,FALSE)</formula>
    </cfRule>
  </conditionalFormatting>
  <conditionalFormatting sqref="AU690">
    <cfRule type="expression" dxfId="1219" priority="539">
      <formula>IF(RIGHT(TEXT(AU690,"0.#"),1)=".",FALSE,TRUE)</formula>
    </cfRule>
    <cfRule type="expression" dxfId="1218" priority="540">
      <formula>IF(RIGHT(TEXT(AU690,"0.#"),1)=".",TRUE,FALSE)</formula>
    </cfRule>
  </conditionalFormatting>
  <conditionalFormatting sqref="AU691">
    <cfRule type="expression" dxfId="1217" priority="537">
      <formula>IF(RIGHT(TEXT(AU691,"0.#"),1)=".",FALSE,TRUE)</formula>
    </cfRule>
    <cfRule type="expression" dxfId="1216" priority="538">
      <formula>IF(RIGHT(TEXT(AU691,"0.#"),1)=".",TRUE,FALSE)</formula>
    </cfRule>
  </conditionalFormatting>
  <conditionalFormatting sqref="AQ690">
    <cfRule type="expression" dxfId="1215" priority="529">
      <formula>IF(RIGHT(TEXT(AQ690,"0.#"),1)=".",FALSE,TRUE)</formula>
    </cfRule>
    <cfRule type="expression" dxfId="1214" priority="530">
      <formula>IF(RIGHT(TEXT(AQ690,"0.#"),1)=".",TRUE,FALSE)</formula>
    </cfRule>
  </conditionalFormatting>
  <conditionalFormatting sqref="AQ691">
    <cfRule type="expression" dxfId="1213" priority="527">
      <formula>IF(RIGHT(TEXT(AQ691,"0.#"),1)=".",FALSE,TRUE)</formula>
    </cfRule>
    <cfRule type="expression" dxfId="1212" priority="528">
      <formula>IF(RIGHT(TEXT(AQ691,"0.#"),1)=".",TRUE,FALSE)</formula>
    </cfRule>
  </conditionalFormatting>
  <conditionalFormatting sqref="AQ689">
    <cfRule type="expression" dxfId="1211" priority="525">
      <formula>IF(RIGHT(TEXT(AQ689,"0.#"),1)=".",FALSE,TRUE)</formula>
    </cfRule>
    <cfRule type="expression" dxfId="1210" priority="526">
      <formula>IF(RIGHT(TEXT(AQ689,"0.#"),1)=".",TRUE,FALSE)</formula>
    </cfRule>
  </conditionalFormatting>
  <conditionalFormatting sqref="AE694">
    <cfRule type="expression" dxfId="1209" priority="523">
      <formula>IF(RIGHT(TEXT(AE694,"0.#"),1)=".",FALSE,TRUE)</formula>
    </cfRule>
    <cfRule type="expression" dxfId="1208" priority="524">
      <formula>IF(RIGHT(TEXT(AE694,"0.#"),1)=".",TRUE,FALSE)</formula>
    </cfRule>
  </conditionalFormatting>
  <conditionalFormatting sqref="AM696">
    <cfRule type="expression" dxfId="1207" priority="513">
      <formula>IF(RIGHT(TEXT(AM696,"0.#"),1)=".",FALSE,TRUE)</formula>
    </cfRule>
    <cfRule type="expression" dxfId="1206" priority="514">
      <formula>IF(RIGHT(TEXT(AM696,"0.#"),1)=".",TRUE,FALSE)</formula>
    </cfRule>
  </conditionalFormatting>
  <conditionalFormatting sqref="AE695">
    <cfRule type="expression" dxfId="1205" priority="521">
      <formula>IF(RIGHT(TEXT(AE695,"0.#"),1)=".",FALSE,TRUE)</formula>
    </cfRule>
    <cfRule type="expression" dxfId="1204" priority="522">
      <formula>IF(RIGHT(TEXT(AE695,"0.#"),1)=".",TRUE,FALSE)</formula>
    </cfRule>
  </conditionalFormatting>
  <conditionalFormatting sqref="AE696">
    <cfRule type="expression" dxfId="1203" priority="519">
      <formula>IF(RIGHT(TEXT(AE696,"0.#"),1)=".",FALSE,TRUE)</formula>
    </cfRule>
    <cfRule type="expression" dxfId="1202" priority="520">
      <formula>IF(RIGHT(TEXT(AE696,"0.#"),1)=".",TRUE,FALSE)</formula>
    </cfRule>
  </conditionalFormatting>
  <conditionalFormatting sqref="AM694">
    <cfRule type="expression" dxfId="1201" priority="517">
      <formula>IF(RIGHT(TEXT(AM694,"0.#"),1)=".",FALSE,TRUE)</formula>
    </cfRule>
    <cfRule type="expression" dxfId="1200" priority="518">
      <formula>IF(RIGHT(TEXT(AM694,"0.#"),1)=".",TRUE,FALSE)</formula>
    </cfRule>
  </conditionalFormatting>
  <conditionalFormatting sqref="AM695">
    <cfRule type="expression" dxfId="1199" priority="515">
      <formula>IF(RIGHT(TEXT(AM695,"0.#"),1)=".",FALSE,TRUE)</formula>
    </cfRule>
    <cfRule type="expression" dxfId="1198" priority="516">
      <formula>IF(RIGHT(TEXT(AM695,"0.#"),1)=".",TRUE,FALSE)</formula>
    </cfRule>
  </conditionalFormatting>
  <conditionalFormatting sqref="AU694">
    <cfRule type="expression" dxfId="1197" priority="511">
      <formula>IF(RIGHT(TEXT(AU694,"0.#"),1)=".",FALSE,TRUE)</formula>
    </cfRule>
    <cfRule type="expression" dxfId="1196" priority="512">
      <formula>IF(RIGHT(TEXT(AU694,"0.#"),1)=".",TRUE,FALSE)</formula>
    </cfRule>
  </conditionalFormatting>
  <conditionalFormatting sqref="AU695">
    <cfRule type="expression" dxfId="1195" priority="509">
      <formula>IF(RIGHT(TEXT(AU695,"0.#"),1)=".",FALSE,TRUE)</formula>
    </cfRule>
    <cfRule type="expression" dxfId="1194" priority="510">
      <formula>IF(RIGHT(TEXT(AU695,"0.#"),1)=".",TRUE,FALSE)</formula>
    </cfRule>
  </conditionalFormatting>
  <conditionalFormatting sqref="AU696">
    <cfRule type="expression" dxfId="1193" priority="507">
      <formula>IF(RIGHT(TEXT(AU696,"0.#"),1)=".",FALSE,TRUE)</formula>
    </cfRule>
    <cfRule type="expression" dxfId="1192" priority="508">
      <formula>IF(RIGHT(TEXT(AU696,"0.#"),1)=".",TRUE,FALSE)</formula>
    </cfRule>
  </conditionalFormatting>
  <conditionalFormatting sqref="AI694">
    <cfRule type="expression" dxfId="1191" priority="505">
      <formula>IF(RIGHT(TEXT(AI694,"0.#"),1)=".",FALSE,TRUE)</formula>
    </cfRule>
    <cfRule type="expression" dxfId="1190" priority="506">
      <formula>IF(RIGHT(TEXT(AI694,"0.#"),1)=".",TRUE,FALSE)</formula>
    </cfRule>
  </conditionalFormatting>
  <conditionalFormatting sqref="AI695">
    <cfRule type="expression" dxfId="1189" priority="503">
      <formula>IF(RIGHT(TEXT(AI695,"0.#"),1)=".",FALSE,TRUE)</formula>
    </cfRule>
    <cfRule type="expression" dxfId="1188" priority="504">
      <formula>IF(RIGHT(TEXT(AI695,"0.#"),1)=".",TRUE,FALSE)</formula>
    </cfRule>
  </conditionalFormatting>
  <conditionalFormatting sqref="AQ695">
    <cfRule type="expression" dxfId="1187" priority="499">
      <formula>IF(RIGHT(TEXT(AQ695,"0.#"),1)=".",FALSE,TRUE)</formula>
    </cfRule>
    <cfRule type="expression" dxfId="1186" priority="500">
      <formula>IF(RIGHT(TEXT(AQ695,"0.#"),1)=".",TRUE,FALSE)</formula>
    </cfRule>
  </conditionalFormatting>
  <conditionalFormatting sqref="AQ696">
    <cfRule type="expression" dxfId="1185" priority="497">
      <formula>IF(RIGHT(TEXT(AQ696,"0.#"),1)=".",FALSE,TRUE)</formula>
    </cfRule>
    <cfRule type="expression" dxfId="1184" priority="498">
      <formula>IF(RIGHT(TEXT(AQ696,"0.#"),1)=".",TRUE,FALSE)</formula>
    </cfRule>
  </conditionalFormatting>
  <conditionalFormatting sqref="AU101">
    <cfRule type="expression" dxfId="1183" priority="493">
      <formula>IF(RIGHT(TEXT(AU101,"0.#"),1)=".",FALSE,TRUE)</formula>
    </cfRule>
    <cfRule type="expression" dxfId="1182" priority="494">
      <formula>IF(RIGHT(TEXT(AU101,"0.#"),1)=".",TRUE,FALSE)</formula>
    </cfRule>
  </conditionalFormatting>
  <conditionalFormatting sqref="AU102">
    <cfRule type="expression" dxfId="1181" priority="491">
      <formula>IF(RIGHT(TEXT(AU102,"0.#"),1)=".",FALSE,TRUE)</formula>
    </cfRule>
    <cfRule type="expression" dxfId="1180" priority="492">
      <formula>IF(RIGHT(TEXT(AU102,"0.#"),1)=".",TRUE,FALSE)</formula>
    </cfRule>
  </conditionalFormatting>
  <conditionalFormatting sqref="AU104">
    <cfRule type="expression" dxfId="1179" priority="487">
      <formula>IF(RIGHT(TEXT(AU104,"0.#"),1)=".",FALSE,TRUE)</formula>
    </cfRule>
    <cfRule type="expression" dxfId="1178" priority="488">
      <formula>IF(RIGHT(TEXT(AU104,"0.#"),1)=".",TRUE,FALSE)</formula>
    </cfRule>
  </conditionalFormatting>
  <conditionalFormatting sqref="AU105">
    <cfRule type="expression" dxfId="1177" priority="485">
      <formula>IF(RIGHT(TEXT(AU105,"0.#"),1)=".",FALSE,TRUE)</formula>
    </cfRule>
    <cfRule type="expression" dxfId="1176" priority="486">
      <formula>IF(RIGHT(TEXT(AU105,"0.#"),1)=".",TRUE,FALSE)</formula>
    </cfRule>
  </conditionalFormatting>
  <conditionalFormatting sqref="AU107">
    <cfRule type="expression" dxfId="1175" priority="481">
      <formula>IF(RIGHT(TEXT(AU107,"0.#"),1)=".",FALSE,TRUE)</formula>
    </cfRule>
    <cfRule type="expression" dxfId="1174" priority="482">
      <formula>IF(RIGHT(TEXT(AU107,"0.#"),1)=".",TRUE,FALSE)</formula>
    </cfRule>
  </conditionalFormatting>
  <conditionalFormatting sqref="AU108">
    <cfRule type="expression" dxfId="1173" priority="479">
      <formula>IF(RIGHT(TEXT(AU108,"0.#"),1)=".",FALSE,TRUE)</formula>
    </cfRule>
    <cfRule type="expression" dxfId="1172" priority="480">
      <formula>IF(RIGHT(TEXT(AU108,"0.#"),1)=".",TRUE,FALSE)</formula>
    </cfRule>
  </conditionalFormatting>
  <conditionalFormatting sqref="AU110">
    <cfRule type="expression" dxfId="1171" priority="477">
      <formula>IF(RIGHT(TEXT(AU110,"0.#"),1)=".",FALSE,TRUE)</formula>
    </cfRule>
    <cfRule type="expression" dxfId="1170" priority="478">
      <formula>IF(RIGHT(TEXT(AU110,"0.#"),1)=".",TRUE,FALSE)</formula>
    </cfRule>
  </conditionalFormatting>
  <conditionalFormatting sqref="AU111">
    <cfRule type="expression" dxfId="1169" priority="475">
      <formula>IF(RIGHT(TEXT(AU111,"0.#"),1)=".",FALSE,TRUE)</formula>
    </cfRule>
    <cfRule type="expression" dxfId="1168" priority="476">
      <formula>IF(RIGHT(TEXT(AU111,"0.#"),1)=".",TRUE,FALSE)</formula>
    </cfRule>
  </conditionalFormatting>
  <conditionalFormatting sqref="AU113">
    <cfRule type="expression" dxfId="1167" priority="473">
      <formula>IF(RIGHT(TEXT(AU113,"0.#"),1)=".",FALSE,TRUE)</formula>
    </cfRule>
    <cfRule type="expression" dxfId="1166" priority="474">
      <formula>IF(RIGHT(TEXT(AU113,"0.#"),1)=".",TRUE,FALSE)</formula>
    </cfRule>
  </conditionalFormatting>
  <conditionalFormatting sqref="AU114">
    <cfRule type="expression" dxfId="1165" priority="471">
      <formula>IF(RIGHT(TEXT(AU114,"0.#"),1)=".",FALSE,TRUE)</formula>
    </cfRule>
    <cfRule type="expression" dxfId="1164" priority="472">
      <formula>IF(RIGHT(TEXT(AU114,"0.#"),1)=".",TRUE,FALSE)</formula>
    </cfRule>
  </conditionalFormatting>
  <conditionalFormatting sqref="AM489">
    <cfRule type="expression" dxfId="1163" priority="465">
      <formula>IF(RIGHT(TEXT(AM489,"0.#"),1)=".",FALSE,TRUE)</formula>
    </cfRule>
    <cfRule type="expression" dxfId="1162" priority="466">
      <formula>IF(RIGHT(TEXT(AM489,"0.#"),1)=".",TRUE,FALSE)</formula>
    </cfRule>
  </conditionalFormatting>
  <conditionalFormatting sqref="AM487">
    <cfRule type="expression" dxfId="1161" priority="469">
      <formula>IF(RIGHT(TEXT(AM487,"0.#"),1)=".",FALSE,TRUE)</formula>
    </cfRule>
    <cfRule type="expression" dxfId="1160" priority="470">
      <formula>IF(RIGHT(TEXT(AM487,"0.#"),1)=".",TRUE,FALSE)</formula>
    </cfRule>
  </conditionalFormatting>
  <conditionalFormatting sqref="AM488">
    <cfRule type="expression" dxfId="1159" priority="467">
      <formula>IF(RIGHT(TEXT(AM488,"0.#"),1)=".",FALSE,TRUE)</formula>
    </cfRule>
    <cfRule type="expression" dxfId="1158" priority="468">
      <formula>IF(RIGHT(TEXT(AM488,"0.#"),1)=".",TRUE,FALSE)</formula>
    </cfRule>
  </conditionalFormatting>
  <conditionalFormatting sqref="AI489">
    <cfRule type="expression" dxfId="1157" priority="459">
      <formula>IF(RIGHT(TEXT(AI489,"0.#"),1)=".",FALSE,TRUE)</formula>
    </cfRule>
    <cfRule type="expression" dxfId="1156" priority="460">
      <formula>IF(RIGHT(TEXT(AI489,"0.#"),1)=".",TRUE,FALSE)</formula>
    </cfRule>
  </conditionalFormatting>
  <conditionalFormatting sqref="AI487">
    <cfRule type="expression" dxfId="1155" priority="463">
      <formula>IF(RIGHT(TEXT(AI487,"0.#"),1)=".",FALSE,TRUE)</formula>
    </cfRule>
    <cfRule type="expression" dxfId="1154" priority="464">
      <formula>IF(RIGHT(TEXT(AI487,"0.#"),1)=".",TRUE,FALSE)</formula>
    </cfRule>
  </conditionalFormatting>
  <conditionalFormatting sqref="AI488">
    <cfRule type="expression" dxfId="1153" priority="461">
      <formula>IF(RIGHT(TEXT(AI488,"0.#"),1)=".",FALSE,TRUE)</formula>
    </cfRule>
    <cfRule type="expression" dxfId="1152" priority="462">
      <formula>IF(RIGHT(TEXT(AI488,"0.#"),1)=".",TRUE,FALSE)</formula>
    </cfRule>
  </conditionalFormatting>
  <conditionalFormatting sqref="AM514">
    <cfRule type="expression" dxfId="1151" priority="453">
      <formula>IF(RIGHT(TEXT(AM514,"0.#"),1)=".",FALSE,TRUE)</formula>
    </cfRule>
    <cfRule type="expression" dxfId="1150" priority="454">
      <formula>IF(RIGHT(TEXT(AM514,"0.#"),1)=".",TRUE,FALSE)</formula>
    </cfRule>
  </conditionalFormatting>
  <conditionalFormatting sqref="AM512">
    <cfRule type="expression" dxfId="1149" priority="457">
      <formula>IF(RIGHT(TEXT(AM512,"0.#"),1)=".",FALSE,TRUE)</formula>
    </cfRule>
    <cfRule type="expression" dxfId="1148" priority="458">
      <formula>IF(RIGHT(TEXT(AM512,"0.#"),1)=".",TRUE,FALSE)</formula>
    </cfRule>
  </conditionalFormatting>
  <conditionalFormatting sqref="AM513">
    <cfRule type="expression" dxfId="1147" priority="455">
      <formula>IF(RIGHT(TEXT(AM513,"0.#"),1)=".",FALSE,TRUE)</formula>
    </cfRule>
    <cfRule type="expression" dxfId="1146" priority="456">
      <formula>IF(RIGHT(TEXT(AM513,"0.#"),1)=".",TRUE,FALSE)</formula>
    </cfRule>
  </conditionalFormatting>
  <conditionalFormatting sqref="AI514">
    <cfRule type="expression" dxfId="1145" priority="447">
      <formula>IF(RIGHT(TEXT(AI514,"0.#"),1)=".",FALSE,TRUE)</formula>
    </cfRule>
    <cfRule type="expression" dxfId="1144" priority="448">
      <formula>IF(RIGHT(TEXT(AI514,"0.#"),1)=".",TRUE,FALSE)</formula>
    </cfRule>
  </conditionalFormatting>
  <conditionalFormatting sqref="AI512">
    <cfRule type="expression" dxfId="1143" priority="451">
      <formula>IF(RIGHT(TEXT(AI512,"0.#"),1)=".",FALSE,TRUE)</formula>
    </cfRule>
    <cfRule type="expression" dxfId="1142" priority="452">
      <formula>IF(RIGHT(TEXT(AI512,"0.#"),1)=".",TRUE,FALSE)</formula>
    </cfRule>
  </conditionalFormatting>
  <conditionalFormatting sqref="AI513">
    <cfRule type="expression" dxfId="1141" priority="449">
      <formula>IF(RIGHT(TEXT(AI513,"0.#"),1)=".",FALSE,TRUE)</formula>
    </cfRule>
    <cfRule type="expression" dxfId="1140" priority="450">
      <formula>IF(RIGHT(TEXT(AI513,"0.#"),1)=".",TRUE,FALSE)</formula>
    </cfRule>
  </conditionalFormatting>
  <conditionalFormatting sqref="AM519">
    <cfRule type="expression" dxfId="1139" priority="393">
      <formula>IF(RIGHT(TEXT(AM519,"0.#"),1)=".",FALSE,TRUE)</formula>
    </cfRule>
    <cfRule type="expression" dxfId="1138" priority="394">
      <formula>IF(RIGHT(TEXT(AM519,"0.#"),1)=".",TRUE,FALSE)</formula>
    </cfRule>
  </conditionalFormatting>
  <conditionalFormatting sqref="AM517">
    <cfRule type="expression" dxfId="1137" priority="397">
      <formula>IF(RIGHT(TEXT(AM517,"0.#"),1)=".",FALSE,TRUE)</formula>
    </cfRule>
    <cfRule type="expression" dxfId="1136" priority="398">
      <formula>IF(RIGHT(TEXT(AM517,"0.#"),1)=".",TRUE,FALSE)</formula>
    </cfRule>
  </conditionalFormatting>
  <conditionalFormatting sqref="AM518">
    <cfRule type="expression" dxfId="1135" priority="395">
      <formula>IF(RIGHT(TEXT(AM518,"0.#"),1)=".",FALSE,TRUE)</formula>
    </cfRule>
    <cfRule type="expression" dxfId="1134" priority="396">
      <formula>IF(RIGHT(TEXT(AM518,"0.#"),1)=".",TRUE,FALSE)</formula>
    </cfRule>
  </conditionalFormatting>
  <conditionalFormatting sqref="AI519">
    <cfRule type="expression" dxfId="1133" priority="387">
      <formula>IF(RIGHT(TEXT(AI519,"0.#"),1)=".",FALSE,TRUE)</formula>
    </cfRule>
    <cfRule type="expression" dxfId="1132" priority="388">
      <formula>IF(RIGHT(TEXT(AI519,"0.#"),1)=".",TRUE,FALSE)</formula>
    </cfRule>
  </conditionalFormatting>
  <conditionalFormatting sqref="AI517">
    <cfRule type="expression" dxfId="1131" priority="391">
      <formula>IF(RIGHT(TEXT(AI517,"0.#"),1)=".",FALSE,TRUE)</formula>
    </cfRule>
    <cfRule type="expression" dxfId="1130" priority="392">
      <formula>IF(RIGHT(TEXT(AI517,"0.#"),1)=".",TRUE,FALSE)</formula>
    </cfRule>
  </conditionalFormatting>
  <conditionalFormatting sqref="AI518">
    <cfRule type="expression" dxfId="1129" priority="389">
      <formula>IF(RIGHT(TEXT(AI518,"0.#"),1)=".",FALSE,TRUE)</formula>
    </cfRule>
    <cfRule type="expression" dxfId="1128" priority="390">
      <formula>IF(RIGHT(TEXT(AI518,"0.#"),1)=".",TRUE,FALSE)</formula>
    </cfRule>
  </conditionalFormatting>
  <conditionalFormatting sqref="AM524">
    <cfRule type="expression" dxfId="1127" priority="381">
      <formula>IF(RIGHT(TEXT(AM524,"0.#"),1)=".",FALSE,TRUE)</formula>
    </cfRule>
    <cfRule type="expression" dxfId="1126" priority="382">
      <formula>IF(RIGHT(TEXT(AM524,"0.#"),1)=".",TRUE,FALSE)</formula>
    </cfRule>
  </conditionalFormatting>
  <conditionalFormatting sqref="AM522">
    <cfRule type="expression" dxfId="1125" priority="385">
      <formula>IF(RIGHT(TEXT(AM522,"0.#"),1)=".",FALSE,TRUE)</formula>
    </cfRule>
    <cfRule type="expression" dxfId="1124" priority="386">
      <formula>IF(RIGHT(TEXT(AM522,"0.#"),1)=".",TRUE,FALSE)</formula>
    </cfRule>
  </conditionalFormatting>
  <conditionalFormatting sqref="AM523">
    <cfRule type="expression" dxfId="1123" priority="383">
      <formula>IF(RIGHT(TEXT(AM523,"0.#"),1)=".",FALSE,TRUE)</formula>
    </cfRule>
    <cfRule type="expression" dxfId="1122" priority="384">
      <formula>IF(RIGHT(TEXT(AM523,"0.#"),1)=".",TRUE,FALSE)</formula>
    </cfRule>
  </conditionalFormatting>
  <conditionalFormatting sqref="AI524">
    <cfRule type="expression" dxfId="1121" priority="375">
      <formula>IF(RIGHT(TEXT(AI524,"0.#"),1)=".",FALSE,TRUE)</formula>
    </cfRule>
    <cfRule type="expression" dxfId="1120" priority="376">
      <formula>IF(RIGHT(TEXT(AI524,"0.#"),1)=".",TRUE,FALSE)</formula>
    </cfRule>
  </conditionalFormatting>
  <conditionalFormatting sqref="AI522">
    <cfRule type="expression" dxfId="1119" priority="379">
      <formula>IF(RIGHT(TEXT(AI522,"0.#"),1)=".",FALSE,TRUE)</formula>
    </cfRule>
    <cfRule type="expression" dxfId="1118" priority="380">
      <formula>IF(RIGHT(TEXT(AI522,"0.#"),1)=".",TRUE,FALSE)</formula>
    </cfRule>
  </conditionalFormatting>
  <conditionalFormatting sqref="AI523">
    <cfRule type="expression" dxfId="1117" priority="377">
      <formula>IF(RIGHT(TEXT(AI523,"0.#"),1)=".",FALSE,TRUE)</formula>
    </cfRule>
    <cfRule type="expression" dxfId="1116" priority="378">
      <formula>IF(RIGHT(TEXT(AI523,"0.#"),1)=".",TRUE,FALSE)</formula>
    </cfRule>
  </conditionalFormatting>
  <conditionalFormatting sqref="AM529">
    <cfRule type="expression" dxfId="1115" priority="369">
      <formula>IF(RIGHT(TEXT(AM529,"0.#"),1)=".",FALSE,TRUE)</formula>
    </cfRule>
    <cfRule type="expression" dxfId="1114" priority="370">
      <formula>IF(RIGHT(TEXT(AM529,"0.#"),1)=".",TRUE,FALSE)</formula>
    </cfRule>
  </conditionalFormatting>
  <conditionalFormatting sqref="AM527">
    <cfRule type="expression" dxfId="1113" priority="373">
      <formula>IF(RIGHT(TEXT(AM527,"0.#"),1)=".",FALSE,TRUE)</formula>
    </cfRule>
    <cfRule type="expression" dxfId="1112" priority="374">
      <formula>IF(RIGHT(TEXT(AM527,"0.#"),1)=".",TRUE,FALSE)</formula>
    </cfRule>
  </conditionalFormatting>
  <conditionalFormatting sqref="AM528">
    <cfRule type="expression" dxfId="1111" priority="371">
      <formula>IF(RIGHT(TEXT(AM528,"0.#"),1)=".",FALSE,TRUE)</formula>
    </cfRule>
    <cfRule type="expression" dxfId="1110" priority="372">
      <formula>IF(RIGHT(TEXT(AM528,"0.#"),1)=".",TRUE,FALSE)</formula>
    </cfRule>
  </conditionalFormatting>
  <conditionalFormatting sqref="AI529">
    <cfRule type="expression" dxfId="1109" priority="363">
      <formula>IF(RIGHT(TEXT(AI529,"0.#"),1)=".",FALSE,TRUE)</formula>
    </cfRule>
    <cfRule type="expression" dxfId="1108" priority="364">
      <formula>IF(RIGHT(TEXT(AI529,"0.#"),1)=".",TRUE,FALSE)</formula>
    </cfRule>
  </conditionalFormatting>
  <conditionalFormatting sqref="AI527">
    <cfRule type="expression" dxfId="1107" priority="367">
      <formula>IF(RIGHT(TEXT(AI527,"0.#"),1)=".",FALSE,TRUE)</formula>
    </cfRule>
    <cfRule type="expression" dxfId="1106" priority="368">
      <formula>IF(RIGHT(TEXT(AI527,"0.#"),1)=".",TRUE,FALSE)</formula>
    </cfRule>
  </conditionalFormatting>
  <conditionalFormatting sqref="AI528">
    <cfRule type="expression" dxfId="1105" priority="365">
      <formula>IF(RIGHT(TEXT(AI528,"0.#"),1)=".",FALSE,TRUE)</formula>
    </cfRule>
    <cfRule type="expression" dxfId="1104" priority="366">
      <formula>IF(RIGHT(TEXT(AI528,"0.#"),1)=".",TRUE,FALSE)</formula>
    </cfRule>
  </conditionalFormatting>
  <conditionalFormatting sqref="AM494">
    <cfRule type="expression" dxfId="1103" priority="441">
      <formula>IF(RIGHT(TEXT(AM494,"0.#"),1)=".",FALSE,TRUE)</formula>
    </cfRule>
    <cfRule type="expression" dxfId="1102" priority="442">
      <formula>IF(RIGHT(TEXT(AM494,"0.#"),1)=".",TRUE,FALSE)</formula>
    </cfRule>
  </conditionalFormatting>
  <conditionalFormatting sqref="AM492">
    <cfRule type="expression" dxfId="1101" priority="445">
      <formula>IF(RIGHT(TEXT(AM492,"0.#"),1)=".",FALSE,TRUE)</formula>
    </cfRule>
    <cfRule type="expression" dxfId="1100" priority="446">
      <formula>IF(RIGHT(TEXT(AM492,"0.#"),1)=".",TRUE,FALSE)</formula>
    </cfRule>
  </conditionalFormatting>
  <conditionalFormatting sqref="AM493">
    <cfRule type="expression" dxfId="1099" priority="443">
      <formula>IF(RIGHT(TEXT(AM493,"0.#"),1)=".",FALSE,TRUE)</formula>
    </cfRule>
    <cfRule type="expression" dxfId="1098" priority="444">
      <formula>IF(RIGHT(TEXT(AM493,"0.#"),1)=".",TRUE,FALSE)</formula>
    </cfRule>
  </conditionalFormatting>
  <conditionalFormatting sqref="AI494">
    <cfRule type="expression" dxfId="1097" priority="435">
      <formula>IF(RIGHT(TEXT(AI494,"0.#"),1)=".",FALSE,TRUE)</formula>
    </cfRule>
    <cfRule type="expression" dxfId="1096" priority="436">
      <formula>IF(RIGHT(TEXT(AI494,"0.#"),1)=".",TRUE,FALSE)</formula>
    </cfRule>
  </conditionalFormatting>
  <conditionalFormatting sqref="AI492">
    <cfRule type="expression" dxfId="1095" priority="439">
      <formula>IF(RIGHT(TEXT(AI492,"0.#"),1)=".",FALSE,TRUE)</formula>
    </cfRule>
    <cfRule type="expression" dxfId="1094" priority="440">
      <formula>IF(RIGHT(TEXT(AI492,"0.#"),1)=".",TRUE,FALSE)</formula>
    </cfRule>
  </conditionalFormatting>
  <conditionalFormatting sqref="AI493">
    <cfRule type="expression" dxfId="1093" priority="437">
      <formula>IF(RIGHT(TEXT(AI493,"0.#"),1)=".",FALSE,TRUE)</formula>
    </cfRule>
    <cfRule type="expression" dxfId="1092" priority="438">
      <formula>IF(RIGHT(TEXT(AI493,"0.#"),1)=".",TRUE,FALSE)</formula>
    </cfRule>
  </conditionalFormatting>
  <conditionalFormatting sqref="AM499">
    <cfRule type="expression" dxfId="1091" priority="429">
      <formula>IF(RIGHT(TEXT(AM499,"0.#"),1)=".",FALSE,TRUE)</formula>
    </cfRule>
    <cfRule type="expression" dxfId="1090" priority="430">
      <formula>IF(RIGHT(TEXT(AM499,"0.#"),1)=".",TRUE,FALSE)</formula>
    </cfRule>
  </conditionalFormatting>
  <conditionalFormatting sqref="AM497">
    <cfRule type="expression" dxfId="1089" priority="433">
      <formula>IF(RIGHT(TEXT(AM497,"0.#"),1)=".",FALSE,TRUE)</formula>
    </cfRule>
    <cfRule type="expression" dxfId="1088" priority="434">
      <formula>IF(RIGHT(TEXT(AM497,"0.#"),1)=".",TRUE,FALSE)</formula>
    </cfRule>
  </conditionalFormatting>
  <conditionalFormatting sqref="AM498">
    <cfRule type="expression" dxfId="1087" priority="431">
      <formula>IF(RIGHT(TEXT(AM498,"0.#"),1)=".",FALSE,TRUE)</formula>
    </cfRule>
    <cfRule type="expression" dxfId="1086" priority="432">
      <formula>IF(RIGHT(TEXT(AM498,"0.#"),1)=".",TRUE,FALSE)</formula>
    </cfRule>
  </conditionalFormatting>
  <conditionalFormatting sqref="AI499">
    <cfRule type="expression" dxfId="1085" priority="423">
      <formula>IF(RIGHT(TEXT(AI499,"0.#"),1)=".",FALSE,TRUE)</formula>
    </cfRule>
    <cfRule type="expression" dxfId="1084" priority="424">
      <formula>IF(RIGHT(TEXT(AI499,"0.#"),1)=".",TRUE,FALSE)</formula>
    </cfRule>
  </conditionalFormatting>
  <conditionalFormatting sqref="AI497">
    <cfRule type="expression" dxfId="1083" priority="427">
      <formula>IF(RIGHT(TEXT(AI497,"0.#"),1)=".",FALSE,TRUE)</formula>
    </cfRule>
    <cfRule type="expression" dxfId="1082" priority="428">
      <formula>IF(RIGHT(TEXT(AI497,"0.#"),1)=".",TRUE,FALSE)</formula>
    </cfRule>
  </conditionalFormatting>
  <conditionalFormatting sqref="AI498">
    <cfRule type="expression" dxfId="1081" priority="425">
      <formula>IF(RIGHT(TEXT(AI498,"0.#"),1)=".",FALSE,TRUE)</formula>
    </cfRule>
    <cfRule type="expression" dxfId="1080" priority="426">
      <formula>IF(RIGHT(TEXT(AI498,"0.#"),1)=".",TRUE,FALSE)</formula>
    </cfRule>
  </conditionalFormatting>
  <conditionalFormatting sqref="AM504">
    <cfRule type="expression" dxfId="1079" priority="417">
      <formula>IF(RIGHT(TEXT(AM504,"0.#"),1)=".",FALSE,TRUE)</formula>
    </cfRule>
    <cfRule type="expression" dxfId="1078" priority="418">
      <formula>IF(RIGHT(TEXT(AM504,"0.#"),1)=".",TRUE,FALSE)</formula>
    </cfRule>
  </conditionalFormatting>
  <conditionalFormatting sqref="AM502">
    <cfRule type="expression" dxfId="1077" priority="421">
      <formula>IF(RIGHT(TEXT(AM502,"0.#"),1)=".",FALSE,TRUE)</formula>
    </cfRule>
    <cfRule type="expression" dxfId="1076" priority="422">
      <formula>IF(RIGHT(TEXT(AM502,"0.#"),1)=".",TRUE,FALSE)</formula>
    </cfRule>
  </conditionalFormatting>
  <conditionalFormatting sqref="AM503">
    <cfRule type="expression" dxfId="1075" priority="419">
      <formula>IF(RIGHT(TEXT(AM503,"0.#"),1)=".",FALSE,TRUE)</formula>
    </cfRule>
    <cfRule type="expression" dxfId="1074" priority="420">
      <formula>IF(RIGHT(TEXT(AM503,"0.#"),1)=".",TRUE,FALSE)</formula>
    </cfRule>
  </conditionalFormatting>
  <conditionalFormatting sqref="AI504">
    <cfRule type="expression" dxfId="1073" priority="411">
      <formula>IF(RIGHT(TEXT(AI504,"0.#"),1)=".",FALSE,TRUE)</formula>
    </cfRule>
    <cfRule type="expression" dxfId="1072" priority="412">
      <formula>IF(RIGHT(TEXT(AI504,"0.#"),1)=".",TRUE,FALSE)</formula>
    </cfRule>
  </conditionalFormatting>
  <conditionalFormatting sqref="AI502">
    <cfRule type="expression" dxfId="1071" priority="415">
      <formula>IF(RIGHT(TEXT(AI502,"0.#"),1)=".",FALSE,TRUE)</formula>
    </cfRule>
    <cfRule type="expression" dxfId="1070" priority="416">
      <formula>IF(RIGHT(TEXT(AI502,"0.#"),1)=".",TRUE,FALSE)</formula>
    </cfRule>
  </conditionalFormatting>
  <conditionalFormatting sqref="AI503">
    <cfRule type="expression" dxfId="1069" priority="413">
      <formula>IF(RIGHT(TEXT(AI503,"0.#"),1)=".",FALSE,TRUE)</formula>
    </cfRule>
    <cfRule type="expression" dxfId="1068" priority="414">
      <formula>IF(RIGHT(TEXT(AI503,"0.#"),1)=".",TRUE,FALSE)</formula>
    </cfRule>
  </conditionalFormatting>
  <conditionalFormatting sqref="AM509">
    <cfRule type="expression" dxfId="1067" priority="405">
      <formula>IF(RIGHT(TEXT(AM509,"0.#"),1)=".",FALSE,TRUE)</formula>
    </cfRule>
    <cfRule type="expression" dxfId="1066" priority="406">
      <formula>IF(RIGHT(TEXT(AM509,"0.#"),1)=".",TRUE,FALSE)</formula>
    </cfRule>
  </conditionalFormatting>
  <conditionalFormatting sqref="AM507">
    <cfRule type="expression" dxfId="1065" priority="409">
      <formula>IF(RIGHT(TEXT(AM507,"0.#"),1)=".",FALSE,TRUE)</formula>
    </cfRule>
    <cfRule type="expression" dxfId="1064" priority="410">
      <formula>IF(RIGHT(TEXT(AM507,"0.#"),1)=".",TRUE,FALSE)</formula>
    </cfRule>
  </conditionalFormatting>
  <conditionalFormatting sqref="AM508">
    <cfRule type="expression" dxfId="1063" priority="407">
      <formula>IF(RIGHT(TEXT(AM508,"0.#"),1)=".",FALSE,TRUE)</formula>
    </cfRule>
    <cfRule type="expression" dxfId="1062" priority="408">
      <formula>IF(RIGHT(TEXT(AM508,"0.#"),1)=".",TRUE,FALSE)</formula>
    </cfRule>
  </conditionalFormatting>
  <conditionalFormatting sqref="AI509">
    <cfRule type="expression" dxfId="1061" priority="399">
      <formula>IF(RIGHT(TEXT(AI509,"0.#"),1)=".",FALSE,TRUE)</formula>
    </cfRule>
    <cfRule type="expression" dxfId="1060" priority="400">
      <formula>IF(RIGHT(TEXT(AI509,"0.#"),1)=".",TRUE,FALSE)</formula>
    </cfRule>
  </conditionalFormatting>
  <conditionalFormatting sqref="AI507">
    <cfRule type="expression" dxfId="1059" priority="403">
      <formula>IF(RIGHT(TEXT(AI507,"0.#"),1)=".",FALSE,TRUE)</formula>
    </cfRule>
    <cfRule type="expression" dxfId="1058" priority="404">
      <formula>IF(RIGHT(TEXT(AI507,"0.#"),1)=".",TRUE,FALSE)</formula>
    </cfRule>
  </conditionalFormatting>
  <conditionalFormatting sqref="AI508">
    <cfRule type="expression" dxfId="1057" priority="401">
      <formula>IF(RIGHT(TEXT(AI508,"0.#"),1)=".",FALSE,TRUE)</formula>
    </cfRule>
    <cfRule type="expression" dxfId="1056" priority="402">
      <formula>IF(RIGHT(TEXT(AI508,"0.#"),1)=".",TRUE,FALSE)</formula>
    </cfRule>
  </conditionalFormatting>
  <conditionalFormatting sqref="AM543">
    <cfRule type="expression" dxfId="1055" priority="357">
      <formula>IF(RIGHT(TEXT(AM543,"0.#"),1)=".",FALSE,TRUE)</formula>
    </cfRule>
    <cfRule type="expression" dxfId="1054" priority="358">
      <formula>IF(RIGHT(TEXT(AM543,"0.#"),1)=".",TRUE,FALSE)</formula>
    </cfRule>
  </conditionalFormatting>
  <conditionalFormatting sqref="AM541">
    <cfRule type="expression" dxfId="1053" priority="361">
      <formula>IF(RIGHT(TEXT(AM541,"0.#"),1)=".",FALSE,TRUE)</formula>
    </cfRule>
    <cfRule type="expression" dxfId="1052" priority="362">
      <formula>IF(RIGHT(TEXT(AM541,"0.#"),1)=".",TRUE,FALSE)</formula>
    </cfRule>
  </conditionalFormatting>
  <conditionalFormatting sqref="AM542">
    <cfRule type="expression" dxfId="1051" priority="359">
      <formula>IF(RIGHT(TEXT(AM542,"0.#"),1)=".",FALSE,TRUE)</formula>
    </cfRule>
    <cfRule type="expression" dxfId="1050" priority="360">
      <formula>IF(RIGHT(TEXT(AM542,"0.#"),1)=".",TRUE,FALSE)</formula>
    </cfRule>
  </conditionalFormatting>
  <conditionalFormatting sqref="AI543">
    <cfRule type="expression" dxfId="1049" priority="351">
      <formula>IF(RIGHT(TEXT(AI543,"0.#"),1)=".",FALSE,TRUE)</formula>
    </cfRule>
    <cfRule type="expression" dxfId="1048" priority="352">
      <formula>IF(RIGHT(TEXT(AI543,"0.#"),1)=".",TRUE,FALSE)</formula>
    </cfRule>
  </conditionalFormatting>
  <conditionalFormatting sqref="AI541">
    <cfRule type="expression" dxfId="1047" priority="355">
      <formula>IF(RIGHT(TEXT(AI541,"0.#"),1)=".",FALSE,TRUE)</formula>
    </cfRule>
    <cfRule type="expression" dxfId="1046" priority="356">
      <formula>IF(RIGHT(TEXT(AI541,"0.#"),1)=".",TRUE,FALSE)</formula>
    </cfRule>
  </conditionalFormatting>
  <conditionalFormatting sqref="AI542">
    <cfRule type="expression" dxfId="1045" priority="353">
      <formula>IF(RIGHT(TEXT(AI542,"0.#"),1)=".",FALSE,TRUE)</formula>
    </cfRule>
    <cfRule type="expression" dxfId="1044" priority="354">
      <formula>IF(RIGHT(TEXT(AI542,"0.#"),1)=".",TRUE,FALSE)</formula>
    </cfRule>
  </conditionalFormatting>
  <conditionalFormatting sqref="AM568">
    <cfRule type="expression" dxfId="1043" priority="345">
      <formula>IF(RIGHT(TEXT(AM568,"0.#"),1)=".",FALSE,TRUE)</formula>
    </cfRule>
    <cfRule type="expression" dxfId="1042" priority="346">
      <formula>IF(RIGHT(TEXT(AM568,"0.#"),1)=".",TRUE,FALSE)</formula>
    </cfRule>
  </conditionalFormatting>
  <conditionalFormatting sqref="AM566">
    <cfRule type="expression" dxfId="1041" priority="349">
      <formula>IF(RIGHT(TEXT(AM566,"0.#"),1)=".",FALSE,TRUE)</formula>
    </cfRule>
    <cfRule type="expression" dxfId="1040" priority="350">
      <formula>IF(RIGHT(TEXT(AM566,"0.#"),1)=".",TRUE,FALSE)</formula>
    </cfRule>
  </conditionalFormatting>
  <conditionalFormatting sqref="AM567">
    <cfRule type="expression" dxfId="1039" priority="347">
      <formula>IF(RIGHT(TEXT(AM567,"0.#"),1)=".",FALSE,TRUE)</formula>
    </cfRule>
    <cfRule type="expression" dxfId="1038" priority="348">
      <formula>IF(RIGHT(TEXT(AM567,"0.#"),1)=".",TRUE,FALSE)</formula>
    </cfRule>
  </conditionalFormatting>
  <conditionalFormatting sqref="AI568">
    <cfRule type="expression" dxfId="1037" priority="339">
      <formula>IF(RIGHT(TEXT(AI568,"0.#"),1)=".",FALSE,TRUE)</formula>
    </cfRule>
    <cfRule type="expression" dxfId="1036" priority="340">
      <formula>IF(RIGHT(TEXT(AI568,"0.#"),1)=".",TRUE,FALSE)</formula>
    </cfRule>
  </conditionalFormatting>
  <conditionalFormatting sqref="AI566">
    <cfRule type="expression" dxfId="1035" priority="343">
      <formula>IF(RIGHT(TEXT(AI566,"0.#"),1)=".",FALSE,TRUE)</formula>
    </cfRule>
    <cfRule type="expression" dxfId="1034" priority="344">
      <formula>IF(RIGHT(TEXT(AI566,"0.#"),1)=".",TRUE,FALSE)</formula>
    </cfRule>
  </conditionalFormatting>
  <conditionalFormatting sqref="AI567">
    <cfRule type="expression" dxfId="1033" priority="341">
      <formula>IF(RIGHT(TEXT(AI567,"0.#"),1)=".",FALSE,TRUE)</formula>
    </cfRule>
    <cfRule type="expression" dxfId="1032" priority="342">
      <formula>IF(RIGHT(TEXT(AI567,"0.#"),1)=".",TRUE,FALSE)</formula>
    </cfRule>
  </conditionalFormatting>
  <conditionalFormatting sqref="AM573">
    <cfRule type="expression" dxfId="1031" priority="285">
      <formula>IF(RIGHT(TEXT(AM573,"0.#"),1)=".",FALSE,TRUE)</formula>
    </cfRule>
    <cfRule type="expression" dxfId="1030" priority="286">
      <formula>IF(RIGHT(TEXT(AM573,"0.#"),1)=".",TRUE,FALSE)</formula>
    </cfRule>
  </conditionalFormatting>
  <conditionalFormatting sqref="AM571">
    <cfRule type="expression" dxfId="1029" priority="289">
      <formula>IF(RIGHT(TEXT(AM571,"0.#"),1)=".",FALSE,TRUE)</formula>
    </cfRule>
    <cfRule type="expression" dxfId="1028" priority="290">
      <formula>IF(RIGHT(TEXT(AM571,"0.#"),1)=".",TRUE,FALSE)</formula>
    </cfRule>
  </conditionalFormatting>
  <conditionalFormatting sqref="AM572">
    <cfRule type="expression" dxfId="1027" priority="287">
      <formula>IF(RIGHT(TEXT(AM572,"0.#"),1)=".",FALSE,TRUE)</formula>
    </cfRule>
    <cfRule type="expression" dxfId="1026" priority="288">
      <formula>IF(RIGHT(TEXT(AM572,"0.#"),1)=".",TRUE,FALSE)</formula>
    </cfRule>
  </conditionalFormatting>
  <conditionalFormatting sqref="AI573">
    <cfRule type="expression" dxfId="1025" priority="279">
      <formula>IF(RIGHT(TEXT(AI573,"0.#"),1)=".",FALSE,TRUE)</formula>
    </cfRule>
    <cfRule type="expression" dxfId="1024" priority="280">
      <formula>IF(RIGHT(TEXT(AI573,"0.#"),1)=".",TRUE,FALSE)</formula>
    </cfRule>
  </conditionalFormatting>
  <conditionalFormatting sqref="AI571">
    <cfRule type="expression" dxfId="1023" priority="283">
      <formula>IF(RIGHT(TEXT(AI571,"0.#"),1)=".",FALSE,TRUE)</formula>
    </cfRule>
    <cfRule type="expression" dxfId="1022" priority="284">
      <formula>IF(RIGHT(TEXT(AI571,"0.#"),1)=".",TRUE,FALSE)</formula>
    </cfRule>
  </conditionalFormatting>
  <conditionalFormatting sqref="AI572">
    <cfRule type="expression" dxfId="1021" priority="281">
      <formula>IF(RIGHT(TEXT(AI572,"0.#"),1)=".",FALSE,TRUE)</formula>
    </cfRule>
    <cfRule type="expression" dxfId="1020" priority="282">
      <formula>IF(RIGHT(TEXT(AI572,"0.#"),1)=".",TRUE,FALSE)</formula>
    </cfRule>
  </conditionalFormatting>
  <conditionalFormatting sqref="AM578">
    <cfRule type="expression" dxfId="1019" priority="273">
      <formula>IF(RIGHT(TEXT(AM578,"0.#"),1)=".",FALSE,TRUE)</formula>
    </cfRule>
    <cfRule type="expression" dxfId="1018" priority="274">
      <formula>IF(RIGHT(TEXT(AM578,"0.#"),1)=".",TRUE,FALSE)</formula>
    </cfRule>
  </conditionalFormatting>
  <conditionalFormatting sqref="AM576">
    <cfRule type="expression" dxfId="1017" priority="277">
      <formula>IF(RIGHT(TEXT(AM576,"0.#"),1)=".",FALSE,TRUE)</formula>
    </cfRule>
    <cfRule type="expression" dxfId="1016" priority="278">
      <formula>IF(RIGHT(TEXT(AM576,"0.#"),1)=".",TRUE,FALSE)</formula>
    </cfRule>
  </conditionalFormatting>
  <conditionalFormatting sqref="AM577">
    <cfRule type="expression" dxfId="1015" priority="275">
      <formula>IF(RIGHT(TEXT(AM577,"0.#"),1)=".",FALSE,TRUE)</formula>
    </cfRule>
    <cfRule type="expression" dxfId="1014" priority="276">
      <formula>IF(RIGHT(TEXT(AM577,"0.#"),1)=".",TRUE,FALSE)</formula>
    </cfRule>
  </conditionalFormatting>
  <conditionalFormatting sqref="AI578">
    <cfRule type="expression" dxfId="1013" priority="267">
      <formula>IF(RIGHT(TEXT(AI578,"0.#"),1)=".",FALSE,TRUE)</formula>
    </cfRule>
    <cfRule type="expression" dxfId="1012" priority="268">
      <formula>IF(RIGHT(TEXT(AI578,"0.#"),1)=".",TRUE,FALSE)</formula>
    </cfRule>
  </conditionalFormatting>
  <conditionalFormatting sqref="AI576">
    <cfRule type="expression" dxfId="1011" priority="271">
      <formula>IF(RIGHT(TEXT(AI576,"0.#"),1)=".",FALSE,TRUE)</formula>
    </cfRule>
    <cfRule type="expression" dxfId="1010" priority="272">
      <formula>IF(RIGHT(TEXT(AI576,"0.#"),1)=".",TRUE,FALSE)</formula>
    </cfRule>
  </conditionalFormatting>
  <conditionalFormatting sqref="AI577">
    <cfRule type="expression" dxfId="1009" priority="269">
      <formula>IF(RIGHT(TEXT(AI577,"0.#"),1)=".",FALSE,TRUE)</formula>
    </cfRule>
    <cfRule type="expression" dxfId="1008" priority="270">
      <formula>IF(RIGHT(TEXT(AI577,"0.#"),1)=".",TRUE,FALSE)</formula>
    </cfRule>
  </conditionalFormatting>
  <conditionalFormatting sqref="AM583">
    <cfRule type="expression" dxfId="1007" priority="261">
      <formula>IF(RIGHT(TEXT(AM583,"0.#"),1)=".",FALSE,TRUE)</formula>
    </cfRule>
    <cfRule type="expression" dxfId="1006" priority="262">
      <formula>IF(RIGHT(TEXT(AM583,"0.#"),1)=".",TRUE,FALSE)</formula>
    </cfRule>
  </conditionalFormatting>
  <conditionalFormatting sqref="AM581">
    <cfRule type="expression" dxfId="1005" priority="265">
      <formula>IF(RIGHT(TEXT(AM581,"0.#"),1)=".",FALSE,TRUE)</formula>
    </cfRule>
    <cfRule type="expression" dxfId="1004" priority="266">
      <formula>IF(RIGHT(TEXT(AM581,"0.#"),1)=".",TRUE,FALSE)</formula>
    </cfRule>
  </conditionalFormatting>
  <conditionalFormatting sqref="AM582">
    <cfRule type="expression" dxfId="1003" priority="263">
      <formula>IF(RIGHT(TEXT(AM582,"0.#"),1)=".",FALSE,TRUE)</formula>
    </cfRule>
    <cfRule type="expression" dxfId="1002" priority="264">
      <formula>IF(RIGHT(TEXT(AM582,"0.#"),1)=".",TRUE,FALSE)</formula>
    </cfRule>
  </conditionalFormatting>
  <conditionalFormatting sqref="AI583">
    <cfRule type="expression" dxfId="1001" priority="255">
      <formula>IF(RIGHT(TEXT(AI583,"0.#"),1)=".",FALSE,TRUE)</formula>
    </cfRule>
    <cfRule type="expression" dxfId="1000" priority="256">
      <formula>IF(RIGHT(TEXT(AI583,"0.#"),1)=".",TRUE,FALSE)</formula>
    </cfRule>
  </conditionalFormatting>
  <conditionalFormatting sqref="AI581">
    <cfRule type="expression" dxfId="999" priority="259">
      <formula>IF(RIGHT(TEXT(AI581,"0.#"),1)=".",FALSE,TRUE)</formula>
    </cfRule>
    <cfRule type="expression" dxfId="998" priority="260">
      <formula>IF(RIGHT(TEXT(AI581,"0.#"),1)=".",TRUE,FALSE)</formula>
    </cfRule>
  </conditionalFormatting>
  <conditionalFormatting sqref="AI582">
    <cfRule type="expression" dxfId="997" priority="257">
      <formula>IF(RIGHT(TEXT(AI582,"0.#"),1)=".",FALSE,TRUE)</formula>
    </cfRule>
    <cfRule type="expression" dxfId="996" priority="258">
      <formula>IF(RIGHT(TEXT(AI582,"0.#"),1)=".",TRUE,FALSE)</formula>
    </cfRule>
  </conditionalFormatting>
  <conditionalFormatting sqref="AM548">
    <cfRule type="expression" dxfId="995" priority="333">
      <formula>IF(RIGHT(TEXT(AM548,"0.#"),1)=".",FALSE,TRUE)</formula>
    </cfRule>
    <cfRule type="expression" dxfId="994" priority="334">
      <formula>IF(RIGHT(TEXT(AM548,"0.#"),1)=".",TRUE,FALSE)</formula>
    </cfRule>
  </conditionalFormatting>
  <conditionalFormatting sqref="AM546">
    <cfRule type="expression" dxfId="993" priority="337">
      <formula>IF(RIGHT(TEXT(AM546,"0.#"),1)=".",FALSE,TRUE)</formula>
    </cfRule>
    <cfRule type="expression" dxfId="992" priority="338">
      <formula>IF(RIGHT(TEXT(AM546,"0.#"),1)=".",TRUE,FALSE)</formula>
    </cfRule>
  </conditionalFormatting>
  <conditionalFormatting sqref="AM547">
    <cfRule type="expression" dxfId="991" priority="335">
      <formula>IF(RIGHT(TEXT(AM547,"0.#"),1)=".",FALSE,TRUE)</formula>
    </cfRule>
    <cfRule type="expression" dxfId="990" priority="336">
      <formula>IF(RIGHT(TEXT(AM547,"0.#"),1)=".",TRUE,FALSE)</formula>
    </cfRule>
  </conditionalFormatting>
  <conditionalFormatting sqref="AI548">
    <cfRule type="expression" dxfId="989" priority="327">
      <formula>IF(RIGHT(TEXT(AI548,"0.#"),1)=".",FALSE,TRUE)</formula>
    </cfRule>
    <cfRule type="expression" dxfId="988" priority="328">
      <formula>IF(RIGHT(TEXT(AI548,"0.#"),1)=".",TRUE,FALSE)</formula>
    </cfRule>
  </conditionalFormatting>
  <conditionalFormatting sqref="AI546">
    <cfRule type="expression" dxfId="987" priority="331">
      <formula>IF(RIGHT(TEXT(AI546,"0.#"),1)=".",FALSE,TRUE)</formula>
    </cfRule>
    <cfRule type="expression" dxfId="986" priority="332">
      <formula>IF(RIGHT(TEXT(AI546,"0.#"),1)=".",TRUE,FALSE)</formula>
    </cfRule>
  </conditionalFormatting>
  <conditionalFormatting sqref="AI547">
    <cfRule type="expression" dxfId="985" priority="329">
      <formula>IF(RIGHT(TEXT(AI547,"0.#"),1)=".",FALSE,TRUE)</formula>
    </cfRule>
    <cfRule type="expression" dxfId="984" priority="330">
      <formula>IF(RIGHT(TEXT(AI547,"0.#"),1)=".",TRUE,FALSE)</formula>
    </cfRule>
  </conditionalFormatting>
  <conditionalFormatting sqref="AM553">
    <cfRule type="expression" dxfId="983" priority="321">
      <formula>IF(RIGHT(TEXT(AM553,"0.#"),1)=".",FALSE,TRUE)</formula>
    </cfRule>
    <cfRule type="expression" dxfId="982" priority="322">
      <formula>IF(RIGHT(TEXT(AM553,"0.#"),1)=".",TRUE,FALSE)</formula>
    </cfRule>
  </conditionalFormatting>
  <conditionalFormatting sqref="AM551">
    <cfRule type="expression" dxfId="981" priority="325">
      <formula>IF(RIGHT(TEXT(AM551,"0.#"),1)=".",FALSE,TRUE)</formula>
    </cfRule>
    <cfRule type="expression" dxfId="980" priority="326">
      <formula>IF(RIGHT(TEXT(AM551,"0.#"),1)=".",TRUE,FALSE)</formula>
    </cfRule>
  </conditionalFormatting>
  <conditionalFormatting sqref="AM552">
    <cfRule type="expression" dxfId="979" priority="323">
      <formula>IF(RIGHT(TEXT(AM552,"0.#"),1)=".",FALSE,TRUE)</formula>
    </cfRule>
    <cfRule type="expression" dxfId="978" priority="324">
      <formula>IF(RIGHT(TEXT(AM552,"0.#"),1)=".",TRUE,FALSE)</formula>
    </cfRule>
  </conditionalFormatting>
  <conditionalFormatting sqref="AI553">
    <cfRule type="expression" dxfId="977" priority="315">
      <formula>IF(RIGHT(TEXT(AI553,"0.#"),1)=".",FALSE,TRUE)</formula>
    </cfRule>
    <cfRule type="expression" dxfId="976" priority="316">
      <formula>IF(RIGHT(TEXT(AI553,"0.#"),1)=".",TRUE,FALSE)</formula>
    </cfRule>
  </conditionalFormatting>
  <conditionalFormatting sqref="AI551">
    <cfRule type="expression" dxfId="975" priority="319">
      <formula>IF(RIGHT(TEXT(AI551,"0.#"),1)=".",FALSE,TRUE)</formula>
    </cfRule>
    <cfRule type="expression" dxfId="974" priority="320">
      <formula>IF(RIGHT(TEXT(AI551,"0.#"),1)=".",TRUE,FALSE)</formula>
    </cfRule>
  </conditionalFormatting>
  <conditionalFormatting sqref="AI552">
    <cfRule type="expression" dxfId="973" priority="317">
      <formula>IF(RIGHT(TEXT(AI552,"0.#"),1)=".",FALSE,TRUE)</formula>
    </cfRule>
    <cfRule type="expression" dxfId="972" priority="318">
      <formula>IF(RIGHT(TEXT(AI552,"0.#"),1)=".",TRUE,FALSE)</formula>
    </cfRule>
  </conditionalFormatting>
  <conditionalFormatting sqref="AM558">
    <cfRule type="expression" dxfId="971" priority="309">
      <formula>IF(RIGHT(TEXT(AM558,"0.#"),1)=".",FALSE,TRUE)</formula>
    </cfRule>
    <cfRule type="expression" dxfId="970" priority="310">
      <formula>IF(RIGHT(TEXT(AM558,"0.#"),1)=".",TRUE,FALSE)</formula>
    </cfRule>
  </conditionalFormatting>
  <conditionalFormatting sqref="AM556">
    <cfRule type="expression" dxfId="969" priority="313">
      <formula>IF(RIGHT(TEXT(AM556,"0.#"),1)=".",FALSE,TRUE)</formula>
    </cfRule>
    <cfRule type="expression" dxfId="968" priority="314">
      <formula>IF(RIGHT(TEXT(AM556,"0.#"),1)=".",TRUE,FALSE)</formula>
    </cfRule>
  </conditionalFormatting>
  <conditionalFormatting sqref="AM557">
    <cfRule type="expression" dxfId="967" priority="311">
      <formula>IF(RIGHT(TEXT(AM557,"0.#"),1)=".",FALSE,TRUE)</formula>
    </cfRule>
    <cfRule type="expression" dxfId="966" priority="312">
      <formula>IF(RIGHT(TEXT(AM557,"0.#"),1)=".",TRUE,FALSE)</formula>
    </cfRule>
  </conditionalFormatting>
  <conditionalFormatting sqref="AI558">
    <cfRule type="expression" dxfId="965" priority="303">
      <formula>IF(RIGHT(TEXT(AI558,"0.#"),1)=".",FALSE,TRUE)</formula>
    </cfRule>
    <cfRule type="expression" dxfId="964" priority="304">
      <formula>IF(RIGHT(TEXT(AI558,"0.#"),1)=".",TRUE,FALSE)</formula>
    </cfRule>
  </conditionalFormatting>
  <conditionalFormatting sqref="AI556">
    <cfRule type="expression" dxfId="963" priority="307">
      <formula>IF(RIGHT(TEXT(AI556,"0.#"),1)=".",FALSE,TRUE)</formula>
    </cfRule>
    <cfRule type="expression" dxfId="962" priority="308">
      <formula>IF(RIGHT(TEXT(AI556,"0.#"),1)=".",TRUE,FALSE)</formula>
    </cfRule>
  </conditionalFormatting>
  <conditionalFormatting sqref="AI557">
    <cfRule type="expression" dxfId="961" priority="305">
      <formula>IF(RIGHT(TEXT(AI557,"0.#"),1)=".",FALSE,TRUE)</formula>
    </cfRule>
    <cfRule type="expression" dxfId="960" priority="306">
      <formula>IF(RIGHT(TEXT(AI557,"0.#"),1)=".",TRUE,FALSE)</formula>
    </cfRule>
  </conditionalFormatting>
  <conditionalFormatting sqref="AM563">
    <cfRule type="expression" dxfId="959" priority="297">
      <formula>IF(RIGHT(TEXT(AM563,"0.#"),1)=".",FALSE,TRUE)</formula>
    </cfRule>
    <cfRule type="expression" dxfId="958" priority="298">
      <formula>IF(RIGHT(TEXT(AM563,"0.#"),1)=".",TRUE,FALSE)</formula>
    </cfRule>
  </conditionalFormatting>
  <conditionalFormatting sqref="AM561">
    <cfRule type="expression" dxfId="957" priority="301">
      <formula>IF(RIGHT(TEXT(AM561,"0.#"),1)=".",FALSE,TRUE)</formula>
    </cfRule>
    <cfRule type="expression" dxfId="956" priority="302">
      <formula>IF(RIGHT(TEXT(AM561,"0.#"),1)=".",TRUE,FALSE)</formula>
    </cfRule>
  </conditionalFormatting>
  <conditionalFormatting sqref="AM562">
    <cfRule type="expression" dxfId="955" priority="299">
      <formula>IF(RIGHT(TEXT(AM562,"0.#"),1)=".",FALSE,TRUE)</formula>
    </cfRule>
    <cfRule type="expression" dxfId="954" priority="300">
      <formula>IF(RIGHT(TEXT(AM562,"0.#"),1)=".",TRUE,FALSE)</formula>
    </cfRule>
  </conditionalFormatting>
  <conditionalFormatting sqref="AI563">
    <cfRule type="expression" dxfId="953" priority="291">
      <formula>IF(RIGHT(TEXT(AI563,"0.#"),1)=".",FALSE,TRUE)</formula>
    </cfRule>
    <cfRule type="expression" dxfId="952" priority="292">
      <formula>IF(RIGHT(TEXT(AI563,"0.#"),1)=".",TRUE,FALSE)</formula>
    </cfRule>
  </conditionalFormatting>
  <conditionalFormatting sqref="AI561">
    <cfRule type="expression" dxfId="951" priority="295">
      <formula>IF(RIGHT(TEXT(AI561,"0.#"),1)=".",FALSE,TRUE)</formula>
    </cfRule>
    <cfRule type="expression" dxfId="950" priority="296">
      <formula>IF(RIGHT(TEXT(AI561,"0.#"),1)=".",TRUE,FALSE)</formula>
    </cfRule>
  </conditionalFormatting>
  <conditionalFormatting sqref="AI562">
    <cfRule type="expression" dxfId="949" priority="293">
      <formula>IF(RIGHT(TEXT(AI562,"0.#"),1)=".",FALSE,TRUE)</formula>
    </cfRule>
    <cfRule type="expression" dxfId="948" priority="294">
      <formula>IF(RIGHT(TEXT(AI562,"0.#"),1)=".",TRUE,FALSE)</formula>
    </cfRule>
  </conditionalFormatting>
  <conditionalFormatting sqref="AM597">
    <cfRule type="expression" dxfId="947" priority="249">
      <formula>IF(RIGHT(TEXT(AM597,"0.#"),1)=".",FALSE,TRUE)</formula>
    </cfRule>
    <cfRule type="expression" dxfId="946" priority="250">
      <formula>IF(RIGHT(TEXT(AM597,"0.#"),1)=".",TRUE,FALSE)</formula>
    </cfRule>
  </conditionalFormatting>
  <conditionalFormatting sqref="AM595">
    <cfRule type="expression" dxfId="945" priority="253">
      <formula>IF(RIGHT(TEXT(AM595,"0.#"),1)=".",FALSE,TRUE)</formula>
    </cfRule>
    <cfRule type="expression" dxfId="944" priority="254">
      <formula>IF(RIGHT(TEXT(AM595,"0.#"),1)=".",TRUE,FALSE)</formula>
    </cfRule>
  </conditionalFormatting>
  <conditionalFormatting sqref="AM596">
    <cfRule type="expression" dxfId="943" priority="251">
      <formula>IF(RIGHT(TEXT(AM596,"0.#"),1)=".",FALSE,TRUE)</formula>
    </cfRule>
    <cfRule type="expression" dxfId="942" priority="252">
      <formula>IF(RIGHT(TEXT(AM596,"0.#"),1)=".",TRUE,FALSE)</formula>
    </cfRule>
  </conditionalFormatting>
  <conditionalFormatting sqref="AI597">
    <cfRule type="expression" dxfId="941" priority="243">
      <formula>IF(RIGHT(TEXT(AI597,"0.#"),1)=".",FALSE,TRUE)</formula>
    </cfRule>
    <cfRule type="expression" dxfId="940" priority="244">
      <formula>IF(RIGHT(TEXT(AI597,"0.#"),1)=".",TRUE,FALSE)</formula>
    </cfRule>
  </conditionalFormatting>
  <conditionalFormatting sqref="AI595">
    <cfRule type="expression" dxfId="939" priority="247">
      <formula>IF(RIGHT(TEXT(AI595,"0.#"),1)=".",FALSE,TRUE)</formula>
    </cfRule>
    <cfRule type="expression" dxfId="938" priority="248">
      <formula>IF(RIGHT(TEXT(AI595,"0.#"),1)=".",TRUE,FALSE)</formula>
    </cfRule>
  </conditionalFormatting>
  <conditionalFormatting sqref="AI596">
    <cfRule type="expression" dxfId="937" priority="245">
      <formula>IF(RIGHT(TEXT(AI596,"0.#"),1)=".",FALSE,TRUE)</formula>
    </cfRule>
    <cfRule type="expression" dxfId="936" priority="246">
      <formula>IF(RIGHT(TEXT(AI596,"0.#"),1)=".",TRUE,FALSE)</formula>
    </cfRule>
  </conditionalFormatting>
  <conditionalFormatting sqref="AM622">
    <cfRule type="expression" dxfId="935" priority="237">
      <formula>IF(RIGHT(TEXT(AM622,"0.#"),1)=".",FALSE,TRUE)</formula>
    </cfRule>
    <cfRule type="expression" dxfId="934" priority="238">
      <formula>IF(RIGHT(TEXT(AM622,"0.#"),1)=".",TRUE,FALSE)</formula>
    </cfRule>
  </conditionalFormatting>
  <conditionalFormatting sqref="AM620">
    <cfRule type="expression" dxfId="933" priority="241">
      <formula>IF(RIGHT(TEXT(AM620,"0.#"),1)=".",FALSE,TRUE)</formula>
    </cfRule>
    <cfRule type="expression" dxfId="932" priority="242">
      <formula>IF(RIGHT(TEXT(AM620,"0.#"),1)=".",TRUE,FALSE)</formula>
    </cfRule>
  </conditionalFormatting>
  <conditionalFormatting sqref="AM621">
    <cfRule type="expression" dxfId="931" priority="239">
      <formula>IF(RIGHT(TEXT(AM621,"0.#"),1)=".",FALSE,TRUE)</formula>
    </cfRule>
    <cfRule type="expression" dxfId="930" priority="240">
      <formula>IF(RIGHT(TEXT(AM621,"0.#"),1)=".",TRUE,FALSE)</formula>
    </cfRule>
  </conditionalFormatting>
  <conditionalFormatting sqref="AI622">
    <cfRule type="expression" dxfId="929" priority="231">
      <formula>IF(RIGHT(TEXT(AI622,"0.#"),1)=".",FALSE,TRUE)</formula>
    </cfRule>
    <cfRule type="expression" dxfId="928" priority="232">
      <formula>IF(RIGHT(TEXT(AI622,"0.#"),1)=".",TRUE,FALSE)</formula>
    </cfRule>
  </conditionalFormatting>
  <conditionalFormatting sqref="AI620">
    <cfRule type="expression" dxfId="927" priority="235">
      <formula>IF(RIGHT(TEXT(AI620,"0.#"),1)=".",FALSE,TRUE)</formula>
    </cfRule>
    <cfRule type="expression" dxfId="926" priority="236">
      <formula>IF(RIGHT(TEXT(AI620,"0.#"),1)=".",TRUE,FALSE)</formula>
    </cfRule>
  </conditionalFormatting>
  <conditionalFormatting sqref="AI621">
    <cfRule type="expression" dxfId="925" priority="233">
      <formula>IF(RIGHT(TEXT(AI621,"0.#"),1)=".",FALSE,TRUE)</formula>
    </cfRule>
    <cfRule type="expression" dxfId="924" priority="234">
      <formula>IF(RIGHT(TEXT(AI621,"0.#"),1)=".",TRUE,FALSE)</formula>
    </cfRule>
  </conditionalFormatting>
  <conditionalFormatting sqref="AM627">
    <cfRule type="expression" dxfId="923" priority="177">
      <formula>IF(RIGHT(TEXT(AM627,"0.#"),1)=".",FALSE,TRUE)</formula>
    </cfRule>
    <cfRule type="expression" dxfId="922" priority="178">
      <formula>IF(RIGHT(TEXT(AM627,"0.#"),1)=".",TRUE,FALSE)</formula>
    </cfRule>
  </conditionalFormatting>
  <conditionalFormatting sqref="AM625">
    <cfRule type="expression" dxfId="921" priority="181">
      <formula>IF(RIGHT(TEXT(AM625,"0.#"),1)=".",FALSE,TRUE)</formula>
    </cfRule>
    <cfRule type="expression" dxfId="920" priority="182">
      <formula>IF(RIGHT(TEXT(AM625,"0.#"),1)=".",TRUE,FALSE)</formula>
    </cfRule>
  </conditionalFormatting>
  <conditionalFormatting sqref="AM626">
    <cfRule type="expression" dxfId="919" priority="179">
      <formula>IF(RIGHT(TEXT(AM626,"0.#"),1)=".",FALSE,TRUE)</formula>
    </cfRule>
    <cfRule type="expression" dxfId="918" priority="180">
      <formula>IF(RIGHT(TEXT(AM626,"0.#"),1)=".",TRUE,FALSE)</formula>
    </cfRule>
  </conditionalFormatting>
  <conditionalFormatting sqref="AI627">
    <cfRule type="expression" dxfId="917" priority="171">
      <formula>IF(RIGHT(TEXT(AI627,"0.#"),1)=".",FALSE,TRUE)</formula>
    </cfRule>
    <cfRule type="expression" dxfId="916" priority="172">
      <formula>IF(RIGHT(TEXT(AI627,"0.#"),1)=".",TRUE,FALSE)</formula>
    </cfRule>
  </conditionalFormatting>
  <conditionalFormatting sqref="AI625">
    <cfRule type="expression" dxfId="915" priority="175">
      <formula>IF(RIGHT(TEXT(AI625,"0.#"),1)=".",FALSE,TRUE)</formula>
    </cfRule>
    <cfRule type="expression" dxfId="914" priority="176">
      <formula>IF(RIGHT(TEXT(AI625,"0.#"),1)=".",TRUE,FALSE)</formula>
    </cfRule>
  </conditionalFormatting>
  <conditionalFormatting sqref="AI626">
    <cfRule type="expression" dxfId="913" priority="173">
      <formula>IF(RIGHT(TEXT(AI626,"0.#"),1)=".",FALSE,TRUE)</formula>
    </cfRule>
    <cfRule type="expression" dxfId="912" priority="174">
      <formula>IF(RIGHT(TEXT(AI626,"0.#"),1)=".",TRUE,FALSE)</formula>
    </cfRule>
  </conditionalFormatting>
  <conditionalFormatting sqref="AM632">
    <cfRule type="expression" dxfId="911" priority="165">
      <formula>IF(RIGHT(TEXT(AM632,"0.#"),1)=".",FALSE,TRUE)</formula>
    </cfRule>
    <cfRule type="expression" dxfId="910" priority="166">
      <formula>IF(RIGHT(TEXT(AM632,"0.#"),1)=".",TRUE,FALSE)</formula>
    </cfRule>
  </conditionalFormatting>
  <conditionalFormatting sqref="AM630">
    <cfRule type="expression" dxfId="909" priority="169">
      <formula>IF(RIGHT(TEXT(AM630,"0.#"),1)=".",FALSE,TRUE)</formula>
    </cfRule>
    <cfRule type="expression" dxfId="908" priority="170">
      <formula>IF(RIGHT(TEXT(AM630,"0.#"),1)=".",TRUE,FALSE)</formula>
    </cfRule>
  </conditionalFormatting>
  <conditionalFormatting sqref="AM631">
    <cfRule type="expression" dxfId="907" priority="167">
      <formula>IF(RIGHT(TEXT(AM631,"0.#"),1)=".",FALSE,TRUE)</formula>
    </cfRule>
    <cfRule type="expression" dxfId="906" priority="168">
      <formula>IF(RIGHT(TEXT(AM631,"0.#"),1)=".",TRUE,FALSE)</formula>
    </cfRule>
  </conditionalFormatting>
  <conditionalFormatting sqref="AI632">
    <cfRule type="expression" dxfId="905" priority="159">
      <formula>IF(RIGHT(TEXT(AI632,"0.#"),1)=".",FALSE,TRUE)</formula>
    </cfRule>
    <cfRule type="expression" dxfId="904" priority="160">
      <formula>IF(RIGHT(TEXT(AI632,"0.#"),1)=".",TRUE,FALSE)</formula>
    </cfRule>
  </conditionalFormatting>
  <conditionalFormatting sqref="AI630">
    <cfRule type="expression" dxfId="903" priority="163">
      <formula>IF(RIGHT(TEXT(AI630,"0.#"),1)=".",FALSE,TRUE)</formula>
    </cfRule>
    <cfRule type="expression" dxfId="902" priority="164">
      <formula>IF(RIGHT(TEXT(AI630,"0.#"),1)=".",TRUE,FALSE)</formula>
    </cfRule>
  </conditionalFormatting>
  <conditionalFormatting sqref="AI631">
    <cfRule type="expression" dxfId="901" priority="161">
      <formula>IF(RIGHT(TEXT(AI631,"0.#"),1)=".",FALSE,TRUE)</formula>
    </cfRule>
    <cfRule type="expression" dxfId="900" priority="162">
      <formula>IF(RIGHT(TEXT(AI631,"0.#"),1)=".",TRUE,FALSE)</formula>
    </cfRule>
  </conditionalFormatting>
  <conditionalFormatting sqref="AM637">
    <cfRule type="expression" dxfId="899" priority="153">
      <formula>IF(RIGHT(TEXT(AM637,"0.#"),1)=".",FALSE,TRUE)</formula>
    </cfRule>
    <cfRule type="expression" dxfId="898" priority="154">
      <formula>IF(RIGHT(TEXT(AM637,"0.#"),1)=".",TRUE,FALSE)</formula>
    </cfRule>
  </conditionalFormatting>
  <conditionalFormatting sqref="AM635">
    <cfRule type="expression" dxfId="897" priority="157">
      <formula>IF(RIGHT(TEXT(AM635,"0.#"),1)=".",FALSE,TRUE)</formula>
    </cfRule>
    <cfRule type="expression" dxfId="896" priority="158">
      <formula>IF(RIGHT(TEXT(AM635,"0.#"),1)=".",TRUE,FALSE)</formula>
    </cfRule>
  </conditionalFormatting>
  <conditionalFormatting sqref="AM636">
    <cfRule type="expression" dxfId="895" priority="155">
      <formula>IF(RIGHT(TEXT(AM636,"0.#"),1)=".",FALSE,TRUE)</formula>
    </cfRule>
    <cfRule type="expression" dxfId="894" priority="156">
      <formula>IF(RIGHT(TEXT(AM636,"0.#"),1)=".",TRUE,FALSE)</formula>
    </cfRule>
  </conditionalFormatting>
  <conditionalFormatting sqref="AI637">
    <cfRule type="expression" dxfId="893" priority="147">
      <formula>IF(RIGHT(TEXT(AI637,"0.#"),1)=".",FALSE,TRUE)</formula>
    </cfRule>
    <cfRule type="expression" dxfId="892" priority="148">
      <formula>IF(RIGHT(TEXT(AI637,"0.#"),1)=".",TRUE,FALSE)</formula>
    </cfRule>
  </conditionalFormatting>
  <conditionalFormatting sqref="AI635">
    <cfRule type="expression" dxfId="891" priority="151">
      <formula>IF(RIGHT(TEXT(AI635,"0.#"),1)=".",FALSE,TRUE)</formula>
    </cfRule>
    <cfRule type="expression" dxfId="890" priority="152">
      <formula>IF(RIGHT(TEXT(AI635,"0.#"),1)=".",TRUE,FALSE)</formula>
    </cfRule>
  </conditionalFormatting>
  <conditionalFormatting sqref="AI636">
    <cfRule type="expression" dxfId="889" priority="149">
      <formula>IF(RIGHT(TEXT(AI636,"0.#"),1)=".",FALSE,TRUE)</formula>
    </cfRule>
    <cfRule type="expression" dxfId="888" priority="150">
      <formula>IF(RIGHT(TEXT(AI636,"0.#"),1)=".",TRUE,FALSE)</formula>
    </cfRule>
  </conditionalFormatting>
  <conditionalFormatting sqref="AM602">
    <cfRule type="expression" dxfId="887" priority="225">
      <formula>IF(RIGHT(TEXT(AM602,"0.#"),1)=".",FALSE,TRUE)</formula>
    </cfRule>
    <cfRule type="expression" dxfId="886" priority="226">
      <formula>IF(RIGHT(TEXT(AM602,"0.#"),1)=".",TRUE,FALSE)</formula>
    </cfRule>
  </conditionalFormatting>
  <conditionalFormatting sqref="AM600">
    <cfRule type="expression" dxfId="885" priority="229">
      <formula>IF(RIGHT(TEXT(AM600,"0.#"),1)=".",FALSE,TRUE)</formula>
    </cfRule>
    <cfRule type="expression" dxfId="884" priority="230">
      <formula>IF(RIGHT(TEXT(AM600,"0.#"),1)=".",TRUE,FALSE)</formula>
    </cfRule>
  </conditionalFormatting>
  <conditionalFormatting sqref="AM601">
    <cfRule type="expression" dxfId="883" priority="227">
      <formula>IF(RIGHT(TEXT(AM601,"0.#"),1)=".",FALSE,TRUE)</formula>
    </cfRule>
    <cfRule type="expression" dxfId="882" priority="228">
      <formula>IF(RIGHT(TEXT(AM601,"0.#"),1)=".",TRUE,FALSE)</formula>
    </cfRule>
  </conditionalFormatting>
  <conditionalFormatting sqref="AI602">
    <cfRule type="expression" dxfId="881" priority="219">
      <formula>IF(RIGHT(TEXT(AI602,"0.#"),1)=".",FALSE,TRUE)</formula>
    </cfRule>
    <cfRule type="expression" dxfId="880" priority="220">
      <formula>IF(RIGHT(TEXT(AI602,"0.#"),1)=".",TRUE,FALSE)</formula>
    </cfRule>
  </conditionalFormatting>
  <conditionalFormatting sqref="AI600">
    <cfRule type="expression" dxfId="879" priority="223">
      <formula>IF(RIGHT(TEXT(AI600,"0.#"),1)=".",FALSE,TRUE)</formula>
    </cfRule>
    <cfRule type="expression" dxfId="878" priority="224">
      <formula>IF(RIGHT(TEXT(AI600,"0.#"),1)=".",TRUE,FALSE)</formula>
    </cfRule>
  </conditionalFormatting>
  <conditionalFormatting sqref="AI601">
    <cfRule type="expression" dxfId="877" priority="221">
      <formula>IF(RIGHT(TEXT(AI601,"0.#"),1)=".",FALSE,TRUE)</formula>
    </cfRule>
    <cfRule type="expression" dxfId="876" priority="222">
      <formula>IF(RIGHT(TEXT(AI601,"0.#"),1)=".",TRUE,FALSE)</formula>
    </cfRule>
  </conditionalFormatting>
  <conditionalFormatting sqref="AM607">
    <cfRule type="expression" dxfId="875" priority="213">
      <formula>IF(RIGHT(TEXT(AM607,"0.#"),1)=".",FALSE,TRUE)</formula>
    </cfRule>
    <cfRule type="expression" dxfId="874" priority="214">
      <formula>IF(RIGHT(TEXT(AM607,"0.#"),1)=".",TRUE,FALSE)</formula>
    </cfRule>
  </conditionalFormatting>
  <conditionalFormatting sqref="AM605">
    <cfRule type="expression" dxfId="873" priority="217">
      <formula>IF(RIGHT(TEXT(AM605,"0.#"),1)=".",FALSE,TRUE)</formula>
    </cfRule>
    <cfRule type="expression" dxfId="872" priority="218">
      <formula>IF(RIGHT(TEXT(AM605,"0.#"),1)=".",TRUE,FALSE)</formula>
    </cfRule>
  </conditionalFormatting>
  <conditionalFormatting sqref="AM606">
    <cfRule type="expression" dxfId="871" priority="215">
      <formula>IF(RIGHT(TEXT(AM606,"0.#"),1)=".",FALSE,TRUE)</formula>
    </cfRule>
    <cfRule type="expression" dxfId="870" priority="216">
      <formula>IF(RIGHT(TEXT(AM606,"0.#"),1)=".",TRUE,FALSE)</formula>
    </cfRule>
  </conditionalFormatting>
  <conditionalFormatting sqref="AI607">
    <cfRule type="expression" dxfId="869" priority="207">
      <formula>IF(RIGHT(TEXT(AI607,"0.#"),1)=".",FALSE,TRUE)</formula>
    </cfRule>
    <cfRule type="expression" dxfId="868" priority="208">
      <formula>IF(RIGHT(TEXT(AI607,"0.#"),1)=".",TRUE,FALSE)</formula>
    </cfRule>
  </conditionalFormatting>
  <conditionalFormatting sqref="AI605">
    <cfRule type="expression" dxfId="867" priority="211">
      <formula>IF(RIGHT(TEXT(AI605,"0.#"),1)=".",FALSE,TRUE)</formula>
    </cfRule>
    <cfRule type="expression" dxfId="866" priority="212">
      <formula>IF(RIGHT(TEXT(AI605,"0.#"),1)=".",TRUE,FALSE)</formula>
    </cfRule>
  </conditionalFormatting>
  <conditionalFormatting sqref="AI606">
    <cfRule type="expression" dxfId="865" priority="209">
      <formula>IF(RIGHT(TEXT(AI606,"0.#"),1)=".",FALSE,TRUE)</formula>
    </cfRule>
    <cfRule type="expression" dxfId="864" priority="210">
      <formula>IF(RIGHT(TEXT(AI606,"0.#"),1)=".",TRUE,FALSE)</formula>
    </cfRule>
  </conditionalFormatting>
  <conditionalFormatting sqref="AM612">
    <cfRule type="expression" dxfId="863" priority="201">
      <formula>IF(RIGHT(TEXT(AM612,"0.#"),1)=".",FALSE,TRUE)</formula>
    </cfRule>
    <cfRule type="expression" dxfId="862" priority="202">
      <formula>IF(RIGHT(TEXT(AM612,"0.#"),1)=".",TRUE,FALSE)</formula>
    </cfRule>
  </conditionalFormatting>
  <conditionalFormatting sqref="AM610">
    <cfRule type="expression" dxfId="861" priority="205">
      <formula>IF(RIGHT(TEXT(AM610,"0.#"),1)=".",FALSE,TRUE)</formula>
    </cfRule>
    <cfRule type="expression" dxfId="860" priority="206">
      <formula>IF(RIGHT(TEXT(AM610,"0.#"),1)=".",TRUE,FALSE)</formula>
    </cfRule>
  </conditionalFormatting>
  <conditionalFormatting sqref="AM611">
    <cfRule type="expression" dxfId="859" priority="203">
      <formula>IF(RIGHT(TEXT(AM611,"0.#"),1)=".",FALSE,TRUE)</formula>
    </cfRule>
    <cfRule type="expression" dxfId="858" priority="204">
      <formula>IF(RIGHT(TEXT(AM611,"0.#"),1)=".",TRUE,FALSE)</formula>
    </cfRule>
  </conditionalFormatting>
  <conditionalFormatting sqref="AI612">
    <cfRule type="expression" dxfId="857" priority="195">
      <formula>IF(RIGHT(TEXT(AI612,"0.#"),1)=".",FALSE,TRUE)</formula>
    </cfRule>
    <cfRule type="expression" dxfId="856" priority="196">
      <formula>IF(RIGHT(TEXT(AI612,"0.#"),1)=".",TRUE,FALSE)</formula>
    </cfRule>
  </conditionalFormatting>
  <conditionalFormatting sqref="AI610">
    <cfRule type="expression" dxfId="855" priority="199">
      <formula>IF(RIGHT(TEXT(AI610,"0.#"),1)=".",FALSE,TRUE)</formula>
    </cfRule>
    <cfRule type="expression" dxfId="854" priority="200">
      <formula>IF(RIGHT(TEXT(AI610,"0.#"),1)=".",TRUE,FALSE)</formula>
    </cfRule>
  </conditionalFormatting>
  <conditionalFormatting sqref="AI611">
    <cfRule type="expression" dxfId="853" priority="197">
      <formula>IF(RIGHT(TEXT(AI611,"0.#"),1)=".",FALSE,TRUE)</formula>
    </cfRule>
    <cfRule type="expression" dxfId="852" priority="198">
      <formula>IF(RIGHT(TEXT(AI611,"0.#"),1)=".",TRUE,FALSE)</formula>
    </cfRule>
  </conditionalFormatting>
  <conditionalFormatting sqref="AM617">
    <cfRule type="expression" dxfId="851" priority="189">
      <formula>IF(RIGHT(TEXT(AM617,"0.#"),1)=".",FALSE,TRUE)</formula>
    </cfRule>
    <cfRule type="expression" dxfId="850" priority="190">
      <formula>IF(RIGHT(TEXT(AM617,"0.#"),1)=".",TRUE,FALSE)</formula>
    </cfRule>
  </conditionalFormatting>
  <conditionalFormatting sqref="AM615">
    <cfRule type="expression" dxfId="849" priority="193">
      <formula>IF(RIGHT(TEXT(AM615,"0.#"),1)=".",FALSE,TRUE)</formula>
    </cfRule>
    <cfRule type="expression" dxfId="848" priority="194">
      <formula>IF(RIGHT(TEXT(AM615,"0.#"),1)=".",TRUE,FALSE)</formula>
    </cfRule>
  </conditionalFormatting>
  <conditionalFormatting sqref="AM616">
    <cfRule type="expression" dxfId="847" priority="191">
      <formula>IF(RIGHT(TEXT(AM616,"0.#"),1)=".",FALSE,TRUE)</formula>
    </cfRule>
    <cfRule type="expression" dxfId="846" priority="192">
      <formula>IF(RIGHT(TEXT(AM616,"0.#"),1)=".",TRUE,FALSE)</formula>
    </cfRule>
  </conditionalFormatting>
  <conditionalFormatting sqref="AI617">
    <cfRule type="expression" dxfId="845" priority="183">
      <formula>IF(RIGHT(TEXT(AI617,"0.#"),1)=".",FALSE,TRUE)</formula>
    </cfRule>
    <cfRule type="expression" dxfId="844" priority="184">
      <formula>IF(RIGHT(TEXT(AI617,"0.#"),1)=".",TRUE,FALSE)</formula>
    </cfRule>
  </conditionalFormatting>
  <conditionalFormatting sqref="AI615">
    <cfRule type="expression" dxfId="843" priority="187">
      <formula>IF(RIGHT(TEXT(AI615,"0.#"),1)=".",FALSE,TRUE)</formula>
    </cfRule>
    <cfRule type="expression" dxfId="842" priority="188">
      <formula>IF(RIGHT(TEXT(AI615,"0.#"),1)=".",TRUE,FALSE)</formula>
    </cfRule>
  </conditionalFormatting>
  <conditionalFormatting sqref="AI616">
    <cfRule type="expression" dxfId="841" priority="185">
      <formula>IF(RIGHT(TEXT(AI616,"0.#"),1)=".",FALSE,TRUE)</formula>
    </cfRule>
    <cfRule type="expression" dxfId="840" priority="186">
      <formula>IF(RIGHT(TEXT(AI616,"0.#"),1)=".",TRUE,FALSE)</formula>
    </cfRule>
  </conditionalFormatting>
  <conditionalFormatting sqref="AM651">
    <cfRule type="expression" dxfId="839" priority="141">
      <formula>IF(RIGHT(TEXT(AM651,"0.#"),1)=".",FALSE,TRUE)</formula>
    </cfRule>
    <cfRule type="expression" dxfId="838" priority="142">
      <formula>IF(RIGHT(TEXT(AM651,"0.#"),1)=".",TRUE,FALSE)</formula>
    </cfRule>
  </conditionalFormatting>
  <conditionalFormatting sqref="AM649">
    <cfRule type="expression" dxfId="837" priority="145">
      <formula>IF(RIGHT(TEXT(AM649,"0.#"),1)=".",FALSE,TRUE)</formula>
    </cfRule>
    <cfRule type="expression" dxfId="836" priority="146">
      <formula>IF(RIGHT(TEXT(AM649,"0.#"),1)=".",TRUE,FALSE)</formula>
    </cfRule>
  </conditionalFormatting>
  <conditionalFormatting sqref="AM650">
    <cfRule type="expression" dxfId="835" priority="143">
      <formula>IF(RIGHT(TEXT(AM650,"0.#"),1)=".",FALSE,TRUE)</formula>
    </cfRule>
    <cfRule type="expression" dxfId="834" priority="144">
      <formula>IF(RIGHT(TEXT(AM650,"0.#"),1)=".",TRUE,FALSE)</formula>
    </cfRule>
  </conditionalFormatting>
  <conditionalFormatting sqref="AI651">
    <cfRule type="expression" dxfId="833" priority="135">
      <formula>IF(RIGHT(TEXT(AI651,"0.#"),1)=".",FALSE,TRUE)</formula>
    </cfRule>
    <cfRule type="expression" dxfId="832" priority="136">
      <formula>IF(RIGHT(TEXT(AI651,"0.#"),1)=".",TRUE,FALSE)</formula>
    </cfRule>
  </conditionalFormatting>
  <conditionalFormatting sqref="AI649">
    <cfRule type="expression" dxfId="831" priority="139">
      <formula>IF(RIGHT(TEXT(AI649,"0.#"),1)=".",FALSE,TRUE)</formula>
    </cfRule>
    <cfRule type="expression" dxfId="830" priority="140">
      <formula>IF(RIGHT(TEXT(AI649,"0.#"),1)=".",TRUE,FALSE)</formula>
    </cfRule>
  </conditionalFormatting>
  <conditionalFormatting sqref="AI650">
    <cfRule type="expression" dxfId="829" priority="137">
      <formula>IF(RIGHT(TEXT(AI650,"0.#"),1)=".",FALSE,TRUE)</formula>
    </cfRule>
    <cfRule type="expression" dxfId="828" priority="138">
      <formula>IF(RIGHT(TEXT(AI650,"0.#"),1)=".",TRUE,FALSE)</formula>
    </cfRule>
  </conditionalFormatting>
  <conditionalFormatting sqref="AM676">
    <cfRule type="expression" dxfId="827" priority="129">
      <formula>IF(RIGHT(TEXT(AM676,"0.#"),1)=".",FALSE,TRUE)</formula>
    </cfRule>
    <cfRule type="expression" dxfId="826" priority="130">
      <formula>IF(RIGHT(TEXT(AM676,"0.#"),1)=".",TRUE,FALSE)</formula>
    </cfRule>
  </conditionalFormatting>
  <conditionalFormatting sqref="AM674">
    <cfRule type="expression" dxfId="825" priority="133">
      <formula>IF(RIGHT(TEXT(AM674,"0.#"),1)=".",FALSE,TRUE)</formula>
    </cfRule>
    <cfRule type="expression" dxfId="824" priority="134">
      <formula>IF(RIGHT(TEXT(AM674,"0.#"),1)=".",TRUE,FALSE)</formula>
    </cfRule>
  </conditionalFormatting>
  <conditionalFormatting sqref="AM675">
    <cfRule type="expression" dxfId="823" priority="131">
      <formula>IF(RIGHT(TEXT(AM675,"0.#"),1)=".",FALSE,TRUE)</formula>
    </cfRule>
    <cfRule type="expression" dxfId="822" priority="132">
      <formula>IF(RIGHT(TEXT(AM675,"0.#"),1)=".",TRUE,FALSE)</formula>
    </cfRule>
  </conditionalFormatting>
  <conditionalFormatting sqref="AI676">
    <cfRule type="expression" dxfId="821" priority="123">
      <formula>IF(RIGHT(TEXT(AI676,"0.#"),1)=".",FALSE,TRUE)</formula>
    </cfRule>
    <cfRule type="expression" dxfId="820" priority="124">
      <formula>IF(RIGHT(TEXT(AI676,"0.#"),1)=".",TRUE,FALSE)</formula>
    </cfRule>
  </conditionalFormatting>
  <conditionalFormatting sqref="AI674">
    <cfRule type="expression" dxfId="819" priority="127">
      <formula>IF(RIGHT(TEXT(AI674,"0.#"),1)=".",FALSE,TRUE)</formula>
    </cfRule>
    <cfRule type="expression" dxfId="818" priority="128">
      <formula>IF(RIGHT(TEXT(AI674,"0.#"),1)=".",TRUE,FALSE)</formula>
    </cfRule>
  </conditionalFormatting>
  <conditionalFormatting sqref="AI675">
    <cfRule type="expression" dxfId="817" priority="125">
      <formula>IF(RIGHT(TEXT(AI675,"0.#"),1)=".",FALSE,TRUE)</formula>
    </cfRule>
    <cfRule type="expression" dxfId="816" priority="126">
      <formula>IF(RIGHT(TEXT(AI675,"0.#"),1)=".",TRUE,FALSE)</formula>
    </cfRule>
  </conditionalFormatting>
  <conditionalFormatting sqref="AM681">
    <cfRule type="expression" dxfId="815" priority="69">
      <formula>IF(RIGHT(TEXT(AM681,"0.#"),1)=".",FALSE,TRUE)</formula>
    </cfRule>
    <cfRule type="expression" dxfId="814" priority="70">
      <formula>IF(RIGHT(TEXT(AM681,"0.#"),1)=".",TRUE,FALSE)</formula>
    </cfRule>
  </conditionalFormatting>
  <conditionalFormatting sqref="AM679">
    <cfRule type="expression" dxfId="813" priority="73">
      <formula>IF(RIGHT(TEXT(AM679,"0.#"),1)=".",FALSE,TRUE)</formula>
    </cfRule>
    <cfRule type="expression" dxfId="812" priority="74">
      <formula>IF(RIGHT(TEXT(AM679,"0.#"),1)=".",TRUE,FALSE)</formula>
    </cfRule>
  </conditionalFormatting>
  <conditionalFormatting sqref="AM680">
    <cfRule type="expression" dxfId="811" priority="71">
      <formula>IF(RIGHT(TEXT(AM680,"0.#"),1)=".",FALSE,TRUE)</formula>
    </cfRule>
    <cfRule type="expression" dxfId="810" priority="72">
      <formula>IF(RIGHT(TEXT(AM680,"0.#"),1)=".",TRUE,FALSE)</formula>
    </cfRule>
  </conditionalFormatting>
  <conditionalFormatting sqref="AI681">
    <cfRule type="expression" dxfId="809" priority="63">
      <formula>IF(RIGHT(TEXT(AI681,"0.#"),1)=".",FALSE,TRUE)</formula>
    </cfRule>
    <cfRule type="expression" dxfId="808" priority="64">
      <formula>IF(RIGHT(TEXT(AI681,"0.#"),1)=".",TRUE,FALSE)</formula>
    </cfRule>
  </conditionalFormatting>
  <conditionalFormatting sqref="AI679">
    <cfRule type="expression" dxfId="807" priority="67">
      <formula>IF(RIGHT(TEXT(AI679,"0.#"),1)=".",FALSE,TRUE)</formula>
    </cfRule>
    <cfRule type="expression" dxfId="806" priority="68">
      <formula>IF(RIGHT(TEXT(AI679,"0.#"),1)=".",TRUE,FALSE)</formula>
    </cfRule>
  </conditionalFormatting>
  <conditionalFormatting sqref="AI680">
    <cfRule type="expression" dxfId="805" priority="65">
      <formula>IF(RIGHT(TEXT(AI680,"0.#"),1)=".",FALSE,TRUE)</formula>
    </cfRule>
    <cfRule type="expression" dxfId="804" priority="66">
      <formula>IF(RIGHT(TEXT(AI680,"0.#"),1)=".",TRUE,FALSE)</formula>
    </cfRule>
  </conditionalFormatting>
  <conditionalFormatting sqref="AM686">
    <cfRule type="expression" dxfId="803" priority="57">
      <formula>IF(RIGHT(TEXT(AM686,"0.#"),1)=".",FALSE,TRUE)</formula>
    </cfRule>
    <cfRule type="expression" dxfId="802" priority="58">
      <formula>IF(RIGHT(TEXT(AM686,"0.#"),1)=".",TRUE,FALSE)</formula>
    </cfRule>
  </conditionalFormatting>
  <conditionalFormatting sqref="AM684">
    <cfRule type="expression" dxfId="801" priority="61">
      <formula>IF(RIGHT(TEXT(AM684,"0.#"),1)=".",FALSE,TRUE)</formula>
    </cfRule>
    <cfRule type="expression" dxfId="800" priority="62">
      <formula>IF(RIGHT(TEXT(AM684,"0.#"),1)=".",TRUE,FALSE)</formula>
    </cfRule>
  </conditionalFormatting>
  <conditionalFormatting sqref="AM685">
    <cfRule type="expression" dxfId="799" priority="59">
      <formula>IF(RIGHT(TEXT(AM685,"0.#"),1)=".",FALSE,TRUE)</formula>
    </cfRule>
    <cfRule type="expression" dxfId="798" priority="60">
      <formula>IF(RIGHT(TEXT(AM685,"0.#"),1)=".",TRUE,FALSE)</formula>
    </cfRule>
  </conditionalFormatting>
  <conditionalFormatting sqref="AI686">
    <cfRule type="expression" dxfId="797" priority="51">
      <formula>IF(RIGHT(TEXT(AI686,"0.#"),1)=".",FALSE,TRUE)</formula>
    </cfRule>
    <cfRule type="expression" dxfId="796" priority="52">
      <formula>IF(RIGHT(TEXT(AI686,"0.#"),1)=".",TRUE,FALSE)</formula>
    </cfRule>
  </conditionalFormatting>
  <conditionalFormatting sqref="AI684">
    <cfRule type="expression" dxfId="795" priority="55">
      <formula>IF(RIGHT(TEXT(AI684,"0.#"),1)=".",FALSE,TRUE)</formula>
    </cfRule>
    <cfRule type="expression" dxfId="794" priority="56">
      <formula>IF(RIGHT(TEXT(AI684,"0.#"),1)=".",TRUE,FALSE)</formula>
    </cfRule>
  </conditionalFormatting>
  <conditionalFormatting sqref="AI685">
    <cfRule type="expression" dxfId="793" priority="53">
      <formula>IF(RIGHT(TEXT(AI685,"0.#"),1)=".",FALSE,TRUE)</formula>
    </cfRule>
    <cfRule type="expression" dxfId="792" priority="54">
      <formula>IF(RIGHT(TEXT(AI685,"0.#"),1)=".",TRUE,FALSE)</formula>
    </cfRule>
  </conditionalFormatting>
  <conditionalFormatting sqref="AM691">
    <cfRule type="expression" dxfId="791" priority="45">
      <formula>IF(RIGHT(TEXT(AM691,"0.#"),1)=".",FALSE,TRUE)</formula>
    </cfRule>
    <cfRule type="expression" dxfId="790" priority="46">
      <formula>IF(RIGHT(TEXT(AM691,"0.#"),1)=".",TRUE,FALSE)</formula>
    </cfRule>
  </conditionalFormatting>
  <conditionalFormatting sqref="AM689">
    <cfRule type="expression" dxfId="789" priority="49">
      <formula>IF(RIGHT(TEXT(AM689,"0.#"),1)=".",FALSE,TRUE)</formula>
    </cfRule>
    <cfRule type="expression" dxfId="788" priority="50">
      <formula>IF(RIGHT(TEXT(AM689,"0.#"),1)=".",TRUE,FALSE)</formula>
    </cfRule>
  </conditionalFormatting>
  <conditionalFormatting sqref="AM690">
    <cfRule type="expression" dxfId="787" priority="47">
      <formula>IF(RIGHT(TEXT(AM690,"0.#"),1)=".",FALSE,TRUE)</formula>
    </cfRule>
    <cfRule type="expression" dxfId="786" priority="48">
      <formula>IF(RIGHT(TEXT(AM690,"0.#"),1)=".",TRUE,FALSE)</formula>
    </cfRule>
  </conditionalFormatting>
  <conditionalFormatting sqref="AI691">
    <cfRule type="expression" dxfId="785" priority="39">
      <formula>IF(RIGHT(TEXT(AI691,"0.#"),1)=".",FALSE,TRUE)</formula>
    </cfRule>
    <cfRule type="expression" dxfId="784" priority="40">
      <formula>IF(RIGHT(TEXT(AI691,"0.#"),1)=".",TRUE,FALSE)</formula>
    </cfRule>
  </conditionalFormatting>
  <conditionalFormatting sqref="AI689">
    <cfRule type="expression" dxfId="783" priority="43">
      <formula>IF(RIGHT(TEXT(AI689,"0.#"),1)=".",FALSE,TRUE)</formula>
    </cfRule>
    <cfRule type="expression" dxfId="782" priority="44">
      <formula>IF(RIGHT(TEXT(AI689,"0.#"),1)=".",TRUE,FALSE)</formula>
    </cfRule>
  </conditionalFormatting>
  <conditionalFormatting sqref="AI690">
    <cfRule type="expression" dxfId="781" priority="41">
      <formula>IF(RIGHT(TEXT(AI690,"0.#"),1)=".",FALSE,TRUE)</formula>
    </cfRule>
    <cfRule type="expression" dxfId="780" priority="42">
      <formula>IF(RIGHT(TEXT(AI690,"0.#"),1)=".",TRUE,FALSE)</formula>
    </cfRule>
  </conditionalFormatting>
  <conditionalFormatting sqref="AM656">
    <cfRule type="expression" dxfId="779" priority="117">
      <formula>IF(RIGHT(TEXT(AM656,"0.#"),1)=".",FALSE,TRUE)</formula>
    </cfRule>
    <cfRule type="expression" dxfId="778" priority="118">
      <formula>IF(RIGHT(TEXT(AM656,"0.#"),1)=".",TRUE,FALSE)</formula>
    </cfRule>
  </conditionalFormatting>
  <conditionalFormatting sqref="AM654">
    <cfRule type="expression" dxfId="777" priority="121">
      <formula>IF(RIGHT(TEXT(AM654,"0.#"),1)=".",FALSE,TRUE)</formula>
    </cfRule>
    <cfRule type="expression" dxfId="776" priority="122">
      <formula>IF(RIGHT(TEXT(AM654,"0.#"),1)=".",TRUE,FALSE)</formula>
    </cfRule>
  </conditionalFormatting>
  <conditionalFormatting sqref="AM655">
    <cfRule type="expression" dxfId="775" priority="119">
      <formula>IF(RIGHT(TEXT(AM655,"0.#"),1)=".",FALSE,TRUE)</formula>
    </cfRule>
    <cfRule type="expression" dxfId="774" priority="120">
      <formula>IF(RIGHT(TEXT(AM655,"0.#"),1)=".",TRUE,FALSE)</formula>
    </cfRule>
  </conditionalFormatting>
  <conditionalFormatting sqref="AI656">
    <cfRule type="expression" dxfId="773" priority="111">
      <formula>IF(RIGHT(TEXT(AI656,"0.#"),1)=".",FALSE,TRUE)</formula>
    </cfRule>
    <cfRule type="expression" dxfId="772" priority="112">
      <formula>IF(RIGHT(TEXT(AI656,"0.#"),1)=".",TRUE,FALSE)</formula>
    </cfRule>
  </conditionalFormatting>
  <conditionalFormatting sqref="AI654">
    <cfRule type="expression" dxfId="771" priority="115">
      <formula>IF(RIGHT(TEXT(AI654,"0.#"),1)=".",FALSE,TRUE)</formula>
    </cfRule>
    <cfRule type="expression" dxfId="770" priority="116">
      <formula>IF(RIGHT(TEXT(AI654,"0.#"),1)=".",TRUE,FALSE)</formula>
    </cfRule>
  </conditionalFormatting>
  <conditionalFormatting sqref="AI655">
    <cfRule type="expression" dxfId="769" priority="113">
      <formula>IF(RIGHT(TEXT(AI655,"0.#"),1)=".",FALSE,TRUE)</formula>
    </cfRule>
    <cfRule type="expression" dxfId="768" priority="114">
      <formula>IF(RIGHT(TEXT(AI655,"0.#"),1)=".",TRUE,FALSE)</formula>
    </cfRule>
  </conditionalFormatting>
  <conditionalFormatting sqref="AM661">
    <cfRule type="expression" dxfId="767" priority="105">
      <formula>IF(RIGHT(TEXT(AM661,"0.#"),1)=".",FALSE,TRUE)</formula>
    </cfRule>
    <cfRule type="expression" dxfId="766" priority="106">
      <formula>IF(RIGHT(TEXT(AM661,"0.#"),1)=".",TRUE,FALSE)</formula>
    </cfRule>
  </conditionalFormatting>
  <conditionalFormatting sqref="AM659">
    <cfRule type="expression" dxfId="765" priority="109">
      <formula>IF(RIGHT(TEXT(AM659,"0.#"),1)=".",FALSE,TRUE)</formula>
    </cfRule>
    <cfRule type="expression" dxfId="764" priority="110">
      <formula>IF(RIGHT(TEXT(AM659,"0.#"),1)=".",TRUE,FALSE)</formula>
    </cfRule>
  </conditionalFormatting>
  <conditionalFormatting sqref="AM660">
    <cfRule type="expression" dxfId="763" priority="107">
      <formula>IF(RIGHT(TEXT(AM660,"0.#"),1)=".",FALSE,TRUE)</formula>
    </cfRule>
    <cfRule type="expression" dxfId="762" priority="108">
      <formula>IF(RIGHT(TEXT(AM660,"0.#"),1)=".",TRUE,FALSE)</formula>
    </cfRule>
  </conditionalFormatting>
  <conditionalFormatting sqref="AI661">
    <cfRule type="expression" dxfId="761" priority="99">
      <formula>IF(RIGHT(TEXT(AI661,"0.#"),1)=".",FALSE,TRUE)</formula>
    </cfRule>
    <cfRule type="expression" dxfId="760" priority="100">
      <formula>IF(RIGHT(TEXT(AI661,"0.#"),1)=".",TRUE,FALSE)</formula>
    </cfRule>
  </conditionalFormatting>
  <conditionalFormatting sqref="AI659">
    <cfRule type="expression" dxfId="759" priority="103">
      <formula>IF(RIGHT(TEXT(AI659,"0.#"),1)=".",FALSE,TRUE)</formula>
    </cfRule>
    <cfRule type="expression" dxfId="758" priority="104">
      <formula>IF(RIGHT(TEXT(AI659,"0.#"),1)=".",TRUE,FALSE)</formula>
    </cfRule>
  </conditionalFormatting>
  <conditionalFormatting sqref="AI660">
    <cfRule type="expression" dxfId="757" priority="101">
      <formula>IF(RIGHT(TEXT(AI660,"0.#"),1)=".",FALSE,TRUE)</formula>
    </cfRule>
    <cfRule type="expression" dxfId="756" priority="102">
      <formula>IF(RIGHT(TEXT(AI660,"0.#"),1)=".",TRUE,FALSE)</formula>
    </cfRule>
  </conditionalFormatting>
  <conditionalFormatting sqref="AM666">
    <cfRule type="expression" dxfId="755" priority="93">
      <formula>IF(RIGHT(TEXT(AM666,"0.#"),1)=".",FALSE,TRUE)</formula>
    </cfRule>
    <cfRule type="expression" dxfId="754" priority="94">
      <formula>IF(RIGHT(TEXT(AM666,"0.#"),1)=".",TRUE,FALSE)</formula>
    </cfRule>
  </conditionalFormatting>
  <conditionalFormatting sqref="AM664">
    <cfRule type="expression" dxfId="753" priority="97">
      <formula>IF(RIGHT(TEXT(AM664,"0.#"),1)=".",FALSE,TRUE)</formula>
    </cfRule>
    <cfRule type="expression" dxfId="752" priority="98">
      <formula>IF(RIGHT(TEXT(AM664,"0.#"),1)=".",TRUE,FALSE)</formula>
    </cfRule>
  </conditionalFormatting>
  <conditionalFormatting sqref="AM665">
    <cfRule type="expression" dxfId="751" priority="95">
      <formula>IF(RIGHT(TEXT(AM665,"0.#"),1)=".",FALSE,TRUE)</formula>
    </cfRule>
    <cfRule type="expression" dxfId="750" priority="96">
      <formula>IF(RIGHT(TEXT(AM665,"0.#"),1)=".",TRUE,FALSE)</formula>
    </cfRule>
  </conditionalFormatting>
  <conditionalFormatting sqref="AI666">
    <cfRule type="expression" dxfId="749" priority="87">
      <formula>IF(RIGHT(TEXT(AI666,"0.#"),1)=".",FALSE,TRUE)</formula>
    </cfRule>
    <cfRule type="expression" dxfId="748" priority="88">
      <formula>IF(RIGHT(TEXT(AI666,"0.#"),1)=".",TRUE,FALSE)</formula>
    </cfRule>
  </conditionalFormatting>
  <conditionalFormatting sqref="AI664">
    <cfRule type="expression" dxfId="747" priority="91">
      <formula>IF(RIGHT(TEXT(AI664,"0.#"),1)=".",FALSE,TRUE)</formula>
    </cfRule>
    <cfRule type="expression" dxfId="746" priority="92">
      <formula>IF(RIGHT(TEXT(AI664,"0.#"),1)=".",TRUE,FALSE)</formula>
    </cfRule>
  </conditionalFormatting>
  <conditionalFormatting sqref="AI665">
    <cfRule type="expression" dxfId="745" priority="89">
      <formula>IF(RIGHT(TEXT(AI665,"0.#"),1)=".",FALSE,TRUE)</formula>
    </cfRule>
    <cfRule type="expression" dxfId="744" priority="90">
      <formula>IF(RIGHT(TEXT(AI665,"0.#"),1)=".",TRUE,FALSE)</formula>
    </cfRule>
  </conditionalFormatting>
  <conditionalFormatting sqref="AM671">
    <cfRule type="expression" dxfId="743" priority="81">
      <formula>IF(RIGHT(TEXT(AM671,"0.#"),1)=".",FALSE,TRUE)</formula>
    </cfRule>
    <cfRule type="expression" dxfId="742" priority="82">
      <formula>IF(RIGHT(TEXT(AM671,"0.#"),1)=".",TRUE,FALSE)</formula>
    </cfRule>
  </conditionalFormatting>
  <conditionalFormatting sqref="AM669">
    <cfRule type="expression" dxfId="741" priority="85">
      <formula>IF(RIGHT(TEXT(AM669,"0.#"),1)=".",FALSE,TRUE)</formula>
    </cfRule>
    <cfRule type="expression" dxfId="740" priority="86">
      <formula>IF(RIGHT(TEXT(AM669,"0.#"),1)=".",TRUE,FALSE)</formula>
    </cfRule>
  </conditionalFormatting>
  <conditionalFormatting sqref="AM670">
    <cfRule type="expression" dxfId="739" priority="83">
      <formula>IF(RIGHT(TEXT(AM670,"0.#"),1)=".",FALSE,TRUE)</formula>
    </cfRule>
    <cfRule type="expression" dxfId="738" priority="84">
      <formula>IF(RIGHT(TEXT(AM670,"0.#"),1)=".",TRUE,FALSE)</formula>
    </cfRule>
  </conditionalFormatting>
  <conditionalFormatting sqref="AI671">
    <cfRule type="expression" dxfId="737" priority="75">
      <formula>IF(RIGHT(TEXT(AI671,"0.#"),1)=".",FALSE,TRUE)</formula>
    </cfRule>
    <cfRule type="expression" dxfId="736" priority="76">
      <formula>IF(RIGHT(TEXT(AI671,"0.#"),1)=".",TRUE,FALSE)</formula>
    </cfRule>
  </conditionalFormatting>
  <conditionalFormatting sqref="AI669">
    <cfRule type="expression" dxfId="735" priority="79">
      <formula>IF(RIGHT(TEXT(AI669,"0.#"),1)=".",FALSE,TRUE)</formula>
    </cfRule>
    <cfRule type="expression" dxfId="734" priority="80">
      <formula>IF(RIGHT(TEXT(AI669,"0.#"),1)=".",TRUE,FALSE)</formula>
    </cfRule>
  </conditionalFormatting>
  <conditionalFormatting sqref="AI670">
    <cfRule type="expression" dxfId="733" priority="77">
      <formula>IF(RIGHT(TEXT(AI670,"0.#"),1)=".",FALSE,TRUE)</formula>
    </cfRule>
    <cfRule type="expression" dxfId="732" priority="78">
      <formula>IF(RIGHT(TEXT(AI670,"0.#"),1)=".",TRUE,FALSE)</formula>
    </cfRule>
  </conditionalFormatting>
  <conditionalFormatting sqref="P29:AC29">
    <cfRule type="expression" dxfId="731" priority="37">
      <formula>IF(RIGHT(TEXT(P29,"0.#"),1)=".",FALSE,TRUE)</formula>
    </cfRule>
    <cfRule type="expression" dxfId="730" priority="38">
      <formula>IF(RIGHT(TEXT(P29,"0.#"),1)=".",TRUE,FALSE)</formula>
    </cfRule>
  </conditionalFormatting>
  <conditionalFormatting sqref="P24">
    <cfRule type="expression" dxfId="729" priority="35">
      <formula>IF(RIGHT(TEXT(P24,"0.#"),1)=".",FALSE,TRUE)</formula>
    </cfRule>
    <cfRule type="expression" dxfId="728" priority="36">
      <formula>IF(RIGHT(TEXT(P24,"0.#"),1)=".",TRUE,FALSE)</formula>
    </cfRule>
  </conditionalFormatting>
  <conditionalFormatting sqref="AE32">
    <cfRule type="expression" dxfId="727" priority="33">
      <formula>IF(RIGHT(TEXT(AE32,"0.#"),1)=".",FALSE,TRUE)</formula>
    </cfRule>
    <cfRule type="expression" dxfId="726" priority="34">
      <formula>IF(RIGHT(TEXT(AE32,"0.#"),1)=".",TRUE,FALSE)</formula>
    </cfRule>
  </conditionalFormatting>
  <conditionalFormatting sqref="AI32">
    <cfRule type="expression" dxfId="725" priority="31">
      <formula>IF(RIGHT(TEXT(AI32,"0.#"),1)=".",FALSE,TRUE)</formula>
    </cfRule>
    <cfRule type="expression" dxfId="724" priority="32">
      <formula>IF(RIGHT(TEXT(AI32,"0.#"),1)=".",TRUE,FALSE)</formula>
    </cfRule>
  </conditionalFormatting>
  <conditionalFormatting sqref="AM32 AQ32">
    <cfRule type="expression" dxfId="723" priority="29">
      <formula>IF(RIGHT(TEXT(AM32,"0.#"),1)=".",FALSE,TRUE)</formula>
    </cfRule>
    <cfRule type="expression" dxfId="722" priority="30">
      <formula>IF(RIGHT(TEXT(AM32,"0.#"),1)=".",TRUE,FALSE)</formula>
    </cfRule>
  </conditionalFormatting>
  <conditionalFormatting sqref="AI34">
    <cfRule type="expression" dxfId="721" priority="25">
      <formula>IF(RIGHT(TEXT(AI34,"0.#"),1)=".",FALSE,TRUE)</formula>
    </cfRule>
    <cfRule type="expression" dxfId="720" priority="26">
      <formula>IF(RIGHT(TEXT(AI34,"0.#"),1)=".",TRUE,FALSE)</formula>
    </cfRule>
  </conditionalFormatting>
  <conditionalFormatting sqref="AM34 AQ34">
    <cfRule type="expression" dxfId="719" priority="23">
      <formula>IF(RIGHT(TEXT(AM34,"0.#"),1)=".",FALSE,TRUE)</formula>
    </cfRule>
    <cfRule type="expression" dxfId="718" priority="24">
      <formula>IF(RIGHT(TEXT(AM34,"0.#"),1)=".",TRUE,FALSE)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AU32:AU34">
    <cfRule type="expression" dxfId="715" priority="15">
      <formula>IF(RIGHT(TEXT(AU32,"0.#"),1)=".",FALSE,TRUE)</formula>
    </cfRule>
    <cfRule type="expression" dxfId="714" priority="16">
      <formula>IF(RIGHT(TEXT(AU32,"0.#"),1)=".",TRUE,FALSE)</formula>
    </cfRule>
  </conditionalFormatting>
  <conditionalFormatting sqref="Y788">
    <cfRule type="expression" dxfId="713" priority="13">
      <formula>IF(RIGHT(TEXT(Y788,"0.#"),1)=".",FALSE,TRUE)</formula>
    </cfRule>
    <cfRule type="expression" dxfId="712" priority="14">
      <formula>IF(RIGHT(TEXT(Y788,"0.#"),1)=".",TRUE,FALSE)</formula>
    </cfRule>
  </conditionalFormatting>
  <conditionalFormatting sqref="Y787">
    <cfRule type="expression" dxfId="711" priority="11">
      <formula>IF(RIGHT(TEXT(Y787,"0.#"),1)=".",FALSE,TRUE)</formula>
    </cfRule>
    <cfRule type="expression" dxfId="710" priority="12">
      <formula>IF(RIGHT(TEXT(Y787,"0.#"),1)=".",TRUE,FALSE)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29" max="49" man="1"/>
    <brk id="714"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467</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3"/>
      <c r="AA2" s="414"/>
      <c r="AB2" s="1012" t="s">
        <v>11</v>
      </c>
      <c r="AC2" s="1013"/>
      <c r="AD2" s="1014"/>
      <c r="AE2" s="1000" t="s">
        <v>550</v>
      </c>
      <c r="AF2" s="1000"/>
      <c r="AG2" s="1000"/>
      <c r="AH2" s="1000"/>
      <c r="AI2" s="1000" t="s">
        <v>547</v>
      </c>
      <c r="AJ2" s="1000"/>
      <c r="AK2" s="1000"/>
      <c r="AL2" s="1000"/>
      <c r="AM2" s="1000" t="s">
        <v>521</v>
      </c>
      <c r="AN2" s="1000"/>
      <c r="AO2" s="1000"/>
      <c r="AP2" s="459"/>
      <c r="AQ2" s="177" t="s">
        <v>353</v>
      </c>
      <c r="AR2" s="170"/>
      <c r="AS2" s="170"/>
      <c r="AT2" s="171"/>
      <c r="AU2" s="374" t="s">
        <v>253</v>
      </c>
      <c r="AV2" s="374"/>
      <c r="AW2" s="374"/>
      <c r="AX2" s="375"/>
    </row>
    <row r="3" spans="1:50" ht="18.75" customHeight="1" x14ac:dyDescent="0.15">
      <c r="A3" s="513"/>
      <c r="B3" s="514"/>
      <c r="C3" s="514"/>
      <c r="D3" s="514"/>
      <c r="E3" s="514"/>
      <c r="F3" s="515"/>
      <c r="G3" s="567"/>
      <c r="H3" s="380"/>
      <c r="I3" s="380"/>
      <c r="J3" s="380"/>
      <c r="K3" s="380"/>
      <c r="L3" s="380"/>
      <c r="M3" s="380"/>
      <c r="N3" s="380"/>
      <c r="O3" s="568"/>
      <c r="P3" s="580"/>
      <c r="Q3" s="380"/>
      <c r="R3" s="380"/>
      <c r="S3" s="380"/>
      <c r="T3" s="380"/>
      <c r="U3" s="380"/>
      <c r="V3" s="380"/>
      <c r="W3" s="380"/>
      <c r="X3" s="568"/>
      <c r="Y3" s="1009"/>
      <c r="Z3" s="1010"/>
      <c r="AA3" s="1011"/>
      <c r="AB3" s="1015"/>
      <c r="AC3" s="1016"/>
      <c r="AD3" s="1017"/>
      <c r="AE3" s="377"/>
      <c r="AF3" s="377"/>
      <c r="AG3" s="377"/>
      <c r="AH3" s="377"/>
      <c r="AI3" s="377"/>
      <c r="AJ3" s="377"/>
      <c r="AK3" s="377"/>
      <c r="AL3" s="377"/>
      <c r="AM3" s="377"/>
      <c r="AN3" s="377"/>
      <c r="AO3" s="377"/>
      <c r="AP3" s="333"/>
      <c r="AQ3" s="271"/>
      <c r="AR3" s="272"/>
      <c r="AS3" s="138" t="s">
        <v>354</v>
      </c>
      <c r="AT3" s="173"/>
      <c r="AU3" s="272"/>
      <c r="AV3" s="272"/>
      <c r="AW3" s="380" t="s">
        <v>300</v>
      </c>
      <c r="AX3" s="381"/>
    </row>
    <row r="4" spans="1:50" ht="22.5" customHeight="1" x14ac:dyDescent="0.15">
      <c r="A4" s="516"/>
      <c r="B4" s="514"/>
      <c r="C4" s="514"/>
      <c r="D4" s="514"/>
      <c r="E4" s="514"/>
      <c r="F4" s="515"/>
      <c r="G4" s="540"/>
      <c r="H4" s="1018"/>
      <c r="I4" s="1018"/>
      <c r="J4" s="1018"/>
      <c r="K4" s="1018"/>
      <c r="L4" s="1018"/>
      <c r="M4" s="1018"/>
      <c r="N4" s="1018"/>
      <c r="O4" s="1019"/>
      <c r="P4" s="162"/>
      <c r="Q4" s="1026"/>
      <c r="R4" s="1026"/>
      <c r="S4" s="1026"/>
      <c r="T4" s="1026"/>
      <c r="U4" s="1026"/>
      <c r="V4" s="1026"/>
      <c r="W4" s="1026"/>
      <c r="X4" s="1027"/>
      <c r="Y4" s="1004" t="s">
        <v>12</v>
      </c>
      <c r="Z4" s="1005"/>
      <c r="AA4" s="1006"/>
      <c r="AB4" s="551"/>
      <c r="AC4" s="1007"/>
      <c r="AD4" s="100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4" t="s">
        <v>54</v>
      </c>
      <c r="Z5" s="1001"/>
      <c r="AA5" s="1002"/>
      <c r="AB5" s="680"/>
      <c r="AC5" s="1003"/>
      <c r="AD5" s="100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1" t="s">
        <v>499</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467</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3"/>
      <c r="AA9" s="414"/>
      <c r="AB9" s="1012" t="s">
        <v>11</v>
      </c>
      <c r="AC9" s="1013"/>
      <c r="AD9" s="1014"/>
      <c r="AE9" s="1000" t="s">
        <v>551</v>
      </c>
      <c r="AF9" s="1000"/>
      <c r="AG9" s="1000"/>
      <c r="AH9" s="1000"/>
      <c r="AI9" s="1000" t="s">
        <v>547</v>
      </c>
      <c r="AJ9" s="1000"/>
      <c r="AK9" s="1000"/>
      <c r="AL9" s="1000"/>
      <c r="AM9" s="1000" t="s">
        <v>521</v>
      </c>
      <c r="AN9" s="1000"/>
      <c r="AO9" s="1000"/>
      <c r="AP9" s="459"/>
      <c r="AQ9" s="177" t="s">
        <v>353</v>
      </c>
      <c r="AR9" s="170"/>
      <c r="AS9" s="170"/>
      <c r="AT9" s="171"/>
      <c r="AU9" s="374" t="s">
        <v>253</v>
      </c>
      <c r="AV9" s="374"/>
      <c r="AW9" s="374"/>
      <c r="AX9" s="375"/>
    </row>
    <row r="10" spans="1:50" ht="18.75" customHeight="1" x14ac:dyDescent="0.15">
      <c r="A10" s="513"/>
      <c r="B10" s="514"/>
      <c r="C10" s="514"/>
      <c r="D10" s="514"/>
      <c r="E10" s="514"/>
      <c r="F10" s="515"/>
      <c r="G10" s="567"/>
      <c r="H10" s="380"/>
      <c r="I10" s="380"/>
      <c r="J10" s="380"/>
      <c r="K10" s="380"/>
      <c r="L10" s="380"/>
      <c r="M10" s="380"/>
      <c r="N10" s="380"/>
      <c r="O10" s="568"/>
      <c r="P10" s="580"/>
      <c r="Q10" s="380"/>
      <c r="R10" s="380"/>
      <c r="S10" s="380"/>
      <c r="T10" s="380"/>
      <c r="U10" s="380"/>
      <c r="V10" s="380"/>
      <c r="W10" s="380"/>
      <c r="X10" s="568"/>
      <c r="Y10" s="1009"/>
      <c r="Z10" s="1010"/>
      <c r="AA10" s="1011"/>
      <c r="AB10" s="1015"/>
      <c r="AC10" s="1016"/>
      <c r="AD10" s="1017"/>
      <c r="AE10" s="377"/>
      <c r="AF10" s="377"/>
      <c r="AG10" s="377"/>
      <c r="AH10" s="377"/>
      <c r="AI10" s="377"/>
      <c r="AJ10" s="377"/>
      <c r="AK10" s="377"/>
      <c r="AL10" s="377"/>
      <c r="AM10" s="377"/>
      <c r="AN10" s="377"/>
      <c r="AO10" s="377"/>
      <c r="AP10" s="333"/>
      <c r="AQ10" s="271"/>
      <c r="AR10" s="272"/>
      <c r="AS10" s="138" t="s">
        <v>354</v>
      </c>
      <c r="AT10" s="173"/>
      <c r="AU10" s="272"/>
      <c r="AV10" s="272"/>
      <c r="AW10" s="380" t="s">
        <v>300</v>
      </c>
      <c r="AX10" s="381"/>
    </row>
    <row r="11" spans="1:50" ht="22.5" customHeight="1" x14ac:dyDescent="0.15">
      <c r="A11" s="516"/>
      <c r="B11" s="514"/>
      <c r="C11" s="514"/>
      <c r="D11" s="514"/>
      <c r="E11" s="514"/>
      <c r="F11" s="515"/>
      <c r="G11" s="540"/>
      <c r="H11" s="1018"/>
      <c r="I11" s="1018"/>
      <c r="J11" s="1018"/>
      <c r="K11" s="1018"/>
      <c r="L11" s="1018"/>
      <c r="M11" s="1018"/>
      <c r="N11" s="1018"/>
      <c r="O11" s="1019"/>
      <c r="P11" s="162"/>
      <c r="Q11" s="1026"/>
      <c r="R11" s="1026"/>
      <c r="S11" s="1026"/>
      <c r="T11" s="1026"/>
      <c r="U11" s="1026"/>
      <c r="V11" s="1026"/>
      <c r="W11" s="1026"/>
      <c r="X11" s="1027"/>
      <c r="Y11" s="1004" t="s">
        <v>12</v>
      </c>
      <c r="Z11" s="1005"/>
      <c r="AA11" s="1006"/>
      <c r="AB11" s="551"/>
      <c r="AC11" s="1007"/>
      <c r="AD11" s="100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680"/>
      <c r="AC12" s="1003"/>
      <c r="AD12" s="100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1" t="s">
        <v>499</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467</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3"/>
      <c r="AA16" s="414"/>
      <c r="AB16" s="1012" t="s">
        <v>11</v>
      </c>
      <c r="AC16" s="1013"/>
      <c r="AD16" s="1014"/>
      <c r="AE16" s="1000" t="s">
        <v>550</v>
      </c>
      <c r="AF16" s="1000"/>
      <c r="AG16" s="1000"/>
      <c r="AH16" s="1000"/>
      <c r="AI16" s="1000" t="s">
        <v>548</v>
      </c>
      <c r="AJ16" s="1000"/>
      <c r="AK16" s="1000"/>
      <c r="AL16" s="1000"/>
      <c r="AM16" s="1000" t="s">
        <v>521</v>
      </c>
      <c r="AN16" s="1000"/>
      <c r="AO16" s="1000"/>
      <c r="AP16" s="459"/>
      <c r="AQ16" s="177" t="s">
        <v>353</v>
      </c>
      <c r="AR16" s="170"/>
      <c r="AS16" s="170"/>
      <c r="AT16" s="171"/>
      <c r="AU16" s="374" t="s">
        <v>253</v>
      </c>
      <c r="AV16" s="374"/>
      <c r="AW16" s="374"/>
      <c r="AX16" s="375"/>
    </row>
    <row r="17" spans="1:50" ht="18.75" customHeight="1" x14ac:dyDescent="0.15">
      <c r="A17" s="513"/>
      <c r="B17" s="514"/>
      <c r="C17" s="514"/>
      <c r="D17" s="514"/>
      <c r="E17" s="514"/>
      <c r="F17" s="515"/>
      <c r="G17" s="567"/>
      <c r="H17" s="380"/>
      <c r="I17" s="380"/>
      <c r="J17" s="380"/>
      <c r="K17" s="380"/>
      <c r="L17" s="380"/>
      <c r="M17" s="380"/>
      <c r="N17" s="380"/>
      <c r="O17" s="568"/>
      <c r="P17" s="580"/>
      <c r="Q17" s="380"/>
      <c r="R17" s="380"/>
      <c r="S17" s="380"/>
      <c r="T17" s="380"/>
      <c r="U17" s="380"/>
      <c r="V17" s="380"/>
      <c r="W17" s="380"/>
      <c r="X17" s="568"/>
      <c r="Y17" s="1009"/>
      <c r="Z17" s="1010"/>
      <c r="AA17" s="1011"/>
      <c r="AB17" s="1015"/>
      <c r="AC17" s="1016"/>
      <c r="AD17" s="1017"/>
      <c r="AE17" s="377"/>
      <c r="AF17" s="377"/>
      <c r="AG17" s="377"/>
      <c r="AH17" s="377"/>
      <c r="AI17" s="377"/>
      <c r="AJ17" s="377"/>
      <c r="AK17" s="377"/>
      <c r="AL17" s="377"/>
      <c r="AM17" s="377"/>
      <c r="AN17" s="377"/>
      <c r="AO17" s="377"/>
      <c r="AP17" s="333"/>
      <c r="AQ17" s="271"/>
      <c r="AR17" s="272"/>
      <c r="AS17" s="138" t="s">
        <v>354</v>
      </c>
      <c r="AT17" s="173"/>
      <c r="AU17" s="272"/>
      <c r="AV17" s="272"/>
      <c r="AW17" s="380" t="s">
        <v>300</v>
      </c>
      <c r="AX17" s="381"/>
    </row>
    <row r="18" spans="1:50" ht="22.5" customHeight="1" x14ac:dyDescent="0.15">
      <c r="A18" s="516"/>
      <c r="B18" s="514"/>
      <c r="C18" s="514"/>
      <c r="D18" s="514"/>
      <c r="E18" s="514"/>
      <c r="F18" s="515"/>
      <c r="G18" s="540"/>
      <c r="H18" s="1018"/>
      <c r="I18" s="1018"/>
      <c r="J18" s="1018"/>
      <c r="K18" s="1018"/>
      <c r="L18" s="1018"/>
      <c r="M18" s="1018"/>
      <c r="N18" s="1018"/>
      <c r="O18" s="1019"/>
      <c r="P18" s="162"/>
      <c r="Q18" s="1026"/>
      <c r="R18" s="1026"/>
      <c r="S18" s="1026"/>
      <c r="T18" s="1026"/>
      <c r="U18" s="1026"/>
      <c r="V18" s="1026"/>
      <c r="W18" s="1026"/>
      <c r="X18" s="1027"/>
      <c r="Y18" s="1004" t="s">
        <v>12</v>
      </c>
      <c r="Z18" s="1005"/>
      <c r="AA18" s="1006"/>
      <c r="AB18" s="551"/>
      <c r="AC18" s="1007"/>
      <c r="AD18" s="100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680"/>
      <c r="AC19" s="1003"/>
      <c r="AD19" s="100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1" t="s">
        <v>499</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467</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3"/>
      <c r="AA23" s="414"/>
      <c r="AB23" s="1012" t="s">
        <v>11</v>
      </c>
      <c r="AC23" s="1013"/>
      <c r="AD23" s="1014"/>
      <c r="AE23" s="1000" t="s">
        <v>552</v>
      </c>
      <c r="AF23" s="1000"/>
      <c r="AG23" s="1000"/>
      <c r="AH23" s="1000"/>
      <c r="AI23" s="1000" t="s">
        <v>547</v>
      </c>
      <c r="AJ23" s="1000"/>
      <c r="AK23" s="1000"/>
      <c r="AL23" s="1000"/>
      <c r="AM23" s="1000" t="s">
        <v>521</v>
      </c>
      <c r="AN23" s="1000"/>
      <c r="AO23" s="1000"/>
      <c r="AP23" s="459"/>
      <c r="AQ23" s="177" t="s">
        <v>353</v>
      </c>
      <c r="AR23" s="170"/>
      <c r="AS23" s="170"/>
      <c r="AT23" s="171"/>
      <c r="AU23" s="374" t="s">
        <v>253</v>
      </c>
      <c r="AV23" s="374"/>
      <c r="AW23" s="374"/>
      <c r="AX23" s="375"/>
    </row>
    <row r="24" spans="1:50" ht="18.75" customHeight="1" x14ac:dyDescent="0.15">
      <c r="A24" s="513"/>
      <c r="B24" s="514"/>
      <c r="C24" s="514"/>
      <c r="D24" s="514"/>
      <c r="E24" s="514"/>
      <c r="F24" s="515"/>
      <c r="G24" s="567"/>
      <c r="H24" s="380"/>
      <c r="I24" s="380"/>
      <c r="J24" s="380"/>
      <c r="K24" s="380"/>
      <c r="L24" s="380"/>
      <c r="M24" s="380"/>
      <c r="N24" s="380"/>
      <c r="O24" s="568"/>
      <c r="P24" s="580"/>
      <c r="Q24" s="380"/>
      <c r="R24" s="380"/>
      <c r="S24" s="380"/>
      <c r="T24" s="380"/>
      <c r="U24" s="380"/>
      <c r="V24" s="380"/>
      <c r="W24" s="380"/>
      <c r="X24" s="568"/>
      <c r="Y24" s="1009"/>
      <c r="Z24" s="1010"/>
      <c r="AA24" s="1011"/>
      <c r="AB24" s="1015"/>
      <c r="AC24" s="1016"/>
      <c r="AD24" s="1017"/>
      <c r="AE24" s="377"/>
      <c r="AF24" s="377"/>
      <c r="AG24" s="377"/>
      <c r="AH24" s="377"/>
      <c r="AI24" s="377"/>
      <c r="AJ24" s="377"/>
      <c r="AK24" s="377"/>
      <c r="AL24" s="377"/>
      <c r="AM24" s="377"/>
      <c r="AN24" s="377"/>
      <c r="AO24" s="377"/>
      <c r="AP24" s="333"/>
      <c r="AQ24" s="271"/>
      <c r="AR24" s="272"/>
      <c r="AS24" s="138" t="s">
        <v>354</v>
      </c>
      <c r="AT24" s="173"/>
      <c r="AU24" s="272"/>
      <c r="AV24" s="272"/>
      <c r="AW24" s="380" t="s">
        <v>300</v>
      </c>
      <c r="AX24" s="381"/>
    </row>
    <row r="25" spans="1:50" ht="22.5" customHeight="1" x14ac:dyDescent="0.15">
      <c r="A25" s="516"/>
      <c r="B25" s="514"/>
      <c r="C25" s="514"/>
      <c r="D25" s="514"/>
      <c r="E25" s="514"/>
      <c r="F25" s="515"/>
      <c r="G25" s="540"/>
      <c r="H25" s="1018"/>
      <c r="I25" s="1018"/>
      <c r="J25" s="1018"/>
      <c r="K25" s="1018"/>
      <c r="L25" s="1018"/>
      <c r="M25" s="1018"/>
      <c r="N25" s="1018"/>
      <c r="O25" s="1019"/>
      <c r="P25" s="162"/>
      <c r="Q25" s="1026"/>
      <c r="R25" s="1026"/>
      <c r="S25" s="1026"/>
      <c r="T25" s="1026"/>
      <c r="U25" s="1026"/>
      <c r="V25" s="1026"/>
      <c r="W25" s="1026"/>
      <c r="X25" s="1027"/>
      <c r="Y25" s="1004" t="s">
        <v>12</v>
      </c>
      <c r="Z25" s="1005"/>
      <c r="AA25" s="1006"/>
      <c r="AB25" s="551"/>
      <c r="AC25" s="1007"/>
      <c r="AD25" s="100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680"/>
      <c r="AC26" s="1003"/>
      <c r="AD26" s="100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1" t="s">
        <v>499</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467</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3"/>
      <c r="AA30" s="414"/>
      <c r="AB30" s="1012" t="s">
        <v>11</v>
      </c>
      <c r="AC30" s="1013"/>
      <c r="AD30" s="1014"/>
      <c r="AE30" s="1000" t="s">
        <v>550</v>
      </c>
      <c r="AF30" s="1000"/>
      <c r="AG30" s="1000"/>
      <c r="AH30" s="1000"/>
      <c r="AI30" s="1000" t="s">
        <v>547</v>
      </c>
      <c r="AJ30" s="1000"/>
      <c r="AK30" s="1000"/>
      <c r="AL30" s="1000"/>
      <c r="AM30" s="1000" t="s">
        <v>545</v>
      </c>
      <c r="AN30" s="1000"/>
      <c r="AO30" s="1000"/>
      <c r="AP30" s="459"/>
      <c r="AQ30" s="177" t="s">
        <v>353</v>
      </c>
      <c r="AR30" s="170"/>
      <c r="AS30" s="170"/>
      <c r="AT30" s="171"/>
      <c r="AU30" s="374" t="s">
        <v>253</v>
      </c>
      <c r="AV30" s="374"/>
      <c r="AW30" s="374"/>
      <c r="AX30" s="375"/>
    </row>
    <row r="31" spans="1:50" ht="18.75" customHeight="1" x14ac:dyDescent="0.15">
      <c r="A31" s="513"/>
      <c r="B31" s="514"/>
      <c r="C31" s="514"/>
      <c r="D31" s="514"/>
      <c r="E31" s="514"/>
      <c r="F31" s="515"/>
      <c r="G31" s="567"/>
      <c r="H31" s="380"/>
      <c r="I31" s="380"/>
      <c r="J31" s="380"/>
      <c r="K31" s="380"/>
      <c r="L31" s="380"/>
      <c r="M31" s="380"/>
      <c r="N31" s="380"/>
      <c r="O31" s="568"/>
      <c r="P31" s="580"/>
      <c r="Q31" s="380"/>
      <c r="R31" s="380"/>
      <c r="S31" s="380"/>
      <c r="T31" s="380"/>
      <c r="U31" s="380"/>
      <c r="V31" s="380"/>
      <c r="W31" s="380"/>
      <c r="X31" s="568"/>
      <c r="Y31" s="1009"/>
      <c r="Z31" s="1010"/>
      <c r="AA31" s="1011"/>
      <c r="AB31" s="1015"/>
      <c r="AC31" s="1016"/>
      <c r="AD31" s="1017"/>
      <c r="AE31" s="377"/>
      <c r="AF31" s="377"/>
      <c r="AG31" s="377"/>
      <c r="AH31" s="377"/>
      <c r="AI31" s="377"/>
      <c r="AJ31" s="377"/>
      <c r="AK31" s="377"/>
      <c r="AL31" s="377"/>
      <c r="AM31" s="377"/>
      <c r="AN31" s="377"/>
      <c r="AO31" s="377"/>
      <c r="AP31" s="333"/>
      <c r="AQ31" s="271"/>
      <c r="AR31" s="272"/>
      <c r="AS31" s="138" t="s">
        <v>354</v>
      </c>
      <c r="AT31" s="173"/>
      <c r="AU31" s="272"/>
      <c r="AV31" s="272"/>
      <c r="AW31" s="380" t="s">
        <v>300</v>
      </c>
      <c r="AX31" s="381"/>
    </row>
    <row r="32" spans="1:50" ht="22.5" customHeight="1" x14ac:dyDescent="0.15">
      <c r="A32" s="516"/>
      <c r="B32" s="514"/>
      <c r="C32" s="514"/>
      <c r="D32" s="514"/>
      <c r="E32" s="514"/>
      <c r="F32" s="515"/>
      <c r="G32" s="540"/>
      <c r="H32" s="1018"/>
      <c r="I32" s="1018"/>
      <c r="J32" s="1018"/>
      <c r="K32" s="1018"/>
      <c r="L32" s="1018"/>
      <c r="M32" s="1018"/>
      <c r="N32" s="1018"/>
      <c r="O32" s="1019"/>
      <c r="P32" s="162"/>
      <c r="Q32" s="1026"/>
      <c r="R32" s="1026"/>
      <c r="S32" s="1026"/>
      <c r="T32" s="1026"/>
      <c r="U32" s="1026"/>
      <c r="V32" s="1026"/>
      <c r="W32" s="1026"/>
      <c r="X32" s="1027"/>
      <c r="Y32" s="1004" t="s">
        <v>12</v>
      </c>
      <c r="Z32" s="1005"/>
      <c r="AA32" s="1006"/>
      <c r="AB32" s="551"/>
      <c r="AC32" s="1007"/>
      <c r="AD32" s="100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680"/>
      <c r="AC33" s="1003"/>
      <c r="AD33" s="100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1" t="s">
        <v>499</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467</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3"/>
      <c r="AA37" s="414"/>
      <c r="AB37" s="1012" t="s">
        <v>11</v>
      </c>
      <c r="AC37" s="1013"/>
      <c r="AD37" s="1014"/>
      <c r="AE37" s="1000" t="s">
        <v>552</v>
      </c>
      <c r="AF37" s="1000"/>
      <c r="AG37" s="1000"/>
      <c r="AH37" s="1000"/>
      <c r="AI37" s="1000" t="s">
        <v>549</v>
      </c>
      <c r="AJ37" s="1000"/>
      <c r="AK37" s="1000"/>
      <c r="AL37" s="1000"/>
      <c r="AM37" s="1000" t="s">
        <v>546</v>
      </c>
      <c r="AN37" s="1000"/>
      <c r="AO37" s="1000"/>
      <c r="AP37" s="459"/>
      <c r="AQ37" s="177" t="s">
        <v>353</v>
      </c>
      <c r="AR37" s="170"/>
      <c r="AS37" s="170"/>
      <c r="AT37" s="171"/>
      <c r="AU37" s="374" t="s">
        <v>253</v>
      </c>
      <c r="AV37" s="374"/>
      <c r="AW37" s="374"/>
      <c r="AX37" s="375"/>
    </row>
    <row r="38" spans="1:50" ht="18.75" customHeight="1" x14ac:dyDescent="0.15">
      <c r="A38" s="513"/>
      <c r="B38" s="514"/>
      <c r="C38" s="514"/>
      <c r="D38" s="514"/>
      <c r="E38" s="514"/>
      <c r="F38" s="515"/>
      <c r="G38" s="567"/>
      <c r="H38" s="380"/>
      <c r="I38" s="380"/>
      <c r="J38" s="380"/>
      <c r="K38" s="380"/>
      <c r="L38" s="380"/>
      <c r="M38" s="380"/>
      <c r="N38" s="380"/>
      <c r="O38" s="568"/>
      <c r="P38" s="580"/>
      <c r="Q38" s="380"/>
      <c r="R38" s="380"/>
      <c r="S38" s="380"/>
      <c r="T38" s="380"/>
      <c r="U38" s="380"/>
      <c r="V38" s="380"/>
      <c r="W38" s="380"/>
      <c r="X38" s="568"/>
      <c r="Y38" s="1009"/>
      <c r="Z38" s="1010"/>
      <c r="AA38" s="1011"/>
      <c r="AB38" s="1015"/>
      <c r="AC38" s="1016"/>
      <c r="AD38" s="1017"/>
      <c r="AE38" s="377"/>
      <c r="AF38" s="377"/>
      <c r="AG38" s="377"/>
      <c r="AH38" s="377"/>
      <c r="AI38" s="377"/>
      <c r="AJ38" s="377"/>
      <c r="AK38" s="377"/>
      <c r="AL38" s="377"/>
      <c r="AM38" s="377"/>
      <c r="AN38" s="377"/>
      <c r="AO38" s="377"/>
      <c r="AP38" s="333"/>
      <c r="AQ38" s="271"/>
      <c r="AR38" s="272"/>
      <c r="AS38" s="138" t="s">
        <v>354</v>
      </c>
      <c r="AT38" s="173"/>
      <c r="AU38" s="272"/>
      <c r="AV38" s="272"/>
      <c r="AW38" s="380" t="s">
        <v>300</v>
      </c>
      <c r="AX38" s="381"/>
    </row>
    <row r="39" spans="1:50" ht="22.5" customHeight="1" x14ac:dyDescent="0.15">
      <c r="A39" s="516"/>
      <c r="B39" s="514"/>
      <c r="C39" s="514"/>
      <c r="D39" s="514"/>
      <c r="E39" s="514"/>
      <c r="F39" s="515"/>
      <c r="G39" s="540"/>
      <c r="H39" s="1018"/>
      <c r="I39" s="1018"/>
      <c r="J39" s="1018"/>
      <c r="K39" s="1018"/>
      <c r="L39" s="1018"/>
      <c r="M39" s="1018"/>
      <c r="N39" s="1018"/>
      <c r="O39" s="1019"/>
      <c r="P39" s="162"/>
      <c r="Q39" s="1026"/>
      <c r="R39" s="1026"/>
      <c r="S39" s="1026"/>
      <c r="T39" s="1026"/>
      <c r="U39" s="1026"/>
      <c r="V39" s="1026"/>
      <c r="W39" s="1026"/>
      <c r="X39" s="1027"/>
      <c r="Y39" s="1004" t="s">
        <v>12</v>
      </c>
      <c r="Z39" s="1005"/>
      <c r="AA39" s="1006"/>
      <c r="AB39" s="551"/>
      <c r="AC39" s="1007"/>
      <c r="AD39" s="100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680"/>
      <c r="AC40" s="1003"/>
      <c r="AD40" s="100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1" t="s">
        <v>499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467</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3"/>
      <c r="AA44" s="414"/>
      <c r="AB44" s="1012" t="s">
        <v>11</v>
      </c>
      <c r="AC44" s="1013"/>
      <c r="AD44" s="1014"/>
      <c r="AE44" s="1000" t="s">
        <v>550</v>
      </c>
      <c r="AF44" s="1000"/>
      <c r="AG44" s="1000"/>
      <c r="AH44" s="1000"/>
      <c r="AI44" s="1000" t="s">
        <v>547</v>
      </c>
      <c r="AJ44" s="1000"/>
      <c r="AK44" s="1000"/>
      <c r="AL44" s="1000"/>
      <c r="AM44" s="1000" t="s">
        <v>521</v>
      </c>
      <c r="AN44" s="1000"/>
      <c r="AO44" s="1000"/>
      <c r="AP44" s="459"/>
      <c r="AQ44" s="177" t="s">
        <v>353</v>
      </c>
      <c r="AR44" s="170"/>
      <c r="AS44" s="170"/>
      <c r="AT44" s="171"/>
      <c r="AU44" s="374" t="s">
        <v>253</v>
      </c>
      <c r="AV44" s="374"/>
      <c r="AW44" s="374"/>
      <c r="AX44" s="375"/>
    </row>
    <row r="45" spans="1:50" ht="18.75" customHeight="1" x14ac:dyDescent="0.15">
      <c r="A45" s="513"/>
      <c r="B45" s="514"/>
      <c r="C45" s="514"/>
      <c r="D45" s="514"/>
      <c r="E45" s="514"/>
      <c r="F45" s="515"/>
      <c r="G45" s="567"/>
      <c r="H45" s="380"/>
      <c r="I45" s="380"/>
      <c r="J45" s="380"/>
      <c r="K45" s="380"/>
      <c r="L45" s="380"/>
      <c r="M45" s="380"/>
      <c r="N45" s="380"/>
      <c r="O45" s="568"/>
      <c r="P45" s="580"/>
      <c r="Q45" s="380"/>
      <c r="R45" s="380"/>
      <c r="S45" s="380"/>
      <c r="T45" s="380"/>
      <c r="U45" s="380"/>
      <c r="V45" s="380"/>
      <c r="W45" s="380"/>
      <c r="X45" s="568"/>
      <c r="Y45" s="1009"/>
      <c r="Z45" s="1010"/>
      <c r="AA45" s="1011"/>
      <c r="AB45" s="1015"/>
      <c r="AC45" s="1016"/>
      <c r="AD45" s="1017"/>
      <c r="AE45" s="377"/>
      <c r="AF45" s="377"/>
      <c r="AG45" s="377"/>
      <c r="AH45" s="377"/>
      <c r="AI45" s="377"/>
      <c r="AJ45" s="377"/>
      <c r="AK45" s="377"/>
      <c r="AL45" s="377"/>
      <c r="AM45" s="377"/>
      <c r="AN45" s="377"/>
      <c r="AO45" s="377"/>
      <c r="AP45" s="333"/>
      <c r="AQ45" s="271"/>
      <c r="AR45" s="272"/>
      <c r="AS45" s="138" t="s">
        <v>354</v>
      </c>
      <c r="AT45" s="173"/>
      <c r="AU45" s="272"/>
      <c r="AV45" s="272"/>
      <c r="AW45" s="380" t="s">
        <v>300</v>
      </c>
      <c r="AX45" s="381"/>
    </row>
    <row r="46" spans="1:50" ht="22.5" customHeight="1" x14ac:dyDescent="0.15">
      <c r="A46" s="516"/>
      <c r="B46" s="514"/>
      <c r="C46" s="514"/>
      <c r="D46" s="514"/>
      <c r="E46" s="514"/>
      <c r="F46" s="515"/>
      <c r="G46" s="540"/>
      <c r="H46" s="1018"/>
      <c r="I46" s="1018"/>
      <c r="J46" s="1018"/>
      <c r="K46" s="1018"/>
      <c r="L46" s="1018"/>
      <c r="M46" s="1018"/>
      <c r="N46" s="1018"/>
      <c r="O46" s="1019"/>
      <c r="P46" s="162"/>
      <c r="Q46" s="1026"/>
      <c r="R46" s="1026"/>
      <c r="S46" s="1026"/>
      <c r="T46" s="1026"/>
      <c r="U46" s="1026"/>
      <c r="V46" s="1026"/>
      <c r="W46" s="1026"/>
      <c r="X46" s="1027"/>
      <c r="Y46" s="1004" t="s">
        <v>12</v>
      </c>
      <c r="Z46" s="1005"/>
      <c r="AA46" s="1006"/>
      <c r="AB46" s="551"/>
      <c r="AC46" s="1007"/>
      <c r="AD46" s="100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680"/>
      <c r="AC47" s="1003"/>
      <c r="AD47" s="100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1" t="s">
        <v>499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467</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3"/>
      <c r="AA51" s="414"/>
      <c r="AB51" s="459" t="s">
        <v>11</v>
      </c>
      <c r="AC51" s="1013"/>
      <c r="AD51" s="1014"/>
      <c r="AE51" s="1000" t="s">
        <v>550</v>
      </c>
      <c r="AF51" s="1000"/>
      <c r="AG51" s="1000"/>
      <c r="AH51" s="1000"/>
      <c r="AI51" s="1000" t="s">
        <v>547</v>
      </c>
      <c r="AJ51" s="1000"/>
      <c r="AK51" s="1000"/>
      <c r="AL51" s="1000"/>
      <c r="AM51" s="1000" t="s">
        <v>521</v>
      </c>
      <c r="AN51" s="1000"/>
      <c r="AO51" s="1000"/>
      <c r="AP51" s="459"/>
      <c r="AQ51" s="177" t="s">
        <v>353</v>
      </c>
      <c r="AR51" s="170"/>
      <c r="AS51" s="170"/>
      <c r="AT51" s="171"/>
      <c r="AU51" s="374" t="s">
        <v>253</v>
      </c>
      <c r="AV51" s="374"/>
      <c r="AW51" s="374"/>
      <c r="AX51" s="375"/>
    </row>
    <row r="52" spans="1:50" ht="18.75" customHeight="1" x14ac:dyDescent="0.15">
      <c r="A52" s="513"/>
      <c r="B52" s="514"/>
      <c r="C52" s="514"/>
      <c r="D52" s="514"/>
      <c r="E52" s="514"/>
      <c r="F52" s="515"/>
      <c r="G52" s="567"/>
      <c r="H52" s="380"/>
      <c r="I52" s="380"/>
      <c r="J52" s="380"/>
      <c r="K52" s="380"/>
      <c r="L52" s="380"/>
      <c r="M52" s="380"/>
      <c r="N52" s="380"/>
      <c r="O52" s="568"/>
      <c r="P52" s="580"/>
      <c r="Q52" s="380"/>
      <c r="R52" s="380"/>
      <c r="S52" s="380"/>
      <c r="T52" s="380"/>
      <c r="U52" s="380"/>
      <c r="V52" s="380"/>
      <c r="W52" s="380"/>
      <c r="X52" s="568"/>
      <c r="Y52" s="1009"/>
      <c r="Z52" s="1010"/>
      <c r="AA52" s="1011"/>
      <c r="AB52" s="1015"/>
      <c r="AC52" s="1016"/>
      <c r="AD52" s="1017"/>
      <c r="AE52" s="377"/>
      <c r="AF52" s="377"/>
      <c r="AG52" s="377"/>
      <c r="AH52" s="377"/>
      <c r="AI52" s="377"/>
      <c r="AJ52" s="377"/>
      <c r="AK52" s="377"/>
      <c r="AL52" s="377"/>
      <c r="AM52" s="377"/>
      <c r="AN52" s="377"/>
      <c r="AO52" s="377"/>
      <c r="AP52" s="333"/>
      <c r="AQ52" s="271"/>
      <c r="AR52" s="272"/>
      <c r="AS52" s="138" t="s">
        <v>354</v>
      </c>
      <c r="AT52" s="173"/>
      <c r="AU52" s="272"/>
      <c r="AV52" s="272"/>
      <c r="AW52" s="380" t="s">
        <v>300</v>
      </c>
      <c r="AX52" s="381"/>
    </row>
    <row r="53" spans="1:50" ht="22.5" customHeight="1" x14ac:dyDescent="0.15">
      <c r="A53" s="516"/>
      <c r="B53" s="514"/>
      <c r="C53" s="514"/>
      <c r="D53" s="514"/>
      <c r="E53" s="514"/>
      <c r="F53" s="515"/>
      <c r="G53" s="540"/>
      <c r="H53" s="1018"/>
      <c r="I53" s="1018"/>
      <c r="J53" s="1018"/>
      <c r="K53" s="1018"/>
      <c r="L53" s="1018"/>
      <c r="M53" s="1018"/>
      <c r="N53" s="1018"/>
      <c r="O53" s="1019"/>
      <c r="P53" s="162"/>
      <c r="Q53" s="1026"/>
      <c r="R53" s="1026"/>
      <c r="S53" s="1026"/>
      <c r="T53" s="1026"/>
      <c r="U53" s="1026"/>
      <c r="V53" s="1026"/>
      <c r="W53" s="1026"/>
      <c r="X53" s="1027"/>
      <c r="Y53" s="1004" t="s">
        <v>12</v>
      </c>
      <c r="Z53" s="1005"/>
      <c r="AA53" s="1006"/>
      <c r="AB53" s="551"/>
      <c r="AC53" s="1007"/>
      <c r="AD53" s="100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680"/>
      <c r="AC54" s="1003"/>
      <c r="AD54" s="100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1" t="s">
        <v>499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467</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3"/>
      <c r="AA58" s="414"/>
      <c r="AB58" s="1012" t="s">
        <v>11</v>
      </c>
      <c r="AC58" s="1013"/>
      <c r="AD58" s="1014"/>
      <c r="AE58" s="1000" t="s">
        <v>550</v>
      </c>
      <c r="AF58" s="1000"/>
      <c r="AG58" s="1000"/>
      <c r="AH58" s="1000"/>
      <c r="AI58" s="1000" t="s">
        <v>547</v>
      </c>
      <c r="AJ58" s="1000"/>
      <c r="AK58" s="1000"/>
      <c r="AL58" s="1000"/>
      <c r="AM58" s="1000" t="s">
        <v>521</v>
      </c>
      <c r="AN58" s="1000"/>
      <c r="AO58" s="1000"/>
      <c r="AP58" s="459"/>
      <c r="AQ58" s="177" t="s">
        <v>353</v>
      </c>
      <c r="AR58" s="170"/>
      <c r="AS58" s="170"/>
      <c r="AT58" s="171"/>
      <c r="AU58" s="374" t="s">
        <v>253</v>
      </c>
      <c r="AV58" s="374"/>
      <c r="AW58" s="374"/>
      <c r="AX58" s="375"/>
    </row>
    <row r="59" spans="1:50" ht="18.75" customHeight="1" x14ac:dyDescent="0.15">
      <c r="A59" s="513"/>
      <c r="B59" s="514"/>
      <c r="C59" s="514"/>
      <c r="D59" s="514"/>
      <c r="E59" s="514"/>
      <c r="F59" s="515"/>
      <c r="G59" s="567"/>
      <c r="H59" s="380"/>
      <c r="I59" s="380"/>
      <c r="J59" s="380"/>
      <c r="K59" s="380"/>
      <c r="L59" s="380"/>
      <c r="M59" s="380"/>
      <c r="N59" s="380"/>
      <c r="O59" s="568"/>
      <c r="P59" s="580"/>
      <c r="Q59" s="380"/>
      <c r="R59" s="380"/>
      <c r="S59" s="380"/>
      <c r="T59" s="380"/>
      <c r="U59" s="380"/>
      <c r="V59" s="380"/>
      <c r="W59" s="380"/>
      <c r="X59" s="568"/>
      <c r="Y59" s="1009"/>
      <c r="Z59" s="1010"/>
      <c r="AA59" s="1011"/>
      <c r="AB59" s="1015"/>
      <c r="AC59" s="1016"/>
      <c r="AD59" s="1017"/>
      <c r="AE59" s="377"/>
      <c r="AF59" s="377"/>
      <c r="AG59" s="377"/>
      <c r="AH59" s="377"/>
      <c r="AI59" s="377"/>
      <c r="AJ59" s="377"/>
      <c r="AK59" s="377"/>
      <c r="AL59" s="377"/>
      <c r="AM59" s="377"/>
      <c r="AN59" s="377"/>
      <c r="AO59" s="377"/>
      <c r="AP59" s="333"/>
      <c r="AQ59" s="271"/>
      <c r="AR59" s="272"/>
      <c r="AS59" s="138" t="s">
        <v>354</v>
      </c>
      <c r="AT59" s="173"/>
      <c r="AU59" s="272"/>
      <c r="AV59" s="272"/>
      <c r="AW59" s="380" t="s">
        <v>300</v>
      </c>
      <c r="AX59" s="381"/>
    </row>
    <row r="60" spans="1:50" ht="22.5" customHeight="1" x14ac:dyDescent="0.15">
      <c r="A60" s="516"/>
      <c r="B60" s="514"/>
      <c r="C60" s="514"/>
      <c r="D60" s="514"/>
      <c r="E60" s="514"/>
      <c r="F60" s="515"/>
      <c r="G60" s="540"/>
      <c r="H60" s="1018"/>
      <c r="I60" s="1018"/>
      <c r="J60" s="1018"/>
      <c r="K60" s="1018"/>
      <c r="L60" s="1018"/>
      <c r="M60" s="1018"/>
      <c r="N60" s="1018"/>
      <c r="O60" s="1019"/>
      <c r="P60" s="162"/>
      <c r="Q60" s="1026"/>
      <c r="R60" s="1026"/>
      <c r="S60" s="1026"/>
      <c r="T60" s="1026"/>
      <c r="U60" s="1026"/>
      <c r="V60" s="1026"/>
      <c r="W60" s="1026"/>
      <c r="X60" s="1027"/>
      <c r="Y60" s="1004" t="s">
        <v>12</v>
      </c>
      <c r="Z60" s="1005"/>
      <c r="AA60" s="1006"/>
      <c r="AB60" s="551"/>
      <c r="AC60" s="1007"/>
      <c r="AD60" s="100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680"/>
      <c r="AC61" s="1003"/>
      <c r="AD61" s="100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1" t="s">
        <v>499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467</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3"/>
      <c r="AA65" s="414"/>
      <c r="AB65" s="1012" t="s">
        <v>11</v>
      </c>
      <c r="AC65" s="1013"/>
      <c r="AD65" s="1014"/>
      <c r="AE65" s="1000" t="s">
        <v>550</v>
      </c>
      <c r="AF65" s="1000"/>
      <c r="AG65" s="1000"/>
      <c r="AH65" s="1000"/>
      <c r="AI65" s="1000" t="s">
        <v>547</v>
      </c>
      <c r="AJ65" s="1000"/>
      <c r="AK65" s="1000"/>
      <c r="AL65" s="1000"/>
      <c r="AM65" s="1000" t="s">
        <v>521</v>
      </c>
      <c r="AN65" s="1000"/>
      <c r="AO65" s="1000"/>
      <c r="AP65" s="459"/>
      <c r="AQ65" s="177" t="s">
        <v>353</v>
      </c>
      <c r="AR65" s="170"/>
      <c r="AS65" s="170"/>
      <c r="AT65" s="171"/>
      <c r="AU65" s="374" t="s">
        <v>253</v>
      </c>
      <c r="AV65" s="374"/>
      <c r="AW65" s="374"/>
      <c r="AX65" s="375"/>
    </row>
    <row r="66" spans="1:50" ht="18.75" customHeight="1" x14ac:dyDescent="0.15">
      <c r="A66" s="513"/>
      <c r="B66" s="514"/>
      <c r="C66" s="514"/>
      <c r="D66" s="514"/>
      <c r="E66" s="514"/>
      <c r="F66" s="515"/>
      <c r="G66" s="567"/>
      <c r="H66" s="380"/>
      <c r="I66" s="380"/>
      <c r="J66" s="380"/>
      <c r="K66" s="380"/>
      <c r="L66" s="380"/>
      <c r="M66" s="380"/>
      <c r="N66" s="380"/>
      <c r="O66" s="568"/>
      <c r="P66" s="580"/>
      <c r="Q66" s="380"/>
      <c r="R66" s="380"/>
      <c r="S66" s="380"/>
      <c r="T66" s="380"/>
      <c r="U66" s="380"/>
      <c r="V66" s="380"/>
      <c r="W66" s="380"/>
      <c r="X66" s="568"/>
      <c r="Y66" s="1009"/>
      <c r="Z66" s="1010"/>
      <c r="AA66" s="1011"/>
      <c r="AB66" s="1015"/>
      <c r="AC66" s="1016"/>
      <c r="AD66" s="1017"/>
      <c r="AE66" s="377"/>
      <c r="AF66" s="377"/>
      <c r="AG66" s="377"/>
      <c r="AH66" s="377"/>
      <c r="AI66" s="377"/>
      <c r="AJ66" s="377"/>
      <c r="AK66" s="377"/>
      <c r="AL66" s="377"/>
      <c r="AM66" s="377"/>
      <c r="AN66" s="377"/>
      <c r="AO66" s="377"/>
      <c r="AP66" s="333"/>
      <c r="AQ66" s="271"/>
      <c r="AR66" s="272"/>
      <c r="AS66" s="138" t="s">
        <v>354</v>
      </c>
      <c r="AT66" s="173"/>
      <c r="AU66" s="272"/>
      <c r="AV66" s="272"/>
      <c r="AW66" s="380" t="s">
        <v>300</v>
      </c>
      <c r="AX66" s="381"/>
    </row>
    <row r="67" spans="1:50" ht="22.5" customHeight="1" x14ac:dyDescent="0.15">
      <c r="A67" s="516"/>
      <c r="B67" s="514"/>
      <c r="C67" s="514"/>
      <c r="D67" s="514"/>
      <c r="E67" s="514"/>
      <c r="F67" s="515"/>
      <c r="G67" s="540"/>
      <c r="H67" s="1018"/>
      <c r="I67" s="1018"/>
      <c r="J67" s="1018"/>
      <c r="K67" s="1018"/>
      <c r="L67" s="1018"/>
      <c r="M67" s="1018"/>
      <c r="N67" s="1018"/>
      <c r="O67" s="1019"/>
      <c r="P67" s="162"/>
      <c r="Q67" s="1026"/>
      <c r="R67" s="1026"/>
      <c r="S67" s="1026"/>
      <c r="T67" s="1026"/>
      <c r="U67" s="1026"/>
      <c r="V67" s="1026"/>
      <c r="W67" s="1026"/>
      <c r="X67" s="1027"/>
      <c r="Y67" s="1004" t="s">
        <v>12</v>
      </c>
      <c r="Z67" s="1005"/>
      <c r="AA67" s="1006"/>
      <c r="AB67" s="551"/>
      <c r="AC67" s="1007"/>
      <c r="AD67" s="100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680"/>
      <c r="AC68" s="1003"/>
      <c r="AD68" s="100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1" t="s">
        <v>499</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485</v>
      </c>
      <c r="H2" s="441"/>
      <c r="I2" s="441"/>
      <c r="J2" s="441"/>
      <c r="K2" s="441"/>
      <c r="L2" s="441"/>
      <c r="M2" s="441"/>
      <c r="N2" s="441"/>
      <c r="O2" s="441"/>
      <c r="P2" s="441"/>
      <c r="Q2" s="441"/>
      <c r="R2" s="441"/>
      <c r="S2" s="441"/>
      <c r="T2" s="441"/>
      <c r="U2" s="441"/>
      <c r="V2" s="441"/>
      <c r="W2" s="441"/>
      <c r="X2" s="441"/>
      <c r="Y2" s="441"/>
      <c r="Z2" s="441"/>
      <c r="AA2" s="441"/>
      <c r="AB2" s="442"/>
      <c r="AC2" s="440" t="s">
        <v>487</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40" t="s">
        <v>388</v>
      </c>
      <c r="H15" s="441"/>
      <c r="I15" s="441"/>
      <c r="J15" s="441"/>
      <c r="K15" s="441"/>
      <c r="L15" s="441"/>
      <c r="M15" s="441"/>
      <c r="N15" s="441"/>
      <c r="O15" s="441"/>
      <c r="P15" s="441"/>
      <c r="Q15" s="441"/>
      <c r="R15" s="441"/>
      <c r="S15" s="441"/>
      <c r="T15" s="441"/>
      <c r="U15" s="441"/>
      <c r="V15" s="441"/>
      <c r="W15" s="441"/>
      <c r="X15" s="441"/>
      <c r="Y15" s="441"/>
      <c r="Z15" s="441"/>
      <c r="AA15" s="441"/>
      <c r="AB15" s="442"/>
      <c r="AC15" s="440" t="s">
        <v>389</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40" t="s">
        <v>387</v>
      </c>
      <c r="H28" s="441"/>
      <c r="I28" s="441"/>
      <c r="J28" s="441"/>
      <c r="K28" s="441"/>
      <c r="L28" s="441"/>
      <c r="M28" s="441"/>
      <c r="N28" s="441"/>
      <c r="O28" s="441"/>
      <c r="P28" s="441"/>
      <c r="Q28" s="441"/>
      <c r="R28" s="441"/>
      <c r="S28" s="441"/>
      <c r="T28" s="441"/>
      <c r="U28" s="441"/>
      <c r="V28" s="441"/>
      <c r="W28" s="441"/>
      <c r="X28" s="441"/>
      <c r="Y28" s="441"/>
      <c r="Z28" s="441"/>
      <c r="AA28" s="441"/>
      <c r="AB28" s="442"/>
      <c r="AC28" s="440" t="s">
        <v>390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40" t="s">
        <v>435</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391</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40" t="s">
        <v>392</v>
      </c>
      <c r="H68" s="441"/>
      <c r="I68" s="441"/>
      <c r="J68" s="441"/>
      <c r="K68" s="441"/>
      <c r="L68" s="441"/>
      <c r="M68" s="441"/>
      <c r="N68" s="441"/>
      <c r="O68" s="441"/>
      <c r="P68" s="441"/>
      <c r="Q68" s="441"/>
      <c r="R68" s="441"/>
      <c r="S68" s="441"/>
      <c r="T68" s="441"/>
      <c r="U68" s="441"/>
      <c r="V68" s="441"/>
      <c r="W68" s="441"/>
      <c r="X68" s="441"/>
      <c r="Y68" s="441"/>
      <c r="Z68" s="441"/>
      <c r="AA68" s="441"/>
      <c r="AB68" s="442"/>
      <c r="AC68" s="440" t="s">
        <v>393</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40" t="s">
        <v>394</v>
      </c>
      <c r="H81" s="441"/>
      <c r="I81" s="441"/>
      <c r="J81" s="441"/>
      <c r="K81" s="441"/>
      <c r="L81" s="441"/>
      <c r="M81" s="441"/>
      <c r="N81" s="441"/>
      <c r="O81" s="441"/>
      <c r="P81" s="441"/>
      <c r="Q81" s="441"/>
      <c r="R81" s="441"/>
      <c r="S81" s="441"/>
      <c r="T81" s="441"/>
      <c r="U81" s="441"/>
      <c r="V81" s="441"/>
      <c r="W81" s="441"/>
      <c r="X81" s="441"/>
      <c r="Y81" s="441"/>
      <c r="Z81" s="441"/>
      <c r="AA81" s="441"/>
      <c r="AB81" s="442"/>
      <c r="AC81" s="440" t="s">
        <v>395</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40" t="s">
        <v>396</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40" t="s">
        <v>398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399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40" t="s">
        <v>400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40" t="s">
        <v>402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40" t="s">
        <v>404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40" t="s">
        <v>407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40" t="s">
        <v>408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409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40" t="s">
        <v>410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40" t="s">
        <v>412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40" t="s">
        <v>414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417</v>
      </c>
      <c r="K3" s="123"/>
      <c r="L3" s="123"/>
      <c r="M3" s="123"/>
      <c r="N3" s="123"/>
      <c r="O3" s="123"/>
      <c r="P3" s="348" t="s">
        <v>27</v>
      </c>
      <c r="Q3" s="348"/>
      <c r="R3" s="348"/>
      <c r="S3" s="348"/>
      <c r="T3" s="348"/>
      <c r="U3" s="348"/>
      <c r="V3" s="348"/>
      <c r="W3" s="348"/>
      <c r="X3" s="348"/>
      <c r="Y3" s="345" t="s">
        <v>471</v>
      </c>
      <c r="Z3" s="346"/>
      <c r="AA3" s="346"/>
      <c r="AB3" s="346"/>
      <c r="AC3" s="278" t="s">
        <v>456</v>
      </c>
      <c r="AD3" s="278"/>
      <c r="AE3" s="278"/>
      <c r="AF3" s="278"/>
      <c r="AG3" s="278"/>
      <c r="AH3" s="345" t="s">
        <v>379</v>
      </c>
      <c r="AI3" s="347"/>
      <c r="AJ3" s="347"/>
      <c r="AK3" s="347"/>
      <c r="AL3" s="347" t="s">
        <v>21</v>
      </c>
      <c r="AM3" s="347"/>
      <c r="AN3" s="347"/>
      <c r="AO3" s="427"/>
      <c r="AP3" s="428" t="s">
        <v>418</v>
      </c>
      <c r="AQ3" s="428"/>
      <c r="AR3" s="428"/>
      <c r="AS3" s="428"/>
      <c r="AT3" s="428"/>
      <c r="AU3" s="428"/>
      <c r="AV3" s="428"/>
      <c r="AW3" s="428"/>
      <c r="AX3" s="428"/>
    </row>
    <row r="4" spans="1:50" ht="26.25" customHeight="1" x14ac:dyDescent="0.15">
      <c r="A4" s="1060">
        <v>1</v>
      </c>
      <c r="B4" s="1060">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417</v>
      </c>
      <c r="K36" s="123"/>
      <c r="L36" s="123"/>
      <c r="M36" s="123"/>
      <c r="N36" s="123"/>
      <c r="O36" s="123"/>
      <c r="P36" s="348" t="s">
        <v>27</v>
      </c>
      <c r="Q36" s="348"/>
      <c r="R36" s="348"/>
      <c r="S36" s="348"/>
      <c r="T36" s="348"/>
      <c r="U36" s="348"/>
      <c r="V36" s="348"/>
      <c r="W36" s="348"/>
      <c r="X36" s="348"/>
      <c r="Y36" s="345" t="s">
        <v>471</v>
      </c>
      <c r="Z36" s="346"/>
      <c r="AA36" s="346"/>
      <c r="AB36" s="346"/>
      <c r="AC36" s="278" t="s">
        <v>456</v>
      </c>
      <c r="AD36" s="278"/>
      <c r="AE36" s="278"/>
      <c r="AF36" s="278"/>
      <c r="AG36" s="278"/>
      <c r="AH36" s="345" t="s">
        <v>379</v>
      </c>
      <c r="AI36" s="347"/>
      <c r="AJ36" s="347"/>
      <c r="AK36" s="347"/>
      <c r="AL36" s="347" t="s">
        <v>21</v>
      </c>
      <c r="AM36" s="347"/>
      <c r="AN36" s="347"/>
      <c r="AO36" s="427"/>
      <c r="AP36" s="428" t="s">
        <v>418</v>
      </c>
      <c r="AQ36" s="428"/>
      <c r="AR36" s="428"/>
      <c r="AS36" s="428"/>
      <c r="AT36" s="428"/>
      <c r="AU36" s="428"/>
      <c r="AV36" s="428"/>
      <c r="AW36" s="428"/>
      <c r="AX36" s="428"/>
    </row>
    <row r="37" spans="1:50" ht="26.25" customHeight="1" x14ac:dyDescent="0.15">
      <c r="A37" s="1060">
        <v>1</v>
      </c>
      <c r="B37" s="1060">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417</v>
      </c>
      <c r="K69" s="123"/>
      <c r="L69" s="123"/>
      <c r="M69" s="123"/>
      <c r="N69" s="123"/>
      <c r="O69" s="123"/>
      <c r="P69" s="348" t="s">
        <v>27</v>
      </c>
      <c r="Q69" s="348"/>
      <c r="R69" s="348"/>
      <c r="S69" s="348"/>
      <c r="T69" s="348"/>
      <c r="U69" s="348"/>
      <c r="V69" s="348"/>
      <c r="W69" s="348"/>
      <c r="X69" s="348"/>
      <c r="Y69" s="345" t="s">
        <v>471</v>
      </c>
      <c r="Z69" s="346"/>
      <c r="AA69" s="346"/>
      <c r="AB69" s="346"/>
      <c r="AC69" s="278" t="s">
        <v>456</v>
      </c>
      <c r="AD69" s="278"/>
      <c r="AE69" s="278"/>
      <c r="AF69" s="278"/>
      <c r="AG69" s="278"/>
      <c r="AH69" s="345" t="s">
        <v>379</v>
      </c>
      <c r="AI69" s="347"/>
      <c r="AJ69" s="347"/>
      <c r="AK69" s="347"/>
      <c r="AL69" s="347" t="s">
        <v>21</v>
      </c>
      <c r="AM69" s="347"/>
      <c r="AN69" s="347"/>
      <c r="AO69" s="427"/>
      <c r="AP69" s="428" t="s">
        <v>418</v>
      </c>
      <c r="AQ69" s="428"/>
      <c r="AR69" s="428"/>
      <c r="AS69" s="428"/>
      <c r="AT69" s="428"/>
      <c r="AU69" s="428"/>
      <c r="AV69" s="428"/>
      <c r="AW69" s="428"/>
      <c r="AX69" s="428"/>
    </row>
    <row r="70" spans="1:50" ht="26.25" customHeight="1" x14ac:dyDescent="0.15">
      <c r="A70" s="1060">
        <v>1</v>
      </c>
      <c r="B70" s="1060">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417</v>
      </c>
      <c r="K102" s="123"/>
      <c r="L102" s="123"/>
      <c r="M102" s="123"/>
      <c r="N102" s="123"/>
      <c r="O102" s="123"/>
      <c r="P102" s="348" t="s">
        <v>27</v>
      </c>
      <c r="Q102" s="348"/>
      <c r="R102" s="348"/>
      <c r="S102" s="348"/>
      <c r="T102" s="348"/>
      <c r="U102" s="348"/>
      <c r="V102" s="348"/>
      <c r="W102" s="348"/>
      <c r="X102" s="348"/>
      <c r="Y102" s="345" t="s">
        <v>471</v>
      </c>
      <c r="Z102" s="346"/>
      <c r="AA102" s="346"/>
      <c r="AB102" s="346"/>
      <c r="AC102" s="278" t="s">
        <v>456</v>
      </c>
      <c r="AD102" s="278"/>
      <c r="AE102" s="278"/>
      <c r="AF102" s="278"/>
      <c r="AG102" s="278"/>
      <c r="AH102" s="345" t="s">
        <v>379</v>
      </c>
      <c r="AI102" s="347"/>
      <c r="AJ102" s="347"/>
      <c r="AK102" s="347"/>
      <c r="AL102" s="347" t="s">
        <v>21</v>
      </c>
      <c r="AM102" s="347"/>
      <c r="AN102" s="347"/>
      <c r="AO102" s="427"/>
      <c r="AP102" s="428" t="s">
        <v>418</v>
      </c>
      <c r="AQ102" s="428"/>
      <c r="AR102" s="428"/>
      <c r="AS102" s="428"/>
      <c r="AT102" s="428"/>
      <c r="AU102" s="428"/>
      <c r="AV102" s="428"/>
      <c r="AW102" s="428"/>
      <c r="AX102" s="428"/>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417</v>
      </c>
      <c r="K135" s="123"/>
      <c r="L135" s="123"/>
      <c r="M135" s="123"/>
      <c r="N135" s="123"/>
      <c r="O135" s="123"/>
      <c r="P135" s="348" t="s">
        <v>27</v>
      </c>
      <c r="Q135" s="348"/>
      <c r="R135" s="348"/>
      <c r="S135" s="348"/>
      <c r="T135" s="348"/>
      <c r="U135" s="348"/>
      <c r="V135" s="348"/>
      <c r="W135" s="348"/>
      <c r="X135" s="348"/>
      <c r="Y135" s="345" t="s">
        <v>471</v>
      </c>
      <c r="Z135" s="346"/>
      <c r="AA135" s="346"/>
      <c r="AB135" s="346"/>
      <c r="AC135" s="278" t="s">
        <v>456</v>
      </c>
      <c r="AD135" s="278"/>
      <c r="AE135" s="278"/>
      <c r="AF135" s="278"/>
      <c r="AG135" s="278"/>
      <c r="AH135" s="345" t="s">
        <v>379</v>
      </c>
      <c r="AI135" s="347"/>
      <c r="AJ135" s="347"/>
      <c r="AK135" s="347"/>
      <c r="AL135" s="347" t="s">
        <v>21</v>
      </c>
      <c r="AM135" s="347"/>
      <c r="AN135" s="347"/>
      <c r="AO135" s="427"/>
      <c r="AP135" s="428" t="s">
        <v>418</v>
      </c>
      <c r="AQ135" s="428"/>
      <c r="AR135" s="428"/>
      <c r="AS135" s="428"/>
      <c r="AT135" s="428"/>
      <c r="AU135" s="428"/>
      <c r="AV135" s="428"/>
      <c r="AW135" s="428"/>
      <c r="AX135" s="428"/>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417</v>
      </c>
      <c r="K168" s="123"/>
      <c r="L168" s="123"/>
      <c r="M168" s="123"/>
      <c r="N168" s="123"/>
      <c r="O168" s="123"/>
      <c r="P168" s="348" t="s">
        <v>27</v>
      </c>
      <c r="Q168" s="348"/>
      <c r="R168" s="348"/>
      <c r="S168" s="348"/>
      <c r="T168" s="348"/>
      <c r="U168" s="348"/>
      <c r="V168" s="348"/>
      <c r="W168" s="348"/>
      <c r="X168" s="348"/>
      <c r="Y168" s="345" t="s">
        <v>471</v>
      </c>
      <c r="Z168" s="346"/>
      <c r="AA168" s="346"/>
      <c r="AB168" s="346"/>
      <c r="AC168" s="278" t="s">
        <v>456</v>
      </c>
      <c r="AD168" s="278"/>
      <c r="AE168" s="278"/>
      <c r="AF168" s="278"/>
      <c r="AG168" s="278"/>
      <c r="AH168" s="345" t="s">
        <v>379</v>
      </c>
      <c r="AI168" s="347"/>
      <c r="AJ168" s="347"/>
      <c r="AK168" s="347"/>
      <c r="AL168" s="347" t="s">
        <v>21</v>
      </c>
      <c r="AM168" s="347"/>
      <c r="AN168" s="347"/>
      <c r="AO168" s="427"/>
      <c r="AP168" s="428" t="s">
        <v>418</v>
      </c>
      <c r="AQ168" s="428"/>
      <c r="AR168" s="428"/>
      <c r="AS168" s="428"/>
      <c r="AT168" s="428"/>
      <c r="AU168" s="428"/>
      <c r="AV168" s="428"/>
      <c r="AW168" s="428"/>
      <c r="AX168" s="428"/>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417</v>
      </c>
      <c r="K201" s="123"/>
      <c r="L201" s="123"/>
      <c r="M201" s="123"/>
      <c r="N201" s="123"/>
      <c r="O201" s="123"/>
      <c r="P201" s="348" t="s">
        <v>27</v>
      </c>
      <c r="Q201" s="348"/>
      <c r="R201" s="348"/>
      <c r="S201" s="348"/>
      <c r="T201" s="348"/>
      <c r="U201" s="348"/>
      <c r="V201" s="348"/>
      <c r="W201" s="348"/>
      <c r="X201" s="348"/>
      <c r="Y201" s="345" t="s">
        <v>471</v>
      </c>
      <c r="Z201" s="346"/>
      <c r="AA201" s="346"/>
      <c r="AB201" s="346"/>
      <c r="AC201" s="278" t="s">
        <v>456</v>
      </c>
      <c r="AD201" s="278"/>
      <c r="AE201" s="278"/>
      <c r="AF201" s="278"/>
      <c r="AG201" s="278"/>
      <c r="AH201" s="345" t="s">
        <v>379</v>
      </c>
      <c r="AI201" s="347"/>
      <c r="AJ201" s="347"/>
      <c r="AK201" s="347"/>
      <c r="AL201" s="347" t="s">
        <v>21</v>
      </c>
      <c r="AM201" s="347"/>
      <c r="AN201" s="347"/>
      <c r="AO201" s="427"/>
      <c r="AP201" s="428" t="s">
        <v>418</v>
      </c>
      <c r="AQ201" s="428"/>
      <c r="AR201" s="428"/>
      <c r="AS201" s="428"/>
      <c r="AT201" s="428"/>
      <c r="AU201" s="428"/>
      <c r="AV201" s="428"/>
      <c r="AW201" s="428"/>
      <c r="AX201" s="428"/>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417</v>
      </c>
      <c r="K234" s="123"/>
      <c r="L234" s="123"/>
      <c r="M234" s="123"/>
      <c r="N234" s="123"/>
      <c r="O234" s="123"/>
      <c r="P234" s="348" t="s">
        <v>27</v>
      </c>
      <c r="Q234" s="348"/>
      <c r="R234" s="348"/>
      <c r="S234" s="348"/>
      <c r="T234" s="348"/>
      <c r="U234" s="348"/>
      <c r="V234" s="348"/>
      <c r="W234" s="348"/>
      <c r="X234" s="348"/>
      <c r="Y234" s="345" t="s">
        <v>471</v>
      </c>
      <c r="Z234" s="346"/>
      <c r="AA234" s="346"/>
      <c r="AB234" s="346"/>
      <c r="AC234" s="278" t="s">
        <v>456</v>
      </c>
      <c r="AD234" s="278"/>
      <c r="AE234" s="278"/>
      <c r="AF234" s="278"/>
      <c r="AG234" s="278"/>
      <c r="AH234" s="345" t="s">
        <v>379</v>
      </c>
      <c r="AI234" s="347"/>
      <c r="AJ234" s="347"/>
      <c r="AK234" s="347"/>
      <c r="AL234" s="347" t="s">
        <v>21</v>
      </c>
      <c r="AM234" s="347"/>
      <c r="AN234" s="347"/>
      <c r="AO234" s="427"/>
      <c r="AP234" s="428" t="s">
        <v>418</v>
      </c>
      <c r="AQ234" s="428"/>
      <c r="AR234" s="428"/>
      <c r="AS234" s="428"/>
      <c r="AT234" s="428"/>
      <c r="AU234" s="428"/>
      <c r="AV234" s="428"/>
      <c r="AW234" s="428"/>
      <c r="AX234" s="428"/>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417</v>
      </c>
      <c r="K267" s="123"/>
      <c r="L267" s="123"/>
      <c r="M267" s="123"/>
      <c r="N267" s="123"/>
      <c r="O267" s="123"/>
      <c r="P267" s="348" t="s">
        <v>27</v>
      </c>
      <c r="Q267" s="348"/>
      <c r="R267" s="348"/>
      <c r="S267" s="348"/>
      <c r="T267" s="348"/>
      <c r="U267" s="348"/>
      <c r="V267" s="348"/>
      <c r="W267" s="348"/>
      <c r="X267" s="348"/>
      <c r="Y267" s="345" t="s">
        <v>471</v>
      </c>
      <c r="Z267" s="346"/>
      <c r="AA267" s="346"/>
      <c r="AB267" s="346"/>
      <c r="AC267" s="278" t="s">
        <v>456</v>
      </c>
      <c r="AD267" s="278"/>
      <c r="AE267" s="278"/>
      <c r="AF267" s="278"/>
      <c r="AG267" s="278"/>
      <c r="AH267" s="345" t="s">
        <v>379</v>
      </c>
      <c r="AI267" s="347"/>
      <c r="AJ267" s="347"/>
      <c r="AK267" s="347"/>
      <c r="AL267" s="347" t="s">
        <v>21</v>
      </c>
      <c r="AM267" s="347"/>
      <c r="AN267" s="347"/>
      <c r="AO267" s="427"/>
      <c r="AP267" s="428" t="s">
        <v>418</v>
      </c>
      <c r="AQ267" s="428"/>
      <c r="AR267" s="428"/>
      <c r="AS267" s="428"/>
      <c r="AT267" s="428"/>
      <c r="AU267" s="428"/>
      <c r="AV267" s="428"/>
      <c r="AW267" s="428"/>
      <c r="AX267" s="428"/>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417</v>
      </c>
      <c r="K300" s="123"/>
      <c r="L300" s="123"/>
      <c r="M300" s="123"/>
      <c r="N300" s="123"/>
      <c r="O300" s="123"/>
      <c r="P300" s="348" t="s">
        <v>27</v>
      </c>
      <c r="Q300" s="348"/>
      <c r="R300" s="348"/>
      <c r="S300" s="348"/>
      <c r="T300" s="348"/>
      <c r="U300" s="348"/>
      <c r="V300" s="348"/>
      <c r="W300" s="348"/>
      <c r="X300" s="348"/>
      <c r="Y300" s="345" t="s">
        <v>471</v>
      </c>
      <c r="Z300" s="346"/>
      <c r="AA300" s="346"/>
      <c r="AB300" s="346"/>
      <c r="AC300" s="278" t="s">
        <v>456</v>
      </c>
      <c r="AD300" s="278"/>
      <c r="AE300" s="278"/>
      <c r="AF300" s="278"/>
      <c r="AG300" s="278"/>
      <c r="AH300" s="345" t="s">
        <v>379</v>
      </c>
      <c r="AI300" s="347"/>
      <c r="AJ300" s="347"/>
      <c r="AK300" s="347"/>
      <c r="AL300" s="347" t="s">
        <v>21</v>
      </c>
      <c r="AM300" s="347"/>
      <c r="AN300" s="347"/>
      <c r="AO300" s="427"/>
      <c r="AP300" s="428" t="s">
        <v>418</v>
      </c>
      <c r="AQ300" s="428"/>
      <c r="AR300" s="428"/>
      <c r="AS300" s="428"/>
      <c r="AT300" s="428"/>
      <c r="AU300" s="428"/>
      <c r="AV300" s="428"/>
      <c r="AW300" s="428"/>
      <c r="AX300" s="428"/>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417</v>
      </c>
      <c r="K333" s="123"/>
      <c r="L333" s="123"/>
      <c r="M333" s="123"/>
      <c r="N333" s="123"/>
      <c r="O333" s="123"/>
      <c r="P333" s="348" t="s">
        <v>27</v>
      </c>
      <c r="Q333" s="348"/>
      <c r="R333" s="348"/>
      <c r="S333" s="348"/>
      <c r="T333" s="348"/>
      <c r="U333" s="348"/>
      <c r="V333" s="348"/>
      <c r="W333" s="348"/>
      <c r="X333" s="348"/>
      <c r="Y333" s="345" t="s">
        <v>471</v>
      </c>
      <c r="Z333" s="346"/>
      <c r="AA333" s="346"/>
      <c r="AB333" s="346"/>
      <c r="AC333" s="278" t="s">
        <v>456</v>
      </c>
      <c r="AD333" s="278"/>
      <c r="AE333" s="278"/>
      <c r="AF333" s="278"/>
      <c r="AG333" s="278"/>
      <c r="AH333" s="345" t="s">
        <v>379</v>
      </c>
      <c r="AI333" s="347"/>
      <c r="AJ333" s="347"/>
      <c r="AK333" s="347"/>
      <c r="AL333" s="347" t="s">
        <v>21</v>
      </c>
      <c r="AM333" s="347"/>
      <c r="AN333" s="347"/>
      <c r="AO333" s="427"/>
      <c r="AP333" s="428" t="s">
        <v>418</v>
      </c>
      <c r="AQ333" s="428"/>
      <c r="AR333" s="428"/>
      <c r="AS333" s="428"/>
      <c r="AT333" s="428"/>
      <c r="AU333" s="428"/>
      <c r="AV333" s="428"/>
      <c r="AW333" s="428"/>
      <c r="AX333" s="428"/>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417</v>
      </c>
      <c r="K366" s="123"/>
      <c r="L366" s="123"/>
      <c r="M366" s="123"/>
      <c r="N366" s="123"/>
      <c r="O366" s="123"/>
      <c r="P366" s="348" t="s">
        <v>27</v>
      </c>
      <c r="Q366" s="348"/>
      <c r="R366" s="348"/>
      <c r="S366" s="348"/>
      <c r="T366" s="348"/>
      <c r="U366" s="348"/>
      <c r="V366" s="348"/>
      <c r="W366" s="348"/>
      <c r="X366" s="348"/>
      <c r="Y366" s="345" t="s">
        <v>471</v>
      </c>
      <c r="Z366" s="346"/>
      <c r="AA366" s="346"/>
      <c r="AB366" s="346"/>
      <c r="AC366" s="278" t="s">
        <v>456</v>
      </c>
      <c r="AD366" s="278"/>
      <c r="AE366" s="278"/>
      <c r="AF366" s="278"/>
      <c r="AG366" s="278"/>
      <c r="AH366" s="345" t="s">
        <v>379</v>
      </c>
      <c r="AI366" s="347"/>
      <c r="AJ366" s="347"/>
      <c r="AK366" s="347"/>
      <c r="AL366" s="347" t="s">
        <v>21</v>
      </c>
      <c r="AM366" s="347"/>
      <c r="AN366" s="347"/>
      <c r="AO366" s="427"/>
      <c r="AP366" s="428" t="s">
        <v>418</v>
      </c>
      <c r="AQ366" s="428"/>
      <c r="AR366" s="428"/>
      <c r="AS366" s="428"/>
      <c r="AT366" s="428"/>
      <c r="AU366" s="428"/>
      <c r="AV366" s="428"/>
      <c r="AW366" s="428"/>
      <c r="AX366" s="428"/>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417</v>
      </c>
      <c r="K399" s="123"/>
      <c r="L399" s="123"/>
      <c r="M399" s="123"/>
      <c r="N399" s="123"/>
      <c r="O399" s="123"/>
      <c r="P399" s="348" t="s">
        <v>27</v>
      </c>
      <c r="Q399" s="348"/>
      <c r="R399" s="348"/>
      <c r="S399" s="348"/>
      <c r="T399" s="348"/>
      <c r="U399" s="348"/>
      <c r="V399" s="348"/>
      <c r="W399" s="348"/>
      <c r="X399" s="348"/>
      <c r="Y399" s="345" t="s">
        <v>471</v>
      </c>
      <c r="Z399" s="346"/>
      <c r="AA399" s="346"/>
      <c r="AB399" s="346"/>
      <c r="AC399" s="278" t="s">
        <v>456</v>
      </c>
      <c r="AD399" s="278"/>
      <c r="AE399" s="278"/>
      <c r="AF399" s="278"/>
      <c r="AG399" s="278"/>
      <c r="AH399" s="345" t="s">
        <v>379</v>
      </c>
      <c r="AI399" s="347"/>
      <c r="AJ399" s="347"/>
      <c r="AK399" s="347"/>
      <c r="AL399" s="347" t="s">
        <v>21</v>
      </c>
      <c r="AM399" s="347"/>
      <c r="AN399" s="347"/>
      <c r="AO399" s="427"/>
      <c r="AP399" s="428" t="s">
        <v>418</v>
      </c>
      <c r="AQ399" s="428"/>
      <c r="AR399" s="428"/>
      <c r="AS399" s="428"/>
      <c r="AT399" s="428"/>
      <c r="AU399" s="428"/>
      <c r="AV399" s="428"/>
      <c r="AW399" s="428"/>
      <c r="AX399" s="428"/>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417</v>
      </c>
      <c r="K432" s="123"/>
      <c r="L432" s="123"/>
      <c r="M432" s="123"/>
      <c r="N432" s="123"/>
      <c r="O432" s="123"/>
      <c r="P432" s="348" t="s">
        <v>27</v>
      </c>
      <c r="Q432" s="348"/>
      <c r="R432" s="348"/>
      <c r="S432" s="348"/>
      <c r="T432" s="348"/>
      <c r="U432" s="348"/>
      <c r="V432" s="348"/>
      <c r="W432" s="348"/>
      <c r="X432" s="348"/>
      <c r="Y432" s="345" t="s">
        <v>471</v>
      </c>
      <c r="Z432" s="346"/>
      <c r="AA432" s="346"/>
      <c r="AB432" s="346"/>
      <c r="AC432" s="278" t="s">
        <v>456</v>
      </c>
      <c r="AD432" s="278"/>
      <c r="AE432" s="278"/>
      <c r="AF432" s="278"/>
      <c r="AG432" s="278"/>
      <c r="AH432" s="345" t="s">
        <v>379</v>
      </c>
      <c r="AI432" s="347"/>
      <c r="AJ432" s="347"/>
      <c r="AK432" s="347"/>
      <c r="AL432" s="347" t="s">
        <v>21</v>
      </c>
      <c r="AM432" s="347"/>
      <c r="AN432" s="347"/>
      <c r="AO432" s="427"/>
      <c r="AP432" s="428" t="s">
        <v>418</v>
      </c>
      <c r="AQ432" s="428"/>
      <c r="AR432" s="428"/>
      <c r="AS432" s="428"/>
      <c r="AT432" s="428"/>
      <c r="AU432" s="428"/>
      <c r="AV432" s="428"/>
      <c r="AW432" s="428"/>
      <c r="AX432" s="428"/>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417</v>
      </c>
      <c r="K465" s="123"/>
      <c r="L465" s="123"/>
      <c r="M465" s="123"/>
      <c r="N465" s="123"/>
      <c r="O465" s="123"/>
      <c r="P465" s="348" t="s">
        <v>27</v>
      </c>
      <c r="Q465" s="348"/>
      <c r="R465" s="348"/>
      <c r="S465" s="348"/>
      <c r="T465" s="348"/>
      <c r="U465" s="348"/>
      <c r="V465" s="348"/>
      <c r="W465" s="348"/>
      <c r="X465" s="348"/>
      <c r="Y465" s="345" t="s">
        <v>471</v>
      </c>
      <c r="Z465" s="346"/>
      <c r="AA465" s="346"/>
      <c r="AB465" s="346"/>
      <c r="AC465" s="278" t="s">
        <v>456</v>
      </c>
      <c r="AD465" s="278"/>
      <c r="AE465" s="278"/>
      <c r="AF465" s="278"/>
      <c r="AG465" s="278"/>
      <c r="AH465" s="345" t="s">
        <v>379</v>
      </c>
      <c r="AI465" s="347"/>
      <c r="AJ465" s="347"/>
      <c r="AK465" s="347"/>
      <c r="AL465" s="347" t="s">
        <v>21</v>
      </c>
      <c r="AM465" s="347"/>
      <c r="AN465" s="347"/>
      <c r="AO465" s="427"/>
      <c r="AP465" s="428" t="s">
        <v>418</v>
      </c>
      <c r="AQ465" s="428"/>
      <c r="AR465" s="428"/>
      <c r="AS465" s="428"/>
      <c r="AT465" s="428"/>
      <c r="AU465" s="428"/>
      <c r="AV465" s="428"/>
      <c r="AW465" s="428"/>
      <c r="AX465" s="428"/>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417</v>
      </c>
      <c r="K498" s="123"/>
      <c r="L498" s="123"/>
      <c r="M498" s="123"/>
      <c r="N498" s="123"/>
      <c r="O498" s="123"/>
      <c r="P498" s="348" t="s">
        <v>27</v>
      </c>
      <c r="Q498" s="348"/>
      <c r="R498" s="348"/>
      <c r="S498" s="348"/>
      <c r="T498" s="348"/>
      <c r="U498" s="348"/>
      <c r="V498" s="348"/>
      <c r="W498" s="348"/>
      <c r="X498" s="348"/>
      <c r="Y498" s="345" t="s">
        <v>471</v>
      </c>
      <c r="Z498" s="346"/>
      <c r="AA498" s="346"/>
      <c r="AB498" s="346"/>
      <c r="AC498" s="278" t="s">
        <v>456</v>
      </c>
      <c r="AD498" s="278"/>
      <c r="AE498" s="278"/>
      <c r="AF498" s="278"/>
      <c r="AG498" s="278"/>
      <c r="AH498" s="345" t="s">
        <v>379</v>
      </c>
      <c r="AI498" s="347"/>
      <c r="AJ498" s="347"/>
      <c r="AK498" s="347"/>
      <c r="AL498" s="347" t="s">
        <v>21</v>
      </c>
      <c r="AM498" s="347"/>
      <c r="AN498" s="347"/>
      <c r="AO498" s="427"/>
      <c r="AP498" s="428" t="s">
        <v>418</v>
      </c>
      <c r="AQ498" s="428"/>
      <c r="AR498" s="428"/>
      <c r="AS498" s="428"/>
      <c r="AT498" s="428"/>
      <c r="AU498" s="428"/>
      <c r="AV498" s="428"/>
      <c r="AW498" s="428"/>
      <c r="AX498" s="428"/>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417</v>
      </c>
      <c r="K531" s="123"/>
      <c r="L531" s="123"/>
      <c r="M531" s="123"/>
      <c r="N531" s="123"/>
      <c r="O531" s="123"/>
      <c r="P531" s="348" t="s">
        <v>27</v>
      </c>
      <c r="Q531" s="348"/>
      <c r="R531" s="348"/>
      <c r="S531" s="348"/>
      <c r="T531" s="348"/>
      <c r="U531" s="348"/>
      <c r="V531" s="348"/>
      <c r="W531" s="348"/>
      <c r="X531" s="348"/>
      <c r="Y531" s="345" t="s">
        <v>471</v>
      </c>
      <c r="Z531" s="346"/>
      <c r="AA531" s="346"/>
      <c r="AB531" s="346"/>
      <c r="AC531" s="278" t="s">
        <v>456</v>
      </c>
      <c r="AD531" s="278"/>
      <c r="AE531" s="278"/>
      <c r="AF531" s="278"/>
      <c r="AG531" s="278"/>
      <c r="AH531" s="345" t="s">
        <v>379</v>
      </c>
      <c r="AI531" s="347"/>
      <c r="AJ531" s="347"/>
      <c r="AK531" s="347"/>
      <c r="AL531" s="347" t="s">
        <v>21</v>
      </c>
      <c r="AM531" s="347"/>
      <c r="AN531" s="347"/>
      <c r="AO531" s="427"/>
      <c r="AP531" s="428" t="s">
        <v>418</v>
      </c>
      <c r="AQ531" s="428"/>
      <c r="AR531" s="428"/>
      <c r="AS531" s="428"/>
      <c r="AT531" s="428"/>
      <c r="AU531" s="428"/>
      <c r="AV531" s="428"/>
      <c r="AW531" s="428"/>
      <c r="AX531" s="428"/>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417</v>
      </c>
      <c r="K564" s="123"/>
      <c r="L564" s="123"/>
      <c r="M564" s="123"/>
      <c r="N564" s="123"/>
      <c r="O564" s="123"/>
      <c r="P564" s="348" t="s">
        <v>27</v>
      </c>
      <c r="Q564" s="348"/>
      <c r="R564" s="348"/>
      <c r="S564" s="348"/>
      <c r="T564" s="348"/>
      <c r="U564" s="348"/>
      <c r="V564" s="348"/>
      <c r="W564" s="348"/>
      <c r="X564" s="348"/>
      <c r="Y564" s="345" t="s">
        <v>471</v>
      </c>
      <c r="Z564" s="346"/>
      <c r="AA564" s="346"/>
      <c r="AB564" s="346"/>
      <c r="AC564" s="278" t="s">
        <v>456</v>
      </c>
      <c r="AD564" s="278"/>
      <c r="AE564" s="278"/>
      <c r="AF564" s="278"/>
      <c r="AG564" s="278"/>
      <c r="AH564" s="345" t="s">
        <v>379</v>
      </c>
      <c r="AI564" s="347"/>
      <c r="AJ564" s="347"/>
      <c r="AK564" s="347"/>
      <c r="AL564" s="347" t="s">
        <v>21</v>
      </c>
      <c r="AM564" s="347"/>
      <c r="AN564" s="347"/>
      <c r="AO564" s="427"/>
      <c r="AP564" s="428" t="s">
        <v>418</v>
      </c>
      <c r="AQ564" s="428"/>
      <c r="AR564" s="428"/>
      <c r="AS564" s="428"/>
      <c r="AT564" s="428"/>
      <c r="AU564" s="428"/>
      <c r="AV564" s="428"/>
      <c r="AW564" s="428"/>
      <c r="AX564" s="428"/>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417</v>
      </c>
      <c r="K597" s="123"/>
      <c r="L597" s="123"/>
      <c r="M597" s="123"/>
      <c r="N597" s="123"/>
      <c r="O597" s="123"/>
      <c r="P597" s="348" t="s">
        <v>27</v>
      </c>
      <c r="Q597" s="348"/>
      <c r="R597" s="348"/>
      <c r="S597" s="348"/>
      <c r="T597" s="348"/>
      <c r="U597" s="348"/>
      <c r="V597" s="348"/>
      <c r="W597" s="348"/>
      <c r="X597" s="348"/>
      <c r="Y597" s="345" t="s">
        <v>471</v>
      </c>
      <c r="Z597" s="346"/>
      <c r="AA597" s="346"/>
      <c r="AB597" s="346"/>
      <c r="AC597" s="278" t="s">
        <v>456</v>
      </c>
      <c r="AD597" s="278"/>
      <c r="AE597" s="278"/>
      <c r="AF597" s="278"/>
      <c r="AG597" s="278"/>
      <c r="AH597" s="345" t="s">
        <v>379</v>
      </c>
      <c r="AI597" s="347"/>
      <c r="AJ597" s="347"/>
      <c r="AK597" s="347"/>
      <c r="AL597" s="347" t="s">
        <v>21</v>
      </c>
      <c r="AM597" s="347"/>
      <c r="AN597" s="347"/>
      <c r="AO597" s="427"/>
      <c r="AP597" s="428" t="s">
        <v>418</v>
      </c>
      <c r="AQ597" s="428"/>
      <c r="AR597" s="428"/>
      <c r="AS597" s="428"/>
      <c r="AT597" s="428"/>
      <c r="AU597" s="428"/>
      <c r="AV597" s="428"/>
      <c r="AW597" s="428"/>
      <c r="AX597" s="428"/>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417</v>
      </c>
      <c r="K630" s="123"/>
      <c r="L630" s="123"/>
      <c r="M630" s="123"/>
      <c r="N630" s="123"/>
      <c r="O630" s="123"/>
      <c r="P630" s="348" t="s">
        <v>27</v>
      </c>
      <c r="Q630" s="348"/>
      <c r="R630" s="348"/>
      <c r="S630" s="348"/>
      <c r="T630" s="348"/>
      <c r="U630" s="348"/>
      <c r="V630" s="348"/>
      <c r="W630" s="348"/>
      <c r="X630" s="348"/>
      <c r="Y630" s="345" t="s">
        <v>471</v>
      </c>
      <c r="Z630" s="346"/>
      <c r="AA630" s="346"/>
      <c r="AB630" s="346"/>
      <c r="AC630" s="278" t="s">
        <v>456</v>
      </c>
      <c r="AD630" s="278"/>
      <c r="AE630" s="278"/>
      <c r="AF630" s="278"/>
      <c r="AG630" s="278"/>
      <c r="AH630" s="345" t="s">
        <v>379</v>
      </c>
      <c r="AI630" s="347"/>
      <c r="AJ630" s="347"/>
      <c r="AK630" s="347"/>
      <c r="AL630" s="347" t="s">
        <v>21</v>
      </c>
      <c r="AM630" s="347"/>
      <c r="AN630" s="347"/>
      <c r="AO630" s="427"/>
      <c r="AP630" s="428" t="s">
        <v>418</v>
      </c>
      <c r="AQ630" s="428"/>
      <c r="AR630" s="428"/>
      <c r="AS630" s="428"/>
      <c r="AT630" s="428"/>
      <c r="AU630" s="428"/>
      <c r="AV630" s="428"/>
      <c r="AW630" s="428"/>
      <c r="AX630" s="428"/>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417</v>
      </c>
      <c r="K663" s="123"/>
      <c r="L663" s="123"/>
      <c r="M663" s="123"/>
      <c r="N663" s="123"/>
      <c r="O663" s="123"/>
      <c r="P663" s="348" t="s">
        <v>27</v>
      </c>
      <c r="Q663" s="348"/>
      <c r="R663" s="348"/>
      <c r="S663" s="348"/>
      <c r="T663" s="348"/>
      <c r="U663" s="348"/>
      <c r="V663" s="348"/>
      <c r="W663" s="348"/>
      <c r="X663" s="348"/>
      <c r="Y663" s="345" t="s">
        <v>471</v>
      </c>
      <c r="Z663" s="346"/>
      <c r="AA663" s="346"/>
      <c r="AB663" s="346"/>
      <c r="AC663" s="278" t="s">
        <v>456</v>
      </c>
      <c r="AD663" s="278"/>
      <c r="AE663" s="278"/>
      <c r="AF663" s="278"/>
      <c r="AG663" s="278"/>
      <c r="AH663" s="345" t="s">
        <v>379</v>
      </c>
      <c r="AI663" s="347"/>
      <c r="AJ663" s="347"/>
      <c r="AK663" s="347"/>
      <c r="AL663" s="347" t="s">
        <v>21</v>
      </c>
      <c r="AM663" s="347"/>
      <c r="AN663" s="347"/>
      <c r="AO663" s="427"/>
      <c r="AP663" s="428" t="s">
        <v>418</v>
      </c>
      <c r="AQ663" s="428"/>
      <c r="AR663" s="428"/>
      <c r="AS663" s="428"/>
      <c r="AT663" s="428"/>
      <c r="AU663" s="428"/>
      <c r="AV663" s="428"/>
      <c r="AW663" s="428"/>
      <c r="AX663" s="428"/>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417</v>
      </c>
      <c r="K696" s="123"/>
      <c r="L696" s="123"/>
      <c r="M696" s="123"/>
      <c r="N696" s="123"/>
      <c r="O696" s="123"/>
      <c r="P696" s="348" t="s">
        <v>27</v>
      </c>
      <c r="Q696" s="348"/>
      <c r="R696" s="348"/>
      <c r="S696" s="348"/>
      <c r="T696" s="348"/>
      <c r="U696" s="348"/>
      <c r="V696" s="348"/>
      <c r="W696" s="348"/>
      <c r="X696" s="348"/>
      <c r="Y696" s="345" t="s">
        <v>471</v>
      </c>
      <c r="Z696" s="346"/>
      <c r="AA696" s="346"/>
      <c r="AB696" s="346"/>
      <c r="AC696" s="278" t="s">
        <v>456</v>
      </c>
      <c r="AD696" s="278"/>
      <c r="AE696" s="278"/>
      <c r="AF696" s="278"/>
      <c r="AG696" s="278"/>
      <c r="AH696" s="345" t="s">
        <v>379</v>
      </c>
      <c r="AI696" s="347"/>
      <c r="AJ696" s="347"/>
      <c r="AK696" s="347"/>
      <c r="AL696" s="347" t="s">
        <v>21</v>
      </c>
      <c r="AM696" s="347"/>
      <c r="AN696" s="347"/>
      <c r="AO696" s="427"/>
      <c r="AP696" s="428" t="s">
        <v>418</v>
      </c>
      <c r="AQ696" s="428"/>
      <c r="AR696" s="428"/>
      <c r="AS696" s="428"/>
      <c r="AT696" s="428"/>
      <c r="AU696" s="428"/>
      <c r="AV696" s="428"/>
      <c r="AW696" s="428"/>
      <c r="AX696" s="428"/>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417</v>
      </c>
      <c r="K729" s="123"/>
      <c r="L729" s="123"/>
      <c r="M729" s="123"/>
      <c r="N729" s="123"/>
      <c r="O729" s="123"/>
      <c r="P729" s="348" t="s">
        <v>27</v>
      </c>
      <c r="Q729" s="348"/>
      <c r="R729" s="348"/>
      <c r="S729" s="348"/>
      <c r="T729" s="348"/>
      <c r="U729" s="348"/>
      <c r="V729" s="348"/>
      <c r="W729" s="348"/>
      <c r="X729" s="348"/>
      <c r="Y729" s="345" t="s">
        <v>471</v>
      </c>
      <c r="Z729" s="346"/>
      <c r="AA729" s="346"/>
      <c r="AB729" s="346"/>
      <c r="AC729" s="278" t="s">
        <v>456</v>
      </c>
      <c r="AD729" s="278"/>
      <c r="AE729" s="278"/>
      <c r="AF729" s="278"/>
      <c r="AG729" s="278"/>
      <c r="AH729" s="345" t="s">
        <v>379</v>
      </c>
      <c r="AI729" s="347"/>
      <c r="AJ729" s="347"/>
      <c r="AK729" s="347"/>
      <c r="AL729" s="347" t="s">
        <v>21</v>
      </c>
      <c r="AM729" s="347"/>
      <c r="AN729" s="347"/>
      <c r="AO729" s="427"/>
      <c r="AP729" s="428" t="s">
        <v>418</v>
      </c>
      <c r="AQ729" s="428"/>
      <c r="AR729" s="428"/>
      <c r="AS729" s="428"/>
      <c r="AT729" s="428"/>
      <c r="AU729" s="428"/>
      <c r="AV729" s="428"/>
      <c r="AW729" s="428"/>
      <c r="AX729" s="428"/>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417</v>
      </c>
      <c r="K762" s="123"/>
      <c r="L762" s="123"/>
      <c r="M762" s="123"/>
      <c r="N762" s="123"/>
      <c r="O762" s="123"/>
      <c r="P762" s="348" t="s">
        <v>27</v>
      </c>
      <c r="Q762" s="348"/>
      <c r="R762" s="348"/>
      <c r="S762" s="348"/>
      <c r="T762" s="348"/>
      <c r="U762" s="348"/>
      <c r="V762" s="348"/>
      <c r="W762" s="348"/>
      <c r="X762" s="348"/>
      <c r="Y762" s="345" t="s">
        <v>471</v>
      </c>
      <c r="Z762" s="346"/>
      <c r="AA762" s="346"/>
      <c r="AB762" s="346"/>
      <c r="AC762" s="278" t="s">
        <v>456</v>
      </c>
      <c r="AD762" s="278"/>
      <c r="AE762" s="278"/>
      <c r="AF762" s="278"/>
      <c r="AG762" s="278"/>
      <c r="AH762" s="345" t="s">
        <v>379</v>
      </c>
      <c r="AI762" s="347"/>
      <c r="AJ762" s="347"/>
      <c r="AK762" s="347"/>
      <c r="AL762" s="347" t="s">
        <v>21</v>
      </c>
      <c r="AM762" s="347"/>
      <c r="AN762" s="347"/>
      <c r="AO762" s="427"/>
      <c r="AP762" s="428" t="s">
        <v>418</v>
      </c>
      <c r="AQ762" s="428"/>
      <c r="AR762" s="428"/>
      <c r="AS762" s="428"/>
      <c r="AT762" s="428"/>
      <c r="AU762" s="428"/>
      <c r="AV762" s="428"/>
      <c r="AW762" s="428"/>
      <c r="AX762" s="428"/>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417</v>
      </c>
      <c r="K795" s="123"/>
      <c r="L795" s="123"/>
      <c r="M795" s="123"/>
      <c r="N795" s="123"/>
      <c r="O795" s="123"/>
      <c r="P795" s="348" t="s">
        <v>27</v>
      </c>
      <c r="Q795" s="348"/>
      <c r="R795" s="348"/>
      <c r="S795" s="348"/>
      <c r="T795" s="348"/>
      <c r="U795" s="348"/>
      <c r="V795" s="348"/>
      <c r="W795" s="348"/>
      <c r="X795" s="348"/>
      <c r="Y795" s="345" t="s">
        <v>471</v>
      </c>
      <c r="Z795" s="346"/>
      <c r="AA795" s="346"/>
      <c r="AB795" s="346"/>
      <c r="AC795" s="278" t="s">
        <v>456</v>
      </c>
      <c r="AD795" s="278"/>
      <c r="AE795" s="278"/>
      <c r="AF795" s="278"/>
      <c r="AG795" s="278"/>
      <c r="AH795" s="345" t="s">
        <v>379</v>
      </c>
      <c r="AI795" s="347"/>
      <c r="AJ795" s="347"/>
      <c r="AK795" s="347"/>
      <c r="AL795" s="347" t="s">
        <v>21</v>
      </c>
      <c r="AM795" s="347"/>
      <c r="AN795" s="347"/>
      <c r="AO795" s="427"/>
      <c r="AP795" s="428" t="s">
        <v>418</v>
      </c>
      <c r="AQ795" s="428"/>
      <c r="AR795" s="428"/>
      <c r="AS795" s="428"/>
      <c r="AT795" s="428"/>
      <c r="AU795" s="428"/>
      <c r="AV795" s="428"/>
      <c r="AW795" s="428"/>
      <c r="AX795" s="428"/>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417</v>
      </c>
      <c r="K828" s="123"/>
      <c r="L828" s="123"/>
      <c r="M828" s="123"/>
      <c r="N828" s="123"/>
      <c r="O828" s="123"/>
      <c r="P828" s="348" t="s">
        <v>27</v>
      </c>
      <c r="Q828" s="348"/>
      <c r="R828" s="348"/>
      <c r="S828" s="348"/>
      <c r="T828" s="348"/>
      <c r="U828" s="348"/>
      <c r="V828" s="348"/>
      <c r="W828" s="348"/>
      <c r="X828" s="348"/>
      <c r="Y828" s="345" t="s">
        <v>471</v>
      </c>
      <c r="Z828" s="346"/>
      <c r="AA828" s="346"/>
      <c r="AB828" s="346"/>
      <c r="AC828" s="278" t="s">
        <v>456</v>
      </c>
      <c r="AD828" s="278"/>
      <c r="AE828" s="278"/>
      <c r="AF828" s="278"/>
      <c r="AG828" s="278"/>
      <c r="AH828" s="345" t="s">
        <v>379</v>
      </c>
      <c r="AI828" s="347"/>
      <c r="AJ828" s="347"/>
      <c r="AK828" s="347"/>
      <c r="AL828" s="347" t="s">
        <v>21</v>
      </c>
      <c r="AM828" s="347"/>
      <c r="AN828" s="347"/>
      <c r="AO828" s="427"/>
      <c r="AP828" s="428" t="s">
        <v>418</v>
      </c>
      <c r="AQ828" s="428"/>
      <c r="AR828" s="428"/>
      <c r="AS828" s="428"/>
      <c r="AT828" s="428"/>
      <c r="AU828" s="428"/>
      <c r="AV828" s="428"/>
      <c r="AW828" s="428"/>
      <c r="AX828" s="428"/>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417</v>
      </c>
      <c r="K861" s="123"/>
      <c r="L861" s="123"/>
      <c r="M861" s="123"/>
      <c r="N861" s="123"/>
      <c r="O861" s="123"/>
      <c r="P861" s="348" t="s">
        <v>27</v>
      </c>
      <c r="Q861" s="348"/>
      <c r="R861" s="348"/>
      <c r="S861" s="348"/>
      <c r="T861" s="348"/>
      <c r="U861" s="348"/>
      <c r="V861" s="348"/>
      <c r="W861" s="348"/>
      <c r="X861" s="348"/>
      <c r="Y861" s="345" t="s">
        <v>471</v>
      </c>
      <c r="Z861" s="346"/>
      <c r="AA861" s="346"/>
      <c r="AB861" s="346"/>
      <c r="AC861" s="278" t="s">
        <v>456</v>
      </c>
      <c r="AD861" s="278"/>
      <c r="AE861" s="278"/>
      <c r="AF861" s="278"/>
      <c r="AG861" s="278"/>
      <c r="AH861" s="345" t="s">
        <v>379</v>
      </c>
      <c r="AI861" s="347"/>
      <c r="AJ861" s="347"/>
      <c r="AK861" s="347"/>
      <c r="AL861" s="347" t="s">
        <v>21</v>
      </c>
      <c r="AM861" s="347"/>
      <c r="AN861" s="347"/>
      <c r="AO861" s="427"/>
      <c r="AP861" s="428" t="s">
        <v>418</v>
      </c>
      <c r="AQ861" s="428"/>
      <c r="AR861" s="428"/>
      <c r="AS861" s="428"/>
      <c r="AT861" s="428"/>
      <c r="AU861" s="428"/>
      <c r="AV861" s="428"/>
      <c r="AW861" s="428"/>
      <c r="AX861" s="428"/>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417</v>
      </c>
      <c r="K894" s="123"/>
      <c r="L894" s="123"/>
      <c r="M894" s="123"/>
      <c r="N894" s="123"/>
      <c r="O894" s="123"/>
      <c r="P894" s="348" t="s">
        <v>27</v>
      </c>
      <c r="Q894" s="348"/>
      <c r="R894" s="348"/>
      <c r="S894" s="348"/>
      <c r="T894" s="348"/>
      <c r="U894" s="348"/>
      <c r="V894" s="348"/>
      <c r="W894" s="348"/>
      <c r="X894" s="348"/>
      <c r="Y894" s="345" t="s">
        <v>471</v>
      </c>
      <c r="Z894" s="346"/>
      <c r="AA894" s="346"/>
      <c r="AB894" s="346"/>
      <c r="AC894" s="278" t="s">
        <v>456</v>
      </c>
      <c r="AD894" s="278"/>
      <c r="AE894" s="278"/>
      <c r="AF894" s="278"/>
      <c r="AG894" s="278"/>
      <c r="AH894" s="345" t="s">
        <v>379</v>
      </c>
      <c r="AI894" s="347"/>
      <c r="AJ894" s="347"/>
      <c r="AK894" s="347"/>
      <c r="AL894" s="347" t="s">
        <v>21</v>
      </c>
      <c r="AM894" s="347"/>
      <c r="AN894" s="347"/>
      <c r="AO894" s="427"/>
      <c r="AP894" s="428" t="s">
        <v>418</v>
      </c>
      <c r="AQ894" s="428"/>
      <c r="AR894" s="428"/>
      <c r="AS894" s="428"/>
      <c r="AT894" s="428"/>
      <c r="AU894" s="428"/>
      <c r="AV894" s="428"/>
      <c r="AW894" s="428"/>
      <c r="AX894" s="428"/>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417</v>
      </c>
      <c r="K927" s="123"/>
      <c r="L927" s="123"/>
      <c r="M927" s="123"/>
      <c r="N927" s="123"/>
      <c r="O927" s="123"/>
      <c r="P927" s="348" t="s">
        <v>27</v>
      </c>
      <c r="Q927" s="348"/>
      <c r="R927" s="348"/>
      <c r="S927" s="348"/>
      <c r="T927" s="348"/>
      <c r="U927" s="348"/>
      <c r="V927" s="348"/>
      <c r="W927" s="348"/>
      <c r="X927" s="348"/>
      <c r="Y927" s="345" t="s">
        <v>471</v>
      </c>
      <c r="Z927" s="346"/>
      <c r="AA927" s="346"/>
      <c r="AB927" s="346"/>
      <c r="AC927" s="278" t="s">
        <v>456</v>
      </c>
      <c r="AD927" s="278"/>
      <c r="AE927" s="278"/>
      <c r="AF927" s="278"/>
      <c r="AG927" s="278"/>
      <c r="AH927" s="345" t="s">
        <v>379</v>
      </c>
      <c r="AI927" s="347"/>
      <c r="AJ927" s="347"/>
      <c r="AK927" s="347"/>
      <c r="AL927" s="347" t="s">
        <v>21</v>
      </c>
      <c r="AM927" s="347"/>
      <c r="AN927" s="347"/>
      <c r="AO927" s="427"/>
      <c r="AP927" s="428" t="s">
        <v>418</v>
      </c>
      <c r="AQ927" s="428"/>
      <c r="AR927" s="428"/>
      <c r="AS927" s="428"/>
      <c r="AT927" s="428"/>
      <c r="AU927" s="428"/>
      <c r="AV927" s="428"/>
      <c r="AW927" s="428"/>
      <c r="AX927" s="428"/>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417</v>
      </c>
      <c r="K960" s="123"/>
      <c r="L960" s="123"/>
      <c r="M960" s="123"/>
      <c r="N960" s="123"/>
      <c r="O960" s="123"/>
      <c r="P960" s="348" t="s">
        <v>27</v>
      </c>
      <c r="Q960" s="348"/>
      <c r="R960" s="348"/>
      <c r="S960" s="348"/>
      <c r="T960" s="348"/>
      <c r="U960" s="348"/>
      <c r="V960" s="348"/>
      <c r="W960" s="348"/>
      <c r="X960" s="348"/>
      <c r="Y960" s="345" t="s">
        <v>471</v>
      </c>
      <c r="Z960" s="346"/>
      <c r="AA960" s="346"/>
      <c r="AB960" s="346"/>
      <c r="AC960" s="278" t="s">
        <v>456</v>
      </c>
      <c r="AD960" s="278"/>
      <c r="AE960" s="278"/>
      <c r="AF960" s="278"/>
      <c r="AG960" s="278"/>
      <c r="AH960" s="345" t="s">
        <v>379</v>
      </c>
      <c r="AI960" s="347"/>
      <c r="AJ960" s="347"/>
      <c r="AK960" s="347"/>
      <c r="AL960" s="347" t="s">
        <v>21</v>
      </c>
      <c r="AM960" s="347"/>
      <c r="AN960" s="347"/>
      <c r="AO960" s="427"/>
      <c r="AP960" s="428" t="s">
        <v>418</v>
      </c>
      <c r="AQ960" s="428"/>
      <c r="AR960" s="428"/>
      <c r="AS960" s="428"/>
      <c r="AT960" s="428"/>
      <c r="AU960" s="428"/>
      <c r="AV960" s="428"/>
      <c r="AW960" s="428"/>
      <c r="AX960" s="428"/>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417</v>
      </c>
      <c r="K993" s="123"/>
      <c r="L993" s="123"/>
      <c r="M993" s="123"/>
      <c r="N993" s="123"/>
      <c r="O993" s="123"/>
      <c r="P993" s="348" t="s">
        <v>27</v>
      </c>
      <c r="Q993" s="348"/>
      <c r="R993" s="348"/>
      <c r="S993" s="348"/>
      <c r="T993" s="348"/>
      <c r="U993" s="348"/>
      <c r="V993" s="348"/>
      <c r="W993" s="348"/>
      <c r="X993" s="348"/>
      <c r="Y993" s="345" t="s">
        <v>471</v>
      </c>
      <c r="Z993" s="346"/>
      <c r="AA993" s="346"/>
      <c r="AB993" s="346"/>
      <c r="AC993" s="278" t="s">
        <v>456</v>
      </c>
      <c r="AD993" s="278"/>
      <c r="AE993" s="278"/>
      <c r="AF993" s="278"/>
      <c r="AG993" s="278"/>
      <c r="AH993" s="345" t="s">
        <v>379</v>
      </c>
      <c r="AI993" s="347"/>
      <c r="AJ993" s="347"/>
      <c r="AK993" s="347"/>
      <c r="AL993" s="347" t="s">
        <v>21</v>
      </c>
      <c r="AM993" s="347"/>
      <c r="AN993" s="347"/>
      <c r="AO993" s="427"/>
      <c r="AP993" s="428" t="s">
        <v>418</v>
      </c>
      <c r="AQ993" s="428"/>
      <c r="AR993" s="428"/>
      <c r="AS993" s="428"/>
      <c r="AT993" s="428"/>
      <c r="AU993" s="428"/>
      <c r="AV993" s="428"/>
      <c r="AW993" s="428"/>
      <c r="AX993" s="428"/>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417</v>
      </c>
      <c r="K1026" s="123"/>
      <c r="L1026" s="123"/>
      <c r="M1026" s="123"/>
      <c r="N1026" s="123"/>
      <c r="O1026" s="123"/>
      <c r="P1026" s="348" t="s">
        <v>27</v>
      </c>
      <c r="Q1026" s="348"/>
      <c r="R1026" s="348"/>
      <c r="S1026" s="348"/>
      <c r="T1026" s="348"/>
      <c r="U1026" s="348"/>
      <c r="V1026" s="348"/>
      <c r="W1026" s="348"/>
      <c r="X1026" s="348"/>
      <c r="Y1026" s="345" t="s">
        <v>471</v>
      </c>
      <c r="Z1026" s="346"/>
      <c r="AA1026" s="346"/>
      <c r="AB1026" s="346"/>
      <c r="AC1026" s="278" t="s">
        <v>456</v>
      </c>
      <c r="AD1026" s="278"/>
      <c r="AE1026" s="278"/>
      <c r="AF1026" s="278"/>
      <c r="AG1026" s="278"/>
      <c r="AH1026" s="345" t="s">
        <v>379</v>
      </c>
      <c r="AI1026" s="347"/>
      <c r="AJ1026" s="347"/>
      <c r="AK1026" s="347"/>
      <c r="AL1026" s="347" t="s">
        <v>21</v>
      </c>
      <c r="AM1026" s="347"/>
      <c r="AN1026" s="347"/>
      <c r="AO1026" s="427"/>
      <c r="AP1026" s="428" t="s">
        <v>418</v>
      </c>
      <c r="AQ1026" s="428"/>
      <c r="AR1026" s="428"/>
      <c r="AS1026" s="428"/>
      <c r="AT1026" s="428"/>
      <c r="AU1026" s="428"/>
      <c r="AV1026" s="428"/>
      <c r="AW1026" s="428"/>
      <c r="AX1026" s="428"/>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417</v>
      </c>
      <c r="K1059" s="123"/>
      <c r="L1059" s="123"/>
      <c r="M1059" s="123"/>
      <c r="N1059" s="123"/>
      <c r="O1059" s="123"/>
      <c r="P1059" s="348" t="s">
        <v>27</v>
      </c>
      <c r="Q1059" s="348"/>
      <c r="R1059" s="348"/>
      <c r="S1059" s="348"/>
      <c r="T1059" s="348"/>
      <c r="U1059" s="348"/>
      <c r="V1059" s="348"/>
      <c r="W1059" s="348"/>
      <c r="X1059" s="348"/>
      <c r="Y1059" s="345" t="s">
        <v>471</v>
      </c>
      <c r="Z1059" s="346"/>
      <c r="AA1059" s="346"/>
      <c r="AB1059" s="346"/>
      <c r="AC1059" s="278" t="s">
        <v>456</v>
      </c>
      <c r="AD1059" s="278"/>
      <c r="AE1059" s="278"/>
      <c r="AF1059" s="278"/>
      <c r="AG1059" s="278"/>
      <c r="AH1059" s="345" t="s">
        <v>379</v>
      </c>
      <c r="AI1059" s="347"/>
      <c r="AJ1059" s="347"/>
      <c r="AK1059" s="347"/>
      <c r="AL1059" s="347" t="s">
        <v>21</v>
      </c>
      <c r="AM1059" s="347"/>
      <c r="AN1059" s="347"/>
      <c r="AO1059" s="427"/>
      <c r="AP1059" s="428" t="s">
        <v>418</v>
      </c>
      <c r="AQ1059" s="428"/>
      <c r="AR1059" s="428"/>
      <c r="AS1059" s="428"/>
      <c r="AT1059" s="428"/>
      <c r="AU1059" s="428"/>
      <c r="AV1059" s="428"/>
      <c r="AW1059" s="428"/>
      <c r="AX1059" s="428"/>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417</v>
      </c>
      <c r="K1092" s="123"/>
      <c r="L1092" s="123"/>
      <c r="M1092" s="123"/>
      <c r="N1092" s="123"/>
      <c r="O1092" s="123"/>
      <c r="P1092" s="348" t="s">
        <v>27</v>
      </c>
      <c r="Q1092" s="348"/>
      <c r="R1092" s="348"/>
      <c r="S1092" s="348"/>
      <c r="T1092" s="348"/>
      <c r="U1092" s="348"/>
      <c r="V1092" s="348"/>
      <c r="W1092" s="348"/>
      <c r="X1092" s="348"/>
      <c r="Y1092" s="345" t="s">
        <v>471</v>
      </c>
      <c r="Z1092" s="346"/>
      <c r="AA1092" s="346"/>
      <c r="AB1092" s="346"/>
      <c r="AC1092" s="278" t="s">
        <v>456</v>
      </c>
      <c r="AD1092" s="278"/>
      <c r="AE1092" s="278"/>
      <c r="AF1092" s="278"/>
      <c r="AG1092" s="278"/>
      <c r="AH1092" s="345" t="s">
        <v>379</v>
      </c>
      <c r="AI1092" s="347"/>
      <c r="AJ1092" s="347"/>
      <c r="AK1092" s="347"/>
      <c r="AL1092" s="347" t="s">
        <v>21</v>
      </c>
      <c r="AM1092" s="347"/>
      <c r="AN1092" s="347"/>
      <c r="AO1092" s="427"/>
      <c r="AP1092" s="428" t="s">
        <v>418</v>
      </c>
      <c r="AQ1092" s="428"/>
      <c r="AR1092" s="428"/>
      <c r="AS1092" s="428"/>
      <c r="AT1092" s="428"/>
      <c r="AU1092" s="428"/>
      <c r="AV1092" s="428"/>
      <c r="AW1092" s="428"/>
      <c r="AX1092" s="428"/>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417</v>
      </c>
      <c r="K1125" s="123"/>
      <c r="L1125" s="123"/>
      <c r="M1125" s="123"/>
      <c r="N1125" s="123"/>
      <c r="O1125" s="123"/>
      <c r="P1125" s="348" t="s">
        <v>27</v>
      </c>
      <c r="Q1125" s="348"/>
      <c r="R1125" s="348"/>
      <c r="S1125" s="348"/>
      <c r="T1125" s="348"/>
      <c r="U1125" s="348"/>
      <c r="V1125" s="348"/>
      <c r="W1125" s="348"/>
      <c r="X1125" s="348"/>
      <c r="Y1125" s="345" t="s">
        <v>471</v>
      </c>
      <c r="Z1125" s="346"/>
      <c r="AA1125" s="346"/>
      <c r="AB1125" s="346"/>
      <c r="AC1125" s="278" t="s">
        <v>456</v>
      </c>
      <c r="AD1125" s="278"/>
      <c r="AE1125" s="278"/>
      <c r="AF1125" s="278"/>
      <c r="AG1125" s="278"/>
      <c r="AH1125" s="345" t="s">
        <v>379</v>
      </c>
      <c r="AI1125" s="347"/>
      <c r="AJ1125" s="347"/>
      <c r="AK1125" s="347"/>
      <c r="AL1125" s="347" t="s">
        <v>21</v>
      </c>
      <c r="AM1125" s="347"/>
      <c r="AN1125" s="347"/>
      <c r="AO1125" s="427"/>
      <c r="AP1125" s="428" t="s">
        <v>418</v>
      </c>
      <c r="AQ1125" s="428"/>
      <c r="AR1125" s="428"/>
      <c r="AS1125" s="428"/>
      <c r="AT1125" s="428"/>
      <c r="AU1125" s="428"/>
      <c r="AV1125" s="428"/>
      <c r="AW1125" s="428"/>
      <c r="AX1125" s="428"/>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417</v>
      </c>
      <c r="K1158" s="123"/>
      <c r="L1158" s="123"/>
      <c r="M1158" s="123"/>
      <c r="N1158" s="123"/>
      <c r="O1158" s="123"/>
      <c r="P1158" s="348" t="s">
        <v>27</v>
      </c>
      <c r="Q1158" s="348"/>
      <c r="R1158" s="348"/>
      <c r="S1158" s="348"/>
      <c r="T1158" s="348"/>
      <c r="U1158" s="348"/>
      <c r="V1158" s="348"/>
      <c r="W1158" s="348"/>
      <c r="X1158" s="348"/>
      <c r="Y1158" s="345" t="s">
        <v>471</v>
      </c>
      <c r="Z1158" s="346"/>
      <c r="AA1158" s="346"/>
      <c r="AB1158" s="346"/>
      <c r="AC1158" s="278" t="s">
        <v>456</v>
      </c>
      <c r="AD1158" s="278"/>
      <c r="AE1158" s="278"/>
      <c r="AF1158" s="278"/>
      <c r="AG1158" s="278"/>
      <c r="AH1158" s="345" t="s">
        <v>379</v>
      </c>
      <c r="AI1158" s="347"/>
      <c r="AJ1158" s="347"/>
      <c r="AK1158" s="347"/>
      <c r="AL1158" s="347" t="s">
        <v>21</v>
      </c>
      <c r="AM1158" s="347"/>
      <c r="AN1158" s="347"/>
      <c r="AO1158" s="427"/>
      <c r="AP1158" s="428" t="s">
        <v>418</v>
      </c>
      <c r="AQ1158" s="428"/>
      <c r="AR1158" s="428"/>
      <c r="AS1158" s="428"/>
      <c r="AT1158" s="428"/>
      <c r="AU1158" s="428"/>
      <c r="AV1158" s="428"/>
      <c r="AW1158" s="428"/>
      <c r="AX1158" s="428"/>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417</v>
      </c>
      <c r="K1191" s="123"/>
      <c r="L1191" s="123"/>
      <c r="M1191" s="123"/>
      <c r="N1191" s="123"/>
      <c r="O1191" s="123"/>
      <c r="P1191" s="348" t="s">
        <v>27</v>
      </c>
      <c r="Q1191" s="348"/>
      <c r="R1191" s="348"/>
      <c r="S1191" s="348"/>
      <c r="T1191" s="348"/>
      <c r="U1191" s="348"/>
      <c r="V1191" s="348"/>
      <c r="W1191" s="348"/>
      <c r="X1191" s="348"/>
      <c r="Y1191" s="345" t="s">
        <v>471</v>
      </c>
      <c r="Z1191" s="346"/>
      <c r="AA1191" s="346"/>
      <c r="AB1191" s="346"/>
      <c r="AC1191" s="278" t="s">
        <v>456</v>
      </c>
      <c r="AD1191" s="278"/>
      <c r="AE1191" s="278"/>
      <c r="AF1191" s="278"/>
      <c r="AG1191" s="278"/>
      <c r="AH1191" s="345" t="s">
        <v>379</v>
      </c>
      <c r="AI1191" s="347"/>
      <c r="AJ1191" s="347"/>
      <c r="AK1191" s="347"/>
      <c r="AL1191" s="347" t="s">
        <v>21</v>
      </c>
      <c r="AM1191" s="347"/>
      <c r="AN1191" s="347"/>
      <c r="AO1191" s="427"/>
      <c r="AP1191" s="428" t="s">
        <v>418</v>
      </c>
      <c r="AQ1191" s="428"/>
      <c r="AR1191" s="428"/>
      <c r="AS1191" s="428"/>
      <c r="AT1191" s="428"/>
      <c r="AU1191" s="428"/>
      <c r="AV1191" s="428"/>
      <c r="AW1191" s="428"/>
      <c r="AX1191" s="428"/>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417</v>
      </c>
      <c r="K1224" s="123"/>
      <c r="L1224" s="123"/>
      <c r="M1224" s="123"/>
      <c r="N1224" s="123"/>
      <c r="O1224" s="123"/>
      <c r="P1224" s="348" t="s">
        <v>27</v>
      </c>
      <c r="Q1224" s="348"/>
      <c r="R1224" s="348"/>
      <c r="S1224" s="348"/>
      <c r="T1224" s="348"/>
      <c r="U1224" s="348"/>
      <c r="V1224" s="348"/>
      <c r="W1224" s="348"/>
      <c r="X1224" s="348"/>
      <c r="Y1224" s="345" t="s">
        <v>471</v>
      </c>
      <c r="Z1224" s="346"/>
      <c r="AA1224" s="346"/>
      <c r="AB1224" s="346"/>
      <c r="AC1224" s="278" t="s">
        <v>456</v>
      </c>
      <c r="AD1224" s="278"/>
      <c r="AE1224" s="278"/>
      <c r="AF1224" s="278"/>
      <c r="AG1224" s="278"/>
      <c r="AH1224" s="345" t="s">
        <v>379</v>
      </c>
      <c r="AI1224" s="347"/>
      <c r="AJ1224" s="347"/>
      <c r="AK1224" s="347"/>
      <c r="AL1224" s="347" t="s">
        <v>21</v>
      </c>
      <c r="AM1224" s="347"/>
      <c r="AN1224" s="347"/>
      <c r="AO1224" s="427"/>
      <c r="AP1224" s="428" t="s">
        <v>418</v>
      </c>
      <c r="AQ1224" s="428"/>
      <c r="AR1224" s="428"/>
      <c r="AS1224" s="428"/>
      <c r="AT1224" s="428"/>
      <c r="AU1224" s="428"/>
      <c r="AV1224" s="428"/>
      <c r="AW1224" s="428"/>
      <c r="AX1224" s="428"/>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417</v>
      </c>
      <c r="K1257" s="123"/>
      <c r="L1257" s="123"/>
      <c r="M1257" s="123"/>
      <c r="N1257" s="123"/>
      <c r="O1257" s="123"/>
      <c r="P1257" s="348" t="s">
        <v>27</v>
      </c>
      <c r="Q1257" s="348"/>
      <c r="R1257" s="348"/>
      <c r="S1257" s="348"/>
      <c r="T1257" s="348"/>
      <c r="U1257" s="348"/>
      <c r="V1257" s="348"/>
      <c r="W1257" s="348"/>
      <c r="X1257" s="348"/>
      <c r="Y1257" s="345" t="s">
        <v>471</v>
      </c>
      <c r="Z1257" s="346"/>
      <c r="AA1257" s="346"/>
      <c r="AB1257" s="346"/>
      <c r="AC1257" s="278" t="s">
        <v>456</v>
      </c>
      <c r="AD1257" s="278"/>
      <c r="AE1257" s="278"/>
      <c r="AF1257" s="278"/>
      <c r="AG1257" s="278"/>
      <c r="AH1257" s="345" t="s">
        <v>379</v>
      </c>
      <c r="AI1257" s="347"/>
      <c r="AJ1257" s="347"/>
      <c r="AK1257" s="347"/>
      <c r="AL1257" s="347" t="s">
        <v>21</v>
      </c>
      <c r="AM1257" s="347"/>
      <c r="AN1257" s="347"/>
      <c r="AO1257" s="427"/>
      <c r="AP1257" s="428" t="s">
        <v>418</v>
      </c>
      <c r="AQ1257" s="428"/>
      <c r="AR1257" s="428"/>
      <c r="AS1257" s="428"/>
      <c r="AT1257" s="428"/>
      <c r="AU1257" s="428"/>
      <c r="AV1257" s="428"/>
      <c r="AW1257" s="428"/>
      <c r="AX1257" s="428"/>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417</v>
      </c>
      <c r="K1290" s="123"/>
      <c r="L1290" s="123"/>
      <c r="M1290" s="123"/>
      <c r="N1290" s="123"/>
      <c r="O1290" s="123"/>
      <c r="P1290" s="348" t="s">
        <v>27</v>
      </c>
      <c r="Q1290" s="348"/>
      <c r="R1290" s="348"/>
      <c r="S1290" s="348"/>
      <c r="T1290" s="348"/>
      <c r="U1290" s="348"/>
      <c r="V1290" s="348"/>
      <c r="W1290" s="348"/>
      <c r="X1290" s="348"/>
      <c r="Y1290" s="345" t="s">
        <v>471</v>
      </c>
      <c r="Z1290" s="346"/>
      <c r="AA1290" s="346"/>
      <c r="AB1290" s="346"/>
      <c r="AC1290" s="278" t="s">
        <v>456</v>
      </c>
      <c r="AD1290" s="278"/>
      <c r="AE1290" s="278"/>
      <c r="AF1290" s="278"/>
      <c r="AG1290" s="278"/>
      <c r="AH1290" s="345" t="s">
        <v>379</v>
      </c>
      <c r="AI1290" s="347"/>
      <c r="AJ1290" s="347"/>
      <c r="AK1290" s="347"/>
      <c r="AL1290" s="347" t="s">
        <v>21</v>
      </c>
      <c r="AM1290" s="347"/>
      <c r="AN1290" s="347"/>
      <c r="AO1290" s="427"/>
      <c r="AP1290" s="428" t="s">
        <v>418</v>
      </c>
      <c r="AQ1290" s="428"/>
      <c r="AR1290" s="428"/>
      <c r="AS1290" s="428"/>
      <c r="AT1290" s="428"/>
      <c r="AU1290" s="428"/>
      <c r="AV1290" s="428"/>
      <c r="AW1290" s="428"/>
      <c r="AX1290" s="428"/>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2019-08-16T05:32:59Z</cp:lastPrinted>
  <dcterms:created xsi:type="dcterms:W3CDTF">2012-03-13T00:50:25Z</dcterms:created>
  <dcterms:modified xsi:type="dcterms:W3CDTF">2020-11-20T07:07:37Z</dcterms:modified>
</cp:coreProperties>
</file>