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<sst xmlns="http://schemas.openxmlformats.org/spreadsheetml/2006/main" count="2943" uniqueCount="669">
  <si>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</si>
  <si>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</si>
  <si>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</si>
  <si>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</si>
  <si>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</si>
  <si>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</si>
  <si>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</si>
  <si>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</si>
  <si>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</si>
  <si>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</si>
  <si>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</si>
  <si>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</si>
  <si>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</si>
  <si>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</si>
  <si>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</si>
  <si>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</si>
  <si>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</si>
  <si>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</si>
  <si>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</si>
  <si>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</si>
  <si>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</si>
  <si>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</si>
  <si>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</si>
  <si>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</si>
  <si>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</si>
  <si>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</si>
  <si>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</si>
  <si>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</si>
  <si>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</si>
  <si>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</si>
  <si>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</si>
  <si>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</si>
  <si>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</si>
  <si>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</si>
  <si>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</si>
  <si>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</si>
  <si>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</si>
  <si>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</si>
  <si>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</si>
  <si>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</si>
  <si>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</si>
  <si>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</si>
  <si>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</si>
  <si>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</si>
  <si>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</si>
  <si>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</si>
  <si>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</si>
  <si>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</si>
  <si>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</si>
  <si>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</si>
  <si>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</si>
  <si>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</si>
  <si>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</si>
  <si>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</si>
  <si>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</si>
  <si>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</si>
  <si>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</si>
  <si>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</si>
  <si>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</si>
  <si>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</si>
  <si>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</si>
  <si>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</si>
  <si>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</si>
  <si>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</si>
  <si>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</si>
  <si>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</si>
  <si>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</si>
  <si>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</si>
  <si>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</si>
  <si>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</si>
  <si>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</si>
  <si>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</si>
  <si>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</si>
  <si>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</si>
  <si>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</si>
  <si>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</si>
  <si>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</si>
  <si>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</si>
  <si>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</si>
  <si>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</si>
  <si>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</si>
  <si>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</si>
  <si>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</si>
  <si>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</si>
  <si>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</si>
  <si>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</si>
  <si>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</si>
  <si>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</si>
  <si>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</si>
  <si>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</si>
  <si>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</si>
  <si>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</si>
  <si>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</si>
  <si>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</si>
  <si>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</si>
  <si>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</si>
  <si>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</si>
  <si>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</si>
  <si>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</si>
  <si>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</si>
  <si>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</si>
  <si>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</si>
  <si>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</si>
  <si>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</si>
  <si>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</si>
  <si>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</si>
  <si>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</si>
  <si>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</si>
  <si>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</si>
  <si>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</si>
  <si>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</si>
  <si>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</si>
  <si>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</si>
  <si>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</si>
  <si>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</si>
  <si>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</si>
  <si>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</si>
  <si>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</si>
  <si>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</si>
  <si>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</si>
  <si>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</si>
  <si>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</si>
  <si>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</si>
  <si>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</si>
  <si>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</si>
  <si>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</si>
  <si>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</si>
  <si>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</si>
  <si>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</si>
  <si>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</si>
  <si>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</si>
  <si>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</si>
  <si>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</si>
  <si>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</si>
  <si>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</si>
  <si>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</si>
  <si>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</si>
  <si>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</si>
  <si>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</si>
  <si>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</si>
  <si>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</si>
  <si>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</si>
  <si>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</si>
  <si>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</si>
  <si>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</si>
  <si>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</si>
  <si>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</si>
  <si>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</si>
  <si>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</si>
  <si>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</si>
  <si>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</si>
  <si>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</si>
  <si>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</si>
  <si>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</si>
  <si>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</si>
  <si>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</si>
  <si>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</si>
  <si>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</si>
  <si>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</si>
  <si>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</si>
  <si>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</si>
  <si>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</si>
  <si>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</si>
  <si>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</si>
  <si>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</si>
  <si>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</si>
  <si>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</si>
  <si>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</si>
  <si>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</si>
  <si>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</si>
  <si>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</si>
  <si>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</si>
  <si>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</si>
  <si>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</si>
  <si>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</si>
  <si>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</si>
  <si>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</si>
  <si>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</si>
  <si>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</si>
  <si>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</si>
  <si>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</si>
  <si>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</si>
  <si>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</si>
  <si>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</si>
  <si>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</si>
  <si>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</si>
  <si>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</si>
  <si>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</si>
  <si>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</si>
  <si>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</si>
  <si>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</si>
  <si>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</si>
  <si>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</si>
  <si>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</si>
  <si>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</si>
  <si>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</si>
  <si>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</si>
  <si>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</si>
  <si>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</si>
  <si>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</si>
  <si>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</si>
  <si>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</si>
  <si>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</si>
  <si>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</si>
  <si>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</si>
  <si>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</si>
  <si>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</si>
  <si>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</si>
  <si>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</si>
  <si>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</si>
  <si>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</si>
  <si>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</si>
  <si>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</si>
  <si>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</si>
  <si>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</si>
  <si>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</si>
  <si>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</si>
  <si>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</si>
  <si>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</si>
  <si>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</si>
  <si>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</si>
  <si>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</si>
  <si>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</si>
  <si>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</si>
  <si>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</si>
  <si>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</si>
  <si>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</si>
  <si>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</si>
  <si>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</si>
  <si>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</si>
  <si>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</si>
  <si>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</si>
  <si>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</si>
  <si>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</si>
  <si>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</si>
  <si>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</si>
  <si>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</si>
  <si>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</si>
  <si>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</si>
  <si>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</si>
  <si>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</si>
  <si>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</si>
  <si>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</si>
  <si>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</si>
  <si>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</si>
  <si>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</si>
  <si>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</si>
  <si>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</si>
  <si>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</si>
  <si>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</si>
  <si>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</si>
  <si>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</si>
  <si>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</si>
  <si>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</si>
  <si>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</si>
  <si>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</si>
  <si>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</si>
  <si>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</si>
  <si>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</si>
  <si>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</si>
  <si>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</si>
  <si>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</si>
  <si>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</si>
  <si>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</si>
  <si>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</si>
  <si>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</si>
  <si>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</si>
  <si>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</si>
  <si>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</si>
  <si>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</si>
  <si>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</si>
  <si>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</si>
  <si>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</si>
  <si>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</si>
  <si>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</si>
  <si>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</si>
  <si>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</si>
  <si>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</si>
  <si>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</si>
  <si>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</si>
  <si>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</si>
  <si>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</si>
  <si>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</si>
  <si>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</si>
  <si>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</si>
  <si>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</si>
  <si>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</si>
  <si>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</si>
  <si>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</si>
  <si>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</si>
  <si>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</si>
  <si>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</si>
  <si>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</si>
  <si>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</si>
  <si>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</si>
  <si>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</si>
  <si>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</si>
  <si>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</si>
  <si>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</si>
  <si>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</si>
  <si>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</si>
  <si>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</si>
  <si>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</si>
  <si>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</si>
  <si>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</si>
  <si>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</si>
  <si>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</si>
  <si>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</si>
  <si>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</si>
  <si>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</si>
  <si>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</si>
  <si>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</si>
  <si>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</si>
  <si>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</si>
  <si>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</si>
  <si>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</si>
  <si>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</si>
  <si>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</si>
  <si>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</si>
  <si>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</si>
  <si>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</si>
  <si>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</si>
  <si>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</si>
  <si>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</si>
  <si>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</si>
  <si>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</si>
  <si>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</si>
  <si>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</si>
  <si>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</si>
  <si>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</si>
  <si>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</si>
  <si>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</si>
  <si>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</si>
  <si>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</si>
  <si>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</si>
  <si>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</si>
  <si>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</si>
  <si>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</si>
  <si>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</si>
  <si>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</si>
  <si>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</si>
  <si>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</si>
  <si>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</si>
  <si>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</si>
  <si>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</si>
  <si>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</si>
  <si>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</si>
  <si>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</si>
  <si>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</si>
  <si>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</si>
  <si>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</si>
  <si>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</si>
  <si>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</si>
  <si>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</si>
  <si>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</si>
  <si>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</si>
  <si>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</si>
  <si>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</si>
  <si>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</si>
  <si>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</si>
  <si>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</si>
  <si>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</si>
  <si>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</si>
  <si>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</si>
  <si>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</si>
  <si>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</si>
  <si>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</si>
  <si>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</si>
  <si>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</si>
  <si>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</si>
  <si>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</si>
  <si>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</si>
  <si>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</si>
  <si>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</si>
  <si>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</si>
  <si>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</si>
  <si>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</si>
  <si>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</si>
  <si>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</si>
  <si>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</si>
  <si>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</si>
  <si>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</si>
  <si>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</si>
  <si>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</si>
  <si>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</si>
  <si>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</si>
  <si>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</si>
  <si>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</si>
  <si>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</si>
  <si>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</si>
  <si>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</si>
  <si>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</si>
  <si>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</si>
  <si>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</si>
  <si>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</si>
  <si>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</si>
  <si>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</si>
  <si>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</si>
  <si>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</si>
  <si>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</si>
  <si>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</si>
  <si>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</si>
  <si>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</si>
  <si>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</si>
  <si>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</si>
  <si>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</si>
  <si>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</si>
  <si>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</si>
  <si>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</si>
  <si>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</si>
  <si>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</si>
  <si>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</si>
  <si>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</si>
  <si>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</si>
  <si>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</si>
  <si>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</si>
  <si>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</si>
  <si>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</si>
  <si>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</si>
  <si>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</si>
  <si>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</si>
  <si>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</si>
  <si>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</si>
  <si>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</si>
  <si>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</si>
  <si>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</si>
  <si>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</si>
  <si>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</si>
  <si>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</si>
  <si>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</si>
  <si>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</si>
  <si>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</si>
  <si>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</si>
  <si>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</si>
  <si>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</si>
  <si>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</si>
  <si>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</si>
  <si>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</si>
  <si>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</si>
  <si>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</si>
  <si>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</si>
  <si>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</si>
  <si>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</si>
  <si>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</si>
  <si>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</si>
  <si>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</si>
  <si>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</si>
  <si>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</si>
  <si>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</si>
  <si>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</si>
  <si>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</si>
  <si>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</si>
  <si>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</si>
  <si>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</si>
  <si>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</si>
  <si>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</si>
  <si>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</si>
  <si>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</si>
  <si>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</si>
  <si>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</si>
  <si>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</si>
  <si>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</si>
  <si>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</si>
  <si>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</si>
  <si>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</si>
  <si>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</si>
  <si>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</si>
  <si>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</si>
  <si>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</si>
  <si>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</si>
  <si>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</si>
  <si>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</si>
  <si>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</si>
  <si>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</si>
  <si>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</si>
  <si>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</si>
  <si>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</si>
  <si>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</si>
  <si>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</si>
  <si>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</si>
  <si>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</si>
  <si>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</si>
  <si>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</si>
  <si>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</si>
  <si>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</si>
  <si>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</si>
  <si>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</si>
  <si>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</si>
  <si>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</si>
  <si>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</si>
  <si>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</si>
  <si>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</si>
  <si>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</si>
  <si>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</si>
  <si>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</si>
  <si>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</si>
  <si>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</si>
  <si>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</si>
  <si>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</si>
  <si>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</si>
  <si>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</si>
  <si>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</si>
  <si>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</si>
  <si>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</si>
  <si>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</si>
  <si>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</si>
  <si>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</si>
  <si>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</si>
  <si>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</si>
  <si>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</si>
  <si>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</si>
  <si>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</si>
  <si>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</si>
  <si>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</si>
  <si>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</si>
  <si>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</si>
  <si>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</si>
  <si>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</si>
  <si>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</si>
  <si>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</si>
  <si>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</si>
  <si>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</si>
  <si>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</si>
  <si>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</si>
  <si>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</si>
  <si>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</si>
  <si>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</si>
  <si>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</si>
  <si>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</si>
  <si>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</si>
  <si>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</si>
  <si>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</si>
  <si>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</si>
  <si>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</si>
  <si>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</si>
  <si>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</si>
  <si>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</si>
  <si>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</si>
  <si>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</si>
  <si>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</si>
  <si>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</si>
  <si>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</si>
  <si>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</si>
  <si>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</si>
  <si>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</si>
  <si>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</si>
  <si>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</si>
  <si>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</si>
  <si>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</si>
  <si>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</si>
  <si>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</si>
  <si>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</si>
  <si>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</si>
  <si>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</si>
  <si>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</si>
  <si>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</si>
  <si>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</si>
  <si>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</si>
  <si>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</si>
  <si>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</si>
  <si>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</si>
  <si>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</si>
  <si>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</si>
  <si>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</si>
  <si>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</si>
  <si>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</si>
  <si>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</si>
  <si>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</si>
  <si>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</si>
  <si>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</si>
  <si>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</si>
  <si>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環境測定等に関する調査費</t>
    <phoneticPr fontId="5"/>
  </si>
  <si>
    <t>水・大気環境局</t>
    <phoneticPr fontId="5"/>
  </si>
  <si>
    <t>総務課環境管理技術室</t>
    <phoneticPr fontId="5"/>
  </si>
  <si>
    <t>環境管理技術室長
酒井　雅彦</t>
    <phoneticPr fontId="5"/>
  </si>
  <si>
    <t>○</t>
  </si>
  <si>
    <t>-</t>
  </si>
  <si>
    <t>-</t>
    <phoneticPr fontId="5"/>
  </si>
  <si>
    <t>-</t>
    <phoneticPr fontId="5"/>
  </si>
  <si>
    <t>均質に調整された環境試料を全国の環境測定分析機関に送付し、その分析結果と前処理条件や測定機器の使用条件等の関係、その他分析実施上の具体的な問題点等について、有識者からなる「環境測定分析検討会」において検討・解析を行う。これら解析結果については、報告書の作成や、「調査結果説明会」の開催等により、分析機関に対して分析上の留意点や分析結果に関して技術的な問題点等をフィードバックしている。</t>
    <phoneticPr fontId="5"/>
  </si>
  <si>
    <t>環境保全調査費</t>
    <phoneticPr fontId="5"/>
  </si>
  <si>
    <t>-</t>
    <phoneticPr fontId="5"/>
  </si>
  <si>
    <t>-</t>
    <phoneticPr fontId="5"/>
  </si>
  <si>
    <t>機関数</t>
    <phoneticPr fontId="5"/>
  </si>
  <si>
    <t>機関数</t>
    <phoneticPr fontId="5"/>
  </si>
  <si>
    <t>項目数</t>
    <phoneticPr fontId="5"/>
  </si>
  <si>
    <t>項目数</t>
    <phoneticPr fontId="5"/>
  </si>
  <si>
    <t>-</t>
    <phoneticPr fontId="5"/>
  </si>
  <si>
    <t>人件費等調査実行経費／調査対象物質数</t>
    <phoneticPr fontId="5"/>
  </si>
  <si>
    <t>３．大気・水・土壌環境等の保全</t>
    <phoneticPr fontId="5"/>
  </si>
  <si>
    <t>全国の一般環境大気測定局における大気汚染に係る環境基準達成率【％】
※一酸化炭素、二酸化窒素</t>
    <phoneticPr fontId="5"/>
  </si>
  <si>
    <t>%</t>
    <phoneticPr fontId="5"/>
  </si>
  <si>
    <t>%</t>
    <phoneticPr fontId="5"/>
  </si>
  <si>
    <t>-</t>
    <phoneticPr fontId="5"/>
  </si>
  <si>
    <t>全国の一般環境大気測定局における大気汚染に係る環境基準達成率【％】
※二酸化硫黄</t>
    <phoneticPr fontId="5"/>
  </si>
  <si>
    <t>-</t>
    <phoneticPr fontId="5"/>
  </si>
  <si>
    <t>全国の一般環境大気測定局における大気汚染に係る環境基準達成率【％】
※浮遊粒子状物質</t>
    <phoneticPr fontId="5"/>
  </si>
  <si>
    <t>%</t>
    <phoneticPr fontId="5"/>
  </si>
  <si>
    <t>全国の一般環境大気測定局における大気汚染に係る環境基準達成率【％】
※光化学オキシダント</t>
    <phoneticPr fontId="5"/>
  </si>
  <si>
    <t>全国の一般環境大気測定局における大気汚染に係る環境基準達成率【％】
※微小粒子状物質（PM2.5）</t>
    <phoneticPr fontId="5"/>
  </si>
  <si>
    <t>本事業は、環境基準のモニタリングを行う地方自治体の検査機関が迅速かつ正確な環境測定分析が行えるよう全国規模で精度管理調査を実施し、必要に応じて改善を促すことにより、測定結果における地域格差を是正し、測定精度の維持向上を図るとともに、地域において発生した環境問題などに対して、地域住民に対する正確な情報発信など迅速な対応により、人の健康を保護し、環境基準に基づく生活環境の保全に寄与するものである。</t>
    <phoneticPr fontId="5"/>
  </si>
  <si>
    <t>-</t>
    <phoneticPr fontId="5"/>
  </si>
  <si>
    <t>-</t>
    <phoneticPr fontId="5"/>
  </si>
  <si>
    <t>-</t>
    <phoneticPr fontId="5"/>
  </si>
  <si>
    <t>毎年度、地方自治体、民間等から調査の継続の要望があり、500前後の調査機関の参加がある。</t>
    <phoneticPr fontId="5"/>
  </si>
  <si>
    <t>環境保全や公定法の改定等を行うため調査実施は必須である。</t>
    <phoneticPr fontId="5"/>
  </si>
  <si>
    <t>有</t>
  </si>
  <si>
    <t>無</t>
  </si>
  <si>
    <t>民間の調査参加機関からは参加費用を徴収している。</t>
    <phoneticPr fontId="5"/>
  </si>
  <si>
    <t>‐</t>
  </si>
  <si>
    <t>調査結果説明会の配布資料の両面印刷、2アップ、4アップ印刷などをして経費を削減した。</t>
    <phoneticPr fontId="5"/>
  </si>
  <si>
    <t>全国の環境測定分析機関の測定精度の把握と測定技術の向上を目的に、環境測定分析統一精度管理調査参加機関数の目標を過去の実績等を鑑み５００としている。目標値を満たすとともに、測定精度の把握と測定結果の統計解析に必要なデータは取得できている。</t>
    <phoneticPr fontId="5"/>
  </si>
  <si>
    <t>検討会、部会で他の手段・方法等も検討し、可能なものは調査容器などを参加機関に自己調達してもらうなど低コストで調査を実施している。</t>
    <phoneticPr fontId="5"/>
  </si>
  <si>
    <t>その時々のニーズ(測定項目等)や測定分析方法等を踏まえて実施しており、このような積み重ねから環境測定分析の精度の向上や環境測定データの信頼性の常に確保が図られている。</t>
    <phoneticPr fontId="5"/>
  </si>
  <si>
    <t>調査参加機関に対して調査結果説明会等で調査結果を解説しており、参加した機関の大多数が効果があったとアンケートにより回答している。</t>
    <phoneticPr fontId="5"/>
  </si>
  <si>
    <t>28年度には、環境測定分析機関の分析精度向上を巡る情勢の変化やそれに伴う調査参加機関の必要性等に対応し、また調査試料及び項目の重点化を図り、本調査がより効率的、効果的に実施されるよう見直した新たな５カ年事業計画を策定した。各年度にはそれに基づいた調査事業を実施している。今後の調査実施に向けても、効率的かつ効果的に実施されるよう引き続き見直しを検討している。</t>
    <phoneticPr fontId="5"/>
  </si>
  <si>
    <t>72</t>
    <phoneticPr fontId="5"/>
  </si>
  <si>
    <t>56</t>
    <phoneticPr fontId="5"/>
  </si>
  <si>
    <t>55</t>
    <phoneticPr fontId="5"/>
  </si>
  <si>
    <t>94</t>
    <phoneticPr fontId="5"/>
  </si>
  <si>
    <t>102</t>
    <phoneticPr fontId="5"/>
  </si>
  <si>
    <t>109</t>
    <phoneticPr fontId="5"/>
  </si>
  <si>
    <t>107</t>
    <phoneticPr fontId="5"/>
  </si>
  <si>
    <t>0123</t>
    <phoneticPr fontId="5"/>
  </si>
  <si>
    <t>※端数の関係上、合計額は一致しない。</t>
  </si>
  <si>
    <t>A.（一財）日本環境衛生センター</t>
    <rPh sb="3" eb="4">
      <t>イチ</t>
    </rPh>
    <rPh sb="4" eb="5">
      <t>ザイ</t>
    </rPh>
    <rPh sb="6" eb="8">
      <t>ニホン</t>
    </rPh>
    <rPh sb="8" eb="10">
      <t>カンキョウ</t>
    </rPh>
    <rPh sb="10" eb="12">
      <t>エイセイ</t>
    </rPh>
    <phoneticPr fontId="5"/>
  </si>
  <si>
    <t>人件費</t>
    <rPh sb="0" eb="3">
      <t>ジンケンヒ</t>
    </rPh>
    <phoneticPr fontId="5"/>
  </si>
  <si>
    <t>外部委託費</t>
    <rPh sb="0" eb="2">
      <t>ガイブ</t>
    </rPh>
    <rPh sb="2" eb="5">
      <t>イタクヒ</t>
    </rPh>
    <phoneticPr fontId="5"/>
  </si>
  <si>
    <t>試料調製・分析費</t>
    <rPh sb="0" eb="2">
      <t>シリョウ</t>
    </rPh>
    <rPh sb="2" eb="4">
      <t>チョウセイ</t>
    </rPh>
    <rPh sb="5" eb="7">
      <t>ブンセキ</t>
    </rPh>
    <rPh sb="7" eb="8">
      <t>ヒ</t>
    </rPh>
    <phoneticPr fontId="5"/>
  </si>
  <si>
    <t>旅費</t>
    <rPh sb="0" eb="2">
      <t>リョヒ</t>
    </rPh>
    <phoneticPr fontId="5"/>
  </si>
  <si>
    <t>印刷製本費</t>
    <rPh sb="0" eb="2">
      <t>インサツ</t>
    </rPh>
    <rPh sb="2" eb="4">
      <t>セイホン</t>
    </rPh>
    <rPh sb="4" eb="5">
      <t>ヒ</t>
    </rPh>
    <phoneticPr fontId="5"/>
  </si>
  <si>
    <t>その他</t>
    <rPh sb="2" eb="3">
      <t>ホカ</t>
    </rPh>
    <phoneticPr fontId="5"/>
  </si>
  <si>
    <t>通信運搬費</t>
    <rPh sb="0" eb="2">
      <t>ツウシン</t>
    </rPh>
    <rPh sb="2" eb="5">
      <t>ウンパンヒ</t>
    </rPh>
    <phoneticPr fontId="5"/>
  </si>
  <si>
    <t>謝金・原稿料</t>
    <rPh sb="0" eb="2">
      <t>シャキン</t>
    </rPh>
    <rPh sb="3" eb="5">
      <t>ゲンコウ</t>
    </rPh>
    <rPh sb="5" eb="6">
      <t>リョウ</t>
    </rPh>
    <phoneticPr fontId="5"/>
  </si>
  <si>
    <t>賃借料</t>
    <rPh sb="0" eb="2">
      <t>チンシャク</t>
    </rPh>
    <rPh sb="2" eb="3">
      <t>リョウ</t>
    </rPh>
    <phoneticPr fontId="5"/>
  </si>
  <si>
    <t>ウェブサイト管理・運営</t>
    <rPh sb="6" eb="8">
      <t>カンリ</t>
    </rPh>
    <rPh sb="9" eb="11">
      <t>ウンエイ</t>
    </rPh>
    <phoneticPr fontId="5"/>
  </si>
  <si>
    <t>検討会、説明会準備運営、試料調製等</t>
    <rPh sb="0" eb="3">
      <t>ケントウカイ</t>
    </rPh>
    <phoneticPr fontId="5"/>
  </si>
  <si>
    <t>配布試料の調整及び分析費</t>
    <rPh sb="0" eb="2">
      <t>ハイフ</t>
    </rPh>
    <rPh sb="2" eb="4">
      <t>シリョウ</t>
    </rPh>
    <rPh sb="5" eb="7">
      <t>チョウセイ</t>
    </rPh>
    <rPh sb="7" eb="8">
      <t>オヨ</t>
    </rPh>
    <rPh sb="9" eb="11">
      <t>ブンセキ</t>
    </rPh>
    <rPh sb="11" eb="12">
      <t>ヒ</t>
    </rPh>
    <phoneticPr fontId="5"/>
  </si>
  <si>
    <t>調査部会、説明会、ブロック会議出席に係る交通費</t>
    <rPh sb="0" eb="2">
      <t>チョウサ</t>
    </rPh>
    <rPh sb="2" eb="4">
      <t>ブカイ</t>
    </rPh>
    <rPh sb="5" eb="8">
      <t>セツメイカイ</t>
    </rPh>
    <rPh sb="13" eb="15">
      <t>カイギ</t>
    </rPh>
    <rPh sb="15" eb="17">
      <t>シュッセキ</t>
    </rPh>
    <rPh sb="18" eb="19">
      <t>カカ</t>
    </rPh>
    <rPh sb="20" eb="23">
      <t>コウツウヒ</t>
    </rPh>
    <phoneticPr fontId="5"/>
  </si>
  <si>
    <t>報告書、説明会資料印刷代</t>
    <rPh sb="0" eb="3">
      <t>ホウコクショ</t>
    </rPh>
    <rPh sb="4" eb="7">
      <t>セツメイカイ</t>
    </rPh>
    <rPh sb="7" eb="9">
      <t>シリョウ</t>
    </rPh>
    <rPh sb="9" eb="12">
      <t>インサツダイ</t>
    </rPh>
    <phoneticPr fontId="5"/>
  </si>
  <si>
    <t>一般管理費、消費税</t>
    <rPh sb="0" eb="2">
      <t>イッパン</t>
    </rPh>
    <rPh sb="2" eb="5">
      <t>カンリヒ</t>
    </rPh>
    <rPh sb="6" eb="9">
      <t>ショウヒゼイ</t>
    </rPh>
    <phoneticPr fontId="5"/>
  </si>
  <si>
    <t>参加募集、報告書送付代</t>
    <rPh sb="0" eb="2">
      <t>サンカ</t>
    </rPh>
    <rPh sb="2" eb="4">
      <t>ボシュウ</t>
    </rPh>
    <rPh sb="5" eb="8">
      <t>ホウコクショ</t>
    </rPh>
    <rPh sb="8" eb="10">
      <t>ソウフ</t>
    </rPh>
    <rPh sb="10" eb="11">
      <t>ダイ</t>
    </rPh>
    <phoneticPr fontId="5"/>
  </si>
  <si>
    <t>調査部会、説明会、ブロック会議出席謝金、原稿料</t>
    <rPh sb="0" eb="2">
      <t>チョウサ</t>
    </rPh>
    <rPh sb="2" eb="4">
      <t>ブカイ</t>
    </rPh>
    <rPh sb="5" eb="8">
      <t>セツメイカイ</t>
    </rPh>
    <rPh sb="13" eb="15">
      <t>カイギ</t>
    </rPh>
    <rPh sb="15" eb="17">
      <t>シュッセキ</t>
    </rPh>
    <rPh sb="17" eb="19">
      <t>シャキン</t>
    </rPh>
    <rPh sb="20" eb="23">
      <t>ゲンコウリョウ</t>
    </rPh>
    <phoneticPr fontId="5"/>
  </si>
  <si>
    <t>（一財）日本環境衛生センター</t>
    <phoneticPr fontId="5"/>
  </si>
  <si>
    <t>環境測定分析統一精度管理調査業務</t>
    <phoneticPr fontId="5"/>
  </si>
  <si>
    <t>-</t>
    <phoneticPr fontId="5"/>
  </si>
  <si>
    <t>環境測定精度は環境、人体に影響を及ぼすものであることから全国一律の精度を保つことが必要なため、国が全国規模で統一的に行うことが適切であり、地方自治体等に委ねることができない。</t>
    <rPh sb="33" eb="35">
      <t>セイド</t>
    </rPh>
    <phoneticPr fontId="5"/>
  </si>
  <si>
    <t>-</t>
    <phoneticPr fontId="5"/>
  </si>
  <si>
    <t>説明会等会場借上費</t>
    <rPh sb="7" eb="8">
      <t>ア</t>
    </rPh>
    <phoneticPr fontId="5"/>
  </si>
  <si>
    <t>「環境測定分析統一精度管理調査」参加機関数</t>
    <rPh sb="9" eb="11">
      <t>セイド</t>
    </rPh>
    <phoneticPr fontId="5"/>
  </si>
  <si>
    <t>平成30年度までに「環境測定分析統一精度管理調査」参加機関数を５００機関にする。</t>
    <rPh sb="18" eb="20">
      <t>セイド</t>
    </rPh>
    <phoneticPr fontId="5"/>
  </si>
  <si>
    <t>環境測定分析統一精度管理調査報告書（環境省）</t>
    <rPh sb="8" eb="10">
      <t>セイド</t>
    </rPh>
    <phoneticPr fontId="5"/>
  </si>
  <si>
    <t>精度管理調査分析対象物質項目数</t>
    <rPh sb="0" eb="2">
      <t>セイド</t>
    </rPh>
    <phoneticPr fontId="5"/>
  </si>
  <si>
    <t>環境測定分析は、環境保全の法令や制度・施策を実施するための全ての基礎であり、分析精度が確保されなければ、環境行政への社会の信頼を揺るがし、大きな社会的・経済的損失を招くこととなる。
環境測定分析は、測定分析技術者の技能・経験が、データの精度に大きな影響を及ぼす。このため、「環境測定分析統一精度管理調査」を毎年度継続して実施し、環境測定分析機関による測定分析の精度の向上及び信頼性の確保を図っている。</t>
    <rPh sb="145" eb="147">
      <t>セイド</t>
    </rPh>
    <phoneticPr fontId="5"/>
  </si>
  <si>
    <t>16/19</t>
    <phoneticPr fontId="5"/>
  </si>
  <si>
    <t>19/33</t>
    <phoneticPr fontId="5"/>
  </si>
  <si>
    <t>21/11</t>
    <phoneticPr fontId="5"/>
  </si>
  <si>
    <t>百万円</t>
    <rPh sb="0" eb="1">
      <t>ヒャク</t>
    </rPh>
    <rPh sb="1" eb="2">
      <t>マン</t>
    </rPh>
    <phoneticPr fontId="5"/>
  </si>
  <si>
    <t>百万円/物質数</t>
    <rPh sb="0" eb="2">
      <t>ヒャクマン</t>
    </rPh>
    <phoneticPr fontId="5"/>
  </si>
  <si>
    <t>総合評価落札方式を採用して支出先を選定しており、競争性は確保されている。
競争性の確保に努めていたが、結果的に一者応札が発生した。
一者応札の改善に向けた取組として、提案書の提出期限の延長を行ったものの改善されなかったが、引き続き提案書提出期限の延長や仕様書記載内容の明確化に取り組む。</t>
    <rPh sb="4" eb="6">
      <t>ラクサツ</t>
    </rPh>
    <phoneticPr fontId="5"/>
  </si>
  <si>
    <t>単位当たりのコストは可能な範囲で十分に低減されており、妥当である。</t>
    <phoneticPr fontId="5"/>
  </si>
  <si>
    <t>配付試料の調整や検討会準備に必要な人件費など、事業の実施に真に必要なものに限定されている。</t>
    <rPh sb="8" eb="11">
      <t>ケントウカイ</t>
    </rPh>
    <rPh sb="11" eb="13">
      <t>ジュンビ</t>
    </rPh>
    <rPh sb="14" eb="16">
      <t>ヒツヨウ</t>
    </rPh>
    <rPh sb="17" eb="20">
      <t>ジンケンヒ</t>
    </rPh>
    <phoneticPr fontId="5"/>
  </si>
  <si>
    <t>分析精度の水準を一定以上に保つために、関係者の技能・経験の向上を図ることは必要。
チェックが形骸化しないように、効果的な実施を心掛けていただきたい。</t>
    <phoneticPr fontId="5"/>
  </si>
  <si>
    <t>長期計画に基づき、計画的に事業が実施されている。分析精度の水準を一定以上に保つために、関係者の技能・経験の向上を図るとともに、チェックが形骸化しないよう効果的な実施に努めること。また、一者応札の改善に向け、仕様書の見直しや公告期間の延長等の取組を通じて競争性を確保した調達となるよう予算の適切な執行に努めること。</t>
    <phoneticPr fontId="5"/>
  </si>
  <si>
    <t>-</t>
    <phoneticPr fontId="5"/>
  </si>
  <si>
    <t>-</t>
    <phoneticPr fontId="5"/>
  </si>
  <si>
    <t>28年度に策定した５カ年事業計画に基づいた調査事業を実施しており、今後も着実に調査を実施する。また、一者応札の改善に向けた取組として、入札公告や提案書の提出期限の延長を行ったものの改善されなかったが、引き続き提案書提出期限の延長や仕様書記載内容の明確化に取り組む。</t>
    <phoneticPr fontId="5"/>
  </si>
  <si>
    <t>28年度に策定した５カ年事業計画に基づいて、今後も着実に調査を実施する。
また、一者応札の改善に向けた取組として、引き続き提案書提出期限の延長や仕様書記載内容の明確化に取り組む。</t>
    <phoneticPr fontId="5"/>
  </si>
  <si>
    <t>16/10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</si>
</sst>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6" fillId="0" borderId="0" xfId="0" applyFont="1" applyBorder="1" applyAlignment="1" applyProtection="1">
      <alignment vertical="center"/>
      <protection locked="0"/>
    </xf>
    <xf numFmtId="0" fontId="18" fillId="0" borderId="0" xfId="0" applyFont="1"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9525</xdr:colOff>
      <xdr:row>741</xdr:row>
      <xdr:rowOff>9525</xdr:rowOff>
    </xdr:from>
    <xdr:to>
      <xdr:col>26</xdr:col>
      <xdr:colOff>82096</xdr:colOff>
      <xdr:row>742</xdr:row>
      <xdr:rowOff>285750</xdr:rowOff>
    </xdr:to>
    <xdr:sp macro="" textlink="">
      <xdr:nvSpPr>
        <xdr:cNvPr id="3" name="正方形/長方形 2"/>
        <xdr:cNvSpPr/>
      </xdr:nvSpPr>
      <xdr:spPr>
        <a:xfrm>
          <a:off x="3009900" y="48310800"/>
          <a:ext cx="2272846" cy="628650"/>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２０百万円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30</xdr:col>
      <xdr:colOff>171451</xdr:colOff>
      <xdr:row>740</xdr:row>
      <xdr:rowOff>317127</xdr:rowOff>
    </xdr:from>
    <xdr:to>
      <xdr:col>45</xdr:col>
      <xdr:colOff>31750</xdr:colOff>
      <xdr:row>742</xdr:row>
      <xdr:rowOff>335778</xdr:rowOff>
    </xdr:to>
    <xdr:sp macro="" textlink="">
      <xdr:nvSpPr>
        <xdr:cNvPr id="4" name="大かっこ 3"/>
        <xdr:cNvSpPr/>
      </xdr:nvSpPr>
      <xdr:spPr>
        <a:xfrm>
          <a:off x="5410201" y="48339002"/>
          <a:ext cx="2479674" cy="717151"/>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事業実施に係る事務費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０．９百万円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9524</xdr:colOff>
      <xdr:row>746</xdr:row>
      <xdr:rowOff>31936</xdr:rowOff>
    </xdr:from>
    <xdr:to>
      <xdr:col>21</xdr:col>
      <xdr:colOff>14059</xdr:colOff>
      <xdr:row>747</xdr:row>
      <xdr:rowOff>333962</xdr:rowOff>
    </xdr:to>
    <xdr:cxnSp macro="">
      <xdr:nvCxnSpPr>
        <xdr:cNvPr id="6" name="直線矢印コネクタ 5"/>
        <xdr:cNvCxnSpPr/>
      </xdr:nvCxnSpPr>
      <xdr:spPr>
        <a:xfrm>
          <a:off x="4210049" y="50095336"/>
          <a:ext cx="4535" cy="654451"/>
        </a:xfrm>
        <a:prstGeom prst="straightConnector1">
          <a:avLst/>
        </a:prstGeom>
        <a:noFill/>
        <a:ln w="9525" cap="flat" cmpd="sng" algn="ctr">
          <a:solidFill>
            <a:schemeClr val="tx1"/>
          </a:solidFill>
          <a:prstDash val="solid"/>
          <a:tailEnd type="arrow"/>
        </a:ln>
        <a:effectLst/>
      </xdr:spPr>
    </xdr:cxnSp>
    <xdr:clientData/>
  </xdr:twoCellAnchor>
  <xdr:twoCellAnchor>
    <xdr:from>
      <xdr:col>15</xdr:col>
      <xdr:colOff>17368</xdr:colOff>
      <xdr:row>743</xdr:row>
      <xdr:rowOff>60512</xdr:rowOff>
    </xdr:from>
    <xdr:to>
      <xdr:col>30</xdr:col>
      <xdr:colOff>158750</xdr:colOff>
      <xdr:row>746</xdr:row>
      <xdr:rowOff>39700</xdr:rowOff>
    </xdr:to>
    <xdr:sp macro="" textlink="">
      <xdr:nvSpPr>
        <xdr:cNvPr id="7" name="大かっこ 6"/>
        <xdr:cNvSpPr/>
      </xdr:nvSpPr>
      <xdr:spPr>
        <a:xfrm>
          <a:off x="2993931" y="49130137"/>
          <a:ext cx="3117944" cy="1026938"/>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・有識者検討会の開催</a:t>
          </a:r>
          <a:endParaRPr lang="ja-JP" altLang="ja-JP">
            <a:effectLst/>
          </a:endParaRPr>
        </a:p>
        <a:p>
          <a:pPr eaLnBrk="1" fontAlgn="auto" latinLnBrk="0" hangingPunct="1"/>
          <a:r>
            <a:rPr kumimoji="1" lang="ja-JP" altLang="ja-JP" sz="1100" b="0" i="0" baseline="0">
              <a:effectLst/>
              <a:latin typeface="+mn-lt"/>
              <a:ea typeface="+mn-ea"/>
              <a:cs typeface="+mn-cs"/>
            </a:rPr>
            <a:t>　（調査計画の策定、調査結果の評価、検討）</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当</a:t>
          </a:r>
          <a:r>
            <a:rPr kumimoji="1" lang="ja-JP" altLang="ja-JP" sz="1100" b="0" i="0" baseline="0">
              <a:effectLst/>
              <a:latin typeface="+mn-lt"/>
              <a:ea typeface="+mn-ea"/>
              <a:cs typeface="+mn-cs"/>
            </a:rPr>
            <a:t>年度調査結果の公表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1681</xdr:colOff>
      <xdr:row>748</xdr:row>
      <xdr:rowOff>9525</xdr:rowOff>
    </xdr:from>
    <xdr:to>
      <xdr:col>24</xdr:col>
      <xdr:colOff>196224</xdr:colOff>
      <xdr:row>749</xdr:row>
      <xdr:rowOff>50347</xdr:rowOff>
    </xdr:to>
    <xdr:sp macro="" textlink="">
      <xdr:nvSpPr>
        <xdr:cNvPr id="8" name="テキスト ボックス 7"/>
        <xdr:cNvSpPr txBox="1"/>
      </xdr:nvSpPr>
      <xdr:spPr>
        <a:xfrm>
          <a:off x="2802031" y="50777775"/>
          <a:ext cx="2194793" cy="393247"/>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748</xdr:row>
      <xdr:rowOff>314326</xdr:rowOff>
    </xdr:from>
    <xdr:to>
      <xdr:col>31</xdr:col>
      <xdr:colOff>165873</xdr:colOff>
      <xdr:row>751</xdr:row>
      <xdr:rowOff>38101</xdr:rowOff>
    </xdr:to>
    <xdr:sp macro="" textlink="">
      <xdr:nvSpPr>
        <xdr:cNvPr id="9" name="正方形/長方形 8"/>
        <xdr:cNvSpPr/>
      </xdr:nvSpPr>
      <xdr:spPr>
        <a:xfrm>
          <a:off x="3009900" y="51082576"/>
          <a:ext cx="3356748" cy="781050"/>
        </a:xfrm>
        <a:prstGeom prst="rect">
          <a:avLst/>
        </a:prstGeom>
        <a:noFill/>
        <a:ln w="19050"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（一財）日本環境衛生センター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１９百万円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751</xdr:row>
      <xdr:rowOff>171451</xdr:rowOff>
    </xdr:from>
    <xdr:to>
      <xdr:col>34</xdr:col>
      <xdr:colOff>163391</xdr:colOff>
      <xdr:row>755</xdr:row>
      <xdr:rowOff>191234</xdr:rowOff>
    </xdr:to>
    <xdr:sp macro="" textlink="">
      <xdr:nvSpPr>
        <xdr:cNvPr id="10" name="大かっこ 9"/>
        <xdr:cNvSpPr/>
      </xdr:nvSpPr>
      <xdr:spPr>
        <a:xfrm>
          <a:off x="3009900" y="51996976"/>
          <a:ext cx="3954341" cy="1429483"/>
        </a:xfrm>
        <a:prstGeom prst="bracketPair">
          <a:avLst>
            <a:gd name="adj" fmla="val 18217"/>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・調査参加機関の募集</a:t>
          </a:r>
          <a:endParaRPr lang="ja-JP" altLang="ja-JP">
            <a:effectLst/>
          </a:endParaRPr>
        </a:p>
        <a:p>
          <a:pPr eaLnBrk="1" fontAlgn="auto" latinLnBrk="0" hangingPunct="1"/>
          <a:r>
            <a:rPr kumimoji="1" lang="ja-JP" altLang="ja-JP" sz="1100" b="0" i="0" baseline="0">
              <a:effectLst/>
              <a:latin typeface="+mn-lt"/>
              <a:ea typeface="+mn-ea"/>
              <a:cs typeface="+mn-cs"/>
            </a:rPr>
            <a:t>・環境試料の調製、調査参加機関への環境試料の配布</a:t>
          </a:r>
          <a:endParaRPr lang="ja-JP" altLang="ja-JP">
            <a:effectLst/>
          </a:endParaRPr>
        </a:p>
        <a:p>
          <a:pPr eaLnBrk="1" fontAlgn="auto" latinLnBrk="0" hangingPunct="1"/>
          <a:r>
            <a:rPr kumimoji="1" lang="ja-JP" altLang="ja-JP" sz="1100" b="0" i="0" baseline="0">
              <a:effectLst/>
              <a:latin typeface="+mn-lt"/>
              <a:ea typeface="+mn-ea"/>
              <a:cs typeface="+mn-cs"/>
            </a:rPr>
            <a:t>・調査結果の回収、調査結果の集計、解析</a:t>
          </a:r>
          <a:endParaRPr lang="ja-JP" altLang="ja-JP">
            <a:effectLst/>
          </a:endParaRPr>
        </a:p>
        <a:p>
          <a:pPr eaLnBrk="1" fontAlgn="auto" latinLnBrk="0" hangingPunct="1"/>
          <a:r>
            <a:rPr kumimoji="1" lang="ja-JP" altLang="ja-JP" sz="1100" b="0" i="0" baseline="0">
              <a:effectLst/>
              <a:latin typeface="+mn-lt"/>
              <a:ea typeface="+mn-ea"/>
              <a:cs typeface="+mn-cs"/>
            </a:rPr>
            <a:t>・有識者検討会作業部会の運営</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当</a:t>
          </a:r>
          <a:r>
            <a:rPr kumimoji="1" lang="ja-JP" altLang="ja-JP" sz="1100" b="0" i="0" baseline="0">
              <a:effectLst/>
              <a:latin typeface="+mn-lt"/>
              <a:ea typeface="+mn-ea"/>
              <a:cs typeface="+mn-cs"/>
            </a:rPr>
            <a:t>年度調査結果に関する説明会の開催　（全国３か所）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115</v>
      </c>
      <c r="AT2" s="223"/>
      <c r="AU2" s="223"/>
      <c r="AV2" s="52" t="str">
        <f>IF(AW2="", "", "-")</f>
        <v/>
      </c>
      <c r="AW2" s="400"/>
      <c r="AX2" s="400"/>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150</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8" t="s">
        <v>516</v>
      </c>
      <c r="Z7" s="299"/>
      <c r="AA7" s="299"/>
      <c r="AB7" s="299"/>
      <c r="AC7" s="299"/>
      <c r="AD7" s="399"/>
      <c r="AE7" s="386" t="s">
        <v>578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9" t="s">
        <v>378</v>
      </c>
      <c r="B8" s="830"/>
      <c r="C8" s="830"/>
      <c r="D8" s="830"/>
      <c r="E8" s="830"/>
      <c r="F8" s="831"/>
      <c r="G8" s="226" t="str">
        <f>入力規則等!A28</f>
        <v>-</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8" t="s">
        <v>23</v>
      </c>
      <c r="B9" s="149"/>
      <c r="C9" s="149"/>
      <c r="D9" s="149"/>
      <c r="E9" s="149"/>
      <c r="F9" s="149"/>
      <c r="G9" s="575" t="s">
        <v>653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52.9" customHeight="1" x14ac:dyDescent="0.15">
      <c r="A10" s="742" t="s">
        <v>30</v>
      </c>
      <c r="B10" s="743"/>
      <c r="C10" s="743"/>
      <c r="D10" s="743"/>
      <c r="E10" s="743"/>
      <c r="F10" s="743"/>
      <c r="G10" s="675" t="s">
        <v>579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535</v>
      </c>
      <c r="Q12" s="301"/>
      <c r="R12" s="301"/>
      <c r="S12" s="301"/>
      <c r="T12" s="301"/>
      <c r="U12" s="301"/>
      <c r="V12" s="302"/>
      <c r="W12" s="306" t="s">
        <v>532</v>
      </c>
      <c r="X12" s="301"/>
      <c r="Y12" s="301"/>
      <c r="Z12" s="301"/>
      <c r="AA12" s="301"/>
      <c r="AB12" s="301"/>
      <c r="AC12" s="302"/>
      <c r="AD12" s="306" t="s">
        <v>527</v>
      </c>
      <c r="AE12" s="301"/>
      <c r="AF12" s="301"/>
      <c r="AG12" s="301"/>
      <c r="AH12" s="301"/>
      <c r="AI12" s="301"/>
      <c r="AJ12" s="302"/>
      <c r="AK12" s="306" t="s">
        <v>520</v>
      </c>
      <c r="AL12" s="301"/>
      <c r="AM12" s="301"/>
      <c r="AN12" s="301"/>
      <c r="AO12" s="301"/>
      <c r="AP12" s="301"/>
      <c r="AQ12" s="302"/>
      <c r="AR12" s="306" t="s">
        <v>518</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v>18</v>
      </c>
      <c r="Q13" s="112"/>
      <c r="R13" s="112"/>
      <c r="S13" s="112"/>
      <c r="T13" s="112"/>
      <c r="U13" s="112"/>
      <c r="V13" s="113"/>
      <c r="W13" s="111">
        <v>16</v>
      </c>
      <c r="X13" s="112"/>
      <c r="Y13" s="112"/>
      <c r="Z13" s="112"/>
      <c r="AA13" s="112"/>
      <c r="AB13" s="112"/>
      <c r="AC13" s="113"/>
      <c r="AD13" s="111">
        <v>20</v>
      </c>
      <c r="AE13" s="112"/>
      <c r="AF13" s="112"/>
      <c r="AG13" s="112"/>
      <c r="AH13" s="112"/>
      <c r="AI13" s="112"/>
      <c r="AJ13" s="113"/>
      <c r="AK13" s="111">
        <v>21</v>
      </c>
      <c r="AL13" s="112"/>
      <c r="AM13" s="112"/>
      <c r="AN13" s="112"/>
      <c r="AO13" s="112"/>
      <c r="AP13" s="112"/>
      <c r="AQ13" s="113"/>
      <c r="AR13" s="108">
        <v>21</v>
      </c>
      <c r="AS13" s="109"/>
      <c r="AT13" s="109"/>
      <c r="AU13" s="109"/>
      <c r="AV13" s="109"/>
      <c r="AW13" s="109"/>
      <c r="AX13" s="397"/>
    </row>
    <row r="14" spans="1:50" ht="21" customHeight="1" x14ac:dyDescent="0.15">
      <c r="A14" s="145"/>
      <c r="B14" s="146"/>
      <c r="C14" s="146"/>
      <c r="D14" s="146"/>
      <c r="E14" s="146"/>
      <c r="F14" s="147"/>
      <c r="G14" s="747"/>
      <c r="H14" s="748"/>
      <c r="I14" s="578" t="s">
        <v>8</v>
      </c>
      <c r="J14" s="632"/>
      <c r="K14" s="632"/>
      <c r="L14" s="632"/>
      <c r="M14" s="632"/>
      <c r="N14" s="632"/>
      <c r="O14" s="633"/>
      <c r="P14" s="111" t="s">
        <v>581</v>
      </c>
      <c r="Q14" s="112"/>
      <c r="R14" s="112"/>
      <c r="S14" s="112"/>
      <c r="T14" s="112"/>
      <c r="U14" s="112"/>
      <c r="V14" s="113"/>
      <c r="W14" s="111" t="s">
        <v>581</v>
      </c>
      <c r="X14" s="112"/>
      <c r="Y14" s="112"/>
      <c r="Z14" s="112"/>
      <c r="AA14" s="112"/>
      <c r="AB14" s="112"/>
      <c r="AC14" s="113"/>
      <c r="AD14" s="111" t="s">
        <v>577</v>
      </c>
      <c r="AE14" s="112"/>
      <c r="AF14" s="112"/>
      <c r="AG14" s="112"/>
      <c r="AH14" s="112"/>
      <c r="AI14" s="112"/>
      <c r="AJ14" s="113"/>
      <c r="AK14" s="111"/>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t="s">
        <v>581</v>
      </c>
      <c r="Q15" s="112"/>
      <c r="R15" s="112"/>
      <c r="S15" s="112"/>
      <c r="T15" s="112"/>
      <c r="U15" s="112"/>
      <c r="V15" s="113"/>
      <c r="W15" s="111" t="s">
        <v>581</v>
      </c>
      <c r="X15" s="112"/>
      <c r="Y15" s="112"/>
      <c r="Z15" s="112"/>
      <c r="AA15" s="112"/>
      <c r="AB15" s="112"/>
      <c r="AC15" s="113"/>
      <c r="AD15" s="111" t="s">
        <v>581</v>
      </c>
      <c r="AE15" s="112"/>
      <c r="AF15" s="112"/>
      <c r="AG15" s="112"/>
      <c r="AH15" s="112"/>
      <c r="AI15" s="112"/>
      <c r="AJ15" s="113"/>
      <c r="AK15" s="111" t="s">
        <v>577</v>
      </c>
      <c r="AL15" s="112"/>
      <c r="AM15" s="112"/>
      <c r="AN15" s="112"/>
      <c r="AO15" s="112"/>
      <c r="AP15" s="112"/>
      <c r="AQ15" s="113"/>
      <c r="AR15" s="111" t="s">
        <v>664</v>
      </c>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t="s">
        <v>582</v>
      </c>
      <c r="Q16" s="112"/>
      <c r="R16" s="112"/>
      <c r="S16" s="112"/>
      <c r="T16" s="112"/>
      <c r="U16" s="112"/>
      <c r="V16" s="113"/>
      <c r="W16" s="111" t="s">
        <v>581</v>
      </c>
      <c r="X16" s="112"/>
      <c r="Y16" s="112"/>
      <c r="Z16" s="112"/>
      <c r="AA16" s="112"/>
      <c r="AB16" s="112"/>
      <c r="AC16" s="113"/>
      <c r="AD16" s="111" t="s">
        <v>577</v>
      </c>
      <c r="AE16" s="112"/>
      <c r="AF16" s="112"/>
      <c r="AG16" s="112"/>
      <c r="AH16" s="112"/>
      <c r="AI16" s="112"/>
      <c r="AJ16" s="113"/>
      <c r="AK16" s="111" t="s">
        <v>581</v>
      </c>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t="s">
        <v>577</v>
      </c>
      <c r="Q17" s="112"/>
      <c r="R17" s="112"/>
      <c r="S17" s="112"/>
      <c r="T17" s="112"/>
      <c r="U17" s="112"/>
      <c r="V17" s="113"/>
      <c r="W17" s="111" t="s">
        <v>577</v>
      </c>
      <c r="X17" s="112"/>
      <c r="Y17" s="112"/>
      <c r="Z17" s="112"/>
      <c r="AA17" s="112"/>
      <c r="AB17" s="112"/>
      <c r="AC17" s="113"/>
      <c r="AD17" s="111" t="s">
        <v>581</v>
      </c>
      <c r="AE17" s="112"/>
      <c r="AF17" s="112"/>
      <c r="AG17" s="112"/>
      <c r="AH17" s="112"/>
      <c r="AI17" s="112"/>
      <c r="AJ17" s="113"/>
      <c r="AK17" s="111" t="s">
        <v>581</v>
      </c>
      <c r="AL17" s="112"/>
      <c r="AM17" s="112"/>
      <c r="AN17" s="112"/>
      <c r="AO17" s="112"/>
      <c r="AP17" s="112"/>
      <c r="AQ17" s="113"/>
      <c r="AR17" s="395"/>
      <c r="AS17" s="395"/>
      <c r="AT17" s="395"/>
      <c r="AU17" s="395"/>
      <c r="AV17" s="395"/>
      <c r="AW17" s="395"/>
      <c r="AX17" s="396"/>
    </row>
    <row r="18" spans="1:50" ht="24.75" customHeight="1" x14ac:dyDescent="0.15">
      <c r="A18" s="145"/>
      <c r="B18" s="146"/>
      <c r="C18" s="146"/>
      <c r="D18" s="146"/>
      <c r="E18" s="146"/>
      <c r="F18" s="147"/>
      <c r="G18" s="749"/>
      <c r="H18" s="750"/>
      <c r="I18" s="737" t="s">
        <v>20</v>
      </c>
      <c r="J18" s="738"/>
      <c r="K18" s="738"/>
      <c r="L18" s="738"/>
      <c r="M18" s="738"/>
      <c r="N18" s="738"/>
      <c r="O18" s="739"/>
      <c r="P18" s="117">
        <f>SUM(P13:V17)</f>
        <v>18</v>
      </c>
      <c r="Q18" s="118"/>
      <c r="R18" s="118"/>
      <c r="S18" s="118"/>
      <c r="T18" s="118"/>
      <c r="U18" s="118"/>
      <c r="V18" s="119"/>
      <c r="W18" s="117">
        <f>SUM(W13:AC17)</f>
        <v>16</v>
      </c>
      <c r="X18" s="118"/>
      <c r="Y18" s="118"/>
      <c r="Z18" s="118"/>
      <c r="AA18" s="118"/>
      <c r="AB18" s="118"/>
      <c r="AC18" s="119"/>
      <c r="AD18" s="117">
        <f>SUM(AD13:AJ17)</f>
        <v>20</v>
      </c>
      <c r="AE18" s="118"/>
      <c r="AF18" s="118"/>
      <c r="AG18" s="118"/>
      <c r="AH18" s="118"/>
      <c r="AI18" s="118"/>
      <c r="AJ18" s="119"/>
      <c r="AK18" s="117">
        <f>SUM(AK13:AQ17)</f>
        <v>21</v>
      </c>
      <c r="AL18" s="118"/>
      <c r="AM18" s="118"/>
      <c r="AN18" s="118"/>
      <c r="AO18" s="118"/>
      <c r="AP18" s="118"/>
      <c r="AQ18" s="119"/>
      <c r="AR18" s="117">
        <f>SUM(AR13:AX17)</f>
        <v>21</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v>20</v>
      </c>
      <c r="Q19" s="112"/>
      <c r="R19" s="112"/>
      <c r="S19" s="112"/>
      <c r="T19" s="112"/>
      <c r="U19" s="112"/>
      <c r="V19" s="113"/>
      <c r="W19" s="111">
        <v>16</v>
      </c>
      <c r="X19" s="112"/>
      <c r="Y19" s="112"/>
      <c r="Z19" s="112"/>
      <c r="AA19" s="112"/>
      <c r="AB19" s="112"/>
      <c r="AC19" s="113"/>
      <c r="AD19" s="111">
        <v>20</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f>IF(P18=0, "-", SUM(P19)/P18)</f>
        <v>1.1111111111111112</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9" t="s">
        <v>478</v>
      </c>
      <c r="H21" s="930"/>
      <c r="I21" s="930"/>
      <c r="J21" s="930"/>
      <c r="K21" s="930"/>
      <c r="L21" s="930"/>
      <c r="M21" s="930"/>
      <c r="N21" s="930"/>
      <c r="O21" s="930"/>
      <c r="P21" s="542">
        <f>IF(P19=0, "-", SUM(P19)/SUM(P13,P14))</f>
        <v>1.1111111111111112</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560</v>
      </c>
      <c r="B22" s="202"/>
      <c r="C22" s="202"/>
      <c r="D22" s="202"/>
      <c r="E22" s="202"/>
      <c r="F22" s="203"/>
      <c r="G22" s="186" t="s">
        <v>457</v>
      </c>
      <c r="H22" s="187"/>
      <c r="I22" s="187"/>
      <c r="J22" s="187"/>
      <c r="K22" s="187"/>
      <c r="L22" s="187"/>
      <c r="M22" s="187"/>
      <c r="N22" s="187"/>
      <c r="O22" s="188"/>
      <c r="P22" s="210" t="s">
        <v>521</v>
      </c>
      <c r="Q22" s="187"/>
      <c r="R22" s="187"/>
      <c r="S22" s="187"/>
      <c r="T22" s="187"/>
      <c r="U22" s="187"/>
      <c r="V22" s="188"/>
      <c r="W22" s="210" t="s">
        <v>517</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580</v>
      </c>
      <c r="H23" s="190"/>
      <c r="I23" s="190"/>
      <c r="J23" s="190"/>
      <c r="K23" s="190"/>
      <c r="L23" s="190"/>
      <c r="M23" s="190"/>
      <c r="N23" s="190"/>
      <c r="O23" s="191"/>
      <c r="P23" s="108">
        <v>21</v>
      </c>
      <c r="Q23" s="109"/>
      <c r="R23" s="109"/>
      <c r="S23" s="109"/>
      <c r="T23" s="109"/>
      <c r="U23" s="109"/>
      <c r="V23" s="110"/>
      <c r="W23" s="108">
        <v>21</v>
      </c>
      <c r="X23" s="109"/>
      <c r="Y23" s="109"/>
      <c r="Z23" s="109"/>
      <c r="AA23" s="109"/>
      <c r="AB23" s="109"/>
      <c r="AC23" s="110"/>
      <c r="AD23" s="212" t="s">
        <v>665</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c r="H24" s="193"/>
      <c r="I24" s="193"/>
      <c r="J24" s="193"/>
      <c r="K24" s="193"/>
      <c r="L24" s="193"/>
      <c r="M24" s="193"/>
      <c r="N24" s="193"/>
      <c r="O24" s="194"/>
      <c r="P24" s="111"/>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4.6" customHeight="1" x14ac:dyDescent="0.15">
      <c r="A25" s="204"/>
      <c r="B25" s="205"/>
      <c r="C25" s="205"/>
      <c r="D25" s="205"/>
      <c r="E25" s="205"/>
      <c r="F25" s="206"/>
      <c r="G25" s="192"/>
      <c r="H25" s="193"/>
      <c r="I25" s="193"/>
      <c r="J25" s="193"/>
      <c r="K25" s="193"/>
      <c r="L25" s="193"/>
      <c r="M25" s="193"/>
      <c r="N25" s="193"/>
      <c r="O25" s="194"/>
      <c r="P25" s="111"/>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15" hidden="1" customHeight="1" x14ac:dyDescent="0.15">
      <c r="A26" s="204"/>
      <c r="B26" s="205"/>
      <c r="C26" s="205"/>
      <c r="D26" s="205"/>
      <c r="E26" s="205"/>
      <c r="F26" s="206"/>
      <c r="G26" s="192"/>
      <c r="H26" s="193"/>
      <c r="I26" s="193"/>
      <c r="J26" s="193"/>
      <c r="K26" s="193"/>
      <c r="L26" s="193"/>
      <c r="M26" s="193"/>
      <c r="N26" s="193"/>
      <c r="O26" s="194"/>
      <c r="P26" s="111"/>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15" hidden="1"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0.6"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21</v>
      </c>
      <c r="Q29" s="112"/>
      <c r="R29" s="112"/>
      <c r="S29" s="112"/>
      <c r="T29" s="112"/>
      <c r="U29" s="112"/>
      <c r="V29" s="113"/>
      <c r="W29" s="230">
        <f>AR13</f>
        <v>21</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3"/>
      <c r="I30" s="393"/>
      <c r="J30" s="393"/>
      <c r="K30" s="393"/>
      <c r="L30" s="393"/>
      <c r="M30" s="393"/>
      <c r="N30" s="393"/>
      <c r="O30" s="582"/>
      <c r="P30" s="581" t="s">
        <v>59</v>
      </c>
      <c r="Q30" s="393"/>
      <c r="R30" s="393"/>
      <c r="S30" s="393"/>
      <c r="T30" s="393"/>
      <c r="U30" s="393"/>
      <c r="V30" s="393"/>
      <c r="W30" s="393"/>
      <c r="X30" s="582"/>
      <c r="Y30" s="468"/>
      <c r="Z30" s="469"/>
      <c r="AA30" s="470"/>
      <c r="AB30" s="389" t="s">
        <v>11</v>
      </c>
      <c r="AC30" s="390"/>
      <c r="AD30" s="391"/>
      <c r="AE30" s="389" t="s">
        <v>536</v>
      </c>
      <c r="AF30" s="390"/>
      <c r="AG30" s="390"/>
      <c r="AH30" s="391"/>
      <c r="AI30" s="389" t="s">
        <v>533</v>
      </c>
      <c r="AJ30" s="390"/>
      <c r="AK30" s="390"/>
      <c r="AL30" s="391"/>
      <c r="AM30" s="392" t="s">
        <v>528</v>
      </c>
      <c r="AN30" s="392"/>
      <c r="AO30" s="392"/>
      <c r="AP30" s="389"/>
      <c r="AQ30" s="641" t="s">
        <v>354</v>
      </c>
      <c r="AR30" s="642"/>
      <c r="AS30" s="642"/>
      <c r="AT30" s="643"/>
      <c r="AU30" s="393" t="s">
        <v>253</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71"/>
      <c r="Z31" s="472"/>
      <c r="AA31" s="473"/>
      <c r="AB31" s="335"/>
      <c r="AC31" s="336"/>
      <c r="AD31" s="337"/>
      <c r="AE31" s="335"/>
      <c r="AF31" s="336"/>
      <c r="AG31" s="336"/>
      <c r="AH31" s="337"/>
      <c r="AI31" s="335"/>
      <c r="AJ31" s="336"/>
      <c r="AK31" s="336"/>
      <c r="AL31" s="337"/>
      <c r="AM31" s="379"/>
      <c r="AN31" s="379"/>
      <c r="AO31" s="379"/>
      <c r="AP31" s="335"/>
      <c r="AQ31" s="220">
        <v>31</v>
      </c>
      <c r="AR31" s="139"/>
      <c r="AS31" s="140" t="s">
        <v>355</v>
      </c>
      <c r="AT31" s="175"/>
      <c r="AU31" s="274" t="s">
        <v>577</v>
      </c>
      <c r="AV31" s="274"/>
      <c r="AW31" s="382" t="s">
        <v>300</v>
      </c>
      <c r="AX31" s="383"/>
    </row>
    <row r="32" spans="1:50" ht="23.25" customHeight="1" x14ac:dyDescent="0.15">
      <c r="A32" s="518"/>
      <c r="B32" s="516"/>
      <c r="C32" s="516"/>
      <c r="D32" s="516"/>
      <c r="E32" s="516"/>
      <c r="F32" s="517"/>
      <c r="G32" s="543" t="s">
        <v>650</v>
      </c>
      <c r="H32" s="544"/>
      <c r="I32" s="544"/>
      <c r="J32" s="544"/>
      <c r="K32" s="544"/>
      <c r="L32" s="544"/>
      <c r="M32" s="544"/>
      <c r="N32" s="544"/>
      <c r="O32" s="545"/>
      <c r="P32" s="164" t="s">
        <v>649</v>
      </c>
      <c r="Q32" s="164"/>
      <c r="R32" s="164"/>
      <c r="S32" s="164"/>
      <c r="T32" s="164"/>
      <c r="U32" s="164"/>
      <c r="V32" s="164"/>
      <c r="W32" s="164"/>
      <c r="X32" s="234"/>
      <c r="Y32" s="341" t="s">
        <v>12</v>
      </c>
      <c r="Z32" s="552"/>
      <c r="AA32" s="553"/>
      <c r="AB32" s="554" t="s">
        <v>583</v>
      </c>
      <c r="AC32" s="554"/>
      <c r="AD32" s="554"/>
      <c r="AE32" s="367">
        <v>455</v>
      </c>
      <c r="AF32" s="368"/>
      <c r="AG32" s="368"/>
      <c r="AH32" s="368"/>
      <c r="AI32" s="367">
        <v>508</v>
      </c>
      <c r="AJ32" s="368"/>
      <c r="AK32" s="368"/>
      <c r="AL32" s="368"/>
      <c r="AM32" s="367">
        <v>473</v>
      </c>
      <c r="AN32" s="368"/>
      <c r="AO32" s="368"/>
      <c r="AP32" s="368"/>
      <c r="AQ32" s="114" t="s">
        <v>581</v>
      </c>
      <c r="AR32" s="115"/>
      <c r="AS32" s="115"/>
      <c r="AT32" s="116"/>
      <c r="AU32" s="368" t="s">
        <v>581</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584</v>
      </c>
      <c r="AC33" s="525"/>
      <c r="AD33" s="525"/>
      <c r="AE33" s="367">
        <v>500</v>
      </c>
      <c r="AF33" s="368"/>
      <c r="AG33" s="368"/>
      <c r="AH33" s="368"/>
      <c r="AI33" s="367">
        <v>500</v>
      </c>
      <c r="AJ33" s="368"/>
      <c r="AK33" s="368"/>
      <c r="AL33" s="368"/>
      <c r="AM33" s="367">
        <v>500</v>
      </c>
      <c r="AN33" s="368"/>
      <c r="AO33" s="368"/>
      <c r="AP33" s="368"/>
      <c r="AQ33" s="114">
        <v>500</v>
      </c>
      <c r="AR33" s="115"/>
      <c r="AS33" s="115"/>
      <c r="AT33" s="116"/>
      <c r="AU33" s="368">
        <v>500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301</v>
      </c>
      <c r="AC34" s="500"/>
      <c r="AD34" s="500"/>
      <c r="AE34" s="367">
        <v>91</v>
      </c>
      <c r="AF34" s="368"/>
      <c r="AG34" s="368"/>
      <c r="AH34" s="368"/>
      <c r="AI34" s="367">
        <v>101</v>
      </c>
      <c r="AJ34" s="368"/>
      <c r="AK34" s="368"/>
      <c r="AL34" s="368"/>
      <c r="AM34" s="367">
        <v>95</v>
      </c>
      <c r="AN34" s="368"/>
      <c r="AO34" s="368"/>
      <c r="AP34" s="368"/>
      <c r="AQ34" s="114" t="s">
        <v>577</v>
      </c>
      <c r="AR34" s="115"/>
      <c r="AS34" s="115"/>
      <c r="AT34" s="116"/>
      <c r="AU34" s="368" t="s">
        <v>577</v>
      </c>
      <c r="AV34" s="368"/>
      <c r="AW34" s="368"/>
      <c r="AX34" s="370"/>
    </row>
    <row r="35" spans="1:50" ht="23.25" customHeight="1" x14ac:dyDescent="0.15">
      <c r="A35" s="900" t="s">
        <v>506</v>
      </c>
      <c r="B35" s="901"/>
      <c r="C35" s="901"/>
      <c r="D35" s="901"/>
      <c r="E35" s="901"/>
      <c r="F35" s="902"/>
      <c r="G35" s="906" t="s">
        <v>651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4"/>
      <c r="I37" s="384"/>
      <c r="J37" s="384"/>
      <c r="K37" s="384"/>
      <c r="L37" s="384"/>
      <c r="M37" s="384"/>
      <c r="N37" s="384"/>
      <c r="O37" s="569"/>
      <c r="P37" s="634" t="s">
        <v>59</v>
      </c>
      <c r="Q37" s="384"/>
      <c r="R37" s="384"/>
      <c r="S37" s="384"/>
      <c r="T37" s="384"/>
      <c r="U37" s="384"/>
      <c r="V37" s="384"/>
      <c r="W37" s="384"/>
      <c r="X37" s="569"/>
      <c r="Y37" s="635"/>
      <c r="Z37" s="636"/>
      <c r="AA37" s="637"/>
      <c r="AB37" s="371" t="s">
        <v>11</v>
      </c>
      <c r="AC37" s="372"/>
      <c r="AD37" s="373"/>
      <c r="AE37" s="371" t="s">
        <v>536</v>
      </c>
      <c r="AF37" s="372"/>
      <c r="AG37" s="372"/>
      <c r="AH37" s="373"/>
      <c r="AI37" s="371" t="s">
        <v>533</v>
      </c>
      <c r="AJ37" s="372"/>
      <c r="AK37" s="372"/>
      <c r="AL37" s="373"/>
      <c r="AM37" s="378" t="s">
        <v>528</v>
      </c>
      <c r="AN37" s="378"/>
      <c r="AO37" s="378"/>
      <c r="AP37" s="371"/>
      <c r="AQ37" s="270" t="s">
        <v>354</v>
      </c>
      <c r="AR37" s="271"/>
      <c r="AS37" s="271"/>
      <c r="AT37" s="272"/>
      <c r="AU37" s="384" t="s">
        <v>253</v>
      </c>
      <c r="AV37" s="384"/>
      <c r="AW37" s="384"/>
      <c r="AX37" s="385"/>
    </row>
    <row r="38" spans="1:50" ht="18.75" hidden="1"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71"/>
      <c r="Z38" s="472"/>
      <c r="AA38" s="473"/>
      <c r="AB38" s="335"/>
      <c r="AC38" s="336"/>
      <c r="AD38" s="337"/>
      <c r="AE38" s="335"/>
      <c r="AF38" s="336"/>
      <c r="AG38" s="336"/>
      <c r="AH38" s="337"/>
      <c r="AI38" s="335"/>
      <c r="AJ38" s="336"/>
      <c r="AK38" s="336"/>
      <c r="AL38" s="337"/>
      <c r="AM38" s="379"/>
      <c r="AN38" s="379"/>
      <c r="AO38" s="379"/>
      <c r="AP38" s="335"/>
      <c r="AQ38" s="220"/>
      <c r="AR38" s="139"/>
      <c r="AS38" s="140" t="s">
        <v>355</v>
      </c>
      <c r="AT38" s="175"/>
      <c r="AU38" s="274"/>
      <c r="AV38" s="274"/>
      <c r="AW38" s="382" t="s">
        <v>300</v>
      </c>
      <c r="AX38" s="383"/>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1" t="s">
        <v>12</v>
      </c>
      <c r="Z39" s="552"/>
      <c r="AA39" s="553"/>
      <c r="AB39" s="554"/>
      <c r="AC39" s="554"/>
      <c r="AD39" s="554"/>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301</v>
      </c>
      <c r="AC41" s="500"/>
      <c r="AD41" s="500"/>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4"/>
      <c r="I44" s="384"/>
      <c r="J44" s="384"/>
      <c r="K44" s="384"/>
      <c r="L44" s="384"/>
      <c r="M44" s="384"/>
      <c r="N44" s="384"/>
      <c r="O44" s="569"/>
      <c r="P44" s="634" t="s">
        <v>59</v>
      </c>
      <c r="Q44" s="384"/>
      <c r="R44" s="384"/>
      <c r="S44" s="384"/>
      <c r="T44" s="384"/>
      <c r="U44" s="384"/>
      <c r="V44" s="384"/>
      <c r="W44" s="384"/>
      <c r="X44" s="569"/>
      <c r="Y44" s="635"/>
      <c r="Z44" s="636"/>
      <c r="AA44" s="637"/>
      <c r="AB44" s="371" t="s">
        <v>11</v>
      </c>
      <c r="AC44" s="372"/>
      <c r="AD44" s="373"/>
      <c r="AE44" s="371" t="s">
        <v>536</v>
      </c>
      <c r="AF44" s="372"/>
      <c r="AG44" s="372"/>
      <c r="AH44" s="373"/>
      <c r="AI44" s="371" t="s">
        <v>533</v>
      </c>
      <c r="AJ44" s="372"/>
      <c r="AK44" s="372"/>
      <c r="AL44" s="373"/>
      <c r="AM44" s="378" t="s">
        <v>528</v>
      </c>
      <c r="AN44" s="378"/>
      <c r="AO44" s="378"/>
      <c r="AP44" s="371"/>
      <c r="AQ44" s="270" t="s">
        <v>354</v>
      </c>
      <c r="AR44" s="271"/>
      <c r="AS44" s="271"/>
      <c r="AT44" s="272"/>
      <c r="AU44" s="384" t="s">
        <v>253</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71"/>
      <c r="Z45" s="472"/>
      <c r="AA45" s="473"/>
      <c r="AB45" s="335"/>
      <c r="AC45" s="336"/>
      <c r="AD45" s="337"/>
      <c r="AE45" s="335"/>
      <c r="AF45" s="336"/>
      <c r="AG45" s="336"/>
      <c r="AH45" s="337"/>
      <c r="AI45" s="335"/>
      <c r="AJ45" s="336"/>
      <c r="AK45" s="336"/>
      <c r="AL45" s="337"/>
      <c r="AM45" s="379"/>
      <c r="AN45" s="379"/>
      <c r="AO45" s="379"/>
      <c r="AP45" s="335"/>
      <c r="AQ45" s="220"/>
      <c r="AR45" s="139"/>
      <c r="AS45" s="140" t="s">
        <v>355</v>
      </c>
      <c r="AT45" s="175"/>
      <c r="AU45" s="274"/>
      <c r="AV45" s="274"/>
      <c r="AW45" s="382" t="s">
        <v>300</v>
      </c>
      <c r="AX45" s="383"/>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1" t="s">
        <v>12</v>
      </c>
      <c r="Z46" s="552"/>
      <c r="AA46" s="553"/>
      <c r="AB46" s="554"/>
      <c r="AC46" s="554"/>
      <c r="AD46" s="554"/>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301</v>
      </c>
      <c r="AC48" s="500"/>
      <c r="AD48" s="500"/>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4"/>
      <c r="I51" s="384"/>
      <c r="J51" s="384"/>
      <c r="K51" s="384"/>
      <c r="L51" s="384"/>
      <c r="M51" s="384"/>
      <c r="N51" s="384"/>
      <c r="O51" s="569"/>
      <c r="P51" s="634" t="s">
        <v>59</v>
      </c>
      <c r="Q51" s="384"/>
      <c r="R51" s="384"/>
      <c r="S51" s="384"/>
      <c r="T51" s="384"/>
      <c r="U51" s="384"/>
      <c r="V51" s="384"/>
      <c r="W51" s="384"/>
      <c r="X51" s="569"/>
      <c r="Y51" s="635"/>
      <c r="Z51" s="636"/>
      <c r="AA51" s="637"/>
      <c r="AB51" s="371" t="s">
        <v>11</v>
      </c>
      <c r="AC51" s="372"/>
      <c r="AD51" s="373"/>
      <c r="AE51" s="371" t="s">
        <v>536</v>
      </c>
      <c r="AF51" s="372"/>
      <c r="AG51" s="372"/>
      <c r="AH51" s="373"/>
      <c r="AI51" s="371" t="s">
        <v>533</v>
      </c>
      <c r="AJ51" s="372"/>
      <c r="AK51" s="372"/>
      <c r="AL51" s="373"/>
      <c r="AM51" s="378" t="s">
        <v>529</v>
      </c>
      <c r="AN51" s="378"/>
      <c r="AO51" s="378"/>
      <c r="AP51" s="371"/>
      <c r="AQ51" s="270" t="s">
        <v>354</v>
      </c>
      <c r="AR51" s="271"/>
      <c r="AS51" s="271"/>
      <c r="AT51" s="272"/>
      <c r="AU51" s="380" t="s">
        <v>253</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71"/>
      <c r="Z52" s="472"/>
      <c r="AA52" s="473"/>
      <c r="AB52" s="335"/>
      <c r="AC52" s="336"/>
      <c r="AD52" s="337"/>
      <c r="AE52" s="335"/>
      <c r="AF52" s="336"/>
      <c r="AG52" s="336"/>
      <c r="AH52" s="337"/>
      <c r="AI52" s="335"/>
      <c r="AJ52" s="336"/>
      <c r="AK52" s="336"/>
      <c r="AL52" s="337"/>
      <c r="AM52" s="379"/>
      <c r="AN52" s="379"/>
      <c r="AO52" s="379"/>
      <c r="AP52" s="335"/>
      <c r="AQ52" s="220"/>
      <c r="AR52" s="139"/>
      <c r="AS52" s="140" t="s">
        <v>355</v>
      </c>
      <c r="AT52" s="175"/>
      <c r="AU52" s="274"/>
      <c r="AV52" s="274"/>
      <c r="AW52" s="382" t="s">
        <v>300</v>
      </c>
      <c r="AX52" s="383"/>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1" t="s">
        <v>12</v>
      </c>
      <c r="Z53" s="552"/>
      <c r="AA53" s="553"/>
      <c r="AB53" s="554"/>
      <c r="AC53" s="554"/>
      <c r="AD53" s="554"/>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4"/>
      <c r="I58" s="384"/>
      <c r="J58" s="384"/>
      <c r="K58" s="384"/>
      <c r="L58" s="384"/>
      <c r="M58" s="384"/>
      <c r="N58" s="384"/>
      <c r="O58" s="569"/>
      <c r="P58" s="634" t="s">
        <v>59</v>
      </c>
      <c r="Q58" s="384"/>
      <c r="R58" s="384"/>
      <c r="S58" s="384"/>
      <c r="T58" s="384"/>
      <c r="U58" s="384"/>
      <c r="V58" s="384"/>
      <c r="W58" s="384"/>
      <c r="X58" s="569"/>
      <c r="Y58" s="635"/>
      <c r="Z58" s="636"/>
      <c r="AA58" s="637"/>
      <c r="AB58" s="371" t="s">
        <v>11</v>
      </c>
      <c r="AC58" s="372"/>
      <c r="AD58" s="373"/>
      <c r="AE58" s="371" t="s">
        <v>537</v>
      </c>
      <c r="AF58" s="372"/>
      <c r="AG58" s="372"/>
      <c r="AH58" s="373"/>
      <c r="AI58" s="371" t="s">
        <v>533</v>
      </c>
      <c r="AJ58" s="372"/>
      <c r="AK58" s="372"/>
      <c r="AL58" s="373"/>
      <c r="AM58" s="378" t="s">
        <v>528</v>
      </c>
      <c r="AN58" s="378"/>
      <c r="AO58" s="378"/>
      <c r="AP58" s="371"/>
      <c r="AQ58" s="270" t="s">
        <v>354</v>
      </c>
      <c r="AR58" s="271"/>
      <c r="AS58" s="271"/>
      <c r="AT58" s="272"/>
      <c r="AU58" s="380" t="s">
        <v>253</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71"/>
      <c r="Z59" s="472"/>
      <c r="AA59" s="473"/>
      <c r="AB59" s="335"/>
      <c r="AC59" s="336"/>
      <c r="AD59" s="337"/>
      <c r="AE59" s="335"/>
      <c r="AF59" s="336"/>
      <c r="AG59" s="336"/>
      <c r="AH59" s="337"/>
      <c r="AI59" s="335"/>
      <c r="AJ59" s="336"/>
      <c r="AK59" s="336"/>
      <c r="AL59" s="337"/>
      <c r="AM59" s="379"/>
      <c r="AN59" s="379"/>
      <c r="AO59" s="379"/>
      <c r="AP59" s="335"/>
      <c r="AQ59" s="220"/>
      <c r="AR59" s="139"/>
      <c r="AS59" s="140" t="s">
        <v>355</v>
      </c>
      <c r="AT59" s="175"/>
      <c r="AU59" s="274"/>
      <c r="AV59" s="274"/>
      <c r="AW59" s="382" t="s">
        <v>300</v>
      </c>
      <c r="AX59" s="383"/>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1" t="s">
        <v>12</v>
      </c>
      <c r="Z60" s="552"/>
      <c r="AA60" s="553"/>
      <c r="AB60" s="554"/>
      <c r="AC60" s="554"/>
      <c r="AD60" s="554"/>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1" t="s">
        <v>536</v>
      </c>
      <c r="AF65" s="372"/>
      <c r="AG65" s="372"/>
      <c r="AH65" s="373"/>
      <c r="AI65" s="371" t="s">
        <v>533</v>
      </c>
      <c r="AJ65" s="372"/>
      <c r="AK65" s="372"/>
      <c r="AL65" s="373"/>
      <c r="AM65" s="378" t="s">
        <v>528</v>
      </c>
      <c r="AN65" s="378"/>
      <c r="AO65" s="378"/>
      <c r="AP65" s="371"/>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35"/>
      <c r="AQ66" s="273"/>
      <c r="AR66" s="274"/>
      <c r="AS66" s="868" t="s">
        <v>355</v>
      </c>
      <c r="AT66" s="869"/>
      <c r="AU66" s="274"/>
      <c r="AV66" s="274"/>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496</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497</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496</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497</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0" t="s">
        <v>474</v>
      </c>
      <c r="B73" s="841"/>
      <c r="C73" s="841"/>
      <c r="D73" s="841"/>
      <c r="E73" s="841"/>
      <c r="F73" s="842"/>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1" t="s">
        <v>536</v>
      </c>
      <c r="AF73" s="372"/>
      <c r="AG73" s="372"/>
      <c r="AH73" s="373"/>
      <c r="AI73" s="371" t="s">
        <v>533</v>
      </c>
      <c r="AJ73" s="372"/>
      <c r="AK73" s="372"/>
      <c r="AL73" s="373"/>
      <c r="AM73" s="378" t="s">
        <v>528</v>
      </c>
      <c r="AN73" s="378"/>
      <c r="AO73" s="378"/>
      <c r="AP73" s="371"/>
      <c r="AQ73" s="179" t="s">
        <v>354</v>
      </c>
      <c r="AR73" s="172"/>
      <c r="AS73" s="172"/>
      <c r="AT73" s="173"/>
      <c r="AU73" s="276" t="s">
        <v>253</v>
      </c>
      <c r="AV73" s="137"/>
      <c r="AW73" s="137"/>
      <c r="AX73" s="138"/>
    </row>
    <row r="74" spans="1:50" ht="18.75" hidden="1" customHeight="1" x14ac:dyDescent="0.15">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5"/>
      <c r="AF74" s="336"/>
      <c r="AG74" s="336"/>
      <c r="AH74" s="337"/>
      <c r="AI74" s="335"/>
      <c r="AJ74" s="336"/>
      <c r="AK74" s="336"/>
      <c r="AL74" s="337"/>
      <c r="AM74" s="379"/>
      <c r="AN74" s="379"/>
      <c r="AO74" s="379"/>
      <c r="AP74" s="335"/>
      <c r="AQ74" s="220"/>
      <c r="AR74" s="139"/>
      <c r="AS74" s="140" t="s">
        <v>355</v>
      </c>
      <c r="AT74" s="175"/>
      <c r="AU74" s="220"/>
      <c r="AV74" s="139"/>
      <c r="AW74" s="140" t="s">
        <v>300</v>
      </c>
      <c r="AX74" s="141"/>
    </row>
    <row r="75" spans="1:50" ht="23.25" hidden="1" customHeight="1" x14ac:dyDescent="0.15">
      <c r="A75" s="843"/>
      <c r="B75" s="844"/>
      <c r="C75" s="844"/>
      <c r="D75" s="844"/>
      <c r="E75" s="844"/>
      <c r="F75" s="845"/>
      <c r="G75" s="784"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8"/>
      <c r="AV75" s="368"/>
      <c r="AW75" s="368"/>
      <c r="AX75" s="370"/>
    </row>
    <row r="76" spans="1:50" ht="23.25" hidden="1" customHeight="1" x14ac:dyDescent="0.15">
      <c r="A76" s="843"/>
      <c r="B76" s="844"/>
      <c r="C76" s="844"/>
      <c r="D76" s="844"/>
      <c r="E76" s="844"/>
      <c r="F76" s="845"/>
      <c r="G76" s="785"/>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8"/>
      <c r="AV76" s="368"/>
      <c r="AW76" s="368"/>
      <c r="AX76" s="370"/>
    </row>
    <row r="77" spans="1:50" ht="23.25" hidden="1" customHeight="1" x14ac:dyDescent="0.15">
      <c r="A77" s="843"/>
      <c r="B77" s="844"/>
      <c r="C77" s="844"/>
      <c r="D77" s="844"/>
      <c r="E77" s="844"/>
      <c r="F77" s="845"/>
      <c r="G77" s="786"/>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4"/>
      <c r="AF77" s="375"/>
      <c r="AG77" s="375"/>
      <c r="AH77" s="375"/>
      <c r="AI77" s="374"/>
      <c r="AJ77" s="375"/>
      <c r="AK77" s="375"/>
      <c r="AL77" s="375"/>
      <c r="AM77" s="374"/>
      <c r="AN77" s="375"/>
      <c r="AO77" s="375"/>
      <c r="AP77" s="375"/>
      <c r="AQ77" s="114"/>
      <c r="AR77" s="115"/>
      <c r="AS77" s="115"/>
      <c r="AT77" s="116"/>
      <c r="AU77" s="368"/>
      <c r="AV77" s="368"/>
      <c r="AW77" s="368"/>
      <c r="AX77" s="370"/>
    </row>
    <row r="78" spans="1:50" ht="69.75" hidden="1" customHeight="1" x14ac:dyDescent="0.15">
      <c r="A78" s="914" t="s">
        <v>509</v>
      </c>
      <c r="B78" s="915"/>
      <c r="C78" s="915"/>
      <c r="D78" s="915"/>
      <c r="E78" s="912" t="s">
        <v>451</v>
      </c>
      <c r="F78" s="913"/>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1" t="s">
        <v>536</v>
      </c>
      <c r="AF85" s="372"/>
      <c r="AG85" s="372"/>
      <c r="AH85" s="373"/>
      <c r="AI85" s="371" t="s">
        <v>533</v>
      </c>
      <c r="AJ85" s="372"/>
      <c r="AK85" s="372"/>
      <c r="AL85" s="373"/>
      <c r="AM85" s="378" t="s">
        <v>528</v>
      </c>
      <c r="AN85" s="378"/>
      <c r="AO85" s="378"/>
      <c r="AP85" s="371"/>
      <c r="AQ85" s="179" t="s">
        <v>354</v>
      </c>
      <c r="AR85" s="172"/>
      <c r="AS85" s="172"/>
      <c r="AT85" s="173"/>
      <c r="AU85" s="376" t="s">
        <v>253</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6"/>
      <c r="Z86" s="177"/>
      <c r="AA86" s="178"/>
      <c r="AB86" s="335"/>
      <c r="AC86" s="336"/>
      <c r="AD86" s="337"/>
      <c r="AE86" s="335"/>
      <c r="AF86" s="336"/>
      <c r="AG86" s="336"/>
      <c r="AH86" s="337"/>
      <c r="AI86" s="335"/>
      <c r="AJ86" s="336"/>
      <c r="AK86" s="336"/>
      <c r="AL86" s="337"/>
      <c r="AM86" s="379"/>
      <c r="AN86" s="379"/>
      <c r="AO86" s="379"/>
      <c r="AP86" s="335"/>
      <c r="AQ86" s="273"/>
      <c r="AR86" s="274"/>
      <c r="AS86" s="140" t="s">
        <v>355</v>
      </c>
      <c r="AT86" s="175"/>
      <c r="AU86" s="274"/>
      <c r="AV86" s="274"/>
      <c r="AW86" s="382" t="s">
        <v>300</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3"/>
      <c r="H87" s="164"/>
      <c r="I87" s="164"/>
      <c r="J87" s="164"/>
      <c r="K87" s="164"/>
      <c r="L87" s="164"/>
      <c r="M87" s="164"/>
      <c r="N87" s="164"/>
      <c r="O87" s="234"/>
      <c r="P87" s="164"/>
      <c r="Q87" s="802"/>
      <c r="R87" s="802"/>
      <c r="S87" s="802"/>
      <c r="T87" s="802"/>
      <c r="U87" s="802"/>
      <c r="V87" s="802"/>
      <c r="W87" s="802"/>
      <c r="X87" s="803"/>
      <c r="Y87" s="758" t="s">
        <v>62</v>
      </c>
      <c r="Z87" s="759"/>
      <c r="AA87" s="760"/>
      <c r="AB87" s="554"/>
      <c r="AC87" s="554"/>
      <c r="AD87" s="554"/>
      <c r="AE87" s="367"/>
      <c r="AF87" s="368"/>
      <c r="AG87" s="368"/>
      <c r="AH87" s="368"/>
      <c r="AI87" s="367"/>
      <c r="AJ87" s="368"/>
      <c r="AK87" s="368"/>
      <c r="AL87" s="368"/>
      <c r="AM87" s="367"/>
      <c r="AN87" s="368"/>
      <c r="AO87" s="368"/>
      <c r="AP87" s="368"/>
      <c r="AQ87" s="114"/>
      <c r="AR87" s="115"/>
      <c r="AS87" s="115"/>
      <c r="AT87" s="116"/>
      <c r="AU87" s="368"/>
      <c r="AV87" s="368"/>
      <c r="AW87" s="368"/>
      <c r="AX87" s="370"/>
    </row>
    <row r="88" spans="1:60" ht="23.25" hidden="1" customHeight="1" x14ac:dyDescent="0.15">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2" t="s">
        <v>54</v>
      </c>
      <c r="Z88" s="733"/>
      <c r="AA88" s="734"/>
      <c r="AB88" s="525"/>
      <c r="AC88" s="525"/>
      <c r="AD88" s="525"/>
      <c r="AE88" s="367"/>
      <c r="AF88" s="368"/>
      <c r="AG88" s="368"/>
      <c r="AH88" s="368"/>
      <c r="AI88" s="367"/>
      <c r="AJ88" s="368"/>
      <c r="AK88" s="368"/>
      <c r="AL88" s="368"/>
      <c r="AM88" s="367"/>
      <c r="AN88" s="368"/>
      <c r="AO88" s="368"/>
      <c r="AP88" s="368"/>
      <c r="AQ88" s="114"/>
      <c r="AR88" s="115"/>
      <c r="AS88" s="115"/>
      <c r="AT88" s="116"/>
      <c r="AU88" s="368"/>
      <c r="AV88" s="368"/>
      <c r="AW88" s="368"/>
      <c r="AX88" s="370"/>
      <c r="AY88" s="10"/>
      <c r="AZ88" s="10"/>
      <c r="BA88" s="10"/>
      <c r="BB88" s="10"/>
      <c r="BC88" s="10"/>
    </row>
    <row r="89" spans="1:60" ht="23.25" hidden="1" customHeight="1" x14ac:dyDescent="0.15">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6"/>
      <c r="Y89" s="732" t="s">
        <v>13</v>
      </c>
      <c r="Z89" s="733"/>
      <c r="AA89" s="734"/>
      <c r="AB89" s="464" t="s">
        <v>14</v>
      </c>
      <c r="AC89" s="464"/>
      <c r="AD89" s="464"/>
      <c r="AE89" s="367"/>
      <c r="AF89" s="368"/>
      <c r="AG89" s="368"/>
      <c r="AH89" s="368"/>
      <c r="AI89" s="367"/>
      <c r="AJ89" s="368"/>
      <c r="AK89" s="368"/>
      <c r="AL89" s="368"/>
      <c r="AM89" s="367"/>
      <c r="AN89" s="368"/>
      <c r="AO89" s="368"/>
      <c r="AP89" s="368"/>
      <c r="AQ89" s="114"/>
      <c r="AR89" s="115"/>
      <c r="AS89" s="115"/>
      <c r="AT89" s="116"/>
      <c r="AU89" s="368"/>
      <c r="AV89" s="368"/>
      <c r="AW89" s="368"/>
      <c r="AX89" s="370"/>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1" t="s">
        <v>536</v>
      </c>
      <c r="AF90" s="372"/>
      <c r="AG90" s="372"/>
      <c r="AH90" s="373"/>
      <c r="AI90" s="371" t="s">
        <v>533</v>
      </c>
      <c r="AJ90" s="372"/>
      <c r="AK90" s="372"/>
      <c r="AL90" s="373"/>
      <c r="AM90" s="378" t="s">
        <v>528</v>
      </c>
      <c r="AN90" s="378"/>
      <c r="AO90" s="378"/>
      <c r="AP90" s="371"/>
      <c r="AQ90" s="179" t="s">
        <v>354</v>
      </c>
      <c r="AR90" s="172"/>
      <c r="AS90" s="172"/>
      <c r="AT90" s="173"/>
      <c r="AU90" s="376" t="s">
        <v>253</v>
      </c>
      <c r="AV90" s="376"/>
      <c r="AW90" s="376"/>
      <c r="AX90" s="377"/>
    </row>
    <row r="91" spans="1:60" ht="18.75" hidden="1" customHeight="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6"/>
      <c r="Z91" s="177"/>
      <c r="AA91" s="178"/>
      <c r="AB91" s="335"/>
      <c r="AC91" s="336"/>
      <c r="AD91" s="337"/>
      <c r="AE91" s="335"/>
      <c r="AF91" s="336"/>
      <c r="AG91" s="336"/>
      <c r="AH91" s="337"/>
      <c r="AI91" s="335"/>
      <c r="AJ91" s="336"/>
      <c r="AK91" s="336"/>
      <c r="AL91" s="337"/>
      <c r="AM91" s="379"/>
      <c r="AN91" s="379"/>
      <c r="AO91" s="379"/>
      <c r="AP91" s="335"/>
      <c r="AQ91" s="273"/>
      <c r="AR91" s="274"/>
      <c r="AS91" s="140" t="s">
        <v>355</v>
      </c>
      <c r="AT91" s="175"/>
      <c r="AU91" s="274"/>
      <c r="AV91" s="274"/>
      <c r="AW91" s="382" t="s">
        <v>300</v>
      </c>
      <c r="AX91" s="383"/>
      <c r="AY91" s="10"/>
      <c r="AZ91" s="10"/>
      <c r="BA91" s="10"/>
      <c r="BB91" s="10"/>
      <c r="BC91" s="10"/>
    </row>
    <row r="92" spans="1:60" ht="23.25" hidden="1" customHeight="1" x14ac:dyDescent="0.15">
      <c r="A92" s="523"/>
      <c r="B92" s="555"/>
      <c r="C92" s="555"/>
      <c r="D92" s="555"/>
      <c r="E92" s="555"/>
      <c r="F92" s="556"/>
      <c r="G92" s="233"/>
      <c r="H92" s="164"/>
      <c r="I92" s="164"/>
      <c r="J92" s="164"/>
      <c r="K92" s="164"/>
      <c r="L92" s="164"/>
      <c r="M92" s="164"/>
      <c r="N92" s="164"/>
      <c r="O92" s="234"/>
      <c r="P92" s="164"/>
      <c r="Q92" s="802"/>
      <c r="R92" s="802"/>
      <c r="S92" s="802"/>
      <c r="T92" s="802"/>
      <c r="U92" s="802"/>
      <c r="V92" s="802"/>
      <c r="W92" s="802"/>
      <c r="X92" s="803"/>
      <c r="Y92" s="758" t="s">
        <v>62</v>
      </c>
      <c r="Z92" s="759"/>
      <c r="AA92" s="760"/>
      <c r="AB92" s="554"/>
      <c r="AC92" s="554"/>
      <c r="AD92" s="554"/>
      <c r="AE92" s="367"/>
      <c r="AF92" s="368"/>
      <c r="AG92" s="368"/>
      <c r="AH92" s="368"/>
      <c r="AI92" s="367"/>
      <c r="AJ92" s="368"/>
      <c r="AK92" s="368"/>
      <c r="AL92" s="368"/>
      <c r="AM92" s="367"/>
      <c r="AN92" s="368"/>
      <c r="AO92" s="368"/>
      <c r="AP92" s="368"/>
      <c r="AQ92" s="114"/>
      <c r="AR92" s="115"/>
      <c r="AS92" s="115"/>
      <c r="AT92" s="116"/>
      <c r="AU92" s="368"/>
      <c r="AV92" s="368"/>
      <c r="AW92" s="368"/>
      <c r="AX92" s="370"/>
      <c r="AY92" s="10"/>
      <c r="AZ92" s="10"/>
      <c r="BA92" s="10"/>
      <c r="BB92" s="10"/>
      <c r="BC92" s="10"/>
      <c r="BD92" s="10"/>
      <c r="BE92" s="10"/>
      <c r="BF92" s="10"/>
      <c r="BG92" s="10"/>
      <c r="BH92" s="10"/>
    </row>
    <row r="93" spans="1:60" ht="23.25" hidden="1" customHeight="1" x14ac:dyDescent="0.15">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2" t="s">
        <v>54</v>
      </c>
      <c r="Z93" s="733"/>
      <c r="AA93" s="734"/>
      <c r="AB93" s="525"/>
      <c r="AC93" s="525"/>
      <c r="AD93" s="525"/>
      <c r="AE93" s="367"/>
      <c r="AF93" s="368"/>
      <c r="AG93" s="368"/>
      <c r="AH93" s="368"/>
      <c r="AI93" s="367"/>
      <c r="AJ93" s="368"/>
      <c r="AK93" s="368"/>
      <c r="AL93" s="368"/>
      <c r="AM93" s="367"/>
      <c r="AN93" s="368"/>
      <c r="AO93" s="368"/>
      <c r="AP93" s="368"/>
      <c r="AQ93" s="114"/>
      <c r="AR93" s="115"/>
      <c r="AS93" s="115"/>
      <c r="AT93" s="116"/>
      <c r="AU93" s="368"/>
      <c r="AV93" s="368"/>
      <c r="AW93" s="368"/>
      <c r="AX93" s="370"/>
    </row>
    <row r="94" spans="1:60" ht="23.25" hidden="1" customHeight="1" x14ac:dyDescent="0.15">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6"/>
      <c r="Y94" s="732" t="s">
        <v>13</v>
      </c>
      <c r="Z94" s="733"/>
      <c r="AA94" s="734"/>
      <c r="AB94" s="464" t="s">
        <v>14</v>
      </c>
      <c r="AC94" s="464"/>
      <c r="AD94" s="464"/>
      <c r="AE94" s="367"/>
      <c r="AF94" s="368"/>
      <c r="AG94" s="368"/>
      <c r="AH94" s="368"/>
      <c r="AI94" s="367"/>
      <c r="AJ94" s="368"/>
      <c r="AK94" s="368"/>
      <c r="AL94" s="368"/>
      <c r="AM94" s="367"/>
      <c r="AN94" s="368"/>
      <c r="AO94" s="368"/>
      <c r="AP94" s="368"/>
      <c r="AQ94" s="114"/>
      <c r="AR94" s="115"/>
      <c r="AS94" s="115"/>
      <c r="AT94" s="116"/>
      <c r="AU94" s="368"/>
      <c r="AV94" s="368"/>
      <c r="AW94" s="368"/>
      <c r="AX94" s="370"/>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1" t="s">
        <v>536</v>
      </c>
      <c r="AF95" s="372"/>
      <c r="AG95" s="372"/>
      <c r="AH95" s="373"/>
      <c r="AI95" s="371" t="s">
        <v>533</v>
      </c>
      <c r="AJ95" s="372"/>
      <c r="AK95" s="372"/>
      <c r="AL95" s="373"/>
      <c r="AM95" s="378" t="s">
        <v>528</v>
      </c>
      <c r="AN95" s="378"/>
      <c r="AO95" s="378"/>
      <c r="AP95" s="371"/>
      <c r="AQ95" s="179" t="s">
        <v>354</v>
      </c>
      <c r="AR95" s="172"/>
      <c r="AS95" s="172"/>
      <c r="AT95" s="173"/>
      <c r="AU95" s="376" t="s">
        <v>253</v>
      </c>
      <c r="AV95" s="376"/>
      <c r="AW95" s="376"/>
      <c r="AX95" s="377"/>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6"/>
      <c r="Z96" s="177"/>
      <c r="AA96" s="178"/>
      <c r="AB96" s="335"/>
      <c r="AC96" s="336"/>
      <c r="AD96" s="337"/>
      <c r="AE96" s="335"/>
      <c r="AF96" s="336"/>
      <c r="AG96" s="336"/>
      <c r="AH96" s="337"/>
      <c r="AI96" s="335"/>
      <c r="AJ96" s="336"/>
      <c r="AK96" s="336"/>
      <c r="AL96" s="337"/>
      <c r="AM96" s="379"/>
      <c r="AN96" s="379"/>
      <c r="AO96" s="379"/>
      <c r="AP96" s="335"/>
      <c r="AQ96" s="273"/>
      <c r="AR96" s="274"/>
      <c r="AS96" s="140" t="s">
        <v>355</v>
      </c>
      <c r="AT96" s="175"/>
      <c r="AU96" s="274"/>
      <c r="AV96" s="274"/>
      <c r="AW96" s="382" t="s">
        <v>300</v>
      </c>
      <c r="AX96" s="383"/>
    </row>
    <row r="97" spans="1:60" ht="23.25" hidden="1" customHeight="1" x14ac:dyDescent="0.15">
      <c r="A97" s="523"/>
      <c r="B97" s="555"/>
      <c r="C97" s="555"/>
      <c r="D97" s="555"/>
      <c r="E97" s="555"/>
      <c r="F97" s="556"/>
      <c r="G97" s="233"/>
      <c r="H97" s="164"/>
      <c r="I97" s="164"/>
      <c r="J97" s="164"/>
      <c r="K97" s="164"/>
      <c r="L97" s="164"/>
      <c r="M97" s="164"/>
      <c r="N97" s="164"/>
      <c r="O97" s="234"/>
      <c r="P97" s="164"/>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4"/>
      <c r="AR97" s="115"/>
      <c r="AS97" s="115"/>
      <c r="AT97" s="116"/>
      <c r="AU97" s="368"/>
      <c r="AV97" s="368"/>
      <c r="AW97" s="368"/>
      <c r="AX97" s="370"/>
      <c r="AY97" s="10"/>
      <c r="AZ97" s="10"/>
      <c r="BA97" s="10"/>
      <c r="BB97" s="10"/>
      <c r="BC97" s="10"/>
    </row>
    <row r="98" spans="1:60" ht="23.25" hidden="1" customHeight="1" x14ac:dyDescent="0.15">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2" t="s">
        <v>54</v>
      </c>
      <c r="Z98" s="733"/>
      <c r="AA98" s="734"/>
      <c r="AB98" s="303"/>
      <c r="AC98" s="304"/>
      <c r="AD98" s="305"/>
      <c r="AE98" s="367"/>
      <c r="AF98" s="368"/>
      <c r="AG98" s="368"/>
      <c r="AH98" s="369"/>
      <c r="AI98" s="367"/>
      <c r="AJ98" s="368"/>
      <c r="AK98" s="368"/>
      <c r="AL98" s="369"/>
      <c r="AM98" s="367"/>
      <c r="AN98" s="368"/>
      <c r="AO98" s="368"/>
      <c r="AP98" s="368"/>
      <c r="AQ98" s="114"/>
      <c r="AR98" s="115"/>
      <c r="AS98" s="115"/>
      <c r="AT98" s="116"/>
      <c r="AU98" s="368"/>
      <c r="AV98" s="368"/>
      <c r="AW98" s="368"/>
      <c r="AX98" s="370"/>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4"/>
      <c r="B101" s="495"/>
      <c r="C101" s="495"/>
      <c r="D101" s="495"/>
      <c r="E101" s="495"/>
      <c r="F101" s="496"/>
      <c r="G101" s="164" t="s">
        <v>652</v>
      </c>
      <c r="H101" s="164"/>
      <c r="I101" s="164"/>
      <c r="J101" s="164"/>
      <c r="K101" s="164"/>
      <c r="L101" s="164"/>
      <c r="M101" s="164"/>
      <c r="N101" s="164"/>
      <c r="O101" s="164"/>
      <c r="P101" s="164"/>
      <c r="Q101" s="164"/>
      <c r="R101" s="164"/>
      <c r="S101" s="164"/>
      <c r="T101" s="164"/>
      <c r="U101" s="164"/>
      <c r="V101" s="164"/>
      <c r="W101" s="164"/>
      <c r="X101" s="234"/>
      <c r="Y101" s="816" t="s">
        <v>55</v>
      </c>
      <c r="Z101" s="718"/>
      <c r="AA101" s="719"/>
      <c r="AB101" s="554" t="s">
        <v>585</v>
      </c>
      <c r="AC101" s="554"/>
      <c r="AD101" s="554"/>
      <c r="AE101" s="367">
        <v>10</v>
      </c>
      <c r="AF101" s="368"/>
      <c r="AG101" s="368"/>
      <c r="AH101" s="369"/>
      <c r="AI101" s="367">
        <v>19</v>
      </c>
      <c r="AJ101" s="368"/>
      <c r="AK101" s="368"/>
      <c r="AL101" s="369"/>
      <c r="AM101" s="367">
        <v>33</v>
      </c>
      <c r="AN101" s="368"/>
      <c r="AO101" s="368"/>
      <c r="AP101" s="369"/>
      <c r="AQ101" s="367" t="s">
        <v>581</v>
      </c>
      <c r="AR101" s="368"/>
      <c r="AS101" s="368"/>
      <c r="AT101" s="369"/>
      <c r="AU101" s="367" t="s">
        <v>587</v>
      </c>
      <c r="AV101" s="368"/>
      <c r="AW101" s="368"/>
      <c r="AX101" s="369"/>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2"/>
      <c r="AA102" s="343"/>
      <c r="AB102" s="554" t="s">
        <v>586</v>
      </c>
      <c r="AC102" s="554"/>
      <c r="AD102" s="554"/>
      <c r="AE102" s="361">
        <v>10</v>
      </c>
      <c r="AF102" s="361"/>
      <c r="AG102" s="361"/>
      <c r="AH102" s="361"/>
      <c r="AI102" s="361">
        <v>13</v>
      </c>
      <c r="AJ102" s="361"/>
      <c r="AK102" s="361"/>
      <c r="AL102" s="361"/>
      <c r="AM102" s="361">
        <v>23</v>
      </c>
      <c r="AN102" s="361"/>
      <c r="AO102" s="361"/>
      <c r="AP102" s="361"/>
      <c r="AQ102" s="817">
        <v>11</v>
      </c>
      <c r="AR102" s="818"/>
      <c r="AS102" s="818"/>
      <c r="AT102" s="819"/>
      <c r="AU102" s="817" t="s">
        <v>665</v>
      </c>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536</v>
      </c>
      <c r="AF103" s="301"/>
      <c r="AG103" s="301"/>
      <c r="AH103" s="302"/>
      <c r="AI103" s="306" t="s">
        <v>533</v>
      </c>
      <c r="AJ103" s="301"/>
      <c r="AK103" s="301"/>
      <c r="AL103" s="302"/>
      <c r="AM103" s="306" t="s">
        <v>529</v>
      </c>
      <c r="AN103" s="301"/>
      <c r="AO103" s="301"/>
      <c r="AP103" s="302"/>
      <c r="AQ103" s="363" t="s">
        <v>522</v>
      </c>
      <c r="AR103" s="364"/>
      <c r="AS103" s="364"/>
      <c r="AT103" s="365"/>
      <c r="AU103" s="363" t="s">
        <v>519</v>
      </c>
      <c r="AV103" s="364"/>
      <c r="AW103" s="364"/>
      <c r="AX103" s="366"/>
    </row>
    <row r="104" spans="1:60" ht="23.25" hidden="1" customHeight="1" x14ac:dyDescent="0.15">
      <c r="A104" s="494"/>
      <c r="B104" s="495"/>
      <c r="C104" s="495"/>
      <c r="D104" s="495"/>
      <c r="E104" s="495"/>
      <c r="F104" s="496"/>
      <c r="G104" s="164"/>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c r="AC104" s="475"/>
      <c r="AD104" s="476"/>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7"/>
      <c r="B105" s="498"/>
      <c r="C105" s="498"/>
      <c r="D105" s="498"/>
      <c r="E105" s="498"/>
      <c r="F105" s="499"/>
      <c r="G105" s="167"/>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536</v>
      </c>
      <c r="AF106" s="301"/>
      <c r="AG106" s="301"/>
      <c r="AH106" s="302"/>
      <c r="AI106" s="306" t="s">
        <v>533</v>
      </c>
      <c r="AJ106" s="301"/>
      <c r="AK106" s="301"/>
      <c r="AL106" s="302"/>
      <c r="AM106" s="306" t="s">
        <v>528</v>
      </c>
      <c r="AN106" s="301"/>
      <c r="AO106" s="301"/>
      <c r="AP106" s="302"/>
      <c r="AQ106" s="363" t="s">
        <v>522</v>
      </c>
      <c r="AR106" s="364"/>
      <c r="AS106" s="364"/>
      <c r="AT106" s="365"/>
      <c r="AU106" s="363" t="s">
        <v>519</v>
      </c>
      <c r="AV106" s="364"/>
      <c r="AW106" s="364"/>
      <c r="AX106" s="366"/>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536</v>
      </c>
      <c r="AF109" s="301"/>
      <c r="AG109" s="301"/>
      <c r="AH109" s="302"/>
      <c r="AI109" s="306" t="s">
        <v>533</v>
      </c>
      <c r="AJ109" s="301"/>
      <c r="AK109" s="301"/>
      <c r="AL109" s="302"/>
      <c r="AM109" s="306" t="s">
        <v>529</v>
      </c>
      <c r="AN109" s="301"/>
      <c r="AO109" s="301"/>
      <c r="AP109" s="302"/>
      <c r="AQ109" s="363" t="s">
        <v>522</v>
      </c>
      <c r="AR109" s="364"/>
      <c r="AS109" s="364"/>
      <c r="AT109" s="365"/>
      <c r="AU109" s="363" t="s">
        <v>519</v>
      </c>
      <c r="AV109" s="364"/>
      <c r="AW109" s="364"/>
      <c r="AX109" s="366"/>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536</v>
      </c>
      <c r="AF112" s="301"/>
      <c r="AG112" s="301"/>
      <c r="AH112" s="302"/>
      <c r="AI112" s="306" t="s">
        <v>533</v>
      </c>
      <c r="AJ112" s="301"/>
      <c r="AK112" s="301"/>
      <c r="AL112" s="302"/>
      <c r="AM112" s="306" t="s">
        <v>528</v>
      </c>
      <c r="AN112" s="301"/>
      <c r="AO112" s="301"/>
      <c r="AP112" s="302"/>
      <c r="AQ112" s="363" t="s">
        <v>522</v>
      </c>
      <c r="AR112" s="364"/>
      <c r="AS112" s="364"/>
      <c r="AT112" s="365"/>
      <c r="AU112" s="363" t="s">
        <v>519</v>
      </c>
      <c r="AV112" s="364"/>
      <c r="AW112" s="364"/>
      <c r="AX112" s="366"/>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536</v>
      </c>
      <c r="AF115" s="301"/>
      <c r="AG115" s="301"/>
      <c r="AH115" s="302"/>
      <c r="AI115" s="306" t="s">
        <v>533</v>
      </c>
      <c r="AJ115" s="301"/>
      <c r="AK115" s="301"/>
      <c r="AL115" s="302"/>
      <c r="AM115" s="306" t="s">
        <v>528</v>
      </c>
      <c r="AN115" s="301"/>
      <c r="AO115" s="301"/>
      <c r="AP115" s="302"/>
      <c r="AQ115" s="338" t="s">
        <v>523</v>
      </c>
      <c r="AR115" s="339"/>
      <c r="AS115" s="339"/>
      <c r="AT115" s="339"/>
      <c r="AU115" s="339"/>
      <c r="AV115" s="339"/>
      <c r="AW115" s="339"/>
      <c r="AX115" s="340"/>
    </row>
    <row r="116" spans="1:50" ht="23.25" customHeight="1" x14ac:dyDescent="0.15">
      <c r="A116" s="295"/>
      <c r="B116" s="296"/>
      <c r="C116" s="296"/>
      <c r="D116" s="296"/>
      <c r="E116" s="296"/>
      <c r="F116" s="297"/>
      <c r="G116" s="354" t="s">
        <v>588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657</v>
      </c>
      <c r="AC116" s="304"/>
      <c r="AD116" s="305"/>
      <c r="AE116" s="361">
        <v>1.6</v>
      </c>
      <c r="AF116" s="361"/>
      <c r="AG116" s="361"/>
      <c r="AH116" s="361"/>
      <c r="AI116" s="361">
        <v>0.8</v>
      </c>
      <c r="AJ116" s="361"/>
      <c r="AK116" s="361"/>
      <c r="AL116" s="361"/>
      <c r="AM116" s="361">
        <v>0.6</v>
      </c>
      <c r="AN116" s="361"/>
      <c r="AO116" s="361"/>
      <c r="AP116" s="361"/>
      <c r="AQ116" s="367">
        <v>1.9</v>
      </c>
      <c r="AR116" s="368"/>
      <c r="AS116" s="368"/>
      <c r="AT116" s="368"/>
      <c r="AU116" s="368"/>
      <c r="AV116" s="368"/>
      <c r="AW116" s="368"/>
      <c r="AX116" s="370"/>
    </row>
    <row r="117" spans="1:50" ht="37.9"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658</v>
      </c>
      <c r="AC117" s="345"/>
      <c r="AD117" s="346"/>
      <c r="AE117" s="309" t="s">
        <v>668</v>
      </c>
      <c r="AF117" s="309"/>
      <c r="AG117" s="309"/>
      <c r="AH117" s="309"/>
      <c r="AI117" s="309" t="s">
        <v>654</v>
      </c>
      <c r="AJ117" s="309"/>
      <c r="AK117" s="309"/>
      <c r="AL117" s="309"/>
      <c r="AM117" s="309" t="s">
        <v>655</v>
      </c>
      <c r="AN117" s="309"/>
      <c r="AO117" s="309"/>
      <c r="AP117" s="309"/>
      <c r="AQ117" s="309" t="s">
        <v>656</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536</v>
      </c>
      <c r="AF118" s="301"/>
      <c r="AG118" s="301"/>
      <c r="AH118" s="302"/>
      <c r="AI118" s="306" t="s">
        <v>533</v>
      </c>
      <c r="AJ118" s="301"/>
      <c r="AK118" s="301"/>
      <c r="AL118" s="302"/>
      <c r="AM118" s="306" t="s">
        <v>528</v>
      </c>
      <c r="AN118" s="301"/>
      <c r="AO118" s="301"/>
      <c r="AP118" s="302"/>
      <c r="AQ118" s="338" t="s">
        <v>523</v>
      </c>
      <c r="AR118" s="339"/>
      <c r="AS118" s="339"/>
      <c r="AT118" s="339"/>
      <c r="AU118" s="339"/>
      <c r="AV118" s="339"/>
      <c r="AW118" s="339"/>
      <c r="AX118" s="340"/>
    </row>
    <row r="119" spans="1:50" ht="23.25" hidden="1" customHeight="1" x14ac:dyDescent="0.15">
      <c r="A119" s="295"/>
      <c r="B119" s="296"/>
      <c r="C119" s="296"/>
      <c r="D119" s="296"/>
      <c r="E119" s="296"/>
      <c r="F119" s="297"/>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536</v>
      </c>
      <c r="AF121" s="301"/>
      <c r="AG121" s="301"/>
      <c r="AH121" s="302"/>
      <c r="AI121" s="306" t="s">
        <v>533</v>
      </c>
      <c r="AJ121" s="301"/>
      <c r="AK121" s="301"/>
      <c r="AL121" s="302"/>
      <c r="AM121" s="306" t="s">
        <v>528</v>
      </c>
      <c r="AN121" s="301"/>
      <c r="AO121" s="301"/>
      <c r="AP121" s="302"/>
      <c r="AQ121" s="338" t="s">
        <v>523</v>
      </c>
      <c r="AR121" s="339"/>
      <c r="AS121" s="339"/>
      <c r="AT121" s="339"/>
      <c r="AU121" s="339"/>
      <c r="AV121" s="339"/>
      <c r="AW121" s="339"/>
      <c r="AX121" s="340"/>
    </row>
    <row r="122" spans="1:50" ht="23.25" hidden="1" customHeight="1" x14ac:dyDescent="0.15">
      <c r="A122" s="295"/>
      <c r="B122" s="296"/>
      <c r="C122" s="296"/>
      <c r="D122" s="296"/>
      <c r="E122" s="296"/>
      <c r="F122" s="297"/>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537</v>
      </c>
      <c r="AF124" s="301"/>
      <c r="AG124" s="301"/>
      <c r="AH124" s="302"/>
      <c r="AI124" s="306" t="s">
        <v>533</v>
      </c>
      <c r="AJ124" s="301"/>
      <c r="AK124" s="301"/>
      <c r="AL124" s="302"/>
      <c r="AM124" s="306" t="s">
        <v>528</v>
      </c>
      <c r="AN124" s="301"/>
      <c r="AO124" s="301"/>
      <c r="AP124" s="302"/>
      <c r="AQ124" s="338" t="s">
        <v>523</v>
      </c>
      <c r="AR124" s="339"/>
      <c r="AS124" s="339"/>
      <c r="AT124" s="339"/>
      <c r="AU124" s="339"/>
      <c r="AV124" s="339"/>
      <c r="AW124" s="339"/>
      <c r="AX124" s="340"/>
    </row>
    <row r="125" spans="1:50" ht="23.25" hidden="1" customHeight="1" x14ac:dyDescent="0.15">
      <c r="A125" s="295"/>
      <c r="B125" s="296"/>
      <c r="C125" s="296"/>
      <c r="D125" s="296"/>
      <c r="E125" s="296"/>
      <c r="F125" s="297"/>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536</v>
      </c>
      <c r="AF127" s="301"/>
      <c r="AG127" s="301"/>
      <c r="AH127" s="302"/>
      <c r="AI127" s="306" t="s">
        <v>533</v>
      </c>
      <c r="AJ127" s="301"/>
      <c r="AK127" s="301"/>
      <c r="AL127" s="302"/>
      <c r="AM127" s="306" t="s">
        <v>528</v>
      </c>
      <c r="AN127" s="301"/>
      <c r="AO127" s="301"/>
      <c r="AP127" s="302"/>
      <c r="AQ127" s="338" t="s">
        <v>523</v>
      </c>
      <c r="AR127" s="339"/>
      <c r="AS127" s="339"/>
      <c r="AT127" s="339"/>
      <c r="AU127" s="339"/>
      <c r="AV127" s="339"/>
      <c r="AW127" s="339"/>
      <c r="AX127" s="340"/>
    </row>
    <row r="128" spans="1:50" ht="23.25" hidden="1" customHeight="1" x14ac:dyDescent="0.15">
      <c r="A128" s="295"/>
      <c r="B128" s="296"/>
      <c r="C128" s="296"/>
      <c r="D128" s="296"/>
      <c r="E128" s="296"/>
      <c r="F128" s="297"/>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566</v>
      </c>
      <c r="B130" s="994"/>
      <c r="C130" s="993" t="s">
        <v>358</v>
      </c>
      <c r="D130" s="994"/>
      <c r="E130" s="311" t="s">
        <v>387</v>
      </c>
      <c r="F130" s="312"/>
      <c r="G130" s="313" t="s">
        <v>581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5"/>
      <c r="C131" s="254"/>
      <c r="D131" s="255"/>
      <c r="E131" s="241" t="s">
        <v>386</v>
      </c>
      <c r="F131" s="242"/>
      <c r="G131" s="238" t="s">
        <v>589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536</v>
      </c>
      <c r="AF132" s="268"/>
      <c r="AG132" s="268"/>
      <c r="AH132" s="268"/>
      <c r="AI132" s="268" t="s">
        <v>533</v>
      </c>
      <c r="AJ132" s="268"/>
      <c r="AK132" s="268"/>
      <c r="AL132" s="268"/>
      <c r="AM132" s="268" t="s">
        <v>528</v>
      </c>
      <c r="AN132" s="268"/>
      <c r="AO132" s="268"/>
      <c r="AP132" s="270"/>
      <c r="AQ132" s="270" t="s">
        <v>354</v>
      </c>
      <c r="AR132" s="271"/>
      <c r="AS132" s="271"/>
      <c r="AT132" s="272"/>
      <c r="AU132" s="282" t="s">
        <v>370</v>
      </c>
      <c r="AV132" s="282"/>
      <c r="AW132" s="282"/>
      <c r="AX132" s="283"/>
    </row>
    <row r="133" spans="1:50" ht="18.75" customHeight="1" x14ac:dyDescent="0.15">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581</v>
      </c>
      <c r="AR133" s="274"/>
      <c r="AS133" s="140" t="s">
        <v>355</v>
      </c>
      <c r="AT133" s="175"/>
      <c r="AU133" s="139" t="s">
        <v>581</v>
      </c>
      <c r="AV133" s="139"/>
      <c r="AW133" s="140" t="s">
        <v>300</v>
      </c>
      <c r="AX133" s="141"/>
    </row>
    <row r="134" spans="1:50" ht="39.75" customHeight="1" x14ac:dyDescent="0.15">
      <c r="A134" s="997"/>
      <c r="B134" s="255"/>
      <c r="C134" s="254"/>
      <c r="D134" s="255"/>
      <c r="E134" s="254"/>
      <c r="F134" s="317"/>
      <c r="G134" s="233" t="s">
        <v>590</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591</v>
      </c>
      <c r="AC134" s="224"/>
      <c r="AD134" s="224"/>
      <c r="AE134" s="269">
        <v>100</v>
      </c>
      <c r="AF134" s="115"/>
      <c r="AG134" s="115"/>
      <c r="AH134" s="115"/>
      <c r="AI134" s="269">
        <v>100</v>
      </c>
      <c r="AJ134" s="115"/>
      <c r="AK134" s="115"/>
      <c r="AL134" s="115"/>
      <c r="AM134" s="269" t="s">
        <v>581</v>
      </c>
      <c r="AN134" s="115"/>
      <c r="AO134" s="115"/>
      <c r="AP134" s="115"/>
      <c r="AQ134" s="269" t="s">
        <v>577</v>
      </c>
      <c r="AR134" s="115"/>
      <c r="AS134" s="115"/>
      <c r="AT134" s="115"/>
      <c r="AU134" s="269" t="s">
        <v>593</v>
      </c>
      <c r="AV134" s="115"/>
      <c r="AW134" s="115"/>
      <c r="AX134" s="225"/>
    </row>
    <row r="135" spans="1:50" ht="39.75" customHeight="1" x14ac:dyDescent="0.15">
      <c r="A135" s="99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592</v>
      </c>
      <c r="AC135" s="136"/>
      <c r="AD135" s="136"/>
      <c r="AE135" s="269">
        <v>100</v>
      </c>
      <c r="AF135" s="115"/>
      <c r="AG135" s="115"/>
      <c r="AH135" s="115"/>
      <c r="AI135" s="269">
        <v>100</v>
      </c>
      <c r="AJ135" s="115"/>
      <c r="AK135" s="115"/>
      <c r="AL135" s="115"/>
      <c r="AM135" s="269">
        <v>100</v>
      </c>
      <c r="AN135" s="115"/>
      <c r="AO135" s="115"/>
      <c r="AP135" s="115"/>
      <c r="AQ135" s="269">
        <v>100</v>
      </c>
      <c r="AR135" s="115"/>
      <c r="AS135" s="115"/>
      <c r="AT135" s="115"/>
      <c r="AU135" s="269" t="s">
        <v>581</v>
      </c>
      <c r="AV135" s="115"/>
      <c r="AW135" s="115"/>
      <c r="AX135" s="225"/>
    </row>
    <row r="136" spans="1:50" ht="18.75"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536</v>
      </c>
      <c r="AF136" s="268"/>
      <c r="AG136" s="268"/>
      <c r="AH136" s="268"/>
      <c r="AI136" s="268" t="s">
        <v>533</v>
      </c>
      <c r="AJ136" s="268"/>
      <c r="AK136" s="268"/>
      <c r="AL136" s="268"/>
      <c r="AM136" s="268" t="s">
        <v>528</v>
      </c>
      <c r="AN136" s="268"/>
      <c r="AO136" s="268"/>
      <c r="AP136" s="270"/>
      <c r="AQ136" s="270" t="s">
        <v>354</v>
      </c>
      <c r="AR136" s="271"/>
      <c r="AS136" s="271"/>
      <c r="AT136" s="272"/>
      <c r="AU136" s="282" t="s">
        <v>370</v>
      </c>
      <c r="AV136" s="282"/>
      <c r="AW136" s="282"/>
      <c r="AX136" s="283"/>
    </row>
    <row r="137" spans="1:50" ht="18.75" customHeight="1" x14ac:dyDescent="0.15">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581</v>
      </c>
      <c r="AR137" s="274"/>
      <c r="AS137" s="140" t="s">
        <v>355</v>
      </c>
      <c r="AT137" s="175"/>
      <c r="AU137" s="139" t="s">
        <v>581</v>
      </c>
      <c r="AV137" s="139"/>
      <c r="AW137" s="140" t="s">
        <v>300</v>
      </c>
      <c r="AX137" s="141"/>
    </row>
    <row r="138" spans="1:50" ht="39.75" customHeight="1" x14ac:dyDescent="0.15">
      <c r="A138" s="997"/>
      <c r="B138" s="255"/>
      <c r="C138" s="254"/>
      <c r="D138" s="255"/>
      <c r="E138" s="254"/>
      <c r="F138" s="317"/>
      <c r="G138" s="233" t="s">
        <v>594</v>
      </c>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t="s">
        <v>592</v>
      </c>
      <c r="AC138" s="224"/>
      <c r="AD138" s="224"/>
      <c r="AE138" s="269">
        <v>100</v>
      </c>
      <c r="AF138" s="115"/>
      <c r="AG138" s="115"/>
      <c r="AH138" s="115"/>
      <c r="AI138" s="269">
        <v>99.8</v>
      </c>
      <c r="AJ138" s="115"/>
      <c r="AK138" s="115"/>
      <c r="AL138" s="115"/>
      <c r="AM138" s="269" t="s">
        <v>595</v>
      </c>
      <c r="AN138" s="115"/>
      <c r="AO138" s="115"/>
      <c r="AP138" s="115"/>
      <c r="AQ138" s="269" t="s">
        <v>581</v>
      </c>
      <c r="AR138" s="115"/>
      <c r="AS138" s="115"/>
      <c r="AT138" s="115"/>
      <c r="AU138" s="269" t="s">
        <v>577</v>
      </c>
      <c r="AV138" s="115"/>
      <c r="AW138" s="115"/>
      <c r="AX138" s="225"/>
    </row>
    <row r="139" spans="1:50" ht="39.75" customHeight="1" x14ac:dyDescent="0.15">
      <c r="A139" s="99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t="s">
        <v>591</v>
      </c>
      <c r="AC139" s="136"/>
      <c r="AD139" s="136"/>
      <c r="AE139" s="269">
        <v>100</v>
      </c>
      <c r="AF139" s="115"/>
      <c r="AG139" s="115"/>
      <c r="AH139" s="115"/>
      <c r="AI139" s="269">
        <v>100</v>
      </c>
      <c r="AJ139" s="115"/>
      <c r="AK139" s="115"/>
      <c r="AL139" s="115"/>
      <c r="AM139" s="269">
        <v>100</v>
      </c>
      <c r="AN139" s="115"/>
      <c r="AO139" s="115"/>
      <c r="AP139" s="115"/>
      <c r="AQ139" s="269">
        <v>100</v>
      </c>
      <c r="AR139" s="115"/>
      <c r="AS139" s="115"/>
      <c r="AT139" s="115"/>
      <c r="AU139" s="269" t="s">
        <v>581</v>
      </c>
      <c r="AV139" s="115"/>
      <c r="AW139" s="115"/>
      <c r="AX139" s="225"/>
    </row>
    <row r="140" spans="1:50" ht="18.75"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536</v>
      </c>
      <c r="AF140" s="268"/>
      <c r="AG140" s="268"/>
      <c r="AH140" s="268"/>
      <c r="AI140" s="268" t="s">
        <v>533</v>
      </c>
      <c r="AJ140" s="268"/>
      <c r="AK140" s="268"/>
      <c r="AL140" s="268"/>
      <c r="AM140" s="268" t="s">
        <v>528</v>
      </c>
      <c r="AN140" s="268"/>
      <c r="AO140" s="268"/>
      <c r="AP140" s="270"/>
      <c r="AQ140" s="270" t="s">
        <v>354</v>
      </c>
      <c r="AR140" s="271"/>
      <c r="AS140" s="271"/>
      <c r="AT140" s="272"/>
      <c r="AU140" s="282" t="s">
        <v>370</v>
      </c>
      <c r="AV140" s="282"/>
      <c r="AW140" s="282"/>
      <c r="AX140" s="283"/>
    </row>
    <row r="141" spans="1:50" ht="18.75" customHeight="1" x14ac:dyDescent="0.15">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t="s">
        <v>581</v>
      </c>
      <c r="AR141" s="274"/>
      <c r="AS141" s="140" t="s">
        <v>355</v>
      </c>
      <c r="AT141" s="175"/>
      <c r="AU141" s="139" t="s">
        <v>581</v>
      </c>
      <c r="AV141" s="139"/>
      <c r="AW141" s="140" t="s">
        <v>300</v>
      </c>
      <c r="AX141" s="141"/>
    </row>
    <row r="142" spans="1:50" ht="39.75" customHeight="1" x14ac:dyDescent="0.15">
      <c r="A142" s="997"/>
      <c r="B142" s="255"/>
      <c r="C142" s="254"/>
      <c r="D142" s="255"/>
      <c r="E142" s="254"/>
      <c r="F142" s="317"/>
      <c r="G142" s="233" t="s">
        <v>596</v>
      </c>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t="s">
        <v>592</v>
      </c>
      <c r="AC142" s="224"/>
      <c r="AD142" s="224"/>
      <c r="AE142" s="269">
        <v>100</v>
      </c>
      <c r="AF142" s="115"/>
      <c r="AG142" s="115"/>
      <c r="AH142" s="115"/>
      <c r="AI142" s="269">
        <v>99.8</v>
      </c>
      <c r="AJ142" s="115"/>
      <c r="AK142" s="115"/>
      <c r="AL142" s="115"/>
      <c r="AM142" s="269" t="s">
        <v>593</v>
      </c>
      <c r="AN142" s="115"/>
      <c r="AO142" s="115"/>
      <c r="AP142" s="115"/>
      <c r="AQ142" s="269" t="s">
        <v>581</v>
      </c>
      <c r="AR142" s="115"/>
      <c r="AS142" s="115"/>
      <c r="AT142" s="115"/>
      <c r="AU142" s="269" t="s">
        <v>581</v>
      </c>
      <c r="AV142" s="115"/>
      <c r="AW142" s="115"/>
      <c r="AX142" s="225"/>
    </row>
    <row r="143" spans="1:50" ht="39.75" customHeight="1" x14ac:dyDescent="0.15">
      <c r="A143" s="99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t="s">
        <v>597</v>
      </c>
      <c r="AC143" s="136"/>
      <c r="AD143" s="136"/>
      <c r="AE143" s="269">
        <v>100</v>
      </c>
      <c r="AF143" s="115"/>
      <c r="AG143" s="115"/>
      <c r="AH143" s="115"/>
      <c r="AI143" s="269">
        <v>100</v>
      </c>
      <c r="AJ143" s="115"/>
      <c r="AK143" s="115"/>
      <c r="AL143" s="115"/>
      <c r="AM143" s="269">
        <v>100</v>
      </c>
      <c r="AN143" s="115"/>
      <c r="AO143" s="115"/>
      <c r="AP143" s="115"/>
      <c r="AQ143" s="269">
        <v>100</v>
      </c>
      <c r="AR143" s="115"/>
      <c r="AS143" s="115"/>
      <c r="AT143" s="115"/>
      <c r="AU143" s="269" t="s">
        <v>581</v>
      </c>
      <c r="AV143" s="115"/>
      <c r="AW143" s="115"/>
      <c r="AX143" s="225"/>
    </row>
    <row r="144" spans="1:50" ht="18.75"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536</v>
      </c>
      <c r="AF144" s="268"/>
      <c r="AG144" s="268"/>
      <c r="AH144" s="268"/>
      <c r="AI144" s="268" t="s">
        <v>533</v>
      </c>
      <c r="AJ144" s="268"/>
      <c r="AK144" s="268"/>
      <c r="AL144" s="268"/>
      <c r="AM144" s="268" t="s">
        <v>528</v>
      </c>
      <c r="AN144" s="268"/>
      <c r="AO144" s="268"/>
      <c r="AP144" s="270"/>
      <c r="AQ144" s="270" t="s">
        <v>354</v>
      </c>
      <c r="AR144" s="271"/>
      <c r="AS144" s="271"/>
      <c r="AT144" s="272"/>
      <c r="AU144" s="282" t="s">
        <v>370</v>
      </c>
      <c r="AV144" s="282"/>
      <c r="AW144" s="282"/>
      <c r="AX144" s="283"/>
    </row>
    <row r="145" spans="1:50" ht="18.75" customHeight="1" x14ac:dyDescent="0.15">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t="s">
        <v>577</v>
      </c>
      <c r="AR145" s="274"/>
      <c r="AS145" s="140" t="s">
        <v>355</v>
      </c>
      <c r="AT145" s="175"/>
      <c r="AU145" s="139" t="s">
        <v>581</v>
      </c>
      <c r="AV145" s="139"/>
      <c r="AW145" s="140" t="s">
        <v>300</v>
      </c>
      <c r="AX145" s="141"/>
    </row>
    <row r="146" spans="1:50" ht="39.75" customHeight="1" x14ac:dyDescent="0.15">
      <c r="A146" s="997"/>
      <c r="B146" s="255"/>
      <c r="C146" s="254"/>
      <c r="D146" s="255"/>
      <c r="E146" s="254"/>
      <c r="F146" s="317"/>
      <c r="G146" s="233" t="s">
        <v>598</v>
      </c>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t="s">
        <v>592</v>
      </c>
      <c r="AC146" s="224"/>
      <c r="AD146" s="224"/>
      <c r="AE146" s="269">
        <v>0.1</v>
      </c>
      <c r="AF146" s="115"/>
      <c r="AG146" s="115"/>
      <c r="AH146" s="115"/>
      <c r="AI146" s="269">
        <v>0</v>
      </c>
      <c r="AJ146" s="115"/>
      <c r="AK146" s="115"/>
      <c r="AL146" s="115"/>
      <c r="AM146" s="269" t="s">
        <v>581</v>
      </c>
      <c r="AN146" s="115"/>
      <c r="AO146" s="115"/>
      <c r="AP146" s="115"/>
      <c r="AQ146" s="269" t="s">
        <v>581</v>
      </c>
      <c r="AR146" s="115"/>
      <c r="AS146" s="115"/>
      <c r="AT146" s="115"/>
      <c r="AU146" s="269" t="s">
        <v>581</v>
      </c>
      <c r="AV146" s="115"/>
      <c r="AW146" s="115"/>
      <c r="AX146" s="225"/>
    </row>
    <row r="147" spans="1:50" ht="39.75" customHeight="1" x14ac:dyDescent="0.15">
      <c r="A147" s="99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t="s">
        <v>591</v>
      </c>
      <c r="AC147" s="136"/>
      <c r="AD147" s="136"/>
      <c r="AE147" s="269">
        <v>100</v>
      </c>
      <c r="AF147" s="115"/>
      <c r="AG147" s="115"/>
      <c r="AH147" s="115"/>
      <c r="AI147" s="269">
        <v>100</v>
      </c>
      <c r="AJ147" s="115"/>
      <c r="AK147" s="115"/>
      <c r="AL147" s="115"/>
      <c r="AM147" s="269">
        <v>100</v>
      </c>
      <c r="AN147" s="115"/>
      <c r="AO147" s="115"/>
      <c r="AP147" s="115"/>
      <c r="AQ147" s="269">
        <v>100</v>
      </c>
      <c r="AR147" s="115"/>
      <c r="AS147" s="115"/>
      <c r="AT147" s="115"/>
      <c r="AU147" s="269" t="s">
        <v>581</v>
      </c>
      <c r="AV147" s="115"/>
      <c r="AW147" s="115"/>
      <c r="AX147" s="225"/>
    </row>
    <row r="148" spans="1:50" ht="18.75"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536</v>
      </c>
      <c r="AF148" s="268"/>
      <c r="AG148" s="268"/>
      <c r="AH148" s="268"/>
      <c r="AI148" s="268" t="s">
        <v>533</v>
      </c>
      <c r="AJ148" s="268"/>
      <c r="AK148" s="268"/>
      <c r="AL148" s="268"/>
      <c r="AM148" s="268" t="s">
        <v>528</v>
      </c>
      <c r="AN148" s="268"/>
      <c r="AO148" s="268"/>
      <c r="AP148" s="270"/>
      <c r="AQ148" s="270" t="s">
        <v>354</v>
      </c>
      <c r="AR148" s="271"/>
      <c r="AS148" s="271"/>
      <c r="AT148" s="272"/>
      <c r="AU148" s="282" t="s">
        <v>370</v>
      </c>
      <c r="AV148" s="282"/>
      <c r="AW148" s="282"/>
      <c r="AX148" s="283"/>
    </row>
    <row r="149" spans="1:50" ht="18.75" customHeight="1" x14ac:dyDescent="0.15">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t="s">
        <v>581</v>
      </c>
      <c r="AR149" s="274"/>
      <c r="AS149" s="140" t="s">
        <v>355</v>
      </c>
      <c r="AT149" s="175"/>
      <c r="AU149" s="139" t="s">
        <v>581</v>
      </c>
      <c r="AV149" s="139"/>
      <c r="AW149" s="140" t="s">
        <v>300</v>
      </c>
      <c r="AX149" s="141"/>
    </row>
    <row r="150" spans="1:50" ht="39.75" customHeight="1" x14ac:dyDescent="0.15">
      <c r="A150" s="997"/>
      <c r="B150" s="255"/>
      <c r="C150" s="254"/>
      <c r="D150" s="255"/>
      <c r="E150" s="254"/>
      <c r="F150" s="317"/>
      <c r="G150" s="233" t="s">
        <v>599</v>
      </c>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t="s">
        <v>591</v>
      </c>
      <c r="AC150" s="224"/>
      <c r="AD150" s="224"/>
      <c r="AE150" s="269">
        <v>88.7</v>
      </c>
      <c r="AF150" s="115"/>
      <c r="AG150" s="115"/>
      <c r="AH150" s="115"/>
      <c r="AI150" s="269">
        <v>89.9</v>
      </c>
      <c r="AJ150" s="115"/>
      <c r="AK150" s="115"/>
      <c r="AL150" s="115"/>
      <c r="AM150" s="269" t="s">
        <v>581</v>
      </c>
      <c r="AN150" s="115"/>
      <c r="AO150" s="115"/>
      <c r="AP150" s="115"/>
      <c r="AQ150" s="269" t="s">
        <v>581</v>
      </c>
      <c r="AR150" s="115"/>
      <c r="AS150" s="115"/>
      <c r="AT150" s="115"/>
      <c r="AU150" s="269" t="s">
        <v>577</v>
      </c>
      <c r="AV150" s="115"/>
      <c r="AW150" s="115"/>
      <c r="AX150" s="225"/>
    </row>
    <row r="151" spans="1:50" ht="39.75" customHeight="1" x14ac:dyDescent="0.15">
      <c r="A151" s="99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t="s">
        <v>592</v>
      </c>
      <c r="AC151" s="136"/>
      <c r="AD151" s="136"/>
      <c r="AE151" s="269">
        <v>100</v>
      </c>
      <c r="AF151" s="115"/>
      <c r="AG151" s="115"/>
      <c r="AH151" s="115"/>
      <c r="AI151" s="269">
        <v>100</v>
      </c>
      <c r="AJ151" s="115"/>
      <c r="AK151" s="115"/>
      <c r="AL151" s="115"/>
      <c r="AM151" s="269">
        <v>100</v>
      </c>
      <c r="AN151" s="115"/>
      <c r="AO151" s="115"/>
      <c r="AP151" s="115"/>
      <c r="AQ151" s="269">
        <v>100</v>
      </c>
      <c r="AR151" s="115"/>
      <c r="AS151" s="115"/>
      <c r="AT151" s="115"/>
      <c r="AU151" s="269" t="s">
        <v>581</v>
      </c>
      <c r="AV151" s="115"/>
      <c r="AW151" s="115"/>
      <c r="AX151" s="225"/>
    </row>
    <row r="152" spans="1:50" ht="22.5" hidden="1" customHeight="1" x14ac:dyDescent="0.15">
      <c r="A152" s="997"/>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7"/>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600</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39.6" customHeight="1" x14ac:dyDescent="0.15">
      <c r="A189" s="997"/>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536</v>
      </c>
      <c r="AF192" s="268"/>
      <c r="AG192" s="268"/>
      <c r="AH192" s="268"/>
      <c r="AI192" s="268" t="s">
        <v>533</v>
      </c>
      <c r="AJ192" s="268"/>
      <c r="AK192" s="268"/>
      <c r="AL192" s="268"/>
      <c r="AM192" s="268" t="s">
        <v>528</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99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537</v>
      </c>
      <c r="AF196" s="268"/>
      <c r="AG196" s="268"/>
      <c r="AH196" s="268"/>
      <c r="AI196" s="268" t="s">
        <v>533</v>
      </c>
      <c r="AJ196" s="268"/>
      <c r="AK196" s="268"/>
      <c r="AL196" s="268"/>
      <c r="AM196" s="268" t="s">
        <v>528</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99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99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536</v>
      </c>
      <c r="AF200" s="268"/>
      <c r="AG200" s="268"/>
      <c r="AH200" s="268"/>
      <c r="AI200" s="268" t="s">
        <v>533</v>
      </c>
      <c r="AJ200" s="268"/>
      <c r="AK200" s="268"/>
      <c r="AL200" s="268"/>
      <c r="AM200" s="268" t="s">
        <v>528</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99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536</v>
      </c>
      <c r="AF204" s="268"/>
      <c r="AG204" s="268"/>
      <c r="AH204" s="268"/>
      <c r="AI204" s="268" t="s">
        <v>533</v>
      </c>
      <c r="AJ204" s="268"/>
      <c r="AK204" s="268"/>
      <c r="AL204" s="268"/>
      <c r="AM204" s="268" t="s">
        <v>528</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99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536</v>
      </c>
      <c r="AF208" s="268"/>
      <c r="AG208" s="268"/>
      <c r="AH208" s="268"/>
      <c r="AI208" s="268" t="s">
        <v>533</v>
      </c>
      <c r="AJ208" s="268"/>
      <c r="AK208" s="268"/>
      <c r="AL208" s="268"/>
      <c r="AM208" s="268" t="s">
        <v>528</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99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0.2" customHeight="1" x14ac:dyDescent="0.15">
      <c r="A212" s="997"/>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0.2" customHeight="1" x14ac:dyDescent="0.15">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0.2" customHeight="1" x14ac:dyDescent="0.15">
      <c r="A214" s="997"/>
      <c r="B214" s="255"/>
      <c r="C214" s="254"/>
      <c r="D214" s="255"/>
      <c r="E214" s="254"/>
      <c r="F214" s="317"/>
      <c r="G214" s="233" t="s">
        <v>581</v>
      </c>
      <c r="H214" s="164"/>
      <c r="I214" s="164"/>
      <c r="J214" s="164"/>
      <c r="K214" s="164"/>
      <c r="L214" s="164"/>
      <c r="M214" s="164"/>
      <c r="N214" s="164"/>
      <c r="O214" s="164"/>
      <c r="P214" s="234"/>
      <c r="Q214" s="984" t="s">
        <v>577</v>
      </c>
      <c r="R214" s="985"/>
      <c r="S214" s="985"/>
      <c r="T214" s="985"/>
      <c r="U214" s="985"/>
      <c r="V214" s="985"/>
      <c r="W214" s="985"/>
      <c r="X214" s="985"/>
      <c r="Y214" s="985"/>
      <c r="Z214" s="985"/>
      <c r="AA214" s="986"/>
      <c r="AB214" s="258" t="s">
        <v>581</v>
      </c>
      <c r="AC214" s="259"/>
      <c r="AD214" s="259"/>
      <c r="AE214" s="264" t="s">
        <v>577</v>
      </c>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0.2" customHeight="1" x14ac:dyDescent="0.15">
      <c r="A215" s="997"/>
      <c r="B215" s="255"/>
      <c r="C215" s="254"/>
      <c r="D215" s="255"/>
      <c r="E215" s="254"/>
      <c r="F215" s="317"/>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0.2" customHeight="1" x14ac:dyDescent="0.15">
      <c r="A216" s="997"/>
      <c r="B216" s="255"/>
      <c r="C216" s="254"/>
      <c r="D216" s="255"/>
      <c r="E216" s="254"/>
      <c r="F216" s="317"/>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0.2" customHeight="1" x14ac:dyDescent="0.15">
      <c r="A217" s="997"/>
      <c r="B217" s="255"/>
      <c r="C217" s="254"/>
      <c r="D217" s="255"/>
      <c r="E217" s="254"/>
      <c r="F217" s="317"/>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60"/>
      <c r="AC217" s="261"/>
      <c r="AD217" s="261"/>
      <c r="AE217" s="163" t="s">
        <v>581</v>
      </c>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0.2" customHeight="1" x14ac:dyDescent="0.15">
      <c r="A218" s="997"/>
      <c r="B218" s="255"/>
      <c r="C218" s="254"/>
      <c r="D218" s="255"/>
      <c r="E218" s="254"/>
      <c r="F218" s="317"/>
      <c r="G218" s="238"/>
      <c r="H218" s="167"/>
      <c r="I218" s="167"/>
      <c r="J218" s="167"/>
      <c r="K218" s="167"/>
      <c r="L218" s="167"/>
      <c r="M218" s="167"/>
      <c r="N218" s="167"/>
      <c r="O218" s="167"/>
      <c r="P218" s="239"/>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3"/>
      <c r="H221" s="164"/>
      <c r="I221" s="164"/>
      <c r="J221" s="164"/>
      <c r="K221" s="164"/>
      <c r="L221" s="164"/>
      <c r="M221" s="164"/>
      <c r="N221" s="164"/>
      <c r="O221" s="164"/>
      <c r="P221" s="234"/>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17"/>
      <c r="G225" s="238"/>
      <c r="H225" s="167"/>
      <c r="I225" s="167"/>
      <c r="J225" s="167"/>
      <c r="K225" s="167"/>
      <c r="L225" s="167"/>
      <c r="M225" s="167"/>
      <c r="N225" s="167"/>
      <c r="O225" s="167"/>
      <c r="P225" s="239"/>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997"/>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3"/>
      <c r="H228" s="164"/>
      <c r="I228" s="164"/>
      <c r="J228" s="164"/>
      <c r="K228" s="164"/>
      <c r="L228" s="164"/>
      <c r="M228" s="164"/>
      <c r="N228" s="164"/>
      <c r="O228" s="164"/>
      <c r="P228" s="234"/>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17"/>
      <c r="G232" s="238"/>
      <c r="H232" s="167"/>
      <c r="I232" s="167"/>
      <c r="J232" s="167"/>
      <c r="K232" s="167"/>
      <c r="L232" s="167"/>
      <c r="M232" s="167"/>
      <c r="N232" s="167"/>
      <c r="O232" s="167"/>
      <c r="P232" s="239"/>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3"/>
      <c r="H235" s="164"/>
      <c r="I235" s="164"/>
      <c r="J235" s="164"/>
      <c r="K235" s="164"/>
      <c r="L235" s="164"/>
      <c r="M235" s="164"/>
      <c r="N235" s="164"/>
      <c r="O235" s="164"/>
      <c r="P235" s="234"/>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17"/>
      <c r="G239" s="238"/>
      <c r="H239" s="167"/>
      <c r="I239" s="167"/>
      <c r="J239" s="167"/>
      <c r="K239" s="167"/>
      <c r="L239" s="167"/>
      <c r="M239" s="167"/>
      <c r="N239" s="167"/>
      <c r="O239" s="167"/>
      <c r="P239" s="239"/>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3"/>
      <c r="H242" s="164"/>
      <c r="I242" s="164"/>
      <c r="J242" s="164"/>
      <c r="K242" s="164"/>
      <c r="L242" s="164"/>
      <c r="M242" s="164"/>
      <c r="N242" s="164"/>
      <c r="O242" s="164"/>
      <c r="P242" s="234"/>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18"/>
      <c r="F246" s="319"/>
      <c r="G246" s="238"/>
      <c r="H246" s="167"/>
      <c r="I246" s="167"/>
      <c r="J246" s="167"/>
      <c r="K246" s="167"/>
      <c r="L246" s="167"/>
      <c r="M246" s="167"/>
      <c r="N246" s="167"/>
      <c r="O246" s="167"/>
      <c r="P246" s="239"/>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997"/>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536</v>
      </c>
      <c r="AF252" s="268"/>
      <c r="AG252" s="268"/>
      <c r="AH252" s="268"/>
      <c r="AI252" s="268" t="s">
        <v>533</v>
      </c>
      <c r="AJ252" s="268"/>
      <c r="AK252" s="268"/>
      <c r="AL252" s="268"/>
      <c r="AM252" s="268" t="s">
        <v>528</v>
      </c>
      <c r="AN252" s="268"/>
      <c r="AO252" s="268"/>
      <c r="AP252" s="270"/>
      <c r="AQ252" s="270" t="s">
        <v>354</v>
      </c>
      <c r="AR252" s="271"/>
      <c r="AS252" s="271"/>
      <c r="AT252" s="272"/>
      <c r="AU252" s="282" t="s">
        <v>370</v>
      </c>
      <c r="AV252" s="282"/>
      <c r="AW252" s="282"/>
      <c r="AX252" s="283"/>
    </row>
    <row r="253" spans="1:50" ht="18.75" hidden="1" customHeight="1" x14ac:dyDescent="0.15">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99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536</v>
      </c>
      <c r="AF256" s="268"/>
      <c r="AG256" s="268"/>
      <c r="AH256" s="268"/>
      <c r="AI256" s="268" t="s">
        <v>533</v>
      </c>
      <c r="AJ256" s="268"/>
      <c r="AK256" s="268"/>
      <c r="AL256" s="268"/>
      <c r="AM256" s="268" t="s">
        <v>529</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99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99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536</v>
      </c>
      <c r="AF260" s="268"/>
      <c r="AG260" s="268"/>
      <c r="AH260" s="268"/>
      <c r="AI260" s="268" t="s">
        <v>533</v>
      </c>
      <c r="AJ260" s="268"/>
      <c r="AK260" s="268"/>
      <c r="AL260" s="268"/>
      <c r="AM260" s="268" t="s">
        <v>529</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99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536</v>
      </c>
      <c r="AF264" s="184"/>
      <c r="AG264" s="184"/>
      <c r="AH264" s="184"/>
      <c r="AI264" s="184" t="s">
        <v>533</v>
      </c>
      <c r="AJ264" s="184"/>
      <c r="AK264" s="184"/>
      <c r="AL264" s="184"/>
      <c r="AM264" s="184" t="s">
        <v>528</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99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537</v>
      </c>
      <c r="AF268" s="268"/>
      <c r="AG268" s="268"/>
      <c r="AH268" s="268"/>
      <c r="AI268" s="268" t="s">
        <v>533</v>
      </c>
      <c r="AJ268" s="268"/>
      <c r="AK268" s="268"/>
      <c r="AL268" s="268"/>
      <c r="AM268" s="268" t="s">
        <v>528</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99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17"/>
      <c r="G274" s="233"/>
      <c r="H274" s="164"/>
      <c r="I274" s="164"/>
      <c r="J274" s="164"/>
      <c r="K274" s="164"/>
      <c r="L274" s="164"/>
      <c r="M274" s="164"/>
      <c r="N274" s="164"/>
      <c r="O274" s="164"/>
      <c r="P274" s="234"/>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17"/>
      <c r="G278" s="238"/>
      <c r="H278" s="167"/>
      <c r="I278" s="167"/>
      <c r="J278" s="167"/>
      <c r="K278" s="167"/>
      <c r="L278" s="167"/>
      <c r="M278" s="167"/>
      <c r="N278" s="167"/>
      <c r="O278" s="167"/>
      <c r="P278" s="239"/>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3"/>
      <c r="H281" s="164"/>
      <c r="I281" s="164"/>
      <c r="J281" s="164"/>
      <c r="K281" s="164"/>
      <c r="L281" s="164"/>
      <c r="M281" s="164"/>
      <c r="N281" s="164"/>
      <c r="O281" s="164"/>
      <c r="P281" s="234"/>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17"/>
      <c r="G285" s="238"/>
      <c r="H285" s="167"/>
      <c r="I285" s="167"/>
      <c r="J285" s="167"/>
      <c r="K285" s="167"/>
      <c r="L285" s="167"/>
      <c r="M285" s="167"/>
      <c r="N285" s="167"/>
      <c r="O285" s="167"/>
      <c r="P285" s="239"/>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3"/>
      <c r="H288" s="164"/>
      <c r="I288" s="164"/>
      <c r="J288" s="164"/>
      <c r="K288" s="164"/>
      <c r="L288" s="164"/>
      <c r="M288" s="164"/>
      <c r="N288" s="164"/>
      <c r="O288" s="164"/>
      <c r="P288" s="234"/>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17"/>
      <c r="G292" s="238"/>
      <c r="H292" s="167"/>
      <c r="I292" s="167"/>
      <c r="J292" s="167"/>
      <c r="K292" s="167"/>
      <c r="L292" s="167"/>
      <c r="M292" s="167"/>
      <c r="N292" s="167"/>
      <c r="O292" s="167"/>
      <c r="P292" s="239"/>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997"/>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3"/>
      <c r="H295" s="164"/>
      <c r="I295" s="164"/>
      <c r="J295" s="164"/>
      <c r="K295" s="164"/>
      <c r="L295" s="164"/>
      <c r="M295" s="164"/>
      <c r="N295" s="164"/>
      <c r="O295" s="164"/>
      <c r="P295" s="234"/>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17"/>
      <c r="G299" s="238"/>
      <c r="H299" s="167"/>
      <c r="I299" s="167"/>
      <c r="J299" s="167"/>
      <c r="K299" s="167"/>
      <c r="L299" s="167"/>
      <c r="M299" s="167"/>
      <c r="N299" s="167"/>
      <c r="O299" s="167"/>
      <c r="P299" s="239"/>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3"/>
      <c r="H302" s="164"/>
      <c r="I302" s="164"/>
      <c r="J302" s="164"/>
      <c r="K302" s="164"/>
      <c r="L302" s="164"/>
      <c r="M302" s="164"/>
      <c r="N302" s="164"/>
      <c r="O302" s="164"/>
      <c r="P302" s="234"/>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18"/>
      <c r="F306" s="319"/>
      <c r="G306" s="238"/>
      <c r="H306" s="167"/>
      <c r="I306" s="167"/>
      <c r="J306" s="167"/>
      <c r="K306" s="167"/>
      <c r="L306" s="167"/>
      <c r="M306" s="167"/>
      <c r="N306" s="167"/>
      <c r="O306" s="167"/>
      <c r="P306" s="239"/>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536</v>
      </c>
      <c r="AF312" s="268"/>
      <c r="AG312" s="268"/>
      <c r="AH312" s="268"/>
      <c r="AI312" s="268" t="s">
        <v>533</v>
      </c>
      <c r="AJ312" s="268"/>
      <c r="AK312" s="268"/>
      <c r="AL312" s="268"/>
      <c r="AM312" s="268" t="s">
        <v>528</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99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536</v>
      </c>
      <c r="AF316" s="268"/>
      <c r="AG316" s="268"/>
      <c r="AH316" s="268"/>
      <c r="AI316" s="268" t="s">
        <v>533</v>
      </c>
      <c r="AJ316" s="268"/>
      <c r="AK316" s="268"/>
      <c r="AL316" s="268"/>
      <c r="AM316" s="268" t="s">
        <v>528</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99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536</v>
      </c>
      <c r="AF320" s="268"/>
      <c r="AG320" s="268"/>
      <c r="AH320" s="268"/>
      <c r="AI320" s="268" t="s">
        <v>533</v>
      </c>
      <c r="AJ320" s="268"/>
      <c r="AK320" s="268"/>
      <c r="AL320" s="268"/>
      <c r="AM320" s="268" t="s">
        <v>529</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99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536</v>
      </c>
      <c r="AF324" s="268"/>
      <c r="AG324" s="268"/>
      <c r="AH324" s="268"/>
      <c r="AI324" s="268" t="s">
        <v>533</v>
      </c>
      <c r="AJ324" s="268"/>
      <c r="AK324" s="268"/>
      <c r="AL324" s="268"/>
      <c r="AM324" s="268" t="s">
        <v>528</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99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537</v>
      </c>
      <c r="AF328" s="268"/>
      <c r="AG328" s="268"/>
      <c r="AH328" s="268"/>
      <c r="AI328" s="268" t="s">
        <v>533</v>
      </c>
      <c r="AJ328" s="268"/>
      <c r="AK328" s="268"/>
      <c r="AL328" s="268"/>
      <c r="AM328" s="268" t="s">
        <v>529</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99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17"/>
      <c r="G334" s="233"/>
      <c r="H334" s="164"/>
      <c r="I334" s="164"/>
      <c r="J334" s="164"/>
      <c r="K334" s="164"/>
      <c r="L334" s="164"/>
      <c r="M334" s="164"/>
      <c r="N334" s="164"/>
      <c r="O334" s="164"/>
      <c r="P334" s="234"/>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17"/>
      <c r="G338" s="238"/>
      <c r="H338" s="167"/>
      <c r="I338" s="167"/>
      <c r="J338" s="167"/>
      <c r="K338" s="167"/>
      <c r="L338" s="167"/>
      <c r="M338" s="167"/>
      <c r="N338" s="167"/>
      <c r="O338" s="167"/>
      <c r="P338" s="239"/>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3"/>
      <c r="H341" s="164"/>
      <c r="I341" s="164"/>
      <c r="J341" s="164"/>
      <c r="K341" s="164"/>
      <c r="L341" s="164"/>
      <c r="M341" s="164"/>
      <c r="N341" s="164"/>
      <c r="O341" s="164"/>
      <c r="P341" s="234"/>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17"/>
      <c r="G345" s="238"/>
      <c r="H345" s="167"/>
      <c r="I345" s="167"/>
      <c r="J345" s="167"/>
      <c r="K345" s="167"/>
      <c r="L345" s="167"/>
      <c r="M345" s="167"/>
      <c r="N345" s="167"/>
      <c r="O345" s="167"/>
      <c r="P345" s="239"/>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3"/>
      <c r="H348" s="164"/>
      <c r="I348" s="164"/>
      <c r="J348" s="164"/>
      <c r="K348" s="164"/>
      <c r="L348" s="164"/>
      <c r="M348" s="164"/>
      <c r="N348" s="164"/>
      <c r="O348" s="164"/>
      <c r="P348" s="234"/>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17"/>
      <c r="G352" s="238"/>
      <c r="H352" s="167"/>
      <c r="I352" s="167"/>
      <c r="J352" s="167"/>
      <c r="K352" s="167"/>
      <c r="L352" s="167"/>
      <c r="M352" s="167"/>
      <c r="N352" s="167"/>
      <c r="O352" s="167"/>
      <c r="P352" s="239"/>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3"/>
      <c r="H355" s="164"/>
      <c r="I355" s="164"/>
      <c r="J355" s="164"/>
      <c r="K355" s="164"/>
      <c r="L355" s="164"/>
      <c r="M355" s="164"/>
      <c r="N355" s="164"/>
      <c r="O355" s="164"/>
      <c r="P355" s="234"/>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17"/>
      <c r="G359" s="238"/>
      <c r="H359" s="167"/>
      <c r="I359" s="167"/>
      <c r="J359" s="167"/>
      <c r="K359" s="167"/>
      <c r="L359" s="167"/>
      <c r="M359" s="167"/>
      <c r="N359" s="167"/>
      <c r="O359" s="167"/>
      <c r="P359" s="239"/>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3"/>
      <c r="H362" s="164"/>
      <c r="I362" s="164"/>
      <c r="J362" s="164"/>
      <c r="K362" s="164"/>
      <c r="L362" s="164"/>
      <c r="M362" s="164"/>
      <c r="N362" s="164"/>
      <c r="O362" s="164"/>
      <c r="P362" s="234"/>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18"/>
      <c r="F366" s="319"/>
      <c r="G366" s="238"/>
      <c r="H366" s="167"/>
      <c r="I366" s="167"/>
      <c r="J366" s="167"/>
      <c r="K366" s="167"/>
      <c r="L366" s="167"/>
      <c r="M366" s="167"/>
      <c r="N366" s="167"/>
      <c r="O366" s="167"/>
      <c r="P366" s="239"/>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997"/>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536</v>
      </c>
      <c r="AF372" s="268"/>
      <c r="AG372" s="268"/>
      <c r="AH372" s="268"/>
      <c r="AI372" s="268" t="s">
        <v>533</v>
      </c>
      <c r="AJ372" s="268"/>
      <c r="AK372" s="268"/>
      <c r="AL372" s="268"/>
      <c r="AM372" s="268" t="s">
        <v>528</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99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536</v>
      </c>
      <c r="AF376" s="268"/>
      <c r="AG376" s="268"/>
      <c r="AH376" s="268"/>
      <c r="AI376" s="268" t="s">
        <v>533</v>
      </c>
      <c r="AJ376" s="268"/>
      <c r="AK376" s="268"/>
      <c r="AL376" s="268"/>
      <c r="AM376" s="268" t="s">
        <v>528</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99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536</v>
      </c>
      <c r="AF380" s="268"/>
      <c r="AG380" s="268"/>
      <c r="AH380" s="268"/>
      <c r="AI380" s="268" t="s">
        <v>533</v>
      </c>
      <c r="AJ380" s="268"/>
      <c r="AK380" s="268"/>
      <c r="AL380" s="268"/>
      <c r="AM380" s="268" t="s">
        <v>528</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99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536</v>
      </c>
      <c r="AF384" s="268"/>
      <c r="AG384" s="268"/>
      <c r="AH384" s="268"/>
      <c r="AI384" s="268" t="s">
        <v>533</v>
      </c>
      <c r="AJ384" s="268"/>
      <c r="AK384" s="268"/>
      <c r="AL384" s="268"/>
      <c r="AM384" s="268" t="s">
        <v>528</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99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536</v>
      </c>
      <c r="AF388" s="268"/>
      <c r="AG388" s="268"/>
      <c r="AH388" s="268"/>
      <c r="AI388" s="268" t="s">
        <v>533</v>
      </c>
      <c r="AJ388" s="268"/>
      <c r="AK388" s="268"/>
      <c r="AL388" s="268"/>
      <c r="AM388" s="268" t="s">
        <v>528</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99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17"/>
      <c r="G394" s="233"/>
      <c r="H394" s="164"/>
      <c r="I394" s="164"/>
      <c r="J394" s="164"/>
      <c r="K394" s="164"/>
      <c r="L394" s="164"/>
      <c r="M394" s="164"/>
      <c r="N394" s="164"/>
      <c r="O394" s="164"/>
      <c r="P394" s="234"/>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17"/>
      <c r="G398" s="238"/>
      <c r="H398" s="167"/>
      <c r="I398" s="167"/>
      <c r="J398" s="167"/>
      <c r="K398" s="167"/>
      <c r="L398" s="167"/>
      <c r="M398" s="167"/>
      <c r="N398" s="167"/>
      <c r="O398" s="167"/>
      <c r="P398" s="239"/>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3"/>
      <c r="H401" s="164"/>
      <c r="I401" s="164"/>
      <c r="J401" s="164"/>
      <c r="K401" s="164"/>
      <c r="L401" s="164"/>
      <c r="M401" s="164"/>
      <c r="N401" s="164"/>
      <c r="O401" s="164"/>
      <c r="P401" s="234"/>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17"/>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17"/>
      <c r="G405" s="238"/>
      <c r="H405" s="167"/>
      <c r="I405" s="167"/>
      <c r="J405" s="167"/>
      <c r="K405" s="167"/>
      <c r="L405" s="167"/>
      <c r="M405" s="167"/>
      <c r="N405" s="167"/>
      <c r="O405" s="167"/>
      <c r="P405" s="239"/>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3"/>
      <c r="H408" s="164"/>
      <c r="I408" s="164"/>
      <c r="J408" s="164"/>
      <c r="K408" s="164"/>
      <c r="L408" s="164"/>
      <c r="M408" s="164"/>
      <c r="N408" s="164"/>
      <c r="O408" s="164"/>
      <c r="P408" s="234"/>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17"/>
      <c r="G412" s="238"/>
      <c r="H412" s="167"/>
      <c r="I412" s="167"/>
      <c r="J412" s="167"/>
      <c r="K412" s="167"/>
      <c r="L412" s="167"/>
      <c r="M412" s="167"/>
      <c r="N412" s="167"/>
      <c r="O412" s="167"/>
      <c r="P412" s="239"/>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3"/>
      <c r="H415" s="164"/>
      <c r="I415" s="164"/>
      <c r="J415" s="164"/>
      <c r="K415" s="164"/>
      <c r="L415" s="164"/>
      <c r="M415" s="164"/>
      <c r="N415" s="164"/>
      <c r="O415" s="164"/>
      <c r="P415" s="234"/>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73.900000000000006" hidden="1" customHeight="1" x14ac:dyDescent="0.15">
      <c r="A417" s="997"/>
      <c r="B417" s="255"/>
      <c r="C417" s="254"/>
      <c r="D417" s="255"/>
      <c r="E417" s="254"/>
      <c r="F417" s="317"/>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95.45" hidden="1" customHeight="1" x14ac:dyDescent="0.15">
      <c r="A418" s="997"/>
      <c r="B418" s="255"/>
      <c r="C418" s="254"/>
      <c r="D418" s="255"/>
      <c r="E418" s="254"/>
      <c r="F418" s="317"/>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61.9" hidden="1" customHeight="1" x14ac:dyDescent="0.15">
      <c r="A419" s="997"/>
      <c r="B419" s="255"/>
      <c r="C419" s="254"/>
      <c r="D419" s="255"/>
      <c r="E419" s="254"/>
      <c r="F419" s="317"/>
      <c r="G419" s="238"/>
      <c r="H419" s="167"/>
      <c r="I419" s="167"/>
      <c r="J419" s="167"/>
      <c r="K419" s="167"/>
      <c r="L419" s="167"/>
      <c r="M419" s="167"/>
      <c r="N419" s="167"/>
      <c r="O419" s="167"/>
      <c r="P419" s="239"/>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79.150000000000006" hidden="1" customHeight="1" x14ac:dyDescent="0.15">
      <c r="A420" s="997"/>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102.6" hidden="1" customHeight="1" x14ac:dyDescent="0.15">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117" hidden="1" customHeight="1" x14ac:dyDescent="0.15">
      <c r="A422" s="997"/>
      <c r="B422" s="255"/>
      <c r="C422" s="254"/>
      <c r="D422" s="255"/>
      <c r="E422" s="254"/>
      <c r="F422" s="317"/>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c r="AJ422" s="101"/>
      <c r="AK422" s="101"/>
      <c r="AL422" s="101"/>
      <c r="AM422" s="101"/>
      <c r="AN422" s="101"/>
      <c r="AO422" s="101"/>
      <c r="AP422" s="102"/>
      <c r="AQ422" s="102"/>
      <c r="AR422" s="102"/>
      <c r="AS422" s="102"/>
      <c r="AT422" s="102"/>
      <c r="AU422" s="102"/>
      <c r="AV422" s="102"/>
      <c r="AW422" s="103"/>
      <c r="AX422" s="101"/>
    </row>
    <row r="423" spans="1:50" ht="115.15" hidden="1" customHeight="1" x14ac:dyDescent="0.15">
      <c r="A423" s="997"/>
      <c r="B423" s="255"/>
      <c r="C423" s="254"/>
      <c r="D423" s="255"/>
      <c r="E423" s="254"/>
      <c r="F423" s="317"/>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2"/>
      <c r="AQ423" s="102"/>
      <c r="AR423" s="102"/>
      <c r="AS423" s="102"/>
      <c r="AT423" s="102"/>
      <c r="AU423" s="102"/>
      <c r="AV423" s="102"/>
      <c r="AW423" s="103"/>
      <c r="AX423" s="101"/>
    </row>
    <row r="424" spans="1:50" ht="111" hidden="1" customHeight="1" x14ac:dyDescent="0.15">
      <c r="A424" s="997"/>
      <c r="B424" s="255"/>
      <c r="C424" s="254"/>
      <c r="D424" s="255"/>
      <c r="E424" s="254"/>
      <c r="F424" s="317"/>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147.6" hidden="1" customHeight="1" x14ac:dyDescent="0.15">
      <c r="A425" s="997"/>
      <c r="B425" s="255"/>
      <c r="C425" s="254"/>
      <c r="D425" s="255"/>
      <c r="E425" s="254"/>
      <c r="F425" s="317"/>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2"/>
      <c r="AQ425" s="102"/>
      <c r="AR425" s="102"/>
      <c r="AS425" s="102"/>
      <c r="AT425" s="102"/>
      <c r="AU425" s="102"/>
      <c r="AV425" s="102"/>
      <c r="AW425" s="103"/>
      <c r="AX425" s="101"/>
    </row>
    <row r="426" spans="1:50" ht="137.44999999999999" hidden="1" customHeight="1" x14ac:dyDescent="0.15">
      <c r="A426" s="997"/>
      <c r="B426" s="255"/>
      <c r="C426" s="254"/>
      <c r="D426" s="255"/>
      <c r="E426" s="318"/>
      <c r="F426" s="319"/>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2"/>
      <c r="AQ426" s="102"/>
      <c r="AR426" s="102"/>
      <c r="AS426" s="102"/>
      <c r="AT426" s="102"/>
      <c r="AU426" s="102"/>
      <c r="AV426" s="102"/>
      <c r="AW426" s="103"/>
      <c r="AX426" s="101"/>
    </row>
    <row r="427" spans="1:50" ht="109.1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88.9" hidden="1" customHeight="1" x14ac:dyDescent="0.15">
      <c r="A428" s="997"/>
      <c r="B428" s="255"/>
      <c r="C428" s="254"/>
      <c r="D428" s="255"/>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2"/>
      <c r="AQ428" s="102"/>
      <c r="AR428" s="102"/>
      <c r="AS428" s="102"/>
      <c r="AT428" s="102"/>
      <c r="AU428" s="102"/>
      <c r="AV428" s="102"/>
      <c r="AW428" s="103"/>
      <c r="AX428" s="101"/>
    </row>
    <row r="429" spans="1:50" ht="105.6" hidden="1" customHeight="1" x14ac:dyDescent="0.15">
      <c r="A429" s="997"/>
      <c r="B429" s="255"/>
      <c r="C429" s="318"/>
      <c r="D429" s="995"/>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2"/>
      <c r="AQ429" s="102"/>
      <c r="AR429" s="102"/>
      <c r="AS429" s="102"/>
      <c r="AT429" s="102"/>
      <c r="AU429" s="102"/>
      <c r="AV429" s="102"/>
      <c r="AW429" s="103"/>
      <c r="AX429" s="101"/>
    </row>
    <row r="430" spans="1:50" ht="34.5" customHeight="1" x14ac:dyDescent="0.15">
      <c r="A430" s="997"/>
      <c r="B430" s="255"/>
      <c r="C430" s="252" t="s">
        <v>562</v>
      </c>
      <c r="D430" s="253"/>
      <c r="E430" s="241" t="s">
        <v>546</v>
      </c>
      <c r="F430" s="451"/>
      <c r="G430" s="243" t="s">
        <v>374</v>
      </c>
      <c r="H430" s="161"/>
      <c r="I430" s="161"/>
      <c r="J430" s="244" t="s">
        <v>576</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529</v>
      </c>
      <c r="AJ431" s="184"/>
      <c r="AK431" s="184"/>
      <c r="AL431" s="179"/>
      <c r="AM431" s="184" t="s">
        <v>524</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577</v>
      </c>
      <c r="AF432" s="139"/>
      <c r="AG432" s="140" t="s">
        <v>355</v>
      </c>
      <c r="AH432" s="175"/>
      <c r="AI432" s="185"/>
      <c r="AJ432" s="185"/>
      <c r="AK432" s="185"/>
      <c r="AL432" s="180"/>
      <c r="AM432" s="185"/>
      <c r="AN432" s="185"/>
      <c r="AO432" s="185"/>
      <c r="AP432" s="180"/>
      <c r="AQ432" s="220" t="s">
        <v>577</v>
      </c>
      <c r="AR432" s="139"/>
      <c r="AS432" s="140" t="s">
        <v>355</v>
      </c>
      <c r="AT432" s="175"/>
      <c r="AU432" s="139" t="s">
        <v>581</v>
      </c>
      <c r="AV432" s="139"/>
      <c r="AW432" s="140" t="s">
        <v>300</v>
      </c>
      <c r="AX432" s="141"/>
    </row>
    <row r="433" spans="1:50" ht="23.25" customHeight="1" x14ac:dyDescent="0.15">
      <c r="A433" s="997"/>
      <c r="B433" s="255"/>
      <c r="C433" s="254"/>
      <c r="D433" s="255"/>
      <c r="E433" s="169"/>
      <c r="F433" s="170"/>
      <c r="G433" s="233" t="s">
        <v>581</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577</v>
      </c>
      <c r="AC433" s="136"/>
      <c r="AD433" s="136"/>
      <c r="AE433" s="114" t="s">
        <v>581</v>
      </c>
      <c r="AF433" s="115"/>
      <c r="AG433" s="115"/>
      <c r="AH433" s="115"/>
      <c r="AI433" s="114" t="s">
        <v>581</v>
      </c>
      <c r="AJ433" s="115"/>
      <c r="AK433" s="115"/>
      <c r="AL433" s="115"/>
      <c r="AM433" s="114" t="s">
        <v>581</v>
      </c>
      <c r="AN433" s="115"/>
      <c r="AO433" s="115"/>
      <c r="AP433" s="116"/>
      <c r="AQ433" s="114" t="s">
        <v>581</v>
      </c>
      <c r="AR433" s="115"/>
      <c r="AS433" s="115"/>
      <c r="AT433" s="116"/>
      <c r="AU433" s="115" t="s">
        <v>581</v>
      </c>
      <c r="AV433" s="115"/>
      <c r="AW433" s="115"/>
      <c r="AX433" s="225"/>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581</v>
      </c>
      <c r="AC434" s="224"/>
      <c r="AD434" s="224"/>
      <c r="AE434" s="114" t="s">
        <v>581</v>
      </c>
      <c r="AF434" s="115"/>
      <c r="AG434" s="115"/>
      <c r="AH434" s="116"/>
      <c r="AI434" s="114" t="s">
        <v>581</v>
      </c>
      <c r="AJ434" s="115"/>
      <c r="AK434" s="115"/>
      <c r="AL434" s="115"/>
      <c r="AM434" s="114" t="s">
        <v>581</v>
      </c>
      <c r="AN434" s="115"/>
      <c r="AO434" s="115"/>
      <c r="AP434" s="116"/>
      <c r="AQ434" s="114" t="s">
        <v>581</v>
      </c>
      <c r="AR434" s="115"/>
      <c r="AS434" s="115"/>
      <c r="AT434" s="116"/>
      <c r="AU434" s="115" t="s">
        <v>581</v>
      </c>
      <c r="AV434" s="115"/>
      <c r="AW434" s="115"/>
      <c r="AX434" s="225"/>
    </row>
    <row r="435" spans="1:50" ht="23.2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581</v>
      </c>
      <c r="AF435" s="115"/>
      <c r="AG435" s="115"/>
      <c r="AH435" s="116"/>
      <c r="AI435" s="114" t="s">
        <v>581</v>
      </c>
      <c r="AJ435" s="115"/>
      <c r="AK435" s="115"/>
      <c r="AL435" s="115"/>
      <c r="AM435" s="114" t="s">
        <v>581</v>
      </c>
      <c r="AN435" s="115"/>
      <c r="AO435" s="115"/>
      <c r="AP435" s="116"/>
      <c r="AQ435" s="114" t="s">
        <v>581</v>
      </c>
      <c r="AR435" s="115"/>
      <c r="AS435" s="115"/>
      <c r="AT435" s="116"/>
      <c r="AU435" s="115" t="s">
        <v>581</v>
      </c>
      <c r="AV435" s="115"/>
      <c r="AW435" s="115"/>
      <c r="AX435" s="225"/>
    </row>
    <row r="436" spans="1:50" ht="18.75" hidden="1"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528</v>
      </c>
      <c r="AJ436" s="184"/>
      <c r="AK436" s="184"/>
      <c r="AL436" s="179"/>
      <c r="AM436" s="184" t="s">
        <v>524</v>
      </c>
      <c r="AN436" s="184"/>
      <c r="AO436" s="184"/>
      <c r="AP436" s="179"/>
      <c r="AQ436" s="179" t="s">
        <v>354</v>
      </c>
      <c r="AR436" s="172"/>
      <c r="AS436" s="172"/>
      <c r="AT436" s="173"/>
      <c r="AU436" s="137" t="s">
        <v>253</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528</v>
      </c>
      <c r="AJ441" s="184"/>
      <c r="AK441" s="184"/>
      <c r="AL441" s="179"/>
      <c r="AM441" s="184" t="s">
        <v>520</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528</v>
      </c>
      <c r="AJ446" s="184"/>
      <c r="AK446" s="184"/>
      <c r="AL446" s="179"/>
      <c r="AM446" s="184" t="s">
        <v>525</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528</v>
      </c>
      <c r="AJ451" s="184"/>
      <c r="AK451" s="184"/>
      <c r="AL451" s="179"/>
      <c r="AM451" s="184" t="s">
        <v>524</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528</v>
      </c>
      <c r="AJ456" s="184"/>
      <c r="AK456" s="184"/>
      <c r="AL456" s="179"/>
      <c r="AM456" s="184" t="s">
        <v>524</v>
      </c>
      <c r="AN456" s="184"/>
      <c r="AO456" s="184"/>
      <c r="AP456" s="179"/>
      <c r="AQ456" s="179" t="s">
        <v>354</v>
      </c>
      <c r="AR456" s="172"/>
      <c r="AS456" s="172"/>
      <c r="AT456" s="173"/>
      <c r="AU456" s="137" t="s">
        <v>253</v>
      </c>
      <c r="AV456" s="137"/>
      <c r="AW456" s="137"/>
      <c r="AX456" s="138"/>
    </row>
    <row r="457" spans="1:50" ht="18.75" hidden="1"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997"/>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528</v>
      </c>
      <c r="AJ461" s="184"/>
      <c r="AK461" s="184"/>
      <c r="AL461" s="179"/>
      <c r="AM461" s="184" t="s">
        <v>526</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528</v>
      </c>
      <c r="AJ466" s="184"/>
      <c r="AK466" s="184"/>
      <c r="AL466" s="179"/>
      <c r="AM466" s="184" t="s">
        <v>524</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528</v>
      </c>
      <c r="AJ471" s="184"/>
      <c r="AK471" s="184"/>
      <c r="AL471" s="179"/>
      <c r="AM471" s="184" t="s">
        <v>520</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528</v>
      </c>
      <c r="AJ476" s="184"/>
      <c r="AK476" s="184"/>
      <c r="AL476" s="179"/>
      <c r="AM476" s="184" t="s">
        <v>524</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997"/>
      <c r="B481" s="255"/>
      <c r="C481" s="254"/>
      <c r="D481" s="255"/>
      <c r="E481" s="160" t="s">
        <v>568</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997"/>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997"/>
      <c r="B484" s="255"/>
      <c r="C484" s="254"/>
      <c r="D484" s="255"/>
      <c r="E484" s="241" t="s">
        <v>563</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529</v>
      </c>
      <c r="AJ485" s="184"/>
      <c r="AK485" s="184"/>
      <c r="AL485" s="179"/>
      <c r="AM485" s="184" t="s">
        <v>526</v>
      </c>
      <c r="AN485" s="184"/>
      <c r="AO485" s="184"/>
      <c r="AP485" s="179"/>
      <c r="AQ485" s="179" t="s">
        <v>354</v>
      </c>
      <c r="AR485" s="172"/>
      <c r="AS485" s="172"/>
      <c r="AT485" s="173"/>
      <c r="AU485" s="137" t="s">
        <v>253</v>
      </c>
      <c r="AV485" s="137"/>
      <c r="AW485" s="137"/>
      <c r="AX485" s="138"/>
    </row>
    <row r="486" spans="1:50" ht="18.75" hidden="1" customHeight="1" x14ac:dyDescent="0.15">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528</v>
      </c>
      <c r="AJ490" s="184"/>
      <c r="AK490" s="184"/>
      <c r="AL490" s="179"/>
      <c r="AM490" s="184" t="s">
        <v>526</v>
      </c>
      <c r="AN490" s="184"/>
      <c r="AO490" s="184"/>
      <c r="AP490" s="179"/>
      <c r="AQ490" s="179" t="s">
        <v>354</v>
      </c>
      <c r="AR490" s="172"/>
      <c r="AS490" s="172"/>
      <c r="AT490" s="173"/>
      <c r="AU490" s="137" t="s">
        <v>253</v>
      </c>
      <c r="AV490" s="137"/>
      <c r="AW490" s="137"/>
      <c r="AX490" s="138"/>
    </row>
    <row r="491" spans="1:50" ht="18.75" hidden="1" customHeight="1" x14ac:dyDescent="0.15">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528</v>
      </c>
      <c r="AJ495" s="184"/>
      <c r="AK495" s="184"/>
      <c r="AL495" s="179"/>
      <c r="AM495" s="184" t="s">
        <v>524</v>
      </c>
      <c r="AN495" s="184"/>
      <c r="AO495" s="184"/>
      <c r="AP495" s="179"/>
      <c r="AQ495" s="179" t="s">
        <v>354</v>
      </c>
      <c r="AR495" s="172"/>
      <c r="AS495" s="172"/>
      <c r="AT495" s="173"/>
      <c r="AU495" s="137" t="s">
        <v>253</v>
      </c>
      <c r="AV495" s="137"/>
      <c r="AW495" s="137"/>
      <c r="AX495" s="138"/>
    </row>
    <row r="496" spans="1:50" ht="18.75" hidden="1" customHeight="1" x14ac:dyDescent="0.15">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528</v>
      </c>
      <c r="AJ500" s="184"/>
      <c r="AK500" s="184"/>
      <c r="AL500" s="179"/>
      <c r="AM500" s="184" t="s">
        <v>525</v>
      </c>
      <c r="AN500" s="184"/>
      <c r="AO500" s="184"/>
      <c r="AP500" s="179"/>
      <c r="AQ500" s="179" t="s">
        <v>354</v>
      </c>
      <c r="AR500" s="172"/>
      <c r="AS500" s="172"/>
      <c r="AT500" s="173"/>
      <c r="AU500" s="137" t="s">
        <v>253</v>
      </c>
      <c r="AV500" s="137"/>
      <c r="AW500" s="137"/>
      <c r="AX500" s="138"/>
    </row>
    <row r="501" spans="1:50" ht="18.75" hidden="1" customHeight="1" x14ac:dyDescent="0.15">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528</v>
      </c>
      <c r="AJ505" s="184"/>
      <c r="AK505" s="184"/>
      <c r="AL505" s="179"/>
      <c r="AM505" s="184" t="s">
        <v>526</v>
      </c>
      <c r="AN505" s="184"/>
      <c r="AO505" s="184"/>
      <c r="AP505" s="179"/>
      <c r="AQ505" s="179" t="s">
        <v>354</v>
      </c>
      <c r="AR505" s="172"/>
      <c r="AS505" s="172"/>
      <c r="AT505" s="173"/>
      <c r="AU505" s="137" t="s">
        <v>253</v>
      </c>
      <c r="AV505" s="137"/>
      <c r="AW505" s="137"/>
      <c r="AX505" s="138"/>
    </row>
    <row r="506" spans="1:50" ht="18.75" hidden="1" customHeight="1" x14ac:dyDescent="0.15">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528</v>
      </c>
      <c r="AJ510" s="184"/>
      <c r="AK510" s="184"/>
      <c r="AL510" s="179"/>
      <c r="AM510" s="184" t="s">
        <v>524</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529</v>
      </c>
      <c r="AJ515" s="184"/>
      <c r="AK515" s="184"/>
      <c r="AL515" s="179"/>
      <c r="AM515" s="184" t="s">
        <v>524</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529</v>
      </c>
      <c r="AJ520" s="184"/>
      <c r="AK520" s="184"/>
      <c r="AL520" s="179"/>
      <c r="AM520" s="184" t="s">
        <v>524</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528</v>
      </c>
      <c r="AJ525" s="184"/>
      <c r="AK525" s="184"/>
      <c r="AL525" s="179"/>
      <c r="AM525" s="184" t="s">
        <v>520</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528</v>
      </c>
      <c r="AJ530" s="184"/>
      <c r="AK530" s="184"/>
      <c r="AL530" s="179"/>
      <c r="AM530" s="184" t="s">
        <v>524</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997"/>
      <c r="B535" s="255"/>
      <c r="C535" s="254"/>
      <c r="D535" s="255"/>
      <c r="E535" s="160" t="s">
        <v>569</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564</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529</v>
      </c>
      <c r="AJ539" s="184"/>
      <c r="AK539" s="184"/>
      <c r="AL539" s="179"/>
      <c r="AM539" s="184" t="s">
        <v>524</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528</v>
      </c>
      <c r="AJ544" s="184"/>
      <c r="AK544" s="184"/>
      <c r="AL544" s="179"/>
      <c r="AM544" s="184" t="s">
        <v>526</v>
      </c>
      <c r="AN544" s="184"/>
      <c r="AO544" s="184"/>
      <c r="AP544" s="179"/>
      <c r="AQ544" s="179" t="s">
        <v>354</v>
      </c>
      <c r="AR544" s="172"/>
      <c r="AS544" s="172"/>
      <c r="AT544" s="173"/>
      <c r="AU544" s="137" t="s">
        <v>253</v>
      </c>
      <c r="AV544" s="137"/>
      <c r="AW544" s="137"/>
      <c r="AX544" s="138"/>
    </row>
    <row r="545" spans="1:50" ht="18.75" hidden="1" customHeight="1" x14ac:dyDescent="0.15">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528</v>
      </c>
      <c r="AJ549" s="184"/>
      <c r="AK549" s="184"/>
      <c r="AL549" s="179"/>
      <c r="AM549" s="184" t="s">
        <v>520</v>
      </c>
      <c r="AN549" s="184"/>
      <c r="AO549" s="184"/>
      <c r="AP549" s="179"/>
      <c r="AQ549" s="179" t="s">
        <v>354</v>
      </c>
      <c r="AR549" s="172"/>
      <c r="AS549" s="172"/>
      <c r="AT549" s="173"/>
      <c r="AU549" s="137" t="s">
        <v>253</v>
      </c>
      <c r="AV549" s="137"/>
      <c r="AW549" s="137"/>
      <c r="AX549" s="138"/>
    </row>
    <row r="550" spans="1:50" ht="18.75" hidden="1" customHeight="1" x14ac:dyDescent="0.15">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528</v>
      </c>
      <c r="AJ554" s="184"/>
      <c r="AK554" s="184"/>
      <c r="AL554" s="179"/>
      <c r="AM554" s="184" t="s">
        <v>520</v>
      </c>
      <c r="AN554" s="184"/>
      <c r="AO554" s="184"/>
      <c r="AP554" s="179"/>
      <c r="AQ554" s="179" t="s">
        <v>354</v>
      </c>
      <c r="AR554" s="172"/>
      <c r="AS554" s="172"/>
      <c r="AT554" s="173"/>
      <c r="AU554" s="137" t="s">
        <v>253</v>
      </c>
      <c r="AV554" s="137"/>
      <c r="AW554" s="137"/>
      <c r="AX554" s="138"/>
    </row>
    <row r="555" spans="1:50" ht="18.75" hidden="1" customHeight="1" x14ac:dyDescent="0.15">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528</v>
      </c>
      <c r="AJ559" s="184"/>
      <c r="AK559" s="184"/>
      <c r="AL559" s="179"/>
      <c r="AM559" s="184" t="s">
        <v>524</v>
      </c>
      <c r="AN559" s="184"/>
      <c r="AO559" s="184"/>
      <c r="AP559" s="179"/>
      <c r="AQ559" s="179" t="s">
        <v>354</v>
      </c>
      <c r="AR559" s="172"/>
      <c r="AS559" s="172"/>
      <c r="AT559" s="173"/>
      <c r="AU559" s="137" t="s">
        <v>253</v>
      </c>
      <c r="AV559" s="137"/>
      <c r="AW559" s="137"/>
      <c r="AX559" s="138"/>
    </row>
    <row r="560" spans="1:50" ht="18.75" hidden="1" customHeight="1" x14ac:dyDescent="0.15">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528</v>
      </c>
      <c r="AJ564" s="184"/>
      <c r="AK564" s="184"/>
      <c r="AL564" s="179"/>
      <c r="AM564" s="184" t="s">
        <v>520</v>
      </c>
      <c r="AN564" s="184"/>
      <c r="AO564" s="184"/>
      <c r="AP564" s="179"/>
      <c r="AQ564" s="179" t="s">
        <v>354</v>
      </c>
      <c r="AR564" s="172"/>
      <c r="AS564" s="172"/>
      <c r="AT564" s="173"/>
      <c r="AU564" s="137" t="s">
        <v>253</v>
      </c>
      <c r="AV564" s="137"/>
      <c r="AW564" s="137"/>
      <c r="AX564" s="138"/>
    </row>
    <row r="565" spans="1:50" ht="18.75" hidden="1" customHeight="1" x14ac:dyDescent="0.15">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529</v>
      </c>
      <c r="AJ569" s="184"/>
      <c r="AK569" s="184"/>
      <c r="AL569" s="179"/>
      <c r="AM569" s="184" t="s">
        <v>520</v>
      </c>
      <c r="AN569" s="184"/>
      <c r="AO569" s="184"/>
      <c r="AP569" s="179"/>
      <c r="AQ569" s="179" t="s">
        <v>354</v>
      </c>
      <c r="AR569" s="172"/>
      <c r="AS569" s="172"/>
      <c r="AT569" s="173"/>
      <c r="AU569" s="137" t="s">
        <v>253</v>
      </c>
      <c r="AV569" s="137"/>
      <c r="AW569" s="137"/>
      <c r="AX569" s="138"/>
    </row>
    <row r="570" spans="1:50" ht="18.75" hidden="1" customHeight="1" x14ac:dyDescent="0.15">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528</v>
      </c>
      <c r="AJ574" s="184"/>
      <c r="AK574" s="184"/>
      <c r="AL574" s="179"/>
      <c r="AM574" s="184" t="s">
        <v>520</v>
      </c>
      <c r="AN574" s="184"/>
      <c r="AO574" s="184"/>
      <c r="AP574" s="179"/>
      <c r="AQ574" s="179" t="s">
        <v>354</v>
      </c>
      <c r="AR574" s="172"/>
      <c r="AS574" s="172"/>
      <c r="AT574" s="173"/>
      <c r="AU574" s="137" t="s">
        <v>253</v>
      </c>
      <c r="AV574" s="137"/>
      <c r="AW574" s="137"/>
      <c r="AX574" s="138"/>
    </row>
    <row r="575" spans="1:50" ht="18.75" hidden="1" customHeight="1" x14ac:dyDescent="0.15">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528</v>
      </c>
      <c r="AJ579" s="184"/>
      <c r="AK579" s="184"/>
      <c r="AL579" s="179"/>
      <c r="AM579" s="184" t="s">
        <v>520</v>
      </c>
      <c r="AN579" s="184"/>
      <c r="AO579" s="184"/>
      <c r="AP579" s="179"/>
      <c r="AQ579" s="179" t="s">
        <v>354</v>
      </c>
      <c r="AR579" s="172"/>
      <c r="AS579" s="172"/>
      <c r="AT579" s="173"/>
      <c r="AU579" s="137" t="s">
        <v>253</v>
      </c>
      <c r="AV579" s="137"/>
      <c r="AW579" s="137"/>
      <c r="AX579" s="138"/>
    </row>
    <row r="580" spans="1:50" ht="18.75" hidden="1" customHeight="1" x14ac:dyDescent="0.15">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528</v>
      </c>
      <c r="AJ584" s="184"/>
      <c r="AK584" s="184"/>
      <c r="AL584" s="179"/>
      <c r="AM584" s="184" t="s">
        <v>524</v>
      </c>
      <c r="AN584" s="184"/>
      <c r="AO584" s="184"/>
      <c r="AP584" s="179"/>
      <c r="AQ584" s="179" t="s">
        <v>354</v>
      </c>
      <c r="AR584" s="172"/>
      <c r="AS584" s="172"/>
      <c r="AT584" s="173"/>
      <c r="AU584" s="137" t="s">
        <v>253</v>
      </c>
      <c r="AV584" s="137"/>
      <c r="AW584" s="137"/>
      <c r="AX584" s="138"/>
    </row>
    <row r="585" spans="1:50" ht="18.75" hidden="1" customHeight="1" x14ac:dyDescent="0.15">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997"/>
      <c r="B589" s="255"/>
      <c r="C589" s="254"/>
      <c r="D589" s="255"/>
      <c r="E589" s="160" t="s">
        <v>569</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997"/>
      <c r="B592" s="255"/>
      <c r="C592" s="254"/>
      <c r="D592" s="255"/>
      <c r="E592" s="241" t="s">
        <v>563</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528</v>
      </c>
      <c r="AJ593" s="184"/>
      <c r="AK593" s="184"/>
      <c r="AL593" s="179"/>
      <c r="AM593" s="184" t="s">
        <v>520</v>
      </c>
      <c r="AN593" s="184"/>
      <c r="AO593" s="184"/>
      <c r="AP593" s="179"/>
      <c r="AQ593" s="179" t="s">
        <v>354</v>
      </c>
      <c r="AR593" s="172"/>
      <c r="AS593" s="172"/>
      <c r="AT593" s="173"/>
      <c r="AU593" s="137" t="s">
        <v>253</v>
      </c>
      <c r="AV593" s="137"/>
      <c r="AW593" s="137"/>
      <c r="AX593" s="138"/>
    </row>
    <row r="594" spans="1:50" ht="18.75" hidden="1" customHeight="1" x14ac:dyDescent="0.15">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529</v>
      </c>
      <c r="AJ598" s="184"/>
      <c r="AK598" s="184"/>
      <c r="AL598" s="179"/>
      <c r="AM598" s="184" t="s">
        <v>525</v>
      </c>
      <c r="AN598" s="184"/>
      <c r="AO598" s="184"/>
      <c r="AP598" s="179"/>
      <c r="AQ598" s="179" t="s">
        <v>354</v>
      </c>
      <c r="AR598" s="172"/>
      <c r="AS598" s="172"/>
      <c r="AT598" s="173"/>
      <c r="AU598" s="137" t="s">
        <v>253</v>
      </c>
      <c r="AV598" s="137"/>
      <c r="AW598" s="137"/>
      <c r="AX598" s="138"/>
    </row>
    <row r="599" spans="1:50" ht="18.75" hidden="1" customHeight="1" x14ac:dyDescent="0.15">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528</v>
      </c>
      <c r="AJ603" s="184"/>
      <c r="AK603" s="184"/>
      <c r="AL603" s="179"/>
      <c r="AM603" s="184" t="s">
        <v>520</v>
      </c>
      <c r="AN603" s="184"/>
      <c r="AO603" s="184"/>
      <c r="AP603" s="179"/>
      <c r="AQ603" s="179" t="s">
        <v>354</v>
      </c>
      <c r="AR603" s="172"/>
      <c r="AS603" s="172"/>
      <c r="AT603" s="173"/>
      <c r="AU603" s="137" t="s">
        <v>253</v>
      </c>
      <c r="AV603" s="137"/>
      <c r="AW603" s="137"/>
      <c r="AX603" s="138"/>
    </row>
    <row r="604" spans="1:50" ht="18.75" hidden="1" customHeight="1" x14ac:dyDescent="0.15">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528</v>
      </c>
      <c r="AJ608" s="184"/>
      <c r="AK608" s="184"/>
      <c r="AL608" s="179"/>
      <c r="AM608" s="184" t="s">
        <v>520</v>
      </c>
      <c r="AN608" s="184"/>
      <c r="AO608" s="184"/>
      <c r="AP608" s="179"/>
      <c r="AQ608" s="179" t="s">
        <v>354</v>
      </c>
      <c r="AR608" s="172"/>
      <c r="AS608" s="172"/>
      <c r="AT608" s="173"/>
      <c r="AU608" s="137" t="s">
        <v>253</v>
      </c>
      <c r="AV608" s="137"/>
      <c r="AW608" s="137"/>
      <c r="AX608" s="138"/>
    </row>
    <row r="609" spans="1:50" ht="18.75" hidden="1" customHeight="1" x14ac:dyDescent="0.15">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528</v>
      </c>
      <c r="AJ613" s="184"/>
      <c r="AK613" s="184"/>
      <c r="AL613" s="179"/>
      <c r="AM613" s="184" t="s">
        <v>524</v>
      </c>
      <c r="AN613" s="184"/>
      <c r="AO613" s="184"/>
      <c r="AP613" s="179"/>
      <c r="AQ613" s="179" t="s">
        <v>354</v>
      </c>
      <c r="AR613" s="172"/>
      <c r="AS613" s="172"/>
      <c r="AT613" s="173"/>
      <c r="AU613" s="137" t="s">
        <v>253</v>
      </c>
      <c r="AV613" s="137"/>
      <c r="AW613" s="137"/>
      <c r="AX613" s="138"/>
    </row>
    <row r="614" spans="1:50" ht="18.75" hidden="1" customHeight="1" x14ac:dyDescent="0.15">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528</v>
      </c>
      <c r="AJ618" s="184"/>
      <c r="AK618" s="184"/>
      <c r="AL618" s="179"/>
      <c r="AM618" s="184" t="s">
        <v>524</v>
      </c>
      <c r="AN618" s="184"/>
      <c r="AO618" s="184"/>
      <c r="AP618" s="179"/>
      <c r="AQ618" s="179" t="s">
        <v>354</v>
      </c>
      <c r="AR618" s="172"/>
      <c r="AS618" s="172"/>
      <c r="AT618" s="173"/>
      <c r="AU618" s="137" t="s">
        <v>253</v>
      </c>
      <c r="AV618" s="137"/>
      <c r="AW618" s="137"/>
      <c r="AX618" s="138"/>
    </row>
    <row r="619" spans="1:50" ht="18.75" hidden="1" customHeight="1" x14ac:dyDescent="0.15">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528</v>
      </c>
      <c r="AJ623" s="184"/>
      <c r="AK623" s="184"/>
      <c r="AL623" s="179"/>
      <c r="AM623" s="184" t="s">
        <v>525</v>
      </c>
      <c r="AN623" s="184"/>
      <c r="AO623" s="184"/>
      <c r="AP623" s="179"/>
      <c r="AQ623" s="179" t="s">
        <v>354</v>
      </c>
      <c r="AR623" s="172"/>
      <c r="AS623" s="172"/>
      <c r="AT623" s="173"/>
      <c r="AU623" s="137" t="s">
        <v>253</v>
      </c>
      <c r="AV623" s="137"/>
      <c r="AW623" s="137"/>
      <c r="AX623" s="138"/>
    </row>
    <row r="624" spans="1:50" ht="18.75" hidden="1" customHeight="1" x14ac:dyDescent="0.15">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528</v>
      </c>
      <c r="AJ628" s="184"/>
      <c r="AK628" s="184"/>
      <c r="AL628" s="179"/>
      <c r="AM628" s="184" t="s">
        <v>524</v>
      </c>
      <c r="AN628" s="184"/>
      <c r="AO628" s="184"/>
      <c r="AP628" s="179"/>
      <c r="AQ628" s="179" t="s">
        <v>354</v>
      </c>
      <c r="AR628" s="172"/>
      <c r="AS628" s="172"/>
      <c r="AT628" s="173"/>
      <c r="AU628" s="137" t="s">
        <v>253</v>
      </c>
      <c r="AV628" s="137"/>
      <c r="AW628" s="137"/>
      <c r="AX628" s="138"/>
    </row>
    <row r="629" spans="1:50" ht="18.75" hidden="1" customHeight="1" x14ac:dyDescent="0.15">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528</v>
      </c>
      <c r="AJ633" s="184"/>
      <c r="AK633" s="184"/>
      <c r="AL633" s="179"/>
      <c r="AM633" s="184" t="s">
        <v>520</v>
      </c>
      <c r="AN633" s="184"/>
      <c r="AO633" s="184"/>
      <c r="AP633" s="179"/>
      <c r="AQ633" s="179" t="s">
        <v>354</v>
      </c>
      <c r="AR633" s="172"/>
      <c r="AS633" s="172"/>
      <c r="AT633" s="173"/>
      <c r="AU633" s="137" t="s">
        <v>253</v>
      </c>
      <c r="AV633" s="137"/>
      <c r="AW633" s="137"/>
      <c r="AX633" s="138"/>
    </row>
    <row r="634" spans="1:50" ht="18.75" hidden="1" customHeight="1" x14ac:dyDescent="0.15">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528</v>
      </c>
      <c r="AJ638" s="184"/>
      <c r="AK638" s="184"/>
      <c r="AL638" s="179"/>
      <c r="AM638" s="184" t="s">
        <v>524</v>
      </c>
      <c r="AN638" s="184"/>
      <c r="AO638" s="184"/>
      <c r="AP638" s="179"/>
      <c r="AQ638" s="179" t="s">
        <v>354</v>
      </c>
      <c r="AR638" s="172"/>
      <c r="AS638" s="172"/>
      <c r="AT638" s="173"/>
      <c r="AU638" s="137" t="s">
        <v>253</v>
      </c>
      <c r="AV638" s="137"/>
      <c r="AW638" s="137"/>
      <c r="AX638" s="138"/>
    </row>
    <row r="639" spans="1:50" ht="18.75" hidden="1" customHeight="1" x14ac:dyDescent="0.15">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997"/>
      <c r="B643" s="255"/>
      <c r="C643" s="254"/>
      <c r="D643" s="255"/>
      <c r="E643" s="160" t="s">
        <v>569</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997"/>
      <c r="B646" s="255"/>
      <c r="C646" s="254"/>
      <c r="D646" s="255"/>
      <c r="E646" s="241" t="s">
        <v>564</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529</v>
      </c>
      <c r="AJ647" s="184"/>
      <c r="AK647" s="184"/>
      <c r="AL647" s="179"/>
      <c r="AM647" s="184" t="s">
        <v>520</v>
      </c>
      <c r="AN647" s="184"/>
      <c r="AO647" s="184"/>
      <c r="AP647" s="179"/>
      <c r="AQ647" s="179" t="s">
        <v>354</v>
      </c>
      <c r="AR647" s="172"/>
      <c r="AS647" s="172"/>
      <c r="AT647" s="173"/>
      <c r="AU647" s="137" t="s">
        <v>253</v>
      </c>
      <c r="AV647" s="137"/>
      <c r="AW647" s="137"/>
      <c r="AX647" s="138"/>
    </row>
    <row r="648" spans="1:50" ht="18.75" hidden="1" customHeight="1" x14ac:dyDescent="0.15">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528</v>
      </c>
      <c r="AJ652" s="184"/>
      <c r="AK652" s="184"/>
      <c r="AL652" s="179"/>
      <c r="AM652" s="184" t="s">
        <v>520</v>
      </c>
      <c r="AN652" s="184"/>
      <c r="AO652" s="184"/>
      <c r="AP652" s="179"/>
      <c r="AQ652" s="179" t="s">
        <v>354</v>
      </c>
      <c r="AR652" s="172"/>
      <c r="AS652" s="172"/>
      <c r="AT652" s="173"/>
      <c r="AU652" s="137" t="s">
        <v>253</v>
      </c>
      <c r="AV652" s="137"/>
      <c r="AW652" s="137"/>
      <c r="AX652" s="138"/>
    </row>
    <row r="653" spans="1:50" ht="18.75" hidden="1" customHeight="1" x14ac:dyDescent="0.15">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528</v>
      </c>
      <c r="AJ657" s="184"/>
      <c r="AK657" s="184"/>
      <c r="AL657" s="179"/>
      <c r="AM657" s="184" t="s">
        <v>524</v>
      </c>
      <c r="AN657" s="184"/>
      <c r="AO657" s="184"/>
      <c r="AP657" s="179"/>
      <c r="AQ657" s="179" t="s">
        <v>354</v>
      </c>
      <c r="AR657" s="172"/>
      <c r="AS657" s="172"/>
      <c r="AT657" s="173"/>
      <c r="AU657" s="137" t="s">
        <v>253</v>
      </c>
      <c r="AV657" s="137"/>
      <c r="AW657" s="137"/>
      <c r="AX657" s="138"/>
    </row>
    <row r="658" spans="1:50" ht="18.75" hidden="1" customHeight="1" x14ac:dyDescent="0.15">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528</v>
      </c>
      <c r="AJ662" s="184"/>
      <c r="AK662" s="184"/>
      <c r="AL662" s="179"/>
      <c r="AM662" s="184" t="s">
        <v>520</v>
      </c>
      <c r="AN662" s="184"/>
      <c r="AO662" s="184"/>
      <c r="AP662" s="179"/>
      <c r="AQ662" s="179" t="s">
        <v>354</v>
      </c>
      <c r="AR662" s="172"/>
      <c r="AS662" s="172"/>
      <c r="AT662" s="173"/>
      <c r="AU662" s="137" t="s">
        <v>253</v>
      </c>
      <c r="AV662" s="137"/>
      <c r="AW662" s="137"/>
      <c r="AX662" s="138"/>
    </row>
    <row r="663" spans="1:50" ht="18.75" hidden="1" customHeight="1" x14ac:dyDescent="0.15">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528</v>
      </c>
      <c r="AJ667" s="184"/>
      <c r="AK667" s="184"/>
      <c r="AL667" s="179"/>
      <c r="AM667" s="184" t="s">
        <v>520</v>
      </c>
      <c r="AN667" s="184"/>
      <c r="AO667" s="184"/>
      <c r="AP667" s="179"/>
      <c r="AQ667" s="179" t="s">
        <v>354</v>
      </c>
      <c r="AR667" s="172"/>
      <c r="AS667" s="172"/>
      <c r="AT667" s="173"/>
      <c r="AU667" s="137" t="s">
        <v>253</v>
      </c>
      <c r="AV667" s="137"/>
      <c r="AW667" s="137"/>
      <c r="AX667" s="138"/>
    </row>
    <row r="668" spans="1:50" ht="18.75" hidden="1" customHeight="1" x14ac:dyDescent="0.15">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customHeight="1" x14ac:dyDescent="0.15">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529</v>
      </c>
      <c r="AJ672" s="184"/>
      <c r="AK672" s="184"/>
      <c r="AL672" s="179"/>
      <c r="AM672" s="184" t="s">
        <v>520</v>
      </c>
      <c r="AN672" s="184"/>
      <c r="AO672" s="184"/>
      <c r="AP672" s="179"/>
      <c r="AQ672" s="179" t="s">
        <v>354</v>
      </c>
      <c r="AR672" s="172"/>
      <c r="AS672" s="172"/>
      <c r="AT672" s="173"/>
      <c r="AU672" s="137" t="s">
        <v>253</v>
      </c>
      <c r="AV672" s="137"/>
      <c r="AW672" s="137"/>
      <c r="AX672" s="138"/>
    </row>
    <row r="673" spans="1:50" ht="18.75" customHeight="1" x14ac:dyDescent="0.15">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t="s">
        <v>581</v>
      </c>
      <c r="AF673" s="139"/>
      <c r="AG673" s="140" t="s">
        <v>355</v>
      </c>
      <c r="AH673" s="175"/>
      <c r="AI673" s="185"/>
      <c r="AJ673" s="185"/>
      <c r="AK673" s="185"/>
      <c r="AL673" s="180"/>
      <c r="AM673" s="185"/>
      <c r="AN673" s="185"/>
      <c r="AO673" s="185"/>
      <c r="AP673" s="180"/>
      <c r="AQ673" s="220" t="s">
        <v>581</v>
      </c>
      <c r="AR673" s="139"/>
      <c r="AS673" s="140" t="s">
        <v>355</v>
      </c>
      <c r="AT673" s="175"/>
      <c r="AU673" s="139" t="s">
        <v>581</v>
      </c>
      <c r="AV673" s="139"/>
      <c r="AW673" s="140" t="s">
        <v>300</v>
      </c>
      <c r="AX673" s="141"/>
    </row>
    <row r="674" spans="1:50" ht="23.25" customHeight="1" x14ac:dyDescent="0.15">
      <c r="A674" s="997"/>
      <c r="B674" s="255"/>
      <c r="C674" s="254"/>
      <c r="D674" s="255"/>
      <c r="E674" s="169"/>
      <c r="F674" s="170"/>
      <c r="G674" s="233" t="s">
        <v>593</v>
      </c>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t="s">
        <v>581</v>
      </c>
      <c r="AC674" s="136"/>
      <c r="AD674" s="136"/>
      <c r="AE674" s="114" t="s">
        <v>581</v>
      </c>
      <c r="AF674" s="115"/>
      <c r="AG674" s="115"/>
      <c r="AH674" s="115"/>
      <c r="AI674" s="114" t="s">
        <v>581</v>
      </c>
      <c r="AJ674" s="115"/>
      <c r="AK674" s="115"/>
      <c r="AL674" s="115"/>
      <c r="AM674" s="114" t="s">
        <v>587</v>
      </c>
      <c r="AN674" s="115"/>
      <c r="AO674" s="115"/>
      <c r="AP674" s="116"/>
      <c r="AQ674" s="114" t="s">
        <v>581</v>
      </c>
      <c r="AR674" s="115"/>
      <c r="AS674" s="115"/>
      <c r="AT674" s="116"/>
      <c r="AU674" s="115" t="s">
        <v>577</v>
      </c>
      <c r="AV674" s="115"/>
      <c r="AW674" s="115"/>
      <c r="AX674" s="225"/>
    </row>
    <row r="675" spans="1:50" ht="23.25" customHeight="1" x14ac:dyDescent="0.15">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t="s">
        <v>601</v>
      </c>
      <c r="AC675" s="224"/>
      <c r="AD675" s="224"/>
      <c r="AE675" s="114" t="s">
        <v>577</v>
      </c>
      <c r="AF675" s="115"/>
      <c r="AG675" s="115"/>
      <c r="AH675" s="116"/>
      <c r="AI675" s="114" t="s">
        <v>581</v>
      </c>
      <c r="AJ675" s="115"/>
      <c r="AK675" s="115"/>
      <c r="AL675" s="115"/>
      <c r="AM675" s="114" t="s">
        <v>577</v>
      </c>
      <c r="AN675" s="115"/>
      <c r="AO675" s="115"/>
      <c r="AP675" s="116"/>
      <c r="AQ675" s="114" t="s">
        <v>581</v>
      </c>
      <c r="AR675" s="115"/>
      <c r="AS675" s="115"/>
      <c r="AT675" s="116"/>
      <c r="AU675" s="115" t="s">
        <v>581</v>
      </c>
      <c r="AV675" s="115"/>
      <c r="AW675" s="115"/>
      <c r="AX675" s="225"/>
    </row>
    <row r="676" spans="1:50" ht="23.25" customHeight="1" x14ac:dyDescent="0.15">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t="s">
        <v>581</v>
      </c>
      <c r="AF676" s="115"/>
      <c r="AG676" s="115"/>
      <c r="AH676" s="116"/>
      <c r="AI676" s="114" t="s">
        <v>602</v>
      </c>
      <c r="AJ676" s="115"/>
      <c r="AK676" s="115"/>
      <c r="AL676" s="115"/>
      <c r="AM676" s="114" t="s">
        <v>577</v>
      </c>
      <c r="AN676" s="115"/>
      <c r="AO676" s="115"/>
      <c r="AP676" s="116"/>
      <c r="AQ676" s="114" t="s">
        <v>603</v>
      </c>
      <c r="AR676" s="115"/>
      <c r="AS676" s="115"/>
      <c r="AT676" s="116"/>
      <c r="AU676" s="115" t="s">
        <v>581</v>
      </c>
      <c r="AV676" s="115"/>
      <c r="AW676" s="115"/>
      <c r="AX676" s="225"/>
    </row>
    <row r="677" spans="1:50" ht="17.25" hidden="1" customHeight="1" x14ac:dyDescent="0.15">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528</v>
      </c>
      <c r="AJ677" s="184"/>
      <c r="AK677" s="184"/>
      <c r="AL677" s="179"/>
      <c r="AM677" s="184" t="s">
        <v>526</v>
      </c>
      <c r="AN677" s="184"/>
      <c r="AO677" s="184"/>
      <c r="AP677" s="179"/>
      <c r="AQ677" s="179" t="s">
        <v>354</v>
      </c>
      <c r="AR677" s="172"/>
      <c r="AS677" s="172"/>
      <c r="AT677" s="173"/>
      <c r="AU677" s="137" t="s">
        <v>253</v>
      </c>
      <c r="AV677" s="137"/>
      <c r="AW677" s="137"/>
      <c r="AX677" s="138"/>
    </row>
    <row r="678" spans="1:50" ht="18.75" hidden="1" customHeight="1" x14ac:dyDescent="0.15">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529</v>
      </c>
      <c r="AJ682" s="184"/>
      <c r="AK682" s="184"/>
      <c r="AL682" s="179"/>
      <c r="AM682" s="184" t="s">
        <v>524</v>
      </c>
      <c r="AN682" s="184"/>
      <c r="AO682" s="184"/>
      <c r="AP682" s="179"/>
      <c r="AQ682" s="179" t="s">
        <v>354</v>
      </c>
      <c r="AR682" s="172"/>
      <c r="AS682" s="172"/>
      <c r="AT682" s="173"/>
      <c r="AU682" s="137" t="s">
        <v>253</v>
      </c>
      <c r="AV682" s="137"/>
      <c r="AW682" s="137"/>
      <c r="AX682" s="138"/>
    </row>
    <row r="683" spans="1:50" ht="18.75" hidden="1" customHeight="1" x14ac:dyDescent="0.15">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528</v>
      </c>
      <c r="AJ687" s="184"/>
      <c r="AK687" s="184"/>
      <c r="AL687" s="179"/>
      <c r="AM687" s="184" t="s">
        <v>520</v>
      </c>
      <c r="AN687" s="184"/>
      <c r="AO687" s="184"/>
      <c r="AP687" s="179"/>
      <c r="AQ687" s="179" t="s">
        <v>354</v>
      </c>
      <c r="AR687" s="172"/>
      <c r="AS687" s="172"/>
      <c r="AT687" s="173"/>
      <c r="AU687" s="137" t="s">
        <v>253</v>
      </c>
      <c r="AV687" s="137"/>
      <c r="AW687" s="137"/>
      <c r="AX687" s="138"/>
    </row>
    <row r="688" spans="1:50" ht="18.75" hidden="1" customHeight="1" x14ac:dyDescent="0.15">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528</v>
      </c>
      <c r="AJ692" s="184"/>
      <c r="AK692" s="184"/>
      <c r="AL692" s="179"/>
      <c r="AM692" s="184" t="s">
        <v>525</v>
      </c>
      <c r="AN692" s="184"/>
      <c r="AO692" s="184"/>
      <c r="AP692" s="179"/>
      <c r="AQ692" s="179" t="s">
        <v>354</v>
      </c>
      <c r="AR692" s="172"/>
      <c r="AS692" s="172"/>
      <c r="AT692" s="173"/>
      <c r="AU692" s="137" t="s">
        <v>253</v>
      </c>
      <c r="AV692" s="137"/>
      <c r="AW692" s="137"/>
      <c r="AX692" s="138"/>
    </row>
    <row r="693" spans="1:50" ht="18.75" hidden="1" customHeight="1" x14ac:dyDescent="0.15">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customHeight="1" x14ac:dyDescent="0.15">
      <c r="A697" s="997"/>
      <c r="B697" s="255"/>
      <c r="C697" s="254"/>
      <c r="D697" s="255"/>
      <c r="E697" s="160" t="s">
        <v>569</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customHeight="1" x14ac:dyDescent="0.15">
      <c r="A698" s="997"/>
      <c r="B698" s="255"/>
      <c r="C698" s="254"/>
      <c r="D698" s="255"/>
      <c r="E698" s="163" t="s">
        <v>581</v>
      </c>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604</v>
      </c>
      <c r="AH702" s="889"/>
      <c r="AI702" s="889"/>
      <c r="AJ702" s="889"/>
      <c r="AK702" s="889"/>
      <c r="AL702" s="889"/>
      <c r="AM702" s="889"/>
      <c r="AN702" s="889"/>
      <c r="AO702" s="889"/>
      <c r="AP702" s="889"/>
      <c r="AQ702" s="889"/>
      <c r="AR702" s="889"/>
      <c r="AS702" s="889"/>
      <c r="AT702" s="889"/>
      <c r="AU702" s="889"/>
      <c r="AV702" s="889"/>
      <c r="AW702" s="889"/>
      <c r="AX702" s="890"/>
    </row>
    <row r="703" spans="1:50" ht="6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575</v>
      </c>
      <c r="AE703" s="158"/>
      <c r="AF703" s="158"/>
      <c r="AG703" s="667" t="s">
        <v>646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1" t="s">
        <v>605</v>
      </c>
      <c r="AH704" s="236"/>
      <c r="AI704" s="236"/>
      <c r="AJ704" s="236"/>
      <c r="AK704" s="236"/>
      <c r="AL704" s="236"/>
      <c r="AM704" s="236"/>
      <c r="AN704" s="236"/>
      <c r="AO704" s="236"/>
      <c r="AP704" s="236"/>
      <c r="AQ704" s="236"/>
      <c r="AR704" s="236"/>
      <c r="AS704" s="236"/>
      <c r="AT704" s="236"/>
      <c r="AU704" s="236"/>
      <c r="AV704" s="236"/>
      <c r="AW704" s="236"/>
      <c r="AX704" s="432"/>
    </row>
    <row r="705" spans="1:50" ht="30.7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575</v>
      </c>
      <c r="AE705" s="736"/>
      <c r="AF705" s="736"/>
      <c r="AG705" s="163" t="s">
        <v>659</v>
      </c>
      <c r="AH705" s="164"/>
      <c r="AI705" s="164"/>
      <c r="AJ705" s="164"/>
      <c r="AK705" s="164"/>
      <c r="AL705" s="164"/>
      <c r="AM705" s="164"/>
      <c r="AN705" s="164"/>
      <c r="AO705" s="164"/>
      <c r="AP705" s="164"/>
      <c r="AQ705" s="164"/>
      <c r="AR705" s="164"/>
      <c r="AS705" s="164"/>
      <c r="AT705" s="164"/>
      <c r="AU705" s="164"/>
      <c r="AV705" s="164"/>
      <c r="AW705" s="164"/>
      <c r="AX705" s="165"/>
    </row>
    <row r="706" spans="1:50" ht="40.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606</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39.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607</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575</v>
      </c>
      <c r="AE708" s="671"/>
      <c r="AF708" s="671"/>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575</v>
      </c>
      <c r="AE709" s="158"/>
      <c r="AF709" s="158"/>
      <c r="AG709" s="667" t="s">
        <v>660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609</v>
      </c>
      <c r="AE710" s="158"/>
      <c r="AF710" s="158"/>
      <c r="AG710" s="667" t="s">
        <v>593</v>
      </c>
      <c r="AH710" s="668"/>
      <c r="AI710" s="668"/>
      <c r="AJ710" s="668"/>
      <c r="AK710" s="668"/>
      <c r="AL710" s="668"/>
      <c r="AM710" s="668"/>
      <c r="AN710" s="668"/>
      <c r="AO710" s="668"/>
      <c r="AP710" s="668"/>
      <c r="AQ710" s="668"/>
      <c r="AR710" s="668"/>
      <c r="AS710" s="668"/>
      <c r="AT710" s="668"/>
      <c r="AU710" s="668"/>
      <c r="AV710" s="668"/>
      <c r="AW710" s="668"/>
      <c r="AX710" s="669"/>
    </row>
    <row r="711" spans="1:50" ht="32.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575</v>
      </c>
      <c r="AE711" s="158"/>
      <c r="AF711" s="158"/>
      <c r="AG711" s="667" t="s">
        <v>661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609</v>
      </c>
      <c r="AE712" s="589"/>
      <c r="AF712" s="589"/>
      <c r="AG712" s="597" t="s">
        <v>601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609</v>
      </c>
      <c r="AE713" s="158"/>
      <c r="AF713" s="159"/>
      <c r="AG713" s="667" t="s">
        <v>581</v>
      </c>
      <c r="AH713" s="668"/>
      <c r="AI713" s="668"/>
      <c r="AJ713" s="668"/>
      <c r="AK713" s="668"/>
      <c r="AL713" s="668"/>
      <c r="AM713" s="668"/>
      <c r="AN713" s="668"/>
      <c r="AO713" s="668"/>
      <c r="AP713" s="668"/>
      <c r="AQ713" s="668"/>
      <c r="AR713" s="668"/>
      <c r="AS713" s="668"/>
      <c r="AT713" s="668"/>
      <c r="AU713" s="668"/>
      <c r="AV713" s="668"/>
      <c r="AW713" s="668"/>
      <c r="AX713" s="669"/>
    </row>
    <row r="714" spans="1:50" ht="39.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610</v>
      </c>
      <c r="AH714" s="693"/>
      <c r="AI714" s="693"/>
      <c r="AJ714" s="693"/>
      <c r="AK714" s="693"/>
      <c r="AL714" s="693"/>
      <c r="AM714" s="693"/>
      <c r="AN714" s="693"/>
      <c r="AO714" s="693"/>
      <c r="AP714" s="693"/>
      <c r="AQ714" s="693"/>
      <c r="AR714" s="693"/>
      <c r="AS714" s="693"/>
      <c r="AT714" s="693"/>
      <c r="AU714" s="693"/>
      <c r="AV714" s="693"/>
      <c r="AW714" s="693"/>
      <c r="AX714" s="694"/>
    </row>
    <row r="715" spans="1:50" ht="75.75"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611</v>
      </c>
      <c r="AH715" s="530"/>
      <c r="AI715" s="530"/>
      <c r="AJ715" s="530"/>
      <c r="AK715" s="530"/>
      <c r="AL715" s="530"/>
      <c r="AM715" s="530"/>
      <c r="AN715" s="530"/>
      <c r="AO715" s="530"/>
      <c r="AP715" s="530"/>
      <c r="AQ715" s="530"/>
      <c r="AR715" s="530"/>
      <c r="AS715" s="530"/>
      <c r="AT715" s="530"/>
      <c r="AU715" s="530"/>
      <c r="AV715" s="530"/>
      <c r="AW715" s="530"/>
      <c r="AX715" s="531"/>
    </row>
    <row r="716" spans="1:50" ht="54"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612</v>
      </c>
      <c r="AH716" s="668"/>
      <c r="AI716" s="668"/>
      <c r="AJ716" s="668"/>
      <c r="AK716" s="668"/>
      <c r="AL716" s="668"/>
      <c r="AM716" s="668"/>
      <c r="AN716" s="668"/>
      <c r="AO716" s="668"/>
      <c r="AP716" s="668"/>
      <c r="AQ716" s="668"/>
      <c r="AR716" s="668"/>
      <c r="AS716" s="668"/>
      <c r="AT716" s="668"/>
      <c r="AU716" s="668"/>
      <c r="AV716" s="668"/>
      <c r="AW716" s="668"/>
      <c r="AX716" s="669"/>
    </row>
    <row r="717" spans="1:50" ht="55.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575</v>
      </c>
      <c r="AE717" s="158"/>
      <c r="AF717" s="158"/>
      <c r="AG717" s="667" t="s">
        <v>613</v>
      </c>
      <c r="AH717" s="668"/>
      <c r="AI717" s="668"/>
      <c r="AJ717" s="668"/>
      <c r="AK717" s="668"/>
      <c r="AL717" s="668"/>
      <c r="AM717" s="668"/>
      <c r="AN717" s="668"/>
      <c r="AO717" s="668"/>
      <c r="AP717" s="668"/>
      <c r="AQ717" s="668"/>
      <c r="AR717" s="668"/>
      <c r="AS717" s="668"/>
      <c r="AT717" s="668"/>
      <c r="AU717" s="668"/>
      <c r="AV717" s="668"/>
      <c r="AW717" s="668"/>
      <c r="AX717" s="669"/>
    </row>
    <row r="718" spans="1:50" ht="51.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575</v>
      </c>
      <c r="AE718" s="158"/>
      <c r="AF718" s="158"/>
      <c r="AG718" s="166" t="s">
        <v>614</v>
      </c>
      <c r="AH718" s="167"/>
      <c r="AI718" s="167"/>
      <c r="AJ718" s="167"/>
      <c r="AK718" s="167"/>
      <c r="AL718" s="167"/>
      <c r="AM718" s="167"/>
      <c r="AN718" s="167"/>
      <c r="AO718" s="167"/>
      <c r="AP718" s="167"/>
      <c r="AQ718" s="167"/>
      <c r="AR718" s="167"/>
      <c r="AS718" s="167"/>
      <c r="AT718" s="167"/>
      <c r="AU718" s="167"/>
      <c r="AV718" s="167"/>
      <c r="AW718" s="167"/>
      <c r="AX718" s="168"/>
    </row>
    <row r="719" spans="1:50" ht="34.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609</v>
      </c>
      <c r="AE719" s="671"/>
      <c r="AF719" s="671"/>
      <c r="AG719" s="163"/>
      <c r="AH719" s="164"/>
      <c r="AI719" s="164"/>
      <c r="AJ719" s="164"/>
      <c r="AK719" s="164"/>
      <c r="AL719" s="164"/>
      <c r="AM719" s="164"/>
      <c r="AN719" s="164"/>
      <c r="AO719" s="164"/>
      <c r="AP719" s="164"/>
      <c r="AQ719" s="164"/>
      <c r="AR719" s="164"/>
      <c r="AS719" s="164"/>
      <c r="AT719" s="164"/>
      <c r="AU719" s="164"/>
      <c r="AV719" s="164"/>
      <c r="AW719" s="164"/>
      <c r="AX719" s="165"/>
    </row>
    <row r="720" spans="1:50" ht="20.100000000000001"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6"/>
      <c r="AI720" s="236"/>
      <c r="AJ720" s="236"/>
      <c r="AK720" s="236"/>
      <c r="AL720" s="236"/>
      <c r="AM720" s="236"/>
      <c r="AN720" s="236"/>
      <c r="AO720" s="236"/>
      <c r="AP720" s="236"/>
      <c r="AQ720" s="236"/>
      <c r="AR720" s="236"/>
      <c r="AS720" s="236"/>
      <c r="AT720" s="236"/>
      <c r="AU720" s="236"/>
      <c r="AV720" s="236"/>
      <c r="AW720" s="236"/>
      <c r="AX720" s="432"/>
    </row>
    <row r="721" spans="1:50" ht="20.100000000000001" customHeight="1" x14ac:dyDescent="0.15">
      <c r="A721" s="653"/>
      <c r="B721" s="654"/>
      <c r="C721" s="920"/>
      <c r="D721" s="921"/>
      <c r="E721" s="921"/>
      <c r="F721" s="922"/>
      <c r="G721" s="940"/>
      <c r="H721" s="941"/>
      <c r="I721" s="83" t="str">
        <f>IF(OR(G721="　", G721=""), "", "-")</f>
        <v/>
      </c>
      <c r="J721" s="919" t="s">
        <v>581</v>
      </c>
      <c r="K721" s="919"/>
      <c r="L721" s="83" t="str">
        <f>IF(M721="","","-")</f>
        <v/>
      </c>
      <c r="M721" s="84"/>
      <c r="N721" s="916" t="s">
        <v>581</v>
      </c>
      <c r="O721" s="917"/>
      <c r="P721" s="917"/>
      <c r="Q721" s="917"/>
      <c r="R721" s="917"/>
      <c r="S721" s="917"/>
      <c r="T721" s="917"/>
      <c r="U721" s="917"/>
      <c r="V721" s="917"/>
      <c r="W721" s="917"/>
      <c r="X721" s="917"/>
      <c r="Y721" s="917"/>
      <c r="Z721" s="917"/>
      <c r="AA721" s="917"/>
      <c r="AB721" s="917"/>
      <c r="AC721" s="917"/>
      <c r="AD721" s="917"/>
      <c r="AE721" s="917"/>
      <c r="AF721" s="918"/>
      <c r="AG721" s="431"/>
      <c r="AH721" s="236"/>
      <c r="AI721" s="236"/>
      <c r="AJ721" s="236"/>
      <c r="AK721" s="236"/>
      <c r="AL721" s="236"/>
      <c r="AM721" s="236"/>
      <c r="AN721" s="236"/>
      <c r="AO721" s="236"/>
      <c r="AP721" s="236"/>
      <c r="AQ721" s="236"/>
      <c r="AR721" s="236"/>
      <c r="AS721" s="236"/>
      <c r="AT721" s="236"/>
      <c r="AU721" s="236"/>
      <c r="AV721" s="236"/>
      <c r="AW721" s="236"/>
      <c r="AX721" s="432"/>
    </row>
    <row r="722" spans="1:50" ht="19.149999999999999" customHeight="1" x14ac:dyDescent="0.15">
      <c r="A722" s="653"/>
      <c r="B722" s="654"/>
      <c r="C722" s="920"/>
      <c r="D722" s="921"/>
      <c r="E722" s="921"/>
      <c r="F722" s="922"/>
      <c r="G722" s="940"/>
      <c r="H722" s="941"/>
      <c r="I722" s="83" t="str">
        <f t="shared" ref="I722:I725" si="4">IF(OR(G722="　", G722=""), "", "-")</f>
        <v/>
      </c>
      <c r="J722" s="919" t="s">
        <v>577</v>
      </c>
      <c r="K722" s="919"/>
      <c r="L722" s="83" t="str">
        <f t="shared" ref="L722:L725" si="5">IF(M722="","","-")</f>
        <v/>
      </c>
      <c r="M722" s="84"/>
      <c r="N722" s="916" t="s">
        <v>587</v>
      </c>
      <c r="O722" s="917"/>
      <c r="P722" s="917"/>
      <c r="Q722" s="917"/>
      <c r="R722" s="917"/>
      <c r="S722" s="917"/>
      <c r="T722" s="917"/>
      <c r="U722" s="917"/>
      <c r="V722" s="917"/>
      <c r="W722" s="917"/>
      <c r="X722" s="917"/>
      <c r="Y722" s="917"/>
      <c r="Z722" s="917"/>
      <c r="AA722" s="917"/>
      <c r="AB722" s="917"/>
      <c r="AC722" s="917"/>
      <c r="AD722" s="917"/>
      <c r="AE722" s="917"/>
      <c r="AF722" s="918"/>
      <c r="AG722" s="431"/>
      <c r="AH722" s="236"/>
      <c r="AI722" s="236"/>
      <c r="AJ722" s="236"/>
      <c r="AK722" s="236"/>
      <c r="AL722" s="236"/>
      <c r="AM722" s="236"/>
      <c r="AN722" s="236"/>
      <c r="AO722" s="236"/>
      <c r="AP722" s="236"/>
      <c r="AQ722" s="236"/>
      <c r="AR722" s="236"/>
      <c r="AS722" s="236"/>
      <c r="AT722" s="236"/>
      <c r="AU722" s="236"/>
      <c r="AV722" s="236"/>
      <c r="AW722" s="236"/>
      <c r="AX722" s="432"/>
    </row>
    <row r="723" spans="1:50" ht="19.149999999999999" hidden="1" customHeight="1" x14ac:dyDescent="0.15">
      <c r="A723" s="653"/>
      <c r="B723" s="654"/>
      <c r="C723" s="920"/>
      <c r="D723" s="921"/>
      <c r="E723" s="921"/>
      <c r="F723" s="922"/>
      <c r="G723" s="940"/>
      <c r="H723" s="941"/>
      <c r="I723" s="83" t="str">
        <f t="shared" si="4"/>
        <v/>
      </c>
      <c r="J723" s="919" t="s">
        <v>577</v>
      </c>
      <c r="K723" s="919"/>
      <c r="L723" s="83" t="str">
        <f t="shared" si="5"/>
        <v/>
      </c>
      <c r="M723" s="84"/>
      <c r="N723" s="916" t="s">
        <v>601</v>
      </c>
      <c r="O723" s="917"/>
      <c r="P723" s="917"/>
      <c r="Q723" s="917"/>
      <c r="R723" s="917"/>
      <c r="S723" s="917"/>
      <c r="T723" s="917"/>
      <c r="U723" s="917"/>
      <c r="V723" s="917"/>
      <c r="W723" s="917"/>
      <c r="X723" s="917"/>
      <c r="Y723" s="917"/>
      <c r="Z723" s="917"/>
      <c r="AA723" s="917"/>
      <c r="AB723" s="917"/>
      <c r="AC723" s="917"/>
      <c r="AD723" s="917"/>
      <c r="AE723" s="917"/>
      <c r="AF723" s="918"/>
      <c r="AG723" s="431"/>
      <c r="AH723" s="236"/>
      <c r="AI723" s="236"/>
      <c r="AJ723" s="236"/>
      <c r="AK723" s="236"/>
      <c r="AL723" s="236"/>
      <c r="AM723" s="236"/>
      <c r="AN723" s="236"/>
      <c r="AO723" s="236"/>
      <c r="AP723" s="236"/>
      <c r="AQ723" s="236"/>
      <c r="AR723" s="236"/>
      <c r="AS723" s="236"/>
      <c r="AT723" s="236"/>
      <c r="AU723" s="236"/>
      <c r="AV723" s="236"/>
      <c r="AW723" s="236"/>
      <c r="AX723" s="432"/>
    </row>
    <row r="724" spans="1:50" ht="19.149999999999999" hidden="1" customHeight="1" x14ac:dyDescent="0.15">
      <c r="A724" s="653"/>
      <c r="B724" s="654"/>
      <c r="C724" s="920"/>
      <c r="D724" s="921"/>
      <c r="E724" s="921"/>
      <c r="F724" s="922"/>
      <c r="G724" s="940"/>
      <c r="H724" s="941"/>
      <c r="I724" s="83" t="str">
        <f t="shared" si="4"/>
        <v/>
      </c>
      <c r="J724" s="919" t="s">
        <v>593</v>
      </c>
      <c r="K724" s="919"/>
      <c r="L724" s="83" t="str">
        <f t="shared" si="5"/>
        <v/>
      </c>
      <c r="M724" s="84"/>
      <c r="N724" s="916" t="s">
        <v>601</v>
      </c>
      <c r="O724" s="917"/>
      <c r="P724" s="917"/>
      <c r="Q724" s="917"/>
      <c r="R724" s="917"/>
      <c r="S724" s="917"/>
      <c r="T724" s="917"/>
      <c r="U724" s="917"/>
      <c r="V724" s="917"/>
      <c r="W724" s="917"/>
      <c r="X724" s="917"/>
      <c r="Y724" s="917"/>
      <c r="Z724" s="917"/>
      <c r="AA724" s="917"/>
      <c r="AB724" s="917"/>
      <c r="AC724" s="917"/>
      <c r="AD724" s="917"/>
      <c r="AE724" s="917"/>
      <c r="AF724" s="918"/>
      <c r="AG724" s="431"/>
      <c r="AH724" s="236"/>
      <c r="AI724" s="236"/>
      <c r="AJ724" s="236"/>
      <c r="AK724" s="236"/>
      <c r="AL724" s="236"/>
      <c r="AM724" s="236"/>
      <c r="AN724" s="236"/>
      <c r="AO724" s="236"/>
      <c r="AP724" s="236"/>
      <c r="AQ724" s="236"/>
      <c r="AR724" s="236"/>
      <c r="AS724" s="236"/>
      <c r="AT724" s="236"/>
      <c r="AU724" s="236"/>
      <c r="AV724" s="236"/>
      <c r="AW724" s="236"/>
      <c r="AX724" s="432"/>
    </row>
    <row r="725" spans="1:50" ht="19.899999999999999" hidden="1" customHeight="1" x14ac:dyDescent="0.15">
      <c r="A725" s="655"/>
      <c r="B725" s="656"/>
      <c r="C725" s="923"/>
      <c r="D725" s="924"/>
      <c r="E725" s="924"/>
      <c r="F725" s="925"/>
      <c r="G725" s="962"/>
      <c r="H725" s="963"/>
      <c r="I725" s="85" t="str">
        <f t="shared" si="4"/>
        <v/>
      </c>
      <c r="J725" s="964" t="s">
        <v>581</v>
      </c>
      <c r="K725" s="964"/>
      <c r="L725" s="85" t="str">
        <f t="shared" si="5"/>
        <v/>
      </c>
      <c r="M725" s="86"/>
      <c r="N725" s="955" t="s">
        <v>581</v>
      </c>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57.75" customHeight="1" x14ac:dyDescent="0.15">
      <c r="A726" s="624" t="s">
        <v>48</v>
      </c>
      <c r="B726" s="625"/>
      <c r="C726" s="446" t="s">
        <v>53</v>
      </c>
      <c r="D726" s="584"/>
      <c r="E726" s="584"/>
      <c r="F726" s="585"/>
      <c r="G726" s="800" t="s">
        <v>615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6.25" customHeight="1" thickBot="1" x14ac:dyDescent="0.2">
      <c r="A727" s="626"/>
      <c r="B727" s="627"/>
      <c r="C727" s="698" t="s">
        <v>57</v>
      </c>
      <c r="D727" s="699"/>
      <c r="E727" s="699"/>
      <c r="F727" s="700"/>
      <c r="G727" s="798" t="s">
        <v>666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34.5" customHeight="1" thickBot="1" x14ac:dyDescent="0.2">
      <c r="A729" s="768" t="s">
        <v>662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0.25" customHeight="1" thickBot="1" x14ac:dyDescent="0.2">
      <c r="A731" s="621" t="s">
        <v>257</v>
      </c>
      <c r="B731" s="622"/>
      <c r="C731" s="622"/>
      <c r="D731" s="622"/>
      <c r="E731" s="623"/>
      <c r="F731" s="683" t="s">
        <v>663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31.5" customHeight="1" thickBot="1" x14ac:dyDescent="0.2">
      <c r="A733" s="752" t="s">
        <v>257</v>
      </c>
      <c r="B733" s="753"/>
      <c r="C733" s="753"/>
      <c r="D733" s="753"/>
      <c r="E733" s="754"/>
      <c r="F733" s="769" t="s">
        <v>667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31.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550</v>
      </c>
      <c r="B737" s="127"/>
      <c r="C737" s="127"/>
      <c r="D737" s="128"/>
      <c r="E737" s="125" t="s">
        <v>616</v>
      </c>
      <c r="F737" s="125"/>
      <c r="G737" s="125"/>
      <c r="H737" s="125"/>
      <c r="I737" s="125"/>
      <c r="J737" s="125"/>
      <c r="K737" s="125"/>
      <c r="L737" s="125"/>
      <c r="M737" s="125"/>
      <c r="N737" s="104" t="s">
        <v>543</v>
      </c>
      <c r="O737" s="104"/>
      <c r="P737" s="104"/>
      <c r="Q737" s="104"/>
      <c r="R737" s="125" t="s">
        <v>617</v>
      </c>
      <c r="S737" s="125"/>
      <c r="T737" s="125"/>
      <c r="U737" s="125"/>
      <c r="V737" s="125"/>
      <c r="W737" s="125"/>
      <c r="X737" s="125"/>
      <c r="Y737" s="125"/>
      <c r="Z737" s="125"/>
      <c r="AA737" s="104" t="s">
        <v>542</v>
      </c>
      <c r="AB737" s="104"/>
      <c r="AC737" s="104"/>
      <c r="AD737" s="104"/>
      <c r="AE737" s="125" t="s">
        <v>618</v>
      </c>
      <c r="AF737" s="125"/>
      <c r="AG737" s="125"/>
      <c r="AH737" s="125"/>
      <c r="AI737" s="125"/>
      <c r="AJ737" s="125"/>
      <c r="AK737" s="125"/>
      <c r="AL737" s="125"/>
      <c r="AM737" s="125"/>
      <c r="AN737" s="104" t="s">
        <v>541</v>
      </c>
      <c r="AO737" s="104"/>
      <c r="AP737" s="104"/>
      <c r="AQ737" s="104"/>
      <c r="AR737" s="105" t="s">
        <v>619</v>
      </c>
      <c r="AS737" s="106"/>
      <c r="AT737" s="106"/>
      <c r="AU737" s="106"/>
      <c r="AV737" s="106"/>
      <c r="AW737" s="106"/>
      <c r="AX737" s="107"/>
      <c r="AY737" s="89"/>
      <c r="AZ737" s="89"/>
    </row>
    <row r="738" spans="1:52" ht="24.75" customHeight="1" x14ac:dyDescent="0.15">
      <c r="A738" s="126" t="s">
        <v>540</v>
      </c>
      <c r="B738" s="127"/>
      <c r="C738" s="127"/>
      <c r="D738" s="128"/>
      <c r="E738" s="125" t="s">
        <v>620</v>
      </c>
      <c r="F738" s="125"/>
      <c r="G738" s="125"/>
      <c r="H738" s="125"/>
      <c r="I738" s="125"/>
      <c r="J738" s="125"/>
      <c r="K738" s="125"/>
      <c r="L738" s="125"/>
      <c r="M738" s="125"/>
      <c r="N738" s="104" t="s">
        <v>539</v>
      </c>
      <c r="O738" s="104"/>
      <c r="P738" s="104"/>
      <c r="Q738" s="104"/>
      <c r="R738" s="125" t="s">
        <v>621</v>
      </c>
      <c r="S738" s="125"/>
      <c r="T738" s="125"/>
      <c r="U738" s="125"/>
      <c r="V738" s="125"/>
      <c r="W738" s="125"/>
      <c r="X738" s="125"/>
      <c r="Y738" s="125"/>
      <c r="Z738" s="125"/>
      <c r="AA738" s="104" t="s">
        <v>538</v>
      </c>
      <c r="AB738" s="104"/>
      <c r="AC738" s="104"/>
      <c r="AD738" s="104"/>
      <c r="AE738" s="125" t="s">
        <v>622</v>
      </c>
      <c r="AF738" s="125"/>
      <c r="AG738" s="125"/>
      <c r="AH738" s="125"/>
      <c r="AI738" s="125"/>
      <c r="AJ738" s="125"/>
      <c r="AK738" s="125"/>
      <c r="AL738" s="125"/>
      <c r="AM738" s="125"/>
      <c r="AN738" s="104" t="s">
        <v>534</v>
      </c>
      <c r="AO738" s="104"/>
      <c r="AP738" s="104"/>
      <c r="AQ738" s="104"/>
      <c r="AR738" s="105" t="s">
        <v>623</v>
      </c>
      <c r="AS738" s="106"/>
      <c r="AT738" s="106"/>
      <c r="AU738" s="106"/>
      <c r="AV738" s="106"/>
      <c r="AW738" s="106"/>
      <c r="AX738" s="107"/>
    </row>
    <row r="739" spans="1:52" ht="24.75" customHeight="1" thickBot="1" x14ac:dyDescent="0.2">
      <c r="A739" s="129" t="s">
        <v>530</v>
      </c>
      <c r="B739" s="130"/>
      <c r="C739" s="130"/>
      <c r="D739" s="131"/>
      <c r="E739" s="132" t="s">
        <v>570</v>
      </c>
      <c r="F739" s="120"/>
      <c r="G739" s="120"/>
      <c r="H739" s="93" t="str">
        <f>IF(E739="", "", "(")</f>
        <v>(</v>
      </c>
      <c r="I739" s="120"/>
      <c r="J739" s="120"/>
      <c r="K739" s="93" t="str">
        <f>IF(OR(I739="　", I739=""), "", "-")</f>
        <v/>
      </c>
      <c r="L739" s="121">
        <v>121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510</v>
      </c>
      <c r="B740" s="146"/>
      <c r="C740" s="146"/>
      <c r="D740" s="146"/>
      <c r="E740" s="146"/>
      <c r="F740" s="14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t="s">
        <v>624</v>
      </c>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 customHeight="1" thickBot="1" x14ac:dyDescent="0.2">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2" t="s">
        <v>625</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487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627</v>
      </c>
      <c r="H781" s="453"/>
      <c r="I781" s="453"/>
      <c r="J781" s="453"/>
      <c r="K781" s="454"/>
      <c r="L781" s="455" t="s">
        <v>635</v>
      </c>
      <c r="M781" s="456"/>
      <c r="N781" s="456"/>
      <c r="O781" s="456"/>
      <c r="P781" s="456"/>
      <c r="Q781" s="456"/>
      <c r="R781" s="456"/>
      <c r="S781" s="456"/>
      <c r="T781" s="456"/>
      <c r="U781" s="456"/>
      <c r="V781" s="456"/>
      <c r="W781" s="456"/>
      <c r="X781" s="457"/>
      <c r="Y781" s="458">
        <v>6</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1" t="s">
        <v>628</v>
      </c>
      <c r="H782" s="352"/>
      <c r="I782" s="352"/>
      <c r="J782" s="352"/>
      <c r="K782" s="353"/>
      <c r="L782" s="404" t="s">
        <v>637</v>
      </c>
      <c r="M782" s="405"/>
      <c r="N782" s="405"/>
      <c r="O782" s="405"/>
      <c r="P782" s="405"/>
      <c r="Q782" s="405"/>
      <c r="R782" s="405"/>
      <c r="S782" s="405"/>
      <c r="T782" s="405"/>
      <c r="U782" s="405"/>
      <c r="V782" s="405"/>
      <c r="W782" s="405"/>
      <c r="X782" s="406"/>
      <c r="Y782" s="401">
        <v>3</v>
      </c>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9"/>
      <c r="B783" s="766"/>
      <c r="C783" s="766"/>
      <c r="D783" s="766"/>
      <c r="E783" s="766"/>
      <c r="F783" s="767"/>
      <c r="G783" s="351" t="s">
        <v>626</v>
      </c>
      <c r="H783" s="352"/>
      <c r="I783" s="352"/>
      <c r="J783" s="352"/>
      <c r="K783" s="353"/>
      <c r="L783" s="404" t="s">
        <v>636</v>
      </c>
      <c r="M783" s="405"/>
      <c r="N783" s="405"/>
      <c r="O783" s="405"/>
      <c r="P783" s="405"/>
      <c r="Q783" s="405"/>
      <c r="R783" s="405"/>
      <c r="S783" s="405"/>
      <c r="T783" s="405"/>
      <c r="U783" s="405"/>
      <c r="V783" s="405"/>
      <c r="W783" s="405"/>
      <c r="X783" s="406"/>
      <c r="Y783" s="401">
        <v>2</v>
      </c>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59"/>
      <c r="B784" s="766"/>
      <c r="C784" s="766"/>
      <c r="D784" s="766"/>
      <c r="E784" s="766"/>
      <c r="F784" s="767"/>
      <c r="G784" s="351" t="s">
        <v>629</v>
      </c>
      <c r="H784" s="352"/>
      <c r="I784" s="352"/>
      <c r="J784" s="352"/>
      <c r="K784" s="353"/>
      <c r="L784" s="404" t="s">
        <v>638</v>
      </c>
      <c r="M784" s="405"/>
      <c r="N784" s="405"/>
      <c r="O784" s="405"/>
      <c r="P784" s="405"/>
      <c r="Q784" s="405"/>
      <c r="R784" s="405"/>
      <c r="S784" s="405"/>
      <c r="T784" s="405"/>
      <c r="U784" s="405"/>
      <c r="V784" s="405"/>
      <c r="W784" s="405"/>
      <c r="X784" s="406"/>
      <c r="Y784" s="401">
        <v>2</v>
      </c>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15">
      <c r="A785" s="559"/>
      <c r="B785" s="766"/>
      <c r="C785" s="766"/>
      <c r="D785" s="766"/>
      <c r="E785" s="766"/>
      <c r="F785" s="767"/>
      <c r="G785" s="351" t="s">
        <v>630</v>
      </c>
      <c r="H785" s="352"/>
      <c r="I785" s="352"/>
      <c r="J785" s="352"/>
      <c r="K785" s="353"/>
      <c r="L785" s="404" t="s">
        <v>639</v>
      </c>
      <c r="M785" s="405"/>
      <c r="N785" s="405"/>
      <c r="O785" s="405"/>
      <c r="P785" s="405"/>
      <c r="Q785" s="405"/>
      <c r="R785" s="405"/>
      <c r="S785" s="405"/>
      <c r="T785" s="405"/>
      <c r="U785" s="405"/>
      <c r="V785" s="405"/>
      <c r="W785" s="405"/>
      <c r="X785" s="406"/>
      <c r="Y785" s="401">
        <v>2</v>
      </c>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15">
      <c r="A786" s="559"/>
      <c r="B786" s="766"/>
      <c r="C786" s="766"/>
      <c r="D786" s="766"/>
      <c r="E786" s="766"/>
      <c r="F786" s="767"/>
      <c r="G786" s="351" t="s">
        <v>631</v>
      </c>
      <c r="H786" s="352"/>
      <c r="I786" s="352"/>
      <c r="J786" s="352"/>
      <c r="K786" s="353"/>
      <c r="L786" s="404" t="s">
        <v>640</v>
      </c>
      <c r="M786" s="405"/>
      <c r="N786" s="405"/>
      <c r="O786" s="405"/>
      <c r="P786" s="405"/>
      <c r="Q786" s="405"/>
      <c r="R786" s="405"/>
      <c r="S786" s="405"/>
      <c r="T786" s="405"/>
      <c r="U786" s="405"/>
      <c r="V786" s="405"/>
      <c r="W786" s="405"/>
      <c r="X786" s="406"/>
      <c r="Y786" s="401">
        <v>2</v>
      </c>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customHeight="1" x14ac:dyDescent="0.15">
      <c r="A787" s="559"/>
      <c r="B787" s="766"/>
      <c r="C787" s="766"/>
      <c r="D787" s="766"/>
      <c r="E787" s="766"/>
      <c r="F787" s="767"/>
      <c r="G787" s="351" t="s">
        <v>632</v>
      </c>
      <c r="H787" s="352"/>
      <c r="I787" s="352"/>
      <c r="J787" s="352"/>
      <c r="K787" s="353"/>
      <c r="L787" s="404" t="s">
        <v>641</v>
      </c>
      <c r="M787" s="405"/>
      <c r="N787" s="405"/>
      <c r="O787" s="405"/>
      <c r="P787" s="405"/>
      <c r="Q787" s="405"/>
      <c r="R787" s="405"/>
      <c r="S787" s="405"/>
      <c r="T787" s="405"/>
      <c r="U787" s="405"/>
      <c r="V787" s="405"/>
      <c r="W787" s="405"/>
      <c r="X787" s="406"/>
      <c r="Y787" s="401">
        <v>1</v>
      </c>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customHeight="1" x14ac:dyDescent="0.15">
      <c r="A788" s="559"/>
      <c r="B788" s="766"/>
      <c r="C788" s="766"/>
      <c r="D788" s="766"/>
      <c r="E788" s="766"/>
      <c r="F788" s="767"/>
      <c r="G788" s="351" t="s">
        <v>633</v>
      </c>
      <c r="H788" s="352"/>
      <c r="I788" s="352"/>
      <c r="J788" s="352"/>
      <c r="K788" s="353"/>
      <c r="L788" s="404" t="s">
        <v>642</v>
      </c>
      <c r="M788" s="405"/>
      <c r="N788" s="405"/>
      <c r="O788" s="405"/>
      <c r="P788" s="405"/>
      <c r="Q788" s="405"/>
      <c r="R788" s="405"/>
      <c r="S788" s="405"/>
      <c r="T788" s="405"/>
      <c r="U788" s="405"/>
      <c r="V788" s="405"/>
      <c r="W788" s="405"/>
      <c r="X788" s="406"/>
      <c r="Y788" s="401">
        <v>0.6</v>
      </c>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customHeight="1" x14ac:dyDescent="0.15">
      <c r="A789" s="559"/>
      <c r="B789" s="766"/>
      <c r="C789" s="766"/>
      <c r="D789" s="766"/>
      <c r="E789" s="766"/>
      <c r="F789" s="767"/>
      <c r="G789" s="351" t="s">
        <v>634</v>
      </c>
      <c r="H789" s="352"/>
      <c r="I789" s="352"/>
      <c r="J789" s="352"/>
      <c r="K789" s="353"/>
      <c r="L789" s="404" t="s">
        <v>648</v>
      </c>
      <c r="M789" s="405"/>
      <c r="N789" s="405"/>
      <c r="O789" s="405"/>
      <c r="P789" s="405"/>
      <c r="Q789" s="405"/>
      <c r="R789" s="405"/>
      <c r="S789" s="405"/>
      <c r="T789" s="405"/>
      <c r="U789" s="405"/>
      <c r="V789" s="405"/>
      <c r="W789" s="405"/>
      <c r="X789" s="406"/>
      <c r="Y789" s="401">
        <v>0.4</v>
      </c>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1" customHeight="1" x14ac:dyDescent="0.15">
      <c r="A790" s="559"/>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9"/>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19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9"/>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9"/>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9"/>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9"/>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9"/>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149999999999999"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80" t="s">
        <v>419</v>
      </c>
      <c r="K836" s="104"/>
      <c r="L836" s="104"/>
      <c r="M836" s="104"/>
      <c r="N836" s="104"/>
      <c r="O836" s="104"/>
      <c r="P836" s="350" t="s">
        <v>366</v>
      </c>
      <c r="Q836" s="350"/>
      <c r="R836" s="350"/>
      <c r="S836" s="350"/>
      <c r="T836" s="350"/>
      <c r="U836" s="350"/>
      <c r="V836" s="350"/>
      <c r="W836" s="350"/>
      <c r="X836" s="350"/>
      <c r="Y836" s="347" t="s">
        <v>417</v>
      </c>
      <c r="Z836" s="348"/>
      <c r="AA836" s="348"/>
      <c r="AB836" s="348"/>
      <c r="AC836" s="280" t="s">
        <v>462</v>
      </c>
      <c r="AD836" s="280"/>
      <c r="AE836" s="280"/>
      <c r="AF836" s="280"/>
      <c r="AG836" s="280"/>
      <c r="AH836" s="347" t="s">
        <v>493</v>
      </c>
      <c r="AI836" s="349"/>
      <c r="AJ836" s="349"/>
      <c r="AK836" s="349"/>
      <c r="AL836" s="349" t="s">
        <v>21</v>
      </c>
      <c r="AM836" s="349"/>
      <c r="AN836" s="349"/>
      <c r="AO836" s="429"/>
      <c r="AP836" s="430" t="s">
        <v>420</v>
      </c>
      <c r="AQ836" s="430"/>
      <c r="AR836" s="430"/>
      <c r="AS836" s="430"/>
      <c r="AT836" s="430"/>
      <c r="AU836" s="430"/>
      <c r="AV836" s="430"/>
      <c r="AW836" s="430"/>
      <c r="AX836" s="430"/>
    </row>
    <row r="837" spans="1:50" ht="39.75" customHeight="1" x14ac:dyDescent="0.15">
      <c r="A837" s="407">
        <v>1</v>
      </c>
      <c r="B837" s="407">
        <v>1</v>
      </c>
      <c r="C837" s="427" t="s">
        <v>643</v>
      </c>
      <c r="D837" s="421"/>
      <c r="E837" s="421"/>
      <c r="F837" s="421"/>
      <c r="G837" s="421"/>
      <c r="H837" s="421"/>
      <c r="I837" s="421"/>
      <c r="J837" s="422">
        <v>2020005010230</v>
      </c>
      <c r="K837" s="423"/>
      <c r="L837" s="423"/>
      <c r="M837" s="423"/>
      <c r="N837" s="423"/>
      <c r="O837" s="423"/>
      <c r="P837" s="428" t="s">
        <v>644</v>
      </c>
      <c r="Q837" s="320"/>
      <c r="R837" s="320"/>
      <c r="S837" s="320"/>
      <c r="T837" s="320"/>
      <c r="U837" s="320"/>
      <c r="V837" s="320"/>
      <c r="W837" s="320"/>
      <c r="X837" s="320"/>
      <c r="Y837" s="321">
        <v>19</v>
      </c>
      <c r="Z837" s="322"/>
      <c r="AA837" s="322"/>
      <c r="AB837" s="323"/>
      <c r="AC837" s="331" t="s">
        <v>499</v>
      </c>
      <c r="AD837" s="426"/>
      <c r="AE837" s="426"/>
      <c r="AF837" s="426"/>
      <c r="AG837" s="426"/>
      <c r="AH837" s="424">
        <v>1</v>
      </c>
      <c r="AI837" s="425"/>
      <c r="AJ837" s="425"/>
      <c r="AK837" s="425"/>
      <c r="AL837" s="328" t="s">
        <v>647</v>
      </c>
      <c r="AM837" s="329"/>
      <c r="AN837" s="329"/>
      <c r="AO837" s="330"/>
      <c r="AP837" s="324" t="s">
        <v>581</v>
      </c>
      <c r="AQ837" s="324"/>
      <c r="AR837" s="324"/>
      <c r="AS837" s="324"/>
      <c r="AT837" s="324"/>
      <c r="AU837" s="324"/>
      <c r="AV837" s="324"/>
      <c r="AW837" s="324"/>
      <c r="AX837" s="324"/>
    </row>
    <row r="838" spans="1:50" ht="30" hidden="1" customHeight="1" x14ac:dyDescent="0.15">
      <c r="A838" s="407">
        <v>2</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331"/>
      <c r="AE838" s="331"/>
      <c r="AF838" s="331"/>
      <c r="AG838" s="331"/>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428"/>
      <c r="Q839" s="320"/>
      <c r="R839" s="320"/>
      <c r="S839" s="320"/>
      <c r="T839" s="320"/>
      <c r="U839" s="320"/>
      <c r="V839" s="320"/>
      <c r="W839" s="320"/>
      <c r="X839" s="320"/>
      <c r="Y839" s="321"/>
      <c r="Z839" s="322"/>
      <c r="AA839" s="322"/>
      <c r="AB839" s="323"/>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5</v>
      </c>
      <c r="B841" s="407">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6</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9"/>
      <c r="B869" s="349"/>
      <c r="C869" s="349" t="s">
        <v>26</v>
      </c>
      <c r="D869" s="349"/>
      <c r="E869" s="349"/>
      <c r="F869" s="349"/>
      <c r="G869" s="349"/>
      <c r="H869" s="349"/>
      <c r="I869" s="349"/>
      <c r="J869" s="280" t="s">
        <v>419</v>
      </c>
      <c r="K869" s="104"/>
      <c r="L869" s="104"/>
      <c r="M869" s="104"/>
      <c r="N869" s="104"/>
      <c r="O869" s="104"/>
      <c r="P869" s="350" t="s">
        <v>366</v>
      </c>
      <c r="Q869" s="350"/>
      <c r="R869" s="350"/>
      <c r="S869" s="350"/>
      <c r="T869" s="350"/>
      <c r="U869" s="350"/>
      <c r="V869" s="350"/>
      <c r="W869" s="350"/>
      <c r="X869" s="350"/>
      <c r="Y869" s="347" t="s">
        <v>417</v>
      </c>
      <c r="Z869" s="348"/>
      <c r="AA869" s="348"/>
      <c r="AB869" s="348"/>
      <c r="AC869" s="280" t="s">
        <v>462</v>
      </c>
      <c r="AD869" s="280"/>
      <c r="AE869" s="280"/>
      <c r="AF869" s="280"/>
      <c r="AG869" s="280"/>
      <c r="AH869" s="347" t="s">
        <v>493</v>
      </c>
      <c r="AI869" s="349"/>
      <c r="AJ869" s="349"/>
      <c r="AK869" s="349"/>
      <c r="AL869" s="349" t="s">
        <v>21</v>
      </c>
      <c r="AM869" s="349"/>
      <c r="AN869" s="349"/>
      <c r="AO869" s="429"/>
      <c r="AP869" s="430" t="s">
        <v>420</v>
      </c>
      <c r="AQ869" s="430"/>
      <c r="AR869" s="430"/>
      <c r="AS869" s="430"/>
      <c r="AT869" s="430"/>
      <c r="AU869" s="430"/>
      <c r="AV869" s="430"/>
      <c r="AW869" s="430"/>
      <c r="AX869" s="430"/>
    </row>
    <row r="870" spans="1:50" ht="30" hidden="1" customHeight="1" x14ac:dyDescent="0.15">
      <c r="A870" s="407">
        <v>1</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31"/>
      <c r="AD870" s="426"/>
      <c r="AE870" s="426"/>
      <c r="AF870" s="426"/>
      <c r="AG870" s="426"/>
      <c r="AH870" s="424"/>
      <c r="AI870" s="425"/>
      <c r="AJ870" s="425"/>
      <c r="AK870" s="425"/>
      <c r="AL870" s="328"/>
      <c r="AM870" s="329"/>
      <c r="AN870" s="329"/>
      <c r="AO870" s="330"/>
      <c r="AP870" s="324"/>
      <c r="AQ870" s="324"/>
      <c r="AR870" s="324"/>
      <c r="AS870" s="324"/>
      <c r="AT870" s="324"/>
      <c r="AU870" s="324"/>
      <c r="AV870" s="324"/>
      <c r="AW870" s="324"/>
      <c r="AX870" s="324"/>
    </row>
    <row r="871" spans="1:50" ht="30" hidden="1" customHeight="1" x14ac:dyDescent="0.15">
      <c r="A871" s="407">
        <v>2</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331"/>
      <c r="AE871" s="331"/>
      <c r="AF871" s="331"/>
      <c r="AG871" s="331"/>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428"/>
      <c r="Q872" s="320"/>
      <c r="R872" s="320"/>
      <c r="S872" s="320"/>
      <c r="T872" s="320"/>
      <c r="U872" s="320"/>
      <c r="V872" s="320"/>
      <c r="W872" s="320"/>
      <c r="X872" s="320"/>
      <c r="Y872" s="321"/>
      <c r="Z872" s="322"/>
      <c r="AA872" s="322"/>
      <c r="AB872" s="323"/>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80" t="s">
        <v>419</v>
      </c>
      <c r="K902" s="104"/>
      <c r="L902" s="104"/>
      <c r="M902" s="104"/>
      <c r="N902" s="104"/>
      <c r="O902" s="104"/>
      <c r="P902" s="350" t="s">
        <v>366</v>
      </c>
      <c r="Q902" s="350"/>
      <c r="R902" s="350"/>
      <c r="S902" s="350"/>
      <c r="T902" s="350"/>
      <c r="U902" s="350"/>
      <c r="V902" s="350"/>
      <c r="W902" s="350"/>
      <c r="X902" s="350"/>
      <c r="Y902" s="347" t="s">
        <v>417</v>
      </c>
      <c r="Z902" s="348"/>
      <c r="AA902" s="348"/>
      <c r="AB902" s="348"/>
      <c r="AC902" s="280" t="s">
        <v>462</v>
      </c>
      <c r="AD902" s="280"/>
      <c r="AE902" s="280"/>
      <c r="AF902" s="280"/>
      <c r="AG902" s="280"/>
      <c r="AH902" s="347" t="s">
        <v>493</v>
      </c>
      <c r="AI902" s="349"/>
      <c r="AJ902" s="349"/>
      <c r="AK902" s="349"/>
      <c r="AL902" s="349" t="s">
        <v>21</v>
      </c>
      <c r="AM902" s="349"/>
      <c r="AN902" s="349"/>
      <c r="AO902" s="429"/>
      <c r="AP902" s="430" t="s">
        <v>420</v>
      </c>
      <c r="AQ902" s="430"/>
      <c r="AR902" s="430"/>
      <c r="AS902" s="430"/>
      <c r="AT902" s="430"/>
      <c r="AU902" s="430"/>
      <c r="AV902" s="430"/>
      <c r="AW902" s="430"/>
      <c r="AX902" s="430"/>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31"/>
      <c r="AD903" s="426"/>
      <c r="AE903" s="426"/>
      <c r="AF903" s="426"/>
      <c r="AG903" s="426"/>
      <c r="AH903" s="424"/>
      <c r="AI903" s="425"/>
      <c r="AJ903" s="425"/>
      <c r="AK903" s="425"/>
      <c r="AL903" s="328"/>
      <c r="AM903" s="329"/>
      <c r="AN903" s="329"/>
      <c r="AO903" s="330"/>
      <c r="AP903" s="324"/>
      <c r="AQ903" s="324"/>
      <c r="AR903" s="324"/>
      <c r="AS903" s="324"/>
      <c r="AT903" s="324"/>
      <c r="AU903" s="324"/>
      <c r="AV903" s="324"/>
      <c r="AW903" s="324"/>
      <c r="AX903" s="324"/>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331"/>
      <c r="AE904" s="331"/>
      <c r="AF904" s="331"/>
      <c r="AG904" s="331"/>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80" t="s">
        <v>419</v>
      </c>
      <c r="K935" s="104"/>
      <c r="L935" s="104"/>
      <c r="M935" s="104"/>
      <c r="N935" s="104"/>
      <c r="O935" s="104"/>
      <c r="P935" s="350" t="s">
        <v>366</v>
      </c>
      <c r="Q935" s="350"/>
      <c r="R935" s="350"/>
      <c r="S935" s="350"/>
      <c r="T935" s="350"/>
      <c r="U935" s="350"/>
      <c r="V935" s="350"/>
      <c r="W935" s="350"/>
      <c r="X935" s="350"/>
      <c r="Y935" s="347" t="s">
        <v>417</v>
      </c>
      <c r="Z935" s="348"/>
      <c r="AA935" s="348"/>
      <c r="AB935" s="348"/>
      <c r="AC935" s="280" t="s">
        <v>462</v>
      </c>
      <c r="AD935" s="280"/>
      <c r="AE935" s="280"/>
      <c r="AF935" s="280"/>
      <c r="AG935" s="280"/>
      <c r="AH935" s="347" t="s">
        <v>493</v>
      </c>
      <c r="AI935" s="349"/>
      <c r="AJ935" s="349"/>
      <c r="AK935" s="349"/>
      <c r="AL935" s="349" t="s">
        <v>21</v>
      </c>
      <c r="AM935" s="349"/>
      <c r="AN935" s="349"/>
      <c r="AO935" s="429"/>
      <c r="AP935" s="430" t="s">
        <v>420</v>
      </c>
      <c r="AQ935" s="430"/>
      <c r="AR935" s="430"/>
      <c r="AS935" s="430"/>
      <c r="AT935" s="430"/>
      <c r="AU935" s="430"/>
      <c r="AV935" s="430"/>
      <c r="AW935" s="430"/>
      <c r="AX935" s="430"/>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31"/>
      <c r="AD936" s="426"/>
      <c r="AE936" s="426"/>
      <c r="AF936" s="426"/>
      <c r="AG936" s="426"/>
      <c r="AH936" s="424"/>
      <c r="AI936" s="425"/>
      <c r="AJ936" s="425"/>
      <c r="AK936" s="425"/>
      <c r="AL936" s="328"/>
      <c r="AM936" s="329"/>
      <c r="AN936" s="329"/>
      <c r="AO936" s="330"/>
      <c r="AP936" s="324"/>
      <c r="AQ936" s="324"/>
      <c r="AR936" s="324"/>
      <c r="AS936" s="324"/>
      <c r="AT936" s="324"/>
      <c r="AU936" s="324"/>
      <c r="AV936" s="324"/>
      <c r="AW936" s="324"/>
      <c r="AX936" s="324"/>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331"/>
      <c r="AE937" s="331"/>
      <c r="AF937" s="331"/>
      <c r="AG937" s="331"/>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80" t="s">
        <v>419</v>
      </c>
      <c r="K968" s="104"/>
      <c r="L968" s="104"/>
      <c r="M968" s="104"/>
      <c r="N968" s="104"/>
      <c r="O968" s="104"/>
      <c r="P968" s="350" t="s">
        <v>366</v>
      </c>
      <c r="Q968" s="350"/>
      <c r="R968" s="350"/>
      <c r="S968" s="350"/>
      <c r="T968" s="350"/>
      <c r="U968" s="350"/>
      <c r="V968" s="350"/>
      <c r="W968" s="350"/>
      <c r="X968" s="350"/>
      <c r="Y968" s="347" t="s">
        <v>417</v>
      </c>
      <c r="Z968" s="348"/>
      <c r="AA968" s="348"/>
      <c r="AB968" s="348"/>
      <c r="AC968" s="280" t="s">
        <v>462</v>
      </c>
      <c r="AD968" s="280"/>
      <c r="AE968" s="280"/>
      <c r="AF968" s="280"/>
      <c r="AG968" s="280"/>
      <c r="AH968" s="347" t="s">
        <v>493</v>
      </c>
      <c r="AI968" s="349"/>
      <c r="AJ968" s="349"/>
      <c r="AK968" s="349"/>
      <c r="AL968" s="349" t="s">
        <v>21</v>
      </c>
      <c r="AM968" s="349"/>
      <c r="AN968" s="349"/>
      <c r="AO968" s="429"/>
      <c r="AP968" s="430" t="s">
        <v>420</v>
      </c>
      <c r="AQ968" s="430"/>
      <c r="AR968" s="430"/>
      <c r="AS968" s="430"/>
      <c r="AT968" s="430"/>
      <c r="AU968" s="430"/>
      <c r="AV968" s="430"/>
      <c r="AW968" s="430"/>
      <c r="AX968" s="430"/>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31"/>
      <c r="AD969" s="426"/>
      <c r="AE969" s="426"/>
      <c r="AF969" s="426"/>
      <c r="AG969" s="426"/>
      <c r="AH969" s="424"/>
      <c r="AI969" s="425"/>
      <c r="AJ969" s="425"/>
      <c r="AK969" s="425"/>
      <c r="AL969" s="328"/>
      <c r="AM969" s="329"/>
      <c r="AN969" s="329"/>
      <c r="AO969" s="330"/>
      <c r="AP969" s="324"/>
      <c r="AQ969" s="324"/>
      <c r="AR969" s="324"/>
      <c r="AS969" s="324"/>
      <c r="AT969" s="324"/>
      <c r="AU969" s="324"/>
      <c r="AV969" s="324"/>
      <c r="AW969" s="324"/>
      <c r="AX969" s="324"/>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331"/>
      <c r="AE970" s="331"/>
      <c r="AF970" s="331"/>
      <c r="AG970" s="331"/>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80" t="s">
        <v>419</v>
      </c>
      <c r="K1001" s="104"/>
      <c r="L1001" s="104"/>
      <c r="M1001" s="104"/>
      <c r="N1001" s="104"/>
      <c r="O1001" s="104"/>
      <c r="P1001" s="350" t="s">
        <v>366</v>
      </c>
      <c r="Q1001" s="350"/>
      <c r="R1001" s="350"/>
      <c r="S1001" s="350"/>
      <c r="T1001" s="350"/>
      <c r="U1001" s="350"/>
      <c r="V1001" s="350"/>
      <c r="W1001" s="350"/>
      <c r="X1001" s="350"/>
      <c r="Y1001" s="347" t="s">
        <v>417</v>
      </c>
      <c r="Z1001" s="348"/>
      <c r="AA1001" s="348"/>
      <c r="AB1001" s="348"/>
      <c r="AC1001" s="280" t="s">
        <v>462</v>
      </c>
      <c r="AD1001" s="280"/>
      <c r="AE1001" s="280"/>
      <c r="AF1001" s="280"/>
      <c r="AG1001" s="280"/>
      <c r="AH1001" s="347" t="s">
        <v>493</v>
      </c>
      <c r="AI1001" s="349"/>
      <c r="AJ1001" s="349"/>
      <c r="AK1001" s="349"/>
      <c r="AL1001" s="349" t="s">
        <v>21</v>
      </c>
      <c r="AM1001" s="349"/>
      <c r="AN1001" s="349"/>
      <c r="AO1001" s="429"/>
      <c r="AP1001" s="430" t="s">
        <v>420</v>
      </c>
      <c r="AQ1001" s="430"/>
      <c r="AR1001" s="430"/>
      <c r="AS1001" s="430"/>
      <c r="AT1001" s="430"/>
      <c r="AU1001" s="430"/>
      <c r="AV1001" s="430"/>
      <c r="AW1001" s="430"/>
      <c r="AX1001" s="430"/>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31"/>
      <c r="AD1002" s="426"/>
      <c r="AE1002" s="426"/>
      <c r="AF1002" s="426"/>
      <c r="AG1002" s="426"/>
      <c r="AH1002" s="424"/>
      <c r="AI1002" s="425"/>
      <c r="AJ1002" s="425"/>
      <c r="AK1002" s="425"/>
      <c r="AL1002" s="328"/>
      <c r="AM1002" s="329"/>
      <c r="AN1002" s="329"/>
      <c r="AO1002" s="330"/>
      <c r="AP1002" s="324"/>
      <c r="AQ1002" s="324"/>
      <c r="AR1002" s="324"/>
      <c r="AS1002" s="324"/>
      <c r="AT1002" s="324"/>
      <c r="AU1002" s="324"/>
      <c r="AV1002" s="324"/>
      <c r="AW1002" s="324"/>
      <c r="AX1002" s="324"/>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331"/>
      <c r="AE1003" s="331"/>
      <c r="AF1003" s="331"/>
      <c r="AG1003" s="331"/>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80" t="s">
        <v>419</v>
      </c>
      <c r="K1034" s="104"/>
      <c r="L1034" s="104"/>
      <c r="M1034" s="104"/>
      <c r="N1034" s="104"/>
      <c r="O1034" s="104"/>
      <c r="P1034" s="350" t="s">
        <v>366</v>
      </c>
      <c r="Q1034" s="350"/>
      <c r="R1034" s="350"/>
      <c r="S1034" s="350"/>
      <c r="T1034" s="350"/>
      <c r="U1034" s="350"/>
      <c r="V1034" s="350"/>
      <c r="W1034" s="350"/>
      <c r="X1034" s="350"/>
      <c r="Y1034" s="347" t="s">
        <v>417</v>
      </c>
      <c r="Z1034" s="348"/>
      <c r="AA1034" s="348"/>
      <c r="AB1034" s="348"/>
      <c r="AC1034" s="280" t="s">
        <v>462</v>
      </c>
      <c r="AD1034" s="280"/>
      <c r="AE1034" s="280"/>
      <c r="AF1034" s="280"/>
      <c r="AG1034" s="280"/>
      <c r="AH1034" s="347" t="s">
        <v>493</v>
      </c>
      <c r="AI1034" s="349"/>
      <c r="AJ1034" s="349"/>
      <c r="AK1034" s="349"/>
      <c r="AL1034" s="349" t="s">
        <v>21</v>
      </c>
      <c r="AM1034" s="349"/>
      <c r="AN1034" s="349"/>
      <c r="AO1034" s="429"/>
      <c r="AP1034" s="430" t="s">
        <v>420</v>
      </c>
      <c r="AQ1034" s="430"/>
      <c r="AR1034" s="430"/>
      <c r="AS1034" s="430"/>
      <c r="AT1034" s="430"/>
      <c r="AU1034" s="430"/>
      <c r="AV1034" s="430"/>
      <c r="AW1034" s="430"/>
      <c r="AX1034" s="430"/>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31"/>
      <c r="AD1035" s="426"/>
      <c r="AE1035" s="426"/>
      <c r="AF1035" s="426"/>
      <c r="AG1035" s="426"/>
      <c r="AH1035" s="424"/>
      <c r="AI1035" s="425"/>
      <c r="AJ1035" s="425"/>
      <c r="AK1035" s="425"/>
      <c r="AL1035" s="328"/>
      <c r="AM1035" s="329"/>
      <c r="AN1035" s="329"/>
      <c r="AO1035" s="330"/>
      <c r="AP1035" s="324"/>
      <c r="AQ1035" s="324"/>
      <c r="AR1035" s="324"/>
      <c r="AS1035" s="324"/>
      <c r="AT1035" s="324"/>
      <c r="AU1035" s="324"/>
      <c r="AV1035" s="324"/>
      <c r="AW1035" s="324"/>
      <c r="AX1035" s="324"/>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331"/>
      <c r="AE1036" s="331"/>
      <c r="AF1036" s="331"/>
      <c r="AG1036" s="331"/>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80" t="s">
        <v>419</v>
      </c>
      <c r="K1067" s="104"/>
      <c r="L1067" s="104"/>
      <c r="M1067" s="104"/>
      <c r="N1067" s="104"/>
      <c r="O1067" s="104"/>
      <c r="P1067" s="350" t="s">
        <v>366</v>
      </c>
      <c r="Q1067" s="350"/>
      <c r="R1067" s="350"/>
      <c r="S1067" s="350"/>
      <c r="T1067" s="350"/>
      <c r="U1067" s="350"/>
      <c r="V1067" s="350"/>
      <c r="W1067" s="350"/>
      <c r="X1067" s="350"/>
      <c r="Y1067" s="347" t="s">
        <v>417</v>
      </c>
      <c r="Z1067" s="348"/>
      <c r="AA1067" s="348"/>
      <c r="AB1067" s="348"/>
      <c r="AC1067" s="280" t="s">
        <v>462</v>
      </c>
      <c r="AD1067" s="280"/>
      <c r="AE1067" s="280"/>
      <c r="AF1067" s="280"/>
      <c r="AG1067" s="280"/>
      <c r="AH1067" s="347" t="s">
        <v>493</v>
      </c>
      <c r="AI1067" s="349"/>
      <c r="AJ1067" s="349"/>
      <c r="AK1067" s="349"/>
      <c r="AL1067" s="349" t="s">
        <v>21</v>
      </c>
      <c r="AM1067" s="349"/>
      <c r="AN1067" s="349"/>
      <c r="AO1067" s="429"/>
      <c r="AP1067" s="430" t="s">
        <v>420</v>
      </c>
      <c r="AQ1067" s="430"/>
      <c r="AR1067" s="430"/>
      <c r="AS1067" s="430"/>
      <c r="AT1067" s="430"/>
      <c r="AU1067" s="430"/>
      <c r="AV1067" s="430"/>
      <c r="AW1067" s="430"/>
      <c r="AX1067" s="430"/>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31"/>
      <c r="AD1068" s="426"/>
      <c r="AE1068" s="426"/>
      <c r="AF1068" s="426"/>
      <c r="AG1068" s="426"/>
      <c r="AH1068" s="424"/>
      <c r="AI1068" s="425"/>
      <c r="AJ1068" s="425"/>
      <c r="AK1068" s="425"/>
      <c r="AL1068" s="328"/>
      <c r="AM1068" s="329"/>
      <c r="AN1068" s="329"/>
      <c r="AO1068" s="330"/>
      <c r="AP1068" s="324"/>
      <c r="AQ1068" s="324"/>
      <c r="AR1068" s="324"/>
      <c r="AS1068" s="324"/>
      <c r="AT1068" s="324"/>
      <c r="AU1068" s="324"/>
      <c r="AV1068" s="324"/>
      <c r="AW1068" s="324"/>
      <c r="AX1068" s="324"/>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331"/>
      <c r="AE1069" s="331"/>
      <c r="AF1069" s="331"/>
      <c r="AG1069" s="331"/>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14.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80" t="s">
        <v>385</v>
      </c>
      <c r="D1101" s="894"/>
      <c r="E1101" s="280" t="s">
        <v>384</v>
      </c>
      <c r="F1101" s="894"/>
      <c r="G1101" s="894"/>
      <c r="H1101" s="894"/>
      <c r="I1101" s="894"/>
      <c r="J1101" s="280" t="s">
        <v>419</v>
      </c>
      <c r="K1101" s="280"/>
      <c r="L1101" s="280"/>
      <c r="M1101" s="280"/>
      <c r="N1101" s="280"/>
      <c r="O1101" s="280"/>
      <c r="P1101" s="347" t="s">
        <v>27</v>
      </c>
      <c r="Q1101" s="347"/>
      <c r="R1101" s="347"/>
      <c r="S1101" s="347"/>
      <c r="T1101" s="347"/>
      <c r="U1101" s="347"/>
      <c r="V1101" s="347"/>
      <c r="W1101" s="347"/>
      <c r="X1101" s="347"/>
      <c r="Y1101" s="280" t="s">
        <v>421</v>
      </c>
      <c r="Z1101" s="894"/>
      <c r="AA1101" s="894"/>
      <c r="AB1101" s="894"/>
      <c r="AC1101" s="280" t="s">
        <v>367</v>
      </c>
      <c r="AD1101" s="280"/>
      <c r="AE1101" s="280"/>
      <c r="AF1101" s="280"/>
      <c r="AG1101" s="280"/>
      <c r="AH1101" s="347" t="s">
        <v>380</v>
      </c>
      <c r="AI1101" s="348"/>
      <c r="AJ1101" s="348"/>
      <c r="AK1101" s="348"/>
      <c r="AL1101" s="348" t="s">
        <v>21</v>
      </c>
      <c r="AM1101" s="348"/>
      <c r="AN1101" s="348"/>
      <c r="AO1101" s="897"/>
      <c r="AP1101" s="430" t="s">
        <v>453</v>
      </c>
      <c r="AQ1101" s="430"/>
      <c r="AR1101" s="430"/>
      <c r="AS1101" s="430"/>
      <c r="AT1101" s="430"/>
      <c r="AU1101" s="430"/>
      <c r="AV1101" s="430"/>
      <c r="AW1101" s="430"/>
      <c r="AX1101" s="430"/>
    </row>
    <row r="1102" spans="1:50" ht="26.45" customHeight="1" x14ac:dyDescent="0.15">
      <c r="A1102" s="407">
        <v>1</v>
      </c>
      <c r="B1102" s="407">
        <v>1</v>
      </c>
      <c r="C1102" s="896"/>
      <c r="D1102" s="896"/>
      <c r="E1102" s="264" t="s">
        <v>581</v>
      </c>
      <c r="F1102" s="895"/>
      <c r="G1102" s="895"/>
      <c r="H1102" s="895"/>
      <c r="I1102" s="895"/>
      <c r="J1102" s="422" t="s">
        <v>593</v>
      </c>
      <c r="K1102" s="423"/>
      <c r="L1102" s="423"/>
      <c r="M1102" s="423"/>
      <c r="N1102" s="423"/>
      <c r="O1102" s="423"/>
      <c r="P1102" s="428" t="s">
        <v>581</v>
      </c>
      <c r="Q1102" s="320"/>
      <c r="R1102" s="320"/>
      <c r="S1102" s="320"/>
      <c r="T1102" s="320"/>
      <c r="U1102" s="320"/>
      <c r="V1102" s="320"/>
      <c r="W1102" s="320"/>
      <c r="X1102" s="320"/>
      <c r="Y1102" s="321" t="s">
        <v>645</v>
      </c>
      <c r="Z1102" s="322"/>
      <c r="AA1102" s="322"/>
      <c r="AB1102" s="323"/>
      <c r="AC1102" s="325"/>
      <c r="AD1102" s="325"/>
      <c r="AE1102" s="325"/>
      <c r="AF1102" s="325"/>
      <c r="AG1102" s="325"/>
      <c r="AH1102" s="326" t="s">
        <v>581</v>
      </c>
      <c r="AI1102" s="327"/>
      <c r="AJ1102" s="327"/>
      <c r="AK1102" s="327"/>
      <c r="AL1102" s="328" t="s">
        <v>581</v>
      </c>
      <c r="AM1102" s="329"/>
      <c r="AN1102" s="329"/>
      <c r="AO1102" s="330"/>
      <c r="AP1102" s="324" t="s">
        <v>601</v>
      </c>
      <c r="AQ1102" s="324"/>
      <c r="AR1102" s="324"/>
      <c r="AS1102" s="324"/>
      <c r="AT1102" s="324"/>
      <c r="AU1102" s="324"/>
      <c r="AV1102" s="324"/>
      <c r="AW1102" s="324"/>
      <c r="AX1102" s="324"/>
    </row>
    <row r="1103" spans="1:50" ht="30" hidden="1" customHeight="1" x14ac:dyDescent="0.15">
      <c r="A1103" s="407">
        <v>2</v>
      </c>
      <c r="B1103" s="407">
        <v>1</v>
      </c>
      <c r="C1103" s="896"/>
      <c r="D1103" s="896"/>
      <c r="E1103" s="895"/>
      <c r="F1103" s="895"/>
      <c r="G1103" s="895"/>
      <c r="H1103" s="895"/>
      <c r="I1103" s="89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3</v>
      </c>
      <c r="B1104" s="407">
        <v>1</v>
      </c>
      <c r="C1104" s="896"/>
      <c r="D1104" s="896"/>
      <c r="E1104" s="895"/>
      <c r="F1104" s="895"/>
      <c r="G1104" s="895"/>
      <c r="H1104" s="895"/>
      <c r="I1104" s="89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4</v>
      </c>
      <c r="B1105" s="407">
        <v>1</v>
      </c>
      <c r="C1105" s="896"/>
      <c r="D1105" s="896"/>
      <c r="E1105" s="895"/>
      <c r="F1105" s="895"/>
      <c r="G1105" s="895"/>
      <c r="H1105" s="895"/>
      <c r="I1105" s="89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5</v>
      </c>
      <c r="B1106" s="407">
        <v>1</v>
      </c>
      <c r="C1106" s="896"/>
      <c r="D1106" s="896"/>
      <c r="E1106" s="895"/>
      <c r="F1106" s="895"/>
      <c r="G1106" s="895"/>
      <c r="H1106" s="895"/>
      <c r="I1106" s="89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6</v>
      </c>
      <c r="B1107" s="407">
        <v>1</v>
      </c>
      <c r="C1107" s="896"/>
      <c r="D1107" s="896"/>
      <c r="E1107" s="895"/>
      <c r="F1107" s="895"/>
      <c r="G1107" s="895"/>
      <c r="H1107" s="895"/>
      <c r="I1107" s="89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7</v>
      </c>
      <c r="B1108" s="407">
        <v>1</v>
      </c>
      <c r="C1108" s="896"/>
      <c r="D1108" s="896"/>
      <c r="E1108" s="895"/>
      <c r="F1108" s="895"/>
      <c r="G1108" s="895"/>
      <c r="H1108" s="895"/>
      <c r="I1108" s="89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8</v>
      </c>
      <c r="B1109" s="407">
        <v>1</v>
      </c>
      <c r="C1109" s="896"/>
      <c r="D1109" s="896"/>
      <c r="E1109" s="895"/>
      <c r="F1109" s="895"/>
      <c r="G1109" s="895"/>
      <c r="H1109" s="895"/>
      <c r="I1109" s="89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9</v>
      </c>
      <c r="B1110" s="407">
        <v>1</v>
      </c>
      <c r="C1110" s="896"/>
      <c r="D1110" s="896"/>
      <c r="E1110" s="895"/>
      <c r="F1110" s="895"/>
      <c r="G1110" s="895"/>
      <c r="H1110" s="895"/>
      <c r="I1110" s="89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10</v>
      </c>
      <c r="B1111" s="407">
        <v>1</v>
      </c>
      <c r="C1111" s="896"/>
      <c r="D1111" s="896"/>
      <c r="E1111" s="895"/>
      <c r="F1111" s="895"/>
      <c r="G1111" s="895"/>
      <c r="H1111" s="895"/>
      <c r="I1111" s="89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11</v>
      </c>
      <c r="B1112" s="407">
        <v>1</v>
      </c>
      <c r="C1112" s="896"/>
      <c r="D1112" s="896"/>
      <c r="E1112" s="895"/>
      <c r="F1112" s="895"/>
      <c r="G1112" s="895"/>
      <c r="H1112" s="895"/>
      <c r="I1112" s="89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12</v>
      </c>
      <c r="B1113" s="407">
        <v>1</v>
      </c>
      <c r="C1113" s="896"/>
      <c r="D1113" s="896"/>
      <c r="E1113" s="895"/>
      <c r="F1113" s="895"/>
      <c r="G1113" s="895"/>
      <c r="H1113" s="895"/>
      <c r="I1113" s="89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13</v>
      </c>
      <c r="B1114" s="407">
        <v>1</v>
      </c>
      <c r="C1114" s="896"/>
      <c r="D1114" s="896"/>
      <c r="E1114" s="895"/>
      <c r="F1114" s="895"/>
      <c r="G1114" s="895"/>
      <c r="H1114" s="895"/>
      <c r="I1114" s="89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14</v>
      </c>
      <c r="B1115" s="407">
        <v>1</v>
      </c>
      <c r="C1115" s="896"/>
      <c r="D1115" s="896"/>
      <c r="E1115" s="895"/>
      <c r="F1115" s="895"/>
      <c r="G1115" s="895"/>
      <c r="H1115" s="895"/>
      <c r="I1115" s="89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15</v>
      </c>
      <c r="B1116" s="407">
        <v>1</v>
      </c>
      <c r="C1116" s="896"/>
      <c r="D1116" s="896"/>
      <c r="E1116" s="895"/>
      <c r="F1116" s="895"/>
      <c r="G1116" s="895"/>
      <c r="H1116" s="895"/>
      <c r="I1116" s="89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16</v>
      </c>
      <c r="B1117" s="407">
        <v>1</v>
      </c>
      <c r="C1117" s="896"/>
      <c r="D1117" s="896"/>
      <c r="E1117" s="895"/>
      <c r="F1117" s="895"/>
      <c r="G1117" s="895"/>
      <c r="H1117" s="895"/>
      <c r="I1117" s="89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17</v>
      </c>
      <c r="B1118" s="407">
        <v>1</v>
      </c>
      <c r="C1118" s="896"/>
      <c r="D1118" s="896"/>
      <c r="E1118" s="895"/>
      <c r="F1118" s="895"/>
      <c r="G1118" s="895"/>
      <c r="H1118" s="895"/>
      <c r="I1118" s="89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18</v>
      </c>
      <c r="B1119" s="407">
        <v>1</v>
      </c>
      <c r="C1119" s="896"/>
      <c r="D1119" s="896"/>
      <c r="E1119" s="264"/>
      <c r="F1119" s="895"/>
      <c r="G1119" s="895"/>
      <c r="H1119" s="895"/>
      <c r="I1119" s="89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19</v>
      </c>
      <c r="B1120" s="407">
        <v>1</v>
      </c>
      <c r="C1120" s="896"/>
      <c r="D1120" s="896"/>
      <c r="E1120" s="895"/>
      <c r="F1120" s="895"/>
      <c r="G1120" s="895"/>
      <c r="H1120" s="895"/>
      <c r="I1120" s="89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20</v>
      </c>
      <c r="B1121" s="407">
        <v>1</v>
      </c>
      <c r="C1121" s="896"/>
      <c r="D1121" s="896"/>
      <c r="E1121" s="895"/>
      <c r="F1121" s="895"/>
      <c r="G1121" s="895"/>
      <c r="H1121" s="895"/>
      <c r="I1121" s="89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21</v>
      </c>
      <c r="B1122" s="407">
        <v>1</v>
      </c>
      <c r="C1122" s="896"/>
      <c r="D1122" s="896"/>
      <c r="E1122" s="895"/>
      <c r="F1122" s="895"/>
      <c r="G1122" s="895"/>
      <c r="H1122" s="895"/>
      <c r="I1122" s="89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22</v>
      </c>
      <c r="B1123" s="407">
        <v>1</v>
      </c>
      <c r="C1123" s="896"/>
      <c r="D1123" s="896"/>
      <c r="E1123" s="895"/>
      <c r="F1123" s="895"/>
      <c r="G1123" s="895"/>
      <c r="H1123" s="895"/>
      <c r="I1123" s="89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23</v>
      </c>
      <c r="B1124" s="407">
        <v>1</v>
      </c>
      <c r="C1124" s="896"/>
      <c r="D1124" s="896"/>
      <c r="E1124" s="895"/>
      <c r="F1124" s="895"/>
      <c r="G1124" s="895"/>
      <c r="H1124" s="895"/>
      <c r="I1124" s="89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24</v>
      </c>
      <c r="B1125" s="407">
        <v>1</v>
      </c>
      <c r="C1125" s="896"/>
      <c r="D1125" s="896"/>
      <c r="E1125" s="895"/>
      <c r="F1125" s="895"/>
      <c r="G1125" s="895"/>
      <c r="H1125" s="895"/>
      <c r="I1125" s="89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25</v>
      </c>
      <c r="B1126" s="407">
        <v>1</v>
      </c>
      <c r="C1126" s="896"/>
      <c r="D1126" s="896"/>
      <c r="E1126" s="895"/>
      <c r="F1126" s="895"/>
      <c r="G1126" s="895"/>
      <c r="H1126" s="895"/>
      <c r="I1126" s="89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26</v>
      </c>
      <c r="B1127" s="407">
        <v>1</v>
      </c>
      <c r="C1127" s="896"/>
      <c r="D1127" s="896"/>
      <c r="E1127" s="895"/>
      <c r="F1127" s="895"/>
      <c r="G1127" s="895"/>
      <c r="H1127" s="895"/>
      <c r="I1127" s="89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27</v>
      </c>
      <c r="B1128" s="407">
        <v>1</v>
      </c>
      <c r="C1128" s="896"/>
      <c r="D1128" s="896"/>
      <c r="E1128" s="895"/>
      <c r="F1128" s="895"/>
      <c r="G1128" s="895"/>
      <c r="H1128" s="895"/>
      <c r="I1128" s="89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28</v>
      </c>
      <c r="B1129" s="407">
        <v>1</v>
      </c>
      <c r="C1129" s="896"/>
      <c r="D1129" s="896"/>
      <c r="E1129" s="895"/>
      <c r="F1129" s="895"/>
      <c r="G1129" s="895"/>
      <c r="H1129" s="895"/>
      <c r="I1129" s="89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29</v>
      </c>
      <c r="B1130" s="407">
        <v>1</v>
      </c>
      <c r="C1130" s="896"/>
      <c r="D1130" s="896"/>
      <c r="E1130" s="895"/>
      <c r="F1130" s="895"/>
      <c r="G1130" s="895"/>
      <c r="H1130" s="895"/>
      <c r="I1130" s="89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30</v>
      </c>
      <c r="B1131" s="407">
        <v>1</v>
      </c>
      <c r="C1131" s="896"/>
      <c r="D1131" s="896"/>
      <c r="E1131" s="895"/>
      <c r="F1131" s="895"/>
      <c r="G1131" s="895"/>
      <c r="H1131" s="895"/>
      <c r="I1131" s="89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AB399:AD400"/>
    <mergeCell ref="AE399:AX400"/>
    <mergeCell ref="AB401:AD405"/>
    <mergeCell ref="AE401:AX402"/>
    <mergeCell ref="AE403:AX403"/>
    <mergeCell ref="AE404:AX405"/>
    <mergeCell ref="AB406:AD407"/>
    <mergeCell ref="AE406:AX407"/>
    <mergeCell ref="AB388:AD389"/>
    <mergeCell ref="AE388:AH389"/>
    <mergeCell ref="AI388:AL389"/>
    <mergeCell ref="AU389:AV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E424:AX424"/>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5"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5"/>
      <c r="AA2" s="416"/>
      <c r="AB2" s="1011" t="s">
        <v>11</v>
      </c>
      <c r="AC2" s="1012"/>
      <c r="AD2" s="1013"/>
      <c r="AE2" s="999" t="s">
        <v>557</v>
      </c>
      <c r="AF2" s="999"/>
      <c r="AG2" s="999"/>
      <c r="AH2" s="999"/>
      <c r="AI2" s="999" t="s">
        <v>554</v>
      </c>
      <c r="AJ2" s="999"/>
      <c r="AK2" s="999"/>
      <c r="AL2" s="999"/>
      <c r="AM2" s="999" t="s">
        <v>528</v>
      </c>
      <c r="AN2" s="999"/>
      <c r="AO2" s="999"/>
      <c r="AP2" s="461"/>
      <c r="AQ2" s="179" t="s">
        <v>354</v>
      </c>
      <c r="AR2" s="172"/>
      <c r="AS2" s="172"/>
      <c r="AT2" s="173"/>
      <c r="AU2" s="376" t="s">
        <v>253</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08"/>
      <c r="Z3" s="1009"/>
      <c r="AA3" s="1010"/>
      <c r="AB3" s="1014"/>
      <c r="AC3" s="1015"/>
      <c r="AD3" s="1016"/>
      <c r="AE3" s="379"/>
      <c r="AF3" s="379"/>
      <c r="AG3" s="379"/>
      <c r="AH3" s="379"/>
      <c r="AI3" s="379"/>
      <c r="AJ3" s="379"/>
      <c r="AK3" s="379"/>
      <c r="AL3" s="379"/>
      <c r="AM3" s="379"/>
      <c r="AN3" s="379"/>
      <c r="AO3" s="379"/>
      <c r="AP3" s="335"/>
      <c r="AQ3" s="273"/>
      <c r="AR3" s="274"/>
      <c r="AS3" s="140" t="s">
        <v>355</v>
      </c>
      <c r="AT3" s="175"/>
      <c r="AU3" s="274"/>
      <c r="AV3" s="274"/>
      <c r="AW3" s="382" t="s">
        <v>300</v>
      </c>
      <c r="AX3" s="383"/>
    </row>
    <row r="4" spans="1:50" ht="22.5" customHeight="1" x14ac:dyDescent="0.15">
      <c r="A4" s="518"/>
      <c r="B4" s="516"/>
      <c r="C4" s="516"/>
      <c r="D4" s="516"/>
      <c r="E4" s="516"/>
      <c r="F4" s="517"/>
      <c r="G4" s="543"/>
      <c r="H4" s="1017"/>
      <c r="I4" s="1017"/>
      <c r="J4" s="1017"/>
      <c r="K4" s="1017"/>
      <c r="L4" s="1017"/>
      <c r="M4" s="1017"/>
      <c r="N4" s="1017"/>
      <c r="O4" s="1018"/>
      <c r="P4" s="164"/>
      <c r="Q4" s="1025"/>
      <c r="R4" s="1025"/>
      <c r="S4" s="1025"/>
      <c r="T4" s="1025"/>
      <c r="U4" s="1025"/>
      <c r="V4" s="1025"/>
      <c r="W4" s="1025"/>
      <c r="X4" s="1026"/>
      <c r="Y4" s="1003" t="s">
        <v>12</v>
      </c>
      <c r="Z4" s="1004"/>
      <c r="AA4" s="1005"/>
      <c r="AB4" s="554"/>
      <c r="AC4" s="1006"/>
      <c r="AD4" s="1006"/>
      <c r="AE4" s="367"/>
      <c r="AF4" s="368"/>
      <c r="AG4" s="368"/>
      <c r="AH4" s="368"/>
      <c r="AI4" s="367"/>
      <c r="AJ4" s="368"/>
      <c r="AK4" s="368"/>
      <c r="AL4" s="368"/>
      <c r="AM4" s="367"/>
      <c r="AN4" s="368"/>
      <c r="AO4" s="368"/>
      <c r="AP4" s="368"/>
      <c r="AQ4" s="114"/>
      <c r="AR4" s="115"/>
      <c r="AS4" s="115"/>
      <c r="AT4" s="116"/>
      <c r="AU4" s="368"/>
      <c r="AV4" s="368"/>
      <c r="AW4" s="368"/>
      <c r="AX4" s="370"/>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6" t="s">
        <v>54</v>
      </c>
      <c r="Z5" s="1000"/>
      <c r="AA5" s="1001"/>
      <c r="AB5" s="525"/>
      <c r="AC5" s="1002"/>
      <c r="AD5" s="1002"/>
      <c r="AE5" s="367"/>
      <c r="AF5" s="368"/>
      <c r="AG5" s="368"/>
      <c r="AH5" s="368"/>
      <c r="AI5" s="367"/>
      <c r="AJ5" s="368"/>
      <c r="AK5" s="368"/>
      <c r="AL5" s="368"/>
      <c r="AM5" s="367"/>
      <c r="AN5" s="368"/>
      <c r="AO5" s="368"/>
      <c r="AP5" s="368"/>
      <c r="AQ5" s="114"/>
      <c r="AR5" s="115"/>
      <c r="AS5" s="115"/>
      <c r="AT5" s="116"/>
      <c r="AU5" s="368"/>
      <c r="AV5" s="368"/>
      <c r="AW5" s="368"/>
      <c r="AX5" s="370"/>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7"/>
      <c r="AF6" s="368"/>
      <c r="AG6" s="368"/>
      <c r="AH6" s="368"/>
      <c r="AI6" s="367"/>
      <c r="AJ6" s="368"/>
      <c r="AK6" s="368"/>
      <c r="AL6" s="368"/>
      <c r="AM6" s="367"/>
      <c r="AN6" s="368"/>
      <c r="AO6" s="368"/>
      <c r="AP6" s="368"/>
      <c r="AQ6" s="114"/>
      <c r="AR6" s="115"/>
      <c r="AS6" s="115"/>
      <c r="AT6" s="116"/>
      <c r="AU6" s="368"/>
      <c r="AV6" s="368"/>
      <c r="AW6" s="368"/>
      <c r="AX6" s="370"/>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5"/>
      <c r="AA9" s="416"/>
      <c r="AB9" s="1011" t="s">
        <v>11</v>
      </c>
      <c r="AC9" s="1012"/>
      <c r="AD9" s="1013"/>
      <c r="AE9" s="999" t="s">
        <v>558</v>
      </c>
      <c r="AF9" s="999"/>
      <c r="AG9" s="999"/>
      <c r="AH9" s="999"/>
      <c r="AI9" s="999" t="s">
        <v>554</v>
      </c>
      <c r="AJ9" s="999"/>
      <c r="AK9" s="999"/>
      <c r="AL9" s="999"/>
      <c r="AM9" s="999" t="s">
        <v>528</v>
      </c>
      <c r="AN9" s="999"/>
      <c r="AO9" s="999"/>
      <c r="AP9" s="461"/>
      <c r="AQ9" s="179" t="s">
        <v>354</v>
      </c>
      <c r="AR9" s="172"/>
      <c r="AS9" s="172"/>
      <c r="AT9" s="173"/>
      <c r="AU9" s="376" t="s">
        <v>253</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08"/>
      <c r="Z10" s="1009"/>
      <c r="AA10" s="1010"/>
      <c r="AB10" s="1014"/>
      <c r="AC10" s="1015"/>
      <c r="AD10" s="1016"/>
      <c r="AE10" s="379"/>
      <c r="AF10" s="379"/>
      <c r="AG10" s="379"/>
      <c r="AH10" s="379"/>
      <c r="AI10" s="379"/>
      <c r="AJ10" s="379"/>
      <c r="AK10" s="379"/>
      <c r="AL10" s="379"/>
      <c r="AM10" s="379"/>
      <c r="AN10" s="379"/>
      <c r="AO10" s="379"/>
      <c r="AP10" s="335"/>
      <c r="AQ10" s="273"/>
      <c r="AR10" s="274"/>
      <c r="AS10" s="140" t="s">
        <v>355</v>
      </c>
      <c r="AT10" s="175"/>
      <c r="AU10" s="274"/>
      <c r="AV10" s="274"/>
      <c r="AW10" s="382" t="s">
        <v>300</v>
      </c>
      <c r="AX10" s="383"/>
    </row>
    <row r="11" spans="1:50" ht="22.5" customHeight="1" x14ac:dyDescent="0.15">
      <c r="A11" s="518"/>
      <c r="B11" s="516"/>
      <c r="C11" s="516"/>
      <c r="D11" s="516"/>
      <c r="E11" s="516"/>
      <c r="F11" s="517"/>
      <c r="G11" s="543"/>
      <c r="H11" s="1017"/>
      <c r="I11" s="1017"/>
      <c r="J11" s="1017"/>
      <c r="K11" s="1017"/>
      <c r="L11" s="1017"/>
      <c r="M11" s="1017"/>
      <c r="N11" s="1017"/>
      <c r="O11" s="1018"/>
      <c r="P11" s="164"/>
      <c r="Q11" s="1025"/>
      <c r="R11" s="1025"/>
      <c r="S11" s="1025"/>
      <c r="T11" s="1025"/>
      <c r="U11" s="1025"/>
      <c r="V11" s="1025"/>
      <c r="W11" s="1025"/>
      <c r="X11" s="1026"/>
      <c r="Y11" s="1003" t="s">
        <v>12</v>
      </c>
      <c r="Z11" s="1004"/>
      <c r="AA11" s="1005"/>
      <c r="AB11" s="554"/>
      <c r="AC11" s="1006"/>
      <c r="AD11" s="1006"/>
      <c r="AE11" s="367"/>
      <c r="AF11" s="368"/>
      <c r="AG11" s="368"/>
      <c r="AH11" s="368"/>
      <c r="AI11" s="367"/>
      <c r="AJ11" s="368"/>
      <c r="AK11" s="368"/>
      <c r="AL11" s="368"/>
      <c r="AM11" s="367"/>
      <c r="AN11" s="368"/>
      <c r="AO11" s="368"/>
      <c r="AP11" s="368"/>
      <c r="AQ11" s="114"/>
      <c r="AR11" s="115"/>
      <c r="AS11" s="115"/>
      <c r="AT11" s="116"/>
      <c r="AU11" s="368"/>
      <c r="AV11" s="368"/>
      <c r="AW11" s="368"/>
      <c r="AX11" s="370"/>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6" t="s">
        <v>54</v>
      </c>
      <c r="Z12" s="1000"/>
      <c r="AA12" s="1001"/>
      <c r="AB12" s="525"/>
      <c r="AC12" s="1002"/>
      <c r="AD12" s="1002"/>
      <c r="AE12" s="367"/>
      <c r="AF12" s="368"/>
      <c r="AG12" s="368"/>
      <c r="AH12" s="368"/>
      <c r="AI12" s="367"/>
      <c r="AJ12" s="368"/>
      <c r="AK12" s="368"/>
      <c r="AL12" s="368"/>
      <c r="AM12" s="367"/>
      <c r="AN12" s="368"/>
      <c r="AO12" s="368"/>
      <c r="AP12" s="368"/>
      <c r="AQ12" s="114"/>
      <c r="AR12" s="115"/>
      <c r="AS12" s="115"/>
      <c r="AT12" s="116"/>
      <c r="AU12" s="368"/>
      <c r="AV12" s="368"/>
      <c r="AW12" s="368"/>
      <c r="AX12" s="370"/>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7"/>
      <c r="AF13" s="368"/>
      <c r="AG13" s="368"/>
      <c r="AH13" s="368"/>
      <c r="AI13" s="367"/>
      <c r="AJ13" s="368"/>
      <c r="AK13" s="368"/>
      <c r="AL13" s="368"/>
      <c r="AM13" s="367"/>
      <c r="AN13" s="368"/>
      <c r="AO13" s="368"/>
      <c r="AP13" s="368"/>
      <c r="AQ13" s="114"/>
      <c r="AR13" s="115"/>
      <c r="AS13" s="115"/>
      <c r="AT13" s="116"/>
      <c r="AU13" s="368"/>
      <c r="AV13" s="368"/>
      <c r="AW13" s="368"/>
      <c r="AX13" s="370"/>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5"/>
      <c r="AA16" s="416"/>
      <c r="AB16" s="1011" t="s">
        <v>11</v>
      </c>
      <c r="AC16" s="1012"/>
      <c r="AD16" s="1013"/>
      <c r="AE16" s="999" t="s">
        <v>557</v>
      </c>
      <c r="AF16" s="999"/>
      <c r="AG16" s="999"/>
      <c r="AH16" s="999"/>
      <c r="AI16" s="999" t="s">
        <v>555</v>
      </c>
      <c r="AJ16" s="999"/>
      <c r="AK16" s="999"/>
      <c r="AL16" s="999"/>
      <c r="AM16" s="999" t="s">
        <v>528</v>
      </c>
      <c r="AN16" s="999"/>
      <c r="AO16" s="999"/>
      <c r="AP16" s="461"/>
      <c r="AQ16" s="179" t="s">
        <v>354</v>
      </c>
      <c r="AR16" s="172"/>
      <c r="AS16" s="172"/>
      <c r="AT16" s="173"/>
      <c r="AU16" s="376" t="s">
        <v>253</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08"/>
      <c r="Z17" s="1009"/>
      <c r="AA17" s="1010"/>
      <c r="AB17" s="1014"/>
      <c r="AC17" s="1015"/>
      <c r="AD17" s="1016"/>
      <c r="AE17" s="379"/>
      <c r="AF17" s="379"/>
      <c r="AG17" s="379"/>
      <c r="AH17" s="379"/>
      <c r="AI17" s="379"/>
      <c r="AJ17" s="379"/>
      <c r="AK17" s="379"/>
      <c r="AL17" s="379"/>
      <c r="AM17" s="379"/>
      <c r="AN17" s="379"/>
      <c r="AO17" s="379"/>
      <c r="AP17" s="335"/>
      <c r="AQ17" s="273"/>
      <c r="AR17" s="274"/>
      <c r="AS17" s="140" t="s">
        <v>355</v>
      </c>
      <c r="AT17" s="175"/>
      <c r="AU17" s="274"/>
      <c r="AV17" s="274"/>
      <c r="AW17" s="382" t="s">
        <v>300</v>
      </c>
      <c r="AX17" s="383"/>
    </row>
    <row r="18" spans="1:50" ht="22.5" customHeight="1" x14ac:dyDescent="0.15">
      <c r="A18" s="518"/>
      <c r="B18" s="516"/>
      <c r="C18" s="516"/>
      <c r="D18" s="516"/>
      <c r="E18" s="516"/>
      <c r="F18" s="517"/>
      <c r="G18" s="543"/>
      <c r="H18" s="1017"/>
      <c r="I18" s="1017"/>
      <c r="J18" s="1017"/>
      <c r="K18" s="1017"/>
      <c r="L18" s="1017"/>
      <c r="M18" s="1017"/>
      <c r="N18" s="1017"/>
      <c r="O18" s="1018"/>
      <c r="P18" s="164"/>
      <c r="Q18" s="1025"/>
      <c r="R18" s="1025"/>
      <c r="S18" s="1025"/>
      <c r="T18" s="1025"/>
      <c r="U18" s="1025"/>
      <c r="V18" s="1025"/>
      <c r="W18" s="1025"/>
      <c r="X18" s="1026"/>
      <c r="Y18" s="1003" t="s">
        <v>12</v>
      </c>
      <c r="Z18" s="1004"/>
      <c r="AA18" s="1005"/>
      <c r="AB18" s="554"/>
      <c r="AC18" s="1006"/>
      <c r="AD18" s="1006"/>
      <c r="AE18" s="367"/>
      <c r="AF18" s="368"/>
      <c r="AG18" s="368"/>
      <c r="AH18" s="368"/>
      <c r="AI18" s="367"/>
      <c r="AJ18" s="368"/>
      <c r="AK18" s="368"/>
      <c r="AL18" s="368"/>
      <c r="AM18" s="367"/>
      <c r="AN18" s="368"/>
      <c r="AO18" s="368"/>
      <c r="AP18" s="368"/>
      <c r="AQ18" s="114"/>
      <c r="AR18" s="115"/>
      <c r="AS18" s="115"/>
      <c r="AT18" s="116"/>
      <c r="AU18" s="368"/>
      <c r="AV18" s="368"/>
      <c r="AW18" s="368"/>
      <c r="AX18" s="370"/>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6" t="s">
        <v>54</v>
      </c>
      <c r="Z19" s="1000"/>
      <c r="AA19" s="1001"/>
      <c r="AB19" s="525"/>
      <c r="AC19" s="1002"/>
      <c r="AD19" s="1002"/>
      <c r="AE19" s="367"/>
      <c r="AF19" s="368"/>
      <c r="AG19" s="368"/>
      <c r="AH19" s="368"/>
      <c r="AI19" s="367"/>
      <c r="AJ19" s="368"/>
      <c r="AK19" s="368"/>
      <c r="AL19" s="368"/>
      <c r="AM19" s="367"/>
      <c r="AN19" s="368"/>
      <c r="AO19" s="368"/>
      <c r="AP19" s="368"/>
      <c r="AQ19" s="114"/>
      <c r="AR19" s="115"/>
      <c r="AS19" s="115"/>
      <c r="AT19" s="116"/>
      <c r="AU19" s="368"/>
      <c r="AV19" s="368"/>
      <c r="AW19" s="368"/>
      <c r="AX19" s="370"/>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7"/>
      <c r="AF20" s="368"/>
      <c r="AG20" s="368"/>
      <c r="AH20" s="368"/>
      <c r="AI20" s="367"/>
      <c r="AJ20" s="368"/>
      <c r="AK20" s="368"/>
      <c r="AL20" s="368"/>
      <c r="AM20" s="367"/>
      <c r="AN20" s="368"/>
      <c r="AO20" s="368"/>
      <c r="AP20" s="368"/>
      <c r="AQ20" s="114"/>
      <c r="AR20" s="115"/>
      <c r="AS20" s="115"/>
      <c r="AT20" s="116"/>
      <c r="AU20" s="368"/>
      <c r="AV20" s="368"/>
      <c r="AW20" s="368"/>
      <c r="AX20" s="370"/>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5"/>
      <c r="AA23" s="416"/>
      <c r="AB23" s="1011" t="s">
        <v>11</v>
      </c>
      <c r="AC23" s="1012"/>
      <c r="AD23" s="1013"/>
      <c r="AE23" s="999" t="s">
        <v>559</v>
      </c>
      <c r="AF23" s="999"/>
      <c r="AG23" s="999"/>
      <c r="AH23" s="999"/>
      <c r="AI23" s="999" t="s">
        <v>554</v>
      </c>
      <c r="AJ23" s="999"/>
      <c r="AK23" s="999"/>
      <c r="AL23" s="999"/>
      <c r="AM23" s="999" t="s">
        <v>528</v>
      </c>
      <c r="AN23" s="999"/>
      <c r="AO23" s="999"/>
      <c r="AP23" s="461"/>
      <c r="AQ23" s="179" t="s">
        <v>354</v>
      </c>
      <c r="AR23" s="172"/>
      <c r="AS23" s="172"/>
      <c r="AT23" s="173"/>
      <c r="AU23" s="376" t="s">
        <v>253</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08"/>
      <c r="Z24" s="1009"/>
      <c r="AA24" s="1010"/>
      <c r="AB24" s="1014"/>
      <c r="AC24" s="1015"/>
      <c r="AD24" s="1016"/>
      <c r="AE24" s="379"/>
      <c r="AF24" s="379"/>
      <c r="AG24" s="379"/>
      <c r="AH24" s="379"/>
      <c r="AI24" s="379"/>
      <c r="AJ24" s="379"/>
      <c r="AK24" s="379"/>
      <c r="AL24" s="379"/>
      <c r="AM24" s="379"/>
      <c r="AN24" s="379"/>
      <c r="AO24" s="379"/>
      <c r="AP24" s="335"/>
      <c r="AQ24" s="273"/>
      <c r="AR24" s="274"/>
      <c r="AS24" s="140" t="s">
        <v>355</v>
      </c>
      <c r="AT24" s="175"/>
      <c r="AU24" s="274"/>
      <c r="AV24" s="274"/>
      <c r="AW24" s="382" t="s">
        <v>300</v>
      </c>
      <c r="AX24" s="383"/>
    </row>
    <row r="25" spans="1:50" ht="22.5" customHeight="1" x14ac:dyDescent="0.15">
      <c r="A25" s="518"/>
      <c r="B25" s="516"/>
      <c r="C25" s="516"/>
      <c r="D25" s="516"/>
      <c r="E25" s="516"/>
      <c r="F25" s="517"/>
      <c r="G25" s="543"/>
      <c r="H25" s="1017"/>
      <c r="I25" s="1017"/>
      <c r="J25" s="1017"/>
      <c r="K25" s="1017"/>
      <c r="L25" s="1017"/>
      <c r="M25" s="1017"/>
      <c r="N25" s="1017"/>
      <c r="O25" s="1018"/>
      <c r="P25" s="164"/>
      <c r="Q25" s="1025"/>
      <c r="R25" s="1025"/>
      <c r="S25" s="1025"/>
      <c r="T25" s="1025"/>
      <c r="U25" s="1025"/>
      <c r="V25" s="1025"/>
      <c r="W25" s="1025"/>
      <c r="X25" s="1026"/>
      <c r="Y25" s="1003" t="s">
        <v>12</v>
      </c>
      <c r="Z25" s="1004"/>
      <c r="AA25" s="1005"/>
      <c r="AB25" s="554"/>
      <c r="AC25" s="1006"/>
      <c r="AD25" s="1006"/>
      <c r="AE25" s="367"/>
      <c r="AF25" s="368"/>
      <c r="AG25" s="368"/>
      <c r="AH25" s="368"/>
      <c r="AI25" s="367"/>
      <c r="AJ25" s="368"/>
      <c r="AK25" s="368"/>
      <c r="AL25" s="368"/>
      <c r="AM25" s="367"/>
      <c r="AN25" s="368"/>
      <c r="AO25" s="368"/>
      <c r="AP25" s="368"/>
      <c r="AQ25" s="114"/>
      <c r="AR25" s="115"/>
      <c r="AS25" s="115"/>
      <c r="AT25" s="116"/>
      <c r="AU25" s="368"/>
      <c r="AV25" s="368"/>
      <c r="AW25" s="368"/>
      <c r="AX25" s="370"/>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6" t="s">
        <v>54</v>
      </c>
      <c r="Z26" s="1000"/>
      <c r="AA26" s="1001"/>
      <c r="AB26" s="525"/>
      <c r="AC26" s="1002"/>
      <c r="AD26" s="1002"/>
      <c r="AE26" s="367"/>
      <c r="AF26" s="368"/>
      <c r="AG26" s="368"/>
      <c r="AH26" s="368"/>
      <c r="AI26" s="367"/>
      <c r="AJ26" s="368"/>
      <c r="AK26" s="368"/>
      <c r="AL26" s="368"/>
      <c r="AM26" s="367"/>
      <c r="AN26" s="368"/>
      <c r="AO26" s="368"/>
      <c r="AP26" s="368"/>
      <c r="AQ26" s="114"/>
      <c r="AR26" s="115"/>
      <c r="AS26" s="115"/>
      <c r="AT26" s="116"/>
      <c r="AU26" s="368"/>
      <c r="AV26" s="368"/>
      <c r="AW26" s="368"/>
      <c r="AX26" s="370"/>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7"/>
      <c r="AF27" s="368"/>
      <c r="AG27" s="368"/>
      <c r="AH27" s="368"/>
      <c r="AI27" s="367"/>
      <c r="AJ27" s="368"/>
      <c r="AK27" s="368"/>
      <c r="AL27" s="368"/>
      <c r="AM27" s="367"/>
      <c r="AN27" s="368"/>
      <c r="AO27" s="368"/>
      <c r="AP27" s="368"/>
      <c r="AQ27" s="114"/>
      <c r="AR27" s="115"/>
      <c r="AS27" s="115"/>
      <c r="AT27" s="116"/>
      <c r="AU27" s="368"/>
      <c r="AV27" s="368"/>
      <c r="AW27" s="368"/>
      <c r="AX27" s="370"/>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5"/>
      <c r="AA30" s="416"/>
      <c r="AB30" s="1011" t="s">
        <v>11</v>
      </c>
      <c r="AC30" s="1012"/>
      <c r="AD30" s="1013"/>
      <c r="AE30" s="999" t="s">
        <v>557</v>
      </c>
      <c r="AF30" s="999"/>
      <c r="AG30" s="999"/>
      <c r="AH30" s="999"/>
      <c r="AI30" s="999" t="s">
        <v>554</v>
      </c>
      <c r="AJ30" s="999"/>
      <c r="AK30" s="999"/>
      <c r="AL30" s="999"/>
      <c r="AM30" s="999" t="s">
        <v>552</v>
      </c>
      <c r="AN30" s="999"/>
      <c r="AO30" s="999"/>
      <c r="AP30" s="461"/>
      <c r="AQ30" s="179" t="s">
        <v>354</v>
      </c>
      <c r="AR30" s="172"/>
      <c r="AS30" s="172"/>
      <c r="AT30" s="173"/>
      <c r="AU30" s="376" t="s">
        <v>253</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08"/>
      <c r="Z31" s="1009"/>
      <c r="AA31" s="1010"/>
      <c r="AB31" s="1014"/>
      <c r="AC31" s="1015"/>
      <c r="AD31" s="1016"/>
      <c r="AE31" s="379"/>
      <c r="AF31" s="379"/>
      <c r="AG31" s="379"/>
      <c r="AH31" s="379"/>
      <c r="AI31" s="379"/>
      <c r="AJ31" s="379"/>
      <c r="AK31" s="379"/>
      <c r="AL31" s="379"/>
      <c r="AM31" s="379"/>
      <c r="AN31" s="379"/>
      <c r="AO31" s="379"/>
      <c r="AP31" s="335"/>
      <c r="AQ31" s="273"/>
      <c r="AR31" s="274"/>
      <c r="AS31" s="140" t="s">
        <v>355</v>
      </c>
      <c r="AT31" s="175"/>
      <c r="AU31" s="274"/>
      <c r="AV31" s="274"/>
      <c r="AW31" s="382" t="s">
        <v>300</v>
      </c>
      <c r="AX31" s="383"/>
    </row>
    <row r="32" spans="1:50" ht="22.5" customHeight="1" x14ac:dyDescent="0.15">
      <c r="A32" s="518"/>
      <c r="B32" s="516"/>
      <c r="C32" s="516"/>
      <c r="D32" s="516"/>
      <c r="E32" s="516"/>
      <c r="F32" s="517"/>
      <c r="G32" s="543"/>
      <c r="H32" s="1017"/>
      <c r="I32" s="1017"/>
      <c r="J32" s="1017"/>
      <c r="K32" s="1017"/>
      <c r="L32" s="1017"/>
      <c r="M32" s="1017"/>
      <c r="N32" s="1017"/>
      <c r="O32" s="1018"/>
      <c r="P32" s="164"/>
      <c r="Q32" s="1025"/>
      <c r="R32" s="1025"/>
      <c r="S32" s="1025"/>
      <c r="T32" s="1025"/>
      <c r="U32" s="1025"/>
      <c r="V32" s="1025"/>
      <c r="W32" s="1025"/>
      <c r="X32" s="1026"/>
      <c r="Y32" s="1003" t="s">
        <v>12</v>
      </c>
      <c r="Z32" s="1004"/>
      <c r="AA32" s="1005"/>
      <c r="AB32" s="554"/>
      <c r="AC32" s="1006"/>
      <c r="AD32" s="1006"/>
      <c r="AE32" s="367"/>
      <c r="AF32" s="368"/>
      <c r="AG32" s="368"/>
      <c r="AH32" s="368"/>
      <c r="AI32" s="367"/>
      <c r="AJ32" s="368"/>
      <c r="AK32" s="368"/>
      <c r="AL32" s="368"/>
      <c r="AM32" s="367"/>
      <c r="AN32" s="368"/>
      <c r="AO32" s="368"/>
      <c r="AP32" s="368"/>
      <c r="AQ32" s="114"/>
      <c r="AR32" s="115"/>
      <c r="AS32" s="115"/>
      <c r="AT32" s="116"/>
      <c r="AU32" s="368"/>
      <c r="AV32" s="368"/>
      <c r="AW32" s="368"/>
      <c r="AX32" s="370"/>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6" t="s">
        <v>54</v>
      </c>
      <c r="Z33" s="1000"/>
      <c r="AA33" s="1001"/>
      <c r="AB33" s="525"/>
      <c r="AC33" s="1002"/>
      <c r="AD33" s="1002"/>
      <c r="AE33" s="367"/>
      <c r="AF33" s="368"/>
      <c r="AG33" s="368"/>
      <c r="AH33" s="368"/>
      <c r="AI33" s="367"/>
      <c r="AJ33" s="368"/>
      <c r="AK33" s="368"/>
      <c r="AL33" s="368"/>
      <c r="AM33" s="367"/>
      <c r="AN33" s="368"/>
      <c r="AO33" s="368"/>
      <c r="AP33" s="368"/>
      <c r="AQ33" s="114"/>
      <c r="AR33" s="115"/>
      <c r="AS33" s="115"/>
      <c r="AT33" s="116"/>
      <c r="AU33" s="368"/>
      <c r="AV33" s="368"/>
      <c r="AW33" s="368"/>
      <c r="AX33" s="370"/>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7"/>
      <c r="AF34" s="368"/>
      <c r="AG34" s="368"/>
      <c r="AH34" s="368"/>
      <c r="AI34" s="367"/>
      <c r="AJ34" s="368"/>
      <c r="AK34" s="368"/>
      <c r="AL34" s="368"/>
      <c r="AM34" s="367"/>
      <c r="AN34" s="368"/>
      <c r="AO34" s="368"/>
      <c r="AP34" s="368"/>
      <c r="AQ34" s="114"/>
      <c r="AR34" s="115"/>
      <c r="AS34" s="115"/>
      <c r="AT34" s="116"/>
      <c r="AU34" s="368"/>
      <c r="AV34" s="368"/>
      <c r="AW34" s="368"/>
      <c r="AX34" s="370"/>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5"/>
      <c r="AA37" s="416"/>
      <c r="AB37" s="1011" t="s">
        <v>11</v>
      </c>
      <c r="AC37" s="1012"/>
      <c r="AD37" s="1013"/>
      <c r="AE37" s="999" t="s">
        <v>559</v>
      </c>
      <c r="AF37" s="999"/>
      <c r="AG37" s="999"/>
      <c r="AH37" s="999"/>
      <c r="AI37" s="999" t="s">
        <v>556</v>
      </c>
      <c r="AJ37" s="999"/>
      <c r="AK37" s="999"/>
      <c r="AL37" s="999"/>
      <c r="AM37" s="999" t="s">
        <v>553</v>
      </c>
      <c r="AN37" s="999"/>
      <c r="AO37" s="999"/>
      <c r="AP37" s="461"/>
      <c r="AQ37" s="179" t="s">
        <v>354</v>
      </c>
      <c r="AR37" s="172"/>
      <c r="AS37" s="172"/>
      <c r="AT37" s="173"/>
      <c r="AU37" s="376" t="s">
        <v>253</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08"/>
      <c r="Z38" s="1009"/>
      <c r="AA38" s="1010"/>
      <c r="AB38" s="1014"/>
      <c r="AC38" s="1015"/>
      <c r="AD38" s="1016"/>
      <c r="AE38" s="379"/>
      <c r="AF38" s="379"/>
      <c r="AG38" s="379"/>
      <c r="AH38" s="379"/>
      <c r="AI38" s="379"/>
      <c r="AJ38" s="379"/>
      <c r="AK38" s="379"/>
      <c r="AL38" s="379"/>
      <c r="AM38" s="379"/>
      <c r="AN38" s="379"/>
      <c r="AO38" s="379"/>
      <c r="AP38" s="335"/>
      <c r="AQ38" s="273"/>
      <c r="AR38" s="274"/>
      <c r="AS38" s="140" t="s">
        <v>355</v>
      </c>
      <c r="AT38" s="175"/>
      <c r="AU38" s="274"/>
      <c r="AV38" s="274"/>
      <c r="AW38" s="382" t="s">
        <v>300</v>
      </c>
      <c r="AX38" s="383"/>
    </row>
    <row r="39" spans="1:50" ht="22.5" customHeight="1" x14ac:dyDescent="0.15">
      <c r="A39" s="518"/>
      <c r="B39" s="516"/>
      <c r="C39" s="516"/>
      <c r="D39" s="516"/>
      <c r="E39" s="516"/>
      <c r="F39" s="517"/>
      <c r="G39" s="543"/>
      <c r="H39" s="1017"/>
      <c r="I39" s="1017"/>
      <c r="J39" s="1017"/>
      <c r="K39" s="1017"/>
      <c r="L39" s="1017"/>
      <c r="M39" s="1017"/>
      <c r="N39" s="1017"/>
      <c r="O39" s="1018"/>
      <c r="P39" s="164"/>
      <c r="Q39" s="1025"/>
      <c r="R39" s="1025"/>
      <c r="S39" s="1025"/>
      <c r="T39" s="1025"/>
      <c r="U39" s="1025"/>
      <c r="V39" s="1025"/>
      <c r="W39" s="1025"/>
      <c r="X39" s="1026"/>
      <c r="Y39" s="1003" t="s">
        <v>12</v>
      </c>
      <c r="Z39" s="1004"/>
      <c r="AA39" s="1005"/>
      <c r="AB39" s="554"/>
      <c r="AC39" s="1006"/>
      <c r="AD39" s="1006"/>
      <c r="AE39" s="367"/>
      <c r="AF39" s="368"/>
      <c r="AG39" s="368"/>
      <c r="AH39" s="368"/>
      <c r="AI39" s="367"/>
      <c r="AJ39" s="368"/>
      <c r="AK39" s="368"/>
      <c r="AL39" s="368"/>
      <c r="AM39" s="367"/>
      <c r="AN39" s="368"/>
      <c r="AO39" s="368"/>
      <c r="AP39" s="368"/>
      <c r="AQ39" s="114"/>
      <c r="AR39" s="115"/>
      <c r="AS39" s="115"/>
      <c r="AT39" s="116"/>
      <c r="AU39" s="368"/>
      <c r="AV39" s="368"/>
      <c r="AW39" s="368"/>
      <c r="AX39" s="370"/>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6" t="s">
        <v>54</v>
      </c>
      <c r="Z40" s="1000"/>
      <c r="AA40" s="1001"/>
      <c r="AB40" s="525"/>
      <c r="AC40" s="1002"/>
      <c r="AD40" s="1002"/>
      <c r="AE40" s="367"/>
      <c r="AF40" s="368"/>
      <c r="AG40" s="368"/>
      <c r="AH40" s="368"/>
      <c r="AI40" s="367"/>
      <c r="AJ40" s="368"/>
      <c r="AK40" s="368"/>
      <c r="AL40" s="368"/>
      <c r="AM40" s="367"/>
      <c r="AN40" s="368"/>
      <c r="AO40" s="368"/>
      <c r="AP40" s="368"/>
      <c r="AQ40" s="114"/>
      <c r="AR40" s="115"/>
      <c r="AS40" s="115"/>
      <c r="AT40" s="116"/>
      <c r="AU40" s="368"/>
      <c r="AV40" s="368"/>
      <c r="AW40" s="368"/>
      <c r="AX40" s="370"/>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7"/>
      <c r="AF41" s="368"/>
      <c r="AG41" s="368"/>
      <c r="AH41" s="368"/>
      <c r="AI41" s="367"/>
      <c r="AJ41" s="368"/>
      <c r="AK41" s="368"/>
      <c r="AL41" s="368"/>
      <c r="AM41" s="367"/>
      <c r="AN41" s="368"/>
      <c r="AO41" s="368"/>
      <c r="AP41" s="368"/>
      <c r="AQ41" s="114"/>
      <c r="AR41" s="115"/>
      <c r="AS41" s="115"/>
      <c r="AT41" s="116"/>
      <c r="AU41" s="368"/>
      <c r="AV41" s="368"/>
      <c r="AW41" s="368"/>
      <c r="AX41" s="370"/>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5"/>
      <c r="AA44" s="416"/>
      <c r="AB44" s="1011" t="s">
        <v>11</v>
      </c>
      <c r="AC44" s="1012"/>
      <c r="AD44" s="1013"/>
      <c r="AE44" s="999" t="s">
        <v>557</v>
      </c>
      <c r="AF44" s="999"/>
      <c r="AG44" s="999"/>
      <c r="AH44" s="999"/>
      <c r="AI44" s="999" t="s">
        <v>554</v>
      </c>
      <c r="AJ44" s="999"/>
      <c r="AK44" s="999"/>
      <c r="AL44" s="999"/>
      <c r="AM44" s="999" t="s">
        <v>528</v>
      </c>
      <c r="AN44" s="999"/>
      <c r="AO44" s="999"/>
      <c r="AP44" s="461"/>
      <c r="AQ44" s="179" t="s">
        <v>354</v>
      </c>
      <c r="AR44" s="172"/>
      <c r="AS44" s="172"/>
      <c r="AT44" s="173"/>
      <c r="AU44" s="376" t="s">
        <v>253</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08"/>
      <c r="Z45" s="1009"/>
      <c r="AA45" s="1010"/>
      <c r="AB45" s="1014"/>
      <c r="AC45" s="1015"/>
      <c r="AD45" s="1016"/>
      <c r="AE45" s="379"/>
      <c r="AF45" s="379"/>
      <c r="AG45" s="379"/>
      <c r="AH45" s="379"/>
      <c r="AI45" s="379"/>
      <c r="AJ45" s="379"/>
      <c r="AK45" s="379"/>
      <c r="AL45" s="379"/>
      <c r="AM45" s="379"/>
      <c r="AN45" s="379"/>
      <c r="AO45" s="379"/>
      <c r="AP45" s="335"/>
      <c r="AQ45" s="273"/>
      <c r="AR45" s="274"/>
      <c r="AS45" s="140" t="s">
        <v>355</v>
      </c>
      <c r="AT45" s="175"/>
      <c r="AU45" s="274"/>
      <c r="AV45" s="274"/>
      <c r="AW45" s="382" t="s">
        <v>300</v>
      </c>
      <c r="AX45" s="383"/>
    </row>
    <row r="46" spans="1:50" ht="22.5" customHeight="1" x14ac:dyDescent="0.15">
      <c r="A46" s="518"/>
      <c r="B46" s="516"/>
      <c r="C46" s="516"/>
      <c r="D46" s="516"/>
      <c r="E46" s="516"/>
      <c r="F46" s="517"/>
      <c r="G46" s="543"/>
      <c r="H46" s="1017"/>
      <c r="I46" s="1017"/>
      <c r="J46" s="1017"/>
      <c r="K46" s="1017"/>
      <c r="L46" s="1017"/>
      <c r="M46" s="1017"/>
      <c r="N46" s="1017"/>
      <c r="O46" s="1018"/>
      <c r="P46" s="164"/>
      <c r="Q46" s="1025"/>
      <c r="R46" s="1025"/>
      <c r="S46" s="1025"/>
      <c r="T46" s="1025"/>
      <c r="U46" s="1025"/>
      <c r="V46" s="1025"/>
      <c r="W46" s="1025"/>
      <c r="X46" s="1026"/>
      <c r="Y46" s="1003" t="s">
        <v>12</v>
      </c>
      <c r="Z46" s="1004"/>
      <c r="AA46" s="1005"/>
      <c r="AB46" s="554"/>
      <c r="AC46" s="1006"/>
      <c r="AD46" s="1006"/>
      <c r="AE46" s="367"/>
      <c r="AF46" s="368"/>
      <c r="AG46" s="368"/>
      <c r="AH46" s="368"/>
      <c r="AI46" s="367"/>
      <c r="AJ46" s="368"/>
      <c r="AK46" s="368"/>
      <c r="AL46" s="368"/>
      <c r="AM46" s="367"/>
      <c r="AN46" s="368"/>
      <c r="AO46" s="368"/>
      <c r="AP46" s="368"/>
      <c r="AQ46" s="114"/>
      <c r="AR46" s="115"/>
      <c r="AS46" s="115"/>
      <c r="AT46" s="116"/>
      <c r="AU46" s="368"/>
      <c r="AV46" s="368"/>
      <c r="AW46" s="368"/>
      <c r="AX46" s="370"/>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6" t="s">
        <v>54</v>
      </c>
      <c r="Z47" s="1000"/>
      <c r="AA47" s="1001"/>
      <c r="AB47" s="525"/>
      <c r="AC47" s="1002"/>
      <c r="AD47" s="1002"/>
      <c r="AE47" s="367"/>
      <c r="AF47" s="368"/>
      <c r="AG47" s="368"/>
      <c r="AH47" s="368"/>
      <c r="AI47" s="367"/>
      <c r="AJ47" s="368"/>
      <c r="AK47" s="368"/>
      <c r="AL47" s="368"/>
      <c r="AM47" s="367"/>
      <c r="AN47" s="368"/>
      <c r="AO47" s="368"/>
      <c r="AP47" s="368"/>
      <c r="AQ47" s="114"/>
      <c r="AR47" s="115"/>
      <c r="AS47" s="115"/>
      <c r="AT47" s="116"/>
      <c r="AU47" s="368"/>
      <c r="AV47" s="368"/>
      <c r="AW47" s="368"/>
      <c r="AX47" s="370"/>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7"/>
      <c r="AF48" s="368"/>
      <c r="AG48" s="368"/>
      <c r="AH48" s="368"/>
      <c r="AI48" s="367"/>
      <c r="AJ48" s="368"/>
      <c r="AK48" s="368"/>
      <c r="AL48" s="368"/>
      <c r="AM48" s="367"/>
      <c r="AN48" s="368"/>
      <c r="AO48" s="368"/>
      <c r="AP48" s="368"/>
      <c r="AQ48" s="114"/>
      <c r="AR48" s="115"/>
      <c r="AS48" s="115"/>
      <c r="AT48" s="116"/>
      <c r="AU48" s="368"/>
      <c r="AV48" s="368"/>
      <c r="AW48" s="368"/>
      <c r="AX48" s="370"/>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5"/>
      <c r="AA51" s="416"/>
      <c r="AB51" s="461" t="s">
        <v>11</v>
      </c>
      <c r="AC51" s="1012"/>
      <c r="AD51" s="1013"/>
      <c r="AE51" s="999" t="s">
        <v>557</v>
      </c>
      <c r="AF51" s="999"/>
      <c r="AG51" s="999"/>
      <c r="AH51" s="999"/>
      <c r="AI51" s="999" t="s">
        <v>554</v>
      </c>
      <c r="AJ51" s="999"/>
      <c r="AK51" s="999"/>
      <c r="AL51" s="999"/>
      <c r="AM51" s="999" t="s">
        <v>528</v>
      </c>
      <c r="AN51" s="999"/>
      <c r="AO51" s="999"/>
      <c r="AP51" s="461"/>
      <c r="AQ51" s="179" t="s">
        <v>354</v>
      </c>
      <c r="AR51" s="172"/>
      <c r="AS51" s="172"/>
      <c r="AT51" s="173"/>
      <c r="AU51" s="376" t="s">
        <v>253</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08"/>
      <c r="Z52" s="1009"/>
      <c r="AA52" s="1010"/>
      <c r="AB52" s="1014"/>
      <c r="AC52" s="1015"/>
      <c r="AD52" s="1016"/>
      <c r="AE52" s="379"/>
      <c r="AF52" s="379"/>
      <c r="AG52" s="379"/>
      <c r="AH52" s="379"/>
      <c r="AI52" s="379"/>
      <c r="AJ52" s="379"/>
      <c r="AK52" s="379"/>
      <c r="AL52" s="379"/>
      <c r="AM52" s="379"/>
      <c r="AN52" s="379"/>
      <c r="AO52" s="379"/>
      <c r="AP52" s="335"/>
      <c r="AQ52" s="273"/>
      <c r="AR52" s="274"/>
      <c r="AS52" s="140" t="s">
        <v>355</v>
      </c>
      <c r="AT52" s="175"/>
      <c r="AU52" s="274"/>
      <c r="AV52" s="274"/>
      <c r="AW52" s="382" t="s">
        <v>300</v>
      </c>
      <c r="AX52" s="383"/>
    </row>
    <row r="53" spans="1:50" ht="22.5" customHeight="1" x14ac:dyDescent="0.15">
      <c r="A53" s="518"/>
      <c r="B53" s="516"/>
      <c r="C53" s="516"/>
      <c r="D53" s="516"/>
      <c r="E53" s="516"/>
      <c r="F53" s="517"/>
      <c r="G53" s="543"/>
      <c r="H53" s="1017"/>
      <c r="I53" s="1017"/>
      <c r="J53" s="1017"/>
      <c r="K53" s="1017"/>
      <c r="L53" s="1017"/>
      <c r="M53" s="1017"/>
      <c r="N53" s="1017"/>
      <c r="O53" s="1018"/>
      <c r="P53" s="164"/>
      <c r="Q53" s="1025"/>
      <c r="R53" s="1025"/>
      <c r="S53" s="1025"/>
      <c r="T53" s="1025"/>
      <c r="U53" s="1025"/>
      <c r="V53" s="1025"/>
      <c r="W53" s="1025"/>
      <c r="X53" s="1026"/>
      <c r="Y53" s="1003" t="s">
        <v>12</v>
      </c>
      <c r="Z53" s="1004"/>
      <c r="AA53" s="1005"/>
      <c r="AB53" s="554"/>
      <c r="AC53" s="1006"/>
      <c r="AD53" s="1006"/>
      <c r="AE53" s="367"/>
      <c r="AF53" s="368"/>
      <c r="AG53" s="368"/>
      <c r="AH53" s="368"/>
      <c r="AI53" s="367"/>
      <c r="AJ53" s="368"/>
      <c r="AK53" s="368"/>
      <c r="AL53" s="368"/>
      <c r="AM53" s="367"/>
      <c r="AN53" s="368"/>
      <c r="AO53" s="368"/>
      <c r="AP53" s="368"/>
      <c r="AQ53" s="114"/>
      <c r="AR53" s="115"/>
      <c r="AS53" s="115"/>
      <c r="AT53" s="116"/>
      <c r="AU53" s="368"/>
      <c r="AV53" s="368"/>
      <c r="AW53" s="368"/>
      <c r="AX53" s="370"/>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6" t="s">
        <v>54</v>
      </c>
      <c r="Z54" s="1000"/>
      <c r="AA54" s="1001"/>
      <c r="AB54" s="525"/>
      <c r="AC54" s="1002"/>
      <c r="AD54" s="1002"/>
      <c r="AE54" s="367"/>
      <c r="AF54" s="368"/>
      <c r="AG54" s="368"/>
      <c r="AH54" s="368"/>
      <c r="AI54" s="367"/>
      <c r="AJ54" s="368"/>
      <c r="AK54" s="368"/>
      <c r="AL54" s="368"/>
      <c r="AM54" s="367"/>
      <c r="AN54" s="368"/>
      <c r="AO54" s="368"/>
      <c r="AP54" s="368"/>
      <c r="AQ54" s="114"/>
      <c r="AR54" s="115"/>
      <c r="AS54" s="115"/>
      <c r="AT54" s="116"/>
      <c r="AU54" s="368"/>
      <c r="AV54" s="368"/>
      <c r="AW54" s="368"/>
      <c r="AX54" s="370"/>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7"/>
      <c r="AF55" s="368"/>
      <c r="AG55" s="368"/>
      <c r="AH55" s="368"/>
      <c r="AI55" s="367"/>
      <c r="AJ55" s="368"/>
      <c r="AK55" s="368"/>
      <c r="AL55" s="368"/>
      <c r="AM55" s="367"/>
      <c r="AN55" s="368"/>
      <c r="AO55" s="368"/>
      <c r="AP55" s="368"/>
      <c r="AQ55" s="114"/>
      <c r="AR55" s="115"/>
      <c r="AS55" s="115"/>
      <c r="AT55" s="116"/>
      <c r="AU55" s="368"/>
      <c r="AV55" s="368"/>
      <c r="AW55" s="368"/>
      <c r="AX55" s="370"/>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5"/>
      <c r="AA58" s="416"/>
      <c r="AB58" s="1011" t="s">
        <v>11</v>
      </c>
      <c r="AC58" s="1012"/>
      <c r="AD58" s="1013"/>
      <c r="AE58" s="999" t="s">
        <v>557</v>
      </c>
      <c r="AF58" s="999"/>
      <c r="AG58" s="999"/>
      <c r="AH58" s="999"/>
      <c r="AI58" s="999" t="s">
        <v>554</v>
      </c>
      <c r="AJ58" s="999"/>
      <c r="AK58" s="999"/>
      <c r="AL58" s="999"/>
      <c r="AM58" s="999" t="s">
        <v>528</v>
      </c>
      <c r="AN58" s="999"/>
      <c r="AO58" s="999"/>
      <c r="AP58" s="461"/>
      <c r="AQ58" s="179" t="s">
        <v>354</v>
      </c>
      <c r="AR58" s="172"/>
      <c r="AS58" s="172"/>
      <c r="AT58" s="173"/>
      <c r="AU58" s="376" t="s">
        <v>253</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08"/>
      <c r="Z59" s="1009"/>
      <c r="AA59" s="1010"/>
      <c r="AB59" s="1014"/>
      <c r="AC59" s="1015"/>
      <c r="AD59" s="1016"/>
      <c r="AE59" s="379"/>
      <c r="AF59" s="379"/>
      <c r="AG59" s="379"/>
      <c r="AH59" s="379"/>
      <c r="AI59" s="379"/>
      <c r="AJ59" s="379"/>
      <c r="AK59" s="379"/>
      <c r="AL59" s="379"/>
      <c r="AM59" s="379"/>
      <c r="AN59" s="379"/>
      <c r="AO59" s="379"/>
      <c r="AP59" s="335"/>
      <c r="AQ59" s="273"/>
      <c r="AR59" s="274"/>
      <c r="AS59" s="140" t="s">
        <v>355</v>
      </c>
      <c r="AT59" s="175"/>
      <c r="AU59" s="274"/>
      <c r="AV59" s="274"/>
      <c r="AW59" s="382" t="s">
        <v>300</v>
      </c>
      <c r="AX59" s="383"/>
    </row>
    <row r="60" spans="1:50" ht="22.5" customHeight="1" x14ac:dyDescent="0.15">
      <c r="A60" s="518"/>
      <c r="B60" s="516"/>
      <c r="C60" s="516"/>
      <c r="D60" s="516"/>
      <c r="E60" s="516"/>
      <c r="F60" s="517"/>
      <c r="G60" s="543"/>
      <c r="H60" s="1017"/>
      <c r="I60" s="1017"/>
      <c r="J60" s="1017"/>
      <c r="K60" s="1017"/>
      <c r="L60" s="1017"/>
      <c r="M60" s="1017"/>
      <c r="N60" s="1017"/>
      <c r="O60" s="1018"/>
      <c r="P60" s="164"/>
      <c r="Q60" s="1025"/>
      <c r="R60" s="1025"/>
      <c r="S60" s="1025"/>
      <c r="T60" s="1025"/>
      <c r="U60" s="1025"/>
      <c r="V60" s="1025"/>
      <c r="W60" s="1025"/>
      <c r="X60" s="1026"/>
      <c r="Y60" s="1003" t="s">
        <v>12</v>
      </c>
      <c r="Z60" s="1004"/>
      <c r="AA60" s="1005"/>
      <c r="AB60" s="554"/>
      <c r="AC60" s="1006"/>
      <c r="AD60" s="1006"/>
      <c r="AE60" s="367"/>
      <c r="AF60" s="368"/>
      <c r="AG60" s="368"/>
      <c r="AH60" s="368"/>
      <c r="AI60" s="367"/>
      <c r="AJ60" s="368"/>
      <c r="AK60" s="368"/>
      <c r="AL60" s="368"/>
      <c r="AM60" s="367"/>
      <c r="AN60" s="368"/>
      <c r="AO60" s="368"/>
      <c r="AP60" s="368"/>
      <c r="AQ60" s="114"/>
      <c r="AR60" s="115"/>
      <c r="AS60" s="115"/>
      <c r="AT60" s="116"/>
      <c r="AU60" s="368"/>
      <c r="AV60" s="368"/>
      <c r="AW60" s="368"/>
      <c r="AX60" s="370"/>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6" t="s">
        <v>54</v>
      </c>
      <c r="Z61" s="1000"/>
      <c r="AA61" s="1001"/>
      <c r="AB61" s="525"/>
      <c r="AC61" s="1002"/>
      <c r="AD61" s="1002"/>
      <c r="AE61" s="367"/>
      <c r="AF61" s="368"/>
      <c r="AG61" s="368"/>
      <c r="AH61" s="368"/>
      <c r="AI61" s="367"/>
      <c r="AJ61" s="368"/>
      <c r="AK61" s="368"/>
      <c r="AL61" s="368"/>
      <c r="AM61" s="367"/>
      <c r="AN61" s="368"/>
      <c r="AO61" s="368"/>
      <c r="AP61" s="368"/>
      <c r="AQ61" s="114"/>
      <c r="AR61" s="115"/>
      <c r="AS61" s="115"/>
      <c r="AT61" s="116"/>
      <c r="AU61" s="368"/>
      <c r="AV61" s="368"/>
      <c r="AW61" s="368"/>
      <c r="AX61" s="370"/>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7"/>
      <c r="AF62" s="368"/>
      <c r="AG62" s="368"/>
      <c r="AH62" s="368"/>
      <c r="AI62" s="367"/>
      <c r="AJ62" s="368"/>
      <c r="AK62" s="368"/>
      <c r="AL62" s="368"/>
      <c r="AM62" s="367"/>
      <c r="AN62" s="368"/>
      <c r="AO62" s="368"/>
      <c r="AP62" s="368"/>
      <c r="AQ62" s="114"/>
      <c r="AR62" s="115"/>
      <c r="AS62" s="115"/>
      <c r="AT62" s="116"/>
      <c r="AU62" s="368"/>
      <c r="AV62" s="368"/>
      <c r="AW62" s="368"/>
      <c r="AX62" s="370"/>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5"/>
      <c r="AA65" s="416"/>
      <c r="AB65" s="1011" t="s">
        <v>11</v>
      </c>
      <c r="AC65" s="1012"/>
      <c r="AD65" s="1013"/>
      <c r="AE65" s="999" t="s">
        <v>557</v>
      </c>
      <c r="AF65" s="999"/>
      <c r="AG65" s="999"/>
      <c r="AH65" s="999"/>
      <c r="AI65" s="999" t="s">
        <v>554</v>
      </c>
      <c r="AJ65" s="999"/>
      <c r="AK65" s="999"/>
      <c r="AL65" s="999"/>
      <c r="AM65" s="999" t="s">
        <v>528</v>
      </c>
      <c r="AN65" s="999"/>
      <c r="AO65" s="999"/>
      <c r="AP65" s="461"/>
      <c r="AQ65" s="179" t="s">
        <v>354</v>
      </c>
      <c r="AR65" s="172"/>
      <c r="AS65" s="172"/>
      <c r="AT65" s="173"/>
      <c r="AU65" s="376" t="s">
        <v>253</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08"/>
      <c r="Z66" s="1009"/>
      <c r="AA66" s="1010"/>
      <c r="AB66" s="1014"/>
      <c r="AC66" s="1015"/>
      <c r="AD66" s="1016"/>
      <c r="AE66" s="379"/>
      <c r="AF66" s="379"/>
      <c r="AG66" s="379"/>
      <c r="AH66" s="379"/>
      <c r="AI66" s="379"/>
      <c r="AJ66" s="379"/>
      <c r="AK66" s="379"/>
      <c r="AL66" s="379"/>
      <c r="AM66" s="379"/>
      <c r="AN66" s="379"/>
      <c r="AO66" s="379"/>
      <c r="AP66" s="335"/>
      <c r="AQ66" s="273"/>
      <c r="AR66" s="274"/>
      <c r="AS66" s="140" t="s">
        <v>355</v>
      </c>
      <c r="AT66" s="175"/>
      <c r="AU66" s="274"/>
      <c r="AV66" s="274"/>
      <c r="AW66" s="382" t="s">
        <v>300</v>
      </c>
      <c r="AX66" s="383"/>
    </row>
    <row r="67" spans="1:50" ht="22.5" customHeight="1" x14ac:dyDescent="0.15">
      <c r="A67" s="518"/>
      <c r="B67" s="516"/>
      <c r="C67" s="516"/>
      <c r="D67" s="516"/>
      <c r="E67" s="516"/>
      <c r="F67" s="517"/>
      <c r="G67" s="543"/>
      <c r="H67" s="1017"/>
      <c r="I67" s="1017"/>
      <c r="J67" s="1017"/>
      <c r="K67" s="1017"/>
      <c r="L67" s="1017"/>
      <c r="M67" s="1017"/>
      <c r="N67" s="1017"/>
      <c r="O67" s="1018"/>
      <c r="P67" s="164"/>
      <c r="Q67" s="1025"/>
      <c r="R67" s="1025"/>
      <c r="S67" s="1025"/>
      <c r="T67" s="1025"/>
      <c r="U67" s="1025"/>
      <c r="V67" s="1025"/>
      <c r="W67" s="1025"/>
      <c r="X67" s="1026"/>
      <c r="Y67" s="1003" t="s">
        <v>12</v>
      </c>
      <c r="Z67" s="1004"/>
      <c r="AA67" s="1005"/>
      <c r="AB67" s="554"/>
      <c r="AC67" s="1006"/>
      <c r="AD67" s="1006"/>
      <c r="AE67" s="367"/>
      <c r="AF67" s="368"/>
      <c r="AG67" s="368"/>
      <c r="AH67" s="368"/>
      <c r="AI67" s="367"/>
      <c r="AJ67" s="368"/>
      <c r="AK67" s="368"/>
      <c r="AL67" s="368"/>
      <c r="AM67" s="367"/>
      <c r="AN67" s="368"/>
      <c r="AO67" s="368"/>
      <c r="AP67" s="368"/>
      <c r="AQ67" s="114"/>
      <c r="AR67" s="115"/>
      <c r="AS67" s="115"/>
      <c r="AT67" s="116"/>
      <c r="AU67" s="368"/>
      <c r="AV67" s="368"/>
      <c r="AW67" s="368"/>
      <c r="AX67" s="370"/>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6" t="s">
        <v>54</v>
      </c>
      <c r="Z68" s="1000"/>
      <c r="AA68" s="1001"/>
      <c r="AB68" s="525"/>
      <c r="AC68" s="1002"/>
      <c r="AD68" s="1002"/>
      <c r="AE68" s="367"/>
      <c r="AF68" s="368"/>
      <c r="AG68" s="368"/>
      <c r="AH68" s="368"/>
      <c r="AI68" s="367"/>
      <c r="AJ68" s="368"/>
      <c r="AK68" s="368"/>
      <c r="AL68" s="368"/>
      <c r="AM68" s="367"/>
      <c r="AN68" s="368"/>
      <c r="AO68" s="368"/>
      <c r="AP68" s="368"/>
      <c r="AQ68" s="114"/>
      <c r="AR68" s="115"/>
      <c r="AS68" s="115"/>
      <c r="AT68" s="116"/>
      <c r="AU68" s="368"/>
      <c r="AV68" s="368"/>
      <c r="AW68" s="368"/>
      <c r="AX68" s="370"/>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6" t="s">
        <v>13</v>
      </c>
      <c r="Z69" s="1000"/>
      <c r="AA69" s="1001"/>
      <c r="AB69" s="500" t="s">
        <v>301</v>
      </c>
      <c r="AC69" s="429"/>
      <c r="AD69" s="429"/>
      <c r="AE69" s="367"/>
      <c r="AF69" s="368"/>
      <c r="AG69" s="368"/>
      <c r="AH69" s="368"/>
      <c r="AI69" s="367"/>
      <c r="AJ69" s="368"/>
      <c r="AK69" s="368"/>
      <c r="AL69" s="368"/>
      <c r="AM69" s="367"/>
      <c r="AN69" s="368"/>
      <c r="AO69" s="368"/>
      <c r="AP69" s="368"/>
      <c r="AQ69" s="114"/>
      <c r="AR69" s="115"/>
      <c r="AS69" s="115"/>
      <c r="AT69" s="116"/>
      <c r="AU69" s="368"/>
      <c r="AV69" s="368"/>
      <c r="AW69" s="368"/>
      <c r="AX69" s="370"/>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492</v>
      </c>
      <c r="H2" s="443"/>
      <c r="I2" s="443"/>
      <c r="J2" s="443"/>
      <c r="K2" s="443"/>
      <c r="L2" s="443"/>
      <c r="M2" s="443"/>
      <c r="N2" s="443"/>
      <c r="O2" s="443"/>
      <c r="P2" s="443"/>
      <c r="Q2" s="443"/>
      <c r="R2" s="443"/>
      <c r="S2" s="443"/>
      <c r="T2" s="443"/>
      <c r="U2" s="443"/>
      <c r="V2" s="443"/>
      <c r="W2" s="443"/>
      <c r="X2" s="443"/>
      <c r="Y2" s="443"/>
      <c r="Z2" s="443"/>
      <c r="AA2" s="443"/>
      <c r="AB2" s="444"/>
      <c r="AC2" s="442"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39"/>
      <c r="B6" s="1040"/>
      <c r="C6" s="1040"/>
      <c r="D6" s="1040"/>
      <c r="E6" s="1040"/>
      <c r="F6" s="1041"/>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39"/>
      <c r="B7" s="1040"/>
      <c r="C7" s="1040"/>
      <c r="D7" s="1040"/>
      <c r="E7" s="1040"/>
      <c r="F7" s="1041"/>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39"/>
      <c r="B8" s="1040"/>
      <c r="C8" s="1040"/>
      <c r="D8" s="1040"/>
      <c r="E8" s="1040"/>
      <c r="F8" s="1041"/>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39"/>
      <c r="B9" s="1040"/>
      <c r="C9" s="1040"/>
      <c r="D9" s="1040"/>
      <c r="E9" s="1040"/>
      <c r="F9" s="1041"/>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39"/>
      <c r="B10" s="1040"/>
      <c r="C10" s="1040"/>
      <c r="D10" s="1040"/>
      <c r="E10" s="1040"/>
      <c r="F10" s="1041"/>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9"/>
      <c r="B11" s="1040"/>
      <c r="C11" s="1040"/>
      <c r="D11" s="1040"/>
      <c r="E11" s="1040"/>
      <c r="F11" s="1041"/>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9"/>
      <c r="B12" s="1040"/>
      <c r="C12" s="1040"/>
      <c r="D12" s="1040"/>
      <c r="E12" s="1040"/>
      <c r="F12" s="1041"/>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9"/>
      <c r="B13" s="1040"/>
      <c r="C13" s="1040"/>
      <c r="D13" s="1040"/>
      <c r="E13" s="1040"/>
      <c r="F13" s="1041"/>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9"/>
      <c r="B14" s="1040"/>
      <c r="C14" s="1040"/>
      <c r="D14" s="1040"/>
      <c r="E14" s="1040"/>
      <c r="F14" s="104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9"/>
      <c r="B19" s="1040"/>
      <c r="C19" s="1040"/>
      <c r="D19" s="1040"/>
      <c r="E19" s="1040"/>
      <c r="F19" s="1041"/>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9"/>
      <c r="B20" s="1040"/>
      <c r="C20" s="1040"/>
      <c r="D20" s="1040"/>
      <c r="E20" s="1040"/>
      <c r="F20" s="1041"/>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9"/>
      <c r="B21" s="1040"/>
      <c r="C21" s="1040"/>
      <c r="D21" s="1040"/>
      <c r="E21" s="1040"/>
      <c r="F21" s="1041"/>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9"/>
      <c r="B22" s="1040"/>
      <c r="C22" s="1040"/>
      <c r="D22" s="1040"/>
      <c r="E22" s="1040"/>
      <c r="F22" s="1041"/>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9"/>
      <c r="B23" s="1040"/>
      <c r="C23" s="1040"/>
      <c r="D23" s="1040"/>
      <c r="E23" s="1040"/>
      <c r="F23" s="1041"/>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9"/>
      <c r="B24" s="1040"/>
      <c r="C24" s="1040"/>
      <c r="D24" s="1040"/>
      <c r="E24" s="1040"/>
      <c r="F24" s="1041"/>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9"/>
      <c r="B25" s="1040"/>
      <c r="C25" s="1040"/>
      <c r="D25" s="1040"/>
      <c r="E25" s="1040"/>
      <c r="F25" s="1041"/>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9"/>
      <c r="B26" s="1040"/>
      <c r="C26" s="1040"/>
      <c r="D26" s="1040"/>
      <c r="E26" s="1040"/>
      <c r="F26" s="1041"/>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9"/>
      <c r="B27" s="1040"/>
      <c r="C27" s="1040"/>
      <c r="D27" s="1040"/>
      <c r="E27" s="1040"/>
      <c r="F27" s="104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9"/>
      <c r="B32" s="1040"/>
      <c r="C32" s="1040"/>
      <c r="D32" s="1040"/>
      <c r="E32" s="1040"/>
      <c r="F32" s="1041"/>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9"/>
      <c r="B33" s="1040"/>
      <c r="C33" s="1040"/>
      <c r="D33" s="1040"/>
      <c r="E33" s="1040"/>
      <c r="F33" s="1041"/>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9"/>
      <c r="B34" s="1040"/>
      <c r="C34" s="1040"/>
      <c r="D34" s="1040"/>
      <c r="E34" s="1040"/>
      <c r="F34" s="1041"/>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9"/>
      <c r="B35" s="1040"/>
      <c r="C35" s="1040"/>
      <c r="D35" s="1040"/>
      <c r="E35" s="1040"/>
      <c r="F35" s="1041"/>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9"/>
      <c r="B36" s="1040"/>
      <c r="C36" s="1040"/>
      <c r="D36" s="1040"/>
      <c r="E36" s="1040"/>
      <c r="F36" s="1041"/>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9"/>
      <c r="B37" s="1040"/>
      <c r="C37" s="1040"/>
      <c r="D37" s="1040"/>
      <c r="E37" s="1040"/>
      <c r="F37" s="1041"/>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9"/>
      <c r="B38" s="1040"/>
      <c r="C38" s="1040"/>
      <c r="D38" s="1040"/>
      <c r="E38" s="1040"/>
      <c r="F38" s="1041"/>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9"/>
      <c r="B39" s="1040"/>
      <c r="C39" s="1040"/>
      <c r="D39" s="1040"/>
      <c r="E39" s="1040"/>
      <c r="F39" s="1041"/>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9"/>
      <c r="B40" s="1040"/>
      <c r="C40" s="1040"/>
      <c r="D40" s="1040"/>
      <c r="E40" s="1040"/>
      <c r="F40" s="104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9"/>
      <c r="B45" s="1040"/>
      <c r="C45" s="1040"/>
      <c r="D45" s="1040"/>
      <c r="E45" s="1040"/>
      <c r="F45" s="1041"/>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9"/>
      <c r="B46" s="1040"/>
      <c r="C46" s="1040"/>
      <c r="D46" s="1040"/>
      <c r="E46" s="1040"/>
      <c r="F46" s="1041"/>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9"/>
      <c r="B47" s="1040"/>
      <c r="C47" s="1040"/>
      <c r="D47" s="1040"/>
      <c r="E47" s="1040"/>
      <c r="F47" s="1041"/>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9"/>
      <c r="B48" s="1040"/>
      <c r="C48" s="1040"/>
      <c r="D48" s="1040"/>
      <c r="E48" s="1040"/>
      <c r="F48" s="1041"/>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9"/>
      <c r="B49" s="1040"/>
      <c r="C49" s="1040"/>
      <c r="D49" s="1040"/>
      <c r="E49" s="1040"/>
      <c r="F49" s="1041"/>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9"/>
      <c r="B50" s="1040"/>
      <c r="C50" s="1040"/>
      <c r="D50" s="1040"/>
      <c r="E50" s="1040"/>
      <c r="F50" s="1041"/>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9"/>
      <c r="B51" s="1040"/>
      <c r="C51" s="1040"/>
      <c r="D51" s="1040"/>
      <c r="E51" s="1040"/>
      <c r="F51" s="1041"/>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9"/>
      <c r="B52" s="1040"/>
      <c r="C52" s="1040"/>
      <c r="D52" s="1040"/>
      <c r="E52" s="1040"/>
      <c r="F52" s="1041"/>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9"/>
      <c r="B59" s="1040"/>
      <c r="C59" s="1040"/>
      <c r="D59" s="1040"/>
      <c r="E59" s="1040"/>
      <c r="F59" s="1041"/>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9"/>
      <c r="B60" s="1040"/>
      <c r="C60" s="1040"/>
      <c r="D60" s="1040"/>
      <c r="E60" s="1040"/>
      <c r="F60" s="1041"/>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9"/>
      <c r="B61" s="1040"/>
      <c r="C61" s="1040"/>
      <c r="D61" s="1040"/>
      <c r="E61" s="1040"/>
      <c r="F61" s="1041"/>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9"/>
      <c r="B62" s="1040"/>
      <c r="C62" s="1040"/>
      <c r="D62" s="1040"/>
      <c r="E62" s="1040"/>
      <c r="F62" s="1041"/>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9"/>
      <c r="B63" s="1040"/>
      <c r="C63" s="1040"/>
      <c r="D63" s="1040"/>
      <c r="E63" s="1040"/>
      <c r="F63" s="1041"/>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9"/>
      <c r="B64" s="1040"/>
      <c r="C64" s="1040"/>
      <c r="D64" s="1040"/>
      <c r="E64" s="1040"/>
      <c r="F64" s="1041"/>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9"/>
      <c r="B65" s="1040"/>
      <c r="C65" s="1040"/>
      <c r="D65" s="1040"/>
      <c r="E65" s="1040"/>
      <c r="F65" s="1041"/>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9"/>
      <c r="B66" s="1040"/>
      <c r="C66" s="1040"/>
      <c r="D66" s="1040"/>
      <c r="E66" s="1040"/>
      <c r="F66" s="1041"/>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9"/>
      <c r="B67" s="1040"/>
      <c r="C67" s="1040"/>
      <c r="D67" s="1040"/>
      <c r="E67" s="1040"/>
      <c r="F67" s="104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9"/>
      <c r="B72" s="1040"/>
      <c r="C72" s="1040"/>
      <c r="D72" s="1040"/>
      <c r="E72" s="1040"/>
      <c r="F72" s="1041"/>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9"/>
      <c r="B73" s="1040"/>
      <c r="C73" s="1040"/>
      <c r="D73" s="1040"/>
      <c r="E73" s="1040"/>
      <c r="F73" s="1041"/>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9"/>
      <c r="B74" s="1040"/>
      <c r="C74" s="1040"/>
      <c r="D74" s="1040"/>
      <c r="E74" s="1040"/>
      <c r="F74" s="1041"/>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9"/>
      <c r="B75" s="1040"/>
      <c r="C75" s="1040"/>
      <c r="D75" s="1040"/>
      <c r="E75" s="1040"/>
      <c r="F75" s="1041"/>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9"/>
      <c r="B76" s="1040"/>
      <c r="C76" s="1040"/>
      <c r="D76" s="1040"/>
      <c r="E76" s="1040"/>
      <c r="F76" s="1041"/>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9"/>
      <c r="B77" s="1040"/>
      <c r="C77" s="1040"/>
      <c r="D77" s="1040"/>
      <c r="E77" s="1040"/>
      <c r="F77" s="1041"/>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9"/>
      <c r="B78" s="1040"/>
      <c r="C78" s="1040"/>
      <c r="D78" s="1040"/>
      <c r="E78" s="1040"/>
      <c r="F78" s="1041"/>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9"/>
      <c r="B79" s="1040"/>
      <c r="C79" s="1040"/>
      <c r="D79" s="1040"/>
      <c r="E79" s="1040"/>
      <c r="F79" s="1041"/>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9"/>
      <c r="B80" s="1040"/>
      <c r="C80" s="1040"/>
      <c r="D80" s="1040"/>
      <c r="E80" s="1040"/>
      <c r="F80" s="104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9"/>
      <c r="B85" s="1040"/>
      <c r="C85" s="1040"/>
      <c r="D85" s="1040"/>
      <c r="E85" s="1040"/>
      <c r="F85" s="1041"/>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9"/>
      <c r="B86" s="1040"/>
      <c r="C86" s="1040"/>
      <c r="D86" s="1040"/>
      <c r="E86" s="1040"/>
      <c r="F86" s="1041"/>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9"/>
      <c r="B87" s="1040"/>
      <c r="C87" s="1040"/>
      <c r="D87" s="1040"/>
      <c r="E87" s="1040"/>
      <c r="F87" s="1041"/>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9"/>
      <c r="B88" s="1040"/>
      <c r="C88" s="1040"/>
      <c r="D88" s="1040"/>
      <c r="E88" s="1040"/>
      <c r="F88" s="1041"/>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9"/>
      <c r="B89" s="1040"/>
      <c r="C89" s="1040"/>
      <c r="D89" s="1040"/>
      <c r="E89" s="1040"/>
      <c r="F89" s="1041"/>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9"/>
      <c r="B90" s="1040"/>
      <c r="C90" s="1040"/>
      <c r="D90" s="1040"/>
      <c r="E90" s="1040"/>
      <c r="F90" s="1041"/>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9"/>
      <c r="B91" s="1040"/>
      <c r="C91" s="1040"/>
      <c r="D91" s="1040"/>
      <c r="E91" s="1040"/>
      <c r="F91" s="1041"/>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9"/>
      <c r="B92" s="1040"/>
      <c r="C92" s="1040"/>
      <c r="D92" s="1040"/>
      <c r="E92" s="1040"/>
      <c r="F92" s="1041"/>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9"/>
      <c r="B93" s="1040"/>
      <c r="C93" s="1040"/>
      <c r="D93" s="1040"/>
      <c r="E93" s="1040"/>
      <c r="F93" s="104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9"/>
      <c r="B98" s="1040"/>
      <c r="C98" s="1040"/>
      <c r="D98" s="1040"/>
      <c r="E98" s="1040"/>
      <c r="F98" s="1041"/>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9"/>
      <c r="B99" s="1040"/>
      <c r="C99" s="1040"/>
      <c r="D99" s="1040"/>
      <c r="E99" s="1040"/>
      <c r="F99" s="1041"/>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9"/>
      <c r="B100" s="1040"/>
      <c r="C100" s="1040"/>
      <c r="D100" s="1040"/>
      <c r="E100" s="1040"/>
      <c r="F100" s="1041"/>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9"/>
      <c r="B101" s="1040"/>
      <c r="C101" s="1040"/>
      <c r="D101" s="1040"/>
      <c r="E101" s="1040"/>
      <c r="F101" s="1041"/>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9"/>
      <c r="B102" s="1040"/>
      <c r="C102" s="1040"/>
      <c r="D102" s="1040"/>
      <c r="E102" s="1040"/>
      <c r="F102" s="1041"/>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9"/>
      <c r="B103" s="1040"/>
      <c r="C103" s="1040"/>
      <c r="D103" s="1040"/>
      <c r="E103" s="1040"/>
      <c r="F103" s="1041"/>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9"/>
      <c r="B104" s="1040"/>
      <c r="C104" s="1040"/>
      <c r="D104" s="1040"/>
      <c r="E104" s="1040"/>
      <c r="F104" s="1041"/>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9"/>
      <c r="B105" s="1040"/>
      <c r="C105" s="1040"/>
      <c r="D105" s="1040"/>
      <c r="E105" s="1040"/>
      <c r="F105" s="1041"/>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9"/>
      <c r="B112" s="1040"/>
      <c r="C112" s="1040"/>
      <c r="D112" s="1040"/>
      <c r="E112" s="1040"/>
      <c r="F112" s="1041"/>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9"/>
      <c r="B113" s="1040"/>
      <c r="C113" s="1040"/>
      <c r="D113" s="1040"/>
      <c r="E113" s="1040"/>
      <c r="F113" s="1041"/>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9"/>
      <c r="B114" s="1040"/>
      <c r="C114" s="1040"/>
      <c r="D114" s="1040"/>
      <c r="E114" s="1040"/>
      <c r="F114" s="1041"/>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9"/>
      <c r="B115" s="1040"/>
      <c r="C115" s="1040"/>
      <c r="D115" s="1040"/>
      <c r="E115" s="1040"/>
      <c r="F115" s="1041"/>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9"/>
      <c r="B116" s="1040"/>
      <c r="C116" s="1040"/>
      <c r="D116" s="1040"/>
      <c r="E116" s="1040"/>
      <c r="F116" s="1041"/>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9"/>
      <c r="B117" s="1040"/>
      <c r="C117" s="1040"/>
      <c r="D117" s="1040"/>
      <c r="E117" s="1040"/>
      <c r="F117" s="1041"/>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9"/>
      <c r="B118" s="1040"/>
      <c r="C118" s="1040"/>
      <c r="D118" s="1040"/>
      <c r="E118" s="1040"/>
      <c r="F118" s="1041"/>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9"/>
      <c r="B119" s="1040"/>
      <c r="C119" s="1040"/>
      <c r="D119" s="1040"/>
      <c r="E119" s="1040"/>
      <c r="F119" s="1041"/>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9"/>
      <c r="B120" s="1040"/>
      <c r="C120" s="1040"/>
      <c r="D120" s="1040"/>
      <c r="E120" s="1040"/>
      <c r="F120" s="104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9"/>
      <c r="B125" s="1040"/>
      <c r="C125" s="1040"/>
      <c r="D125" s="1040"/>
      <c r="E125" s="1040"/>
      <c r="F125" s="1041"/>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9"/>
      <c r="B126" s="1040"/>
      <c r="C126" s="1040"/>
      <c r="D126" s="1040"/>
      <c r="E126" s="1040"/>
      <c r="F126" s="1041"/>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9"/>
      <c r="B127" s="1040"/>
      <c r="C127" s="1040"/>
      <c r="D127" s="1040"/>
      <c r="E127" s="1040"/>
      <c r="F127" s="1041"/>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9"/>
      <c r="B128" s="1040"/>
      <c r="C128" s="1040"/>
      <c r="D128" s="1040"/>
      <c r="E128" s="1040"/>
      <c r="F128" s="1041"/>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9"/>
      <c r="B129" s="1040"/>
      <c r="C129" s="1040"/>
      <c r="D129" s="1040"/>
      <c r="E129" s="1040"/>
      <c r="F129" s="1041"/>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9"/>
      <c r="B130" s="1040"/>
      <c r="C130" s="1040"/>
      <c r="D130" s="1040"/>
      <c r="E130" s="1040"/>
      <c r="F130" s="1041"/>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9"/>
      <c r="B131" s="1040"/>
      <c r="C131" s="1040"/>
      <c r="D131" s="1040"/>
      <c r="E131" s="1040"/>
      <c r="F131" s="1041"/>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9"/>
      <c r="B132" s="1040"/>
      <c r="C132" s="1040"/>
      <c r="D132" s="1040"/>
      <c r="E132" s="1040"/>
      <c r="F132" s="1041"/>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9"/>
      <c r="B133" s="1040"/>
      <c r="C133" s="1040"/>
      <c r="D133" s="1040"/>
      <c r="E133" s="1040"/>
      <c r="F133" s="104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9"/>
      <c r="B138" s="1040"/>
      <c r="C138" s="1040"/>
      <c r="D138" s="1040"/>
      <c r="E138" s="1040"/>
      <c r="F138" s="1041"/>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9"/>
      <c r="B139" s="1040"/>
      <c r="C139" s="1040"/>
      <c r="D139" s="1040"/>
      <c r="E139" s="1040"/>
      <c r="F139" s="1041"/>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9"/>
      <c r="B140" s="1040"/>
      <c r="C140" s="1040"/>
      <c r="D140" s="1040"/>
      <c r="E140" s="1040"/>
      <c r="F140" s="1041"/>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9"/>
      <c r="B141" s="1040"/>
      <c r="C141" s="1040"/>
      <c r="D141" s="1040"/>
      <c r="E141" s="1040"/>
      <c r="F141" s="1041"/>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9"/>
      <c r="B142" s="1040"/>
      <c r="C142" s="1040"/>
      <c r="D142" s="1040"/>
      <c r="E142" s="1040"/>
      <c r="F142" s="1041"/>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9"/>
      <c r="B143" s="1040"/>
      <c r="C143" s="1040"/>
      <c r="D143" s="1040"/>
      <c r="E143" s="1040"/>
      <c r="F143" s="1041"/>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9"/>
      <c r="B144" s="1040"/>
      <c r="C144" s="1040"/>
      <c r="D144" s="1040"/>
      <c r="E144" s="1040"/>
      <c r="F144" s="1041"/>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9"/>
      <c r="B145" s="1040"/>
      <c r="C145" s="1040"/>
      <c r="D145" s="1040"/>
      <c r="E145" s="1040"/>
      <c r="F145" s="1041"/>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9"/>
      <c r="B146" s="1040"/>
      <c r="C146" s="1040"/>
      <c r="D146" s="1040"/>
      <c r="E146" s="1040"/>
      <c r="F146" s="104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9"/>
      <c r="B151" s="1040"/>
      <c r="C151" s="1040"/>
      <c r="D151" s="1040"/>
      <c r="E151" s="1040"/>
      <c r="F151" s="1041"/>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9"/>
      <c r="B152" s="1040"/>
      <c r="C152" s="1040"/>
      <c r="D152" s="1040"/>
      <c r="E152" s="1040"/>
      <c r="F152" s="1041"/>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9"/>
      <c r="B153" s="1040"/>
      <c r="C153" s="1040"/>
      <c r="D153" s="1040"/>
      <c r="E153" s="1040"/>
      <c r="F153" s="1041"/>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9"/>
      <c r="B154" s="1040"/>
      <c r="C154" s="1040"/>
      <c r="D154" s="1040"/>
      <c r="E154" s="1040"/>
      <c r="F154" s="1041"/>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9"/>
      <c r="B155" s="1040"/>
      <c r="C155" s="1040"/>
      <c r="D155" s="1040"/>
      <c r="E155" s="1040"/>
      <c r="F155" s="1041"/>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9"/>
      <c r="B156" s="1040"/>
      <c r="C156" s="1040"/>
      <c r="D156" s="1040"/>
      <c r="E156" s="1040"/>
      <c r="F156" s="1041"/>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9"/>
      <c r="B157" s="1040"/>
      <c r="C157" s="1040"/>
      <c r="D157" s="1040"/>
      <c r="E157" s="1040"/>
      <c r="F157" s="1041"/>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9"/>
      <c r="B158" s="1040"/>
      <c r="C158" s="1040"/>
      <c r="D158" s="1040"/>
      <c r="E158" s="1040"/>
      <c r="F158" s="1041"/>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9"/>
      <c r="B165" s="1040"/>
      <c r="C165" s="1040"/>
      <c r="D165" s="1040"/>
      <c r="E165" s="1040"/>
      <c r="F165" s="1041"/>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9"/>
      <c r="B166" s="1040"/>
      <c r="C166" s="1040"/>
      <c r="D166" s="1040"/>
      <c r="E166" s="1040"/>
      <c r="F166" s="1041"/>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9"/>
      <c r="B167" s="1040"/>
      <c r="C167" s="1040"/>
      <c r="D167" s="1040"/>
      <c r="E167" s="1040"/>
      <c r="F167" s="1041"/>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9"/>
      <c r="B168" s="1040"/>
      <c r="C168" s="1040"/>
      <c r="D168" s="1040"/>
      <c r="E168" s="1040"/>
      <c r="F168" s="1041"/>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9"/>
      <c r="B169" s="1040"/>
      <c r="C169" s="1040"/>
      <c r="D169" s="1040"/>
      <c r="E169" s="1040"/>
      <c r="F169" s="1041"/>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9"/>
      <c r="B170" s="1040"/>
      <c r="C170" s="1040"/>
      <c r="D170" s="1040"/>
      <c r="E170" s="1040"/>
      <c r="F170" s="1041"/>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9"/>
      <c r="B171" s="1040"/>
      <c r="C171" s="1040"/>
      <c r="D171" s="1040"/>
      <c r="E171" s="1040"/>
      <c r="F171" s="1041"/>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9"/>
      <c r="B172" s="1040"/>
      <c r="C172" s="1040"/>
      <c r="D172" s="1040"/>
      <c r="E172" s="1040"/>
      <c r="F172" s="1041"/>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9"/>
      <c r="B173" s="1040"/>
      <c r="C173" s="1040"/>
      <c r="D173" s="1040"/>
      <c r="E173" s="1040"/>
      <c r="F173" s="104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9"/>
      <c r="B178" s="1040"/>
      <c r="C178" s="1040"/>
      <c r="D178" s="1040"/>
      <c r="E178" s="1040"/>
      <c r="F178" s="1041"/>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9"/>
      <c r="B179" s="1040"/>
      <c r="C179" s="1040"/>
      <c r="D179" s="1040"/>
      <c r="E179" s="1040"/>
      <c r="F179" s="1041"/>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9"/>
      <c r="B180" s="1040"/>
      <c r="C180" s="1040"/>
      <c r="D180" s="1040"/>
      <c r="E180" s="1040"/>
      <c r="F180" s="1041"/>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9"/>
      <c r="B181" s="1040"/>
      <c r="C181" s="1040"/>
      <c r="D181" s="1040"/>
      <c r="E181" s="1040"/>
      <c r="F181" s="1041"/>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9"/>
      <c r="B182" s="1040"/>
      <c r="C182" s="1040"/>
      <c r="D182" s="1040"/>
      <c r="E182" s="1040"/>
      <c r="F182" s="1041"/>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9"/>
      <c r="B183" s="1040"/>
      <c r="C183" s="1040"/>
      <c r="D183" s="1040"/>
      <c r="E183" s="1040"/>
      <c r="F183" s="1041"/>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9"/>
      <c r="B184" s="1040"/>
      <c r="C184" s="1040"/>
      <c r="D184" s="1040"/>
      <c r="E184" s="1040"/>
      <c r="F184" s="1041"/>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9"/>
      <c r="B185" s="1040"/>
      <c r="C185" s="1040"/>
      <c r="D185" s="1040"/>
      <c r="E185" s="1040"/>
      <c r="F185" s="1041"/>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9"/>
      <c r="B186" s="1040"/>
      <c r="C186" s="1040"/>
      <c r="D186" s="1040"/>
      <c r="E186" s="1040"/>
      <c r="F186" s="104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9"/>
      <c r="B191" s="1040"/>
      <c r="C191" s="1040"/>
      <c r="D191" s="1040"/>
      <c r="E191" s="1040"/>
      <c r="F191" s="1041"/>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9"/>
      <c r="B192" s="1040"/>
      <c r="C192" s="1040"/>
      <c r="D192" s="1040"/>
      <c r="E192" s="1040"/>
      <c r="F192" s="1041"/>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9"/>
      <c r="B193" s="1040"/>
      <c r="C193" s="1040"/>
      <c r="D193" s="1040"/>
      <c r="E193" s="1040"/>
      <c r="F193" s="1041"/>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9"/>
      <c r="B194" s="1040"/>
      <c r="C194" s="1040"/>
      <c r="D194" s="1040"/>
      <c r="E194" s="1040"/>
      <c r="F194" s="1041"/>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9"/>
      <c r="B195" s="1040"/>
      <c r="C195" s="1040"/>
      <c r="D195" s="1040"/>
      <c r="E195" s="1040"/>
      <c r="F195" s="1041"/>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9"/>
      <c r="B196" s="1040"/>
      <c r="C196" s="1040"/>
      <c r="D196" s="1040"/>
      <c r="E196" s="1040"/>
      <c r="F196" s="1041"/>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9"/>
      <c r="B197" s="1040"/>
      <c r="C197" s="1040"/>
      <c r="D197" s="1040"/>
      <c r="E197" s="1040"/>
      <c r="F197" s="1041"/>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9"/>
      <c r="B198" s="1040"/>
      <c r="C198" s="1040"/>
      <c r="D198" s="1040"/>
      <c r="E198" s="1040"/>
      <c r="F198" s="1041"/>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9"/>
      <c r="B199" s="1040"/>
      <c r="C199" s="1040"/>
      <c r="D199" s="1040"/>
      <c r="E199" s="1040"/>
      <c r="F199" s="104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9"/>
      <c r="B204" s="1040"/>
      <c r="C204" s="1040"/>
      <c r="D204" s="1040"/>
      <c r="E204" s="1040"/>
      <c r="F204" s="1041"/>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9"/>
      <c r="B205" s="1040"/>
      <c r="C205" s="1040"/>
      <c r="D205" s="1040"/>
      <c r="E205" s="1040"/>
      <c r="F205" s="1041"/>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9"/>
      <c r="B206" s="1040"/>
      <c r="C206" s="1040"/>
      <c r="D206" s="1040"/>
      <c r="E206" s="1040"/>
      <c r="F206" s="1041"/>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9"/>
      <c r="B207" s="1040"/>
      <c r="C207" s="1040"/>
      <c r="D207" s="1040"/>
      <c r="E207" s="1040"/>
      <c r="F207" s="1041"/>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9"/>
      <c r="B208" s="1040"/>
      <c r="C208" s="1040"/>
      <c r="D208" s="1040"/>
      <c r="E208" s="1040"/>
      <c r="F208" s="1041"/>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9"/>
      <c r="B209" s="1040"/>
      <c r="C209" s="1040"/>
      <c r="D209" s="1040"/>
      <c r="E209" s="1040"/>
      <c r="F209" s="1041"/>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9"/>
      <c r="B210" s="1040"/>
      <c r="C210" s="1040"/>
      <c r="D210" s="1040"/>
      <c r="E210" s="1040"/>
      <c r="F210" s="1041"/>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9"/>
      <c r="B211" s="1040"/>
      <c r="C211" s="1040"/>
      <c r="D211" s="1040"/>
      <c r="E211" s="1040"/>
      <c r="F211" s="1041"/>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9"/>
      <c r="B218" s="1040"/>
      <c r="C218" s="1040"/>
      <c r="D218" s="1040"/>
      <c r="E218" s="1040"/>
      <c r="F218" s="1041"/>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9"/>
      <c r="B219" s="1040"/>
      <c r="C219" s="1040"/>
      <c r="D219" s="1040"/>
      <c r="E219" s="1040"/>
      <c r="F219" s="1041"/>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9"/>
      <c r="B220" s="1040"/>
      <c r="C220" s="1040"/>
      <c r="D220" s="1040"/>
      <c r="E220" s="1040"/>
      <c r="F220" s="1041"/>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9"/>
      <c r="B221" s="1040"/>
      <c r="C221" s="1040"/>
      <c r="D221" s="1040"/>
      <c r="E221" s="1040"/>
      <c r="F221" s="1041"/>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9"/>
      <c r="B222" s="1040"/>
      <c r="C222" s="1040"/>
      <c r="D222" s="1040"/>
      <c r="E222" s="1040"/>
      <c r="F222" s="1041"/>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9"/>
      <c r="B223" s="1040"/>
      <c r="C223" s="1040"/>
      <c r="D223" s="1040"/>
      <c r="E223" s="1040"/>
      <c r="F223" s="1041"/>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9"/>
      <c r="B224" s="1040"/>
      <c r="C224" s="1040"/>
      <c r="D224" s="1040"/>
      <c r="E224" s="1040"/>
      <c r="F224" s="1041"/>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9"/>
      <c r="B225" s="1040"/>
      <c r="C225" s="1040"/>
      <c r="D225" s="1040"/>
      <c r="E225" s="1040"/>
      <c r="F225" s="1041"/>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9"/>
      <c r="B226" s="1040"/>
      <c r="C226" s="1040"/>
      <c r="D226" s="1040"/>
      <c r="E226" s="1040"/>
      <c r="F226" s="104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9"/>
      <c r="B231" s="1040"/>
      <c r="C231" s="1040"/>
      <c r="D231" s="1040"/>
      <c r="E231" s="1040"/>
      <c r="F231" s="1041"/>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9"/>
      <c r="B232" s="1040"/>
      <c r="C232" s="1040"/>
      <c r="D232" s="1040"/>
      <c r="E232" s="1040"/>
      <c r="F232" s="1041"/>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9"/>
      <c r="B233" s="1040"/>
      <c r="C233" s="1040"/>
      <c r="D233" s="1040"/>
      <c r="E233" s="1040"/>
      <c r="F233" s="1041"/>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9"/>
      <c r="B234" s="1040"/>
      <c r="C234" s="1040"/>
      <c r="D234" s="1040"/>
      <c r="E234" s="1040"/>
      <c r="F234" s="1041"/>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9"/>
      <c r="B235" s="1040"/>
      <c r="C235" s="1040"/>
      <c r="D235" s="1040"/>
      <c r="E235" s="1040"/>
      <c r="F235" s="1041"/>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9"/>
      <c r="B236" s="1040"/>
      <c r="C236" s="1040"/>
      <c r="D236" s="1040"/>
      <c r="E236" s="1040"/>
      <c r="F236" s="1041"/>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9"/>
      <c r="B237" s="1040"/>
      <c r="C237" s="1040"/>
      <c r="D237" s="1040"/>
      <c r="E237" s="1040"/>
      <c r="F237" s="1041"/>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9"/>
      <c r="B238" s="1040"/>
      <c r="C238" s="1040"/>
      <c r="D238" s="1040"/>
      <c r="E238" s="1040"/>
      <c r="F238" s="1041"/>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9"/>
      <c r="B239" s="1040"/>
      <c r="C239" s="1040"/>
      <c r="D239" s="1040"/>
      <c r="E239" s="1040"/>
      <c r="F239" s="104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9"/>
      <c r="B244" s="1040"/>
      <c r="C244" s="1040"/>
      <c r="D244" s="1040"/>
      <c r="E244" s="1040"/>
      <c r="F244" s="1041"/>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9"/>
      <c r="B245" s="1040"/>
      <c r="C245" s="1040"/>
      <c r="D245" s="1040"/>
      <c r="E245" s="1040"/>
      <c r="F245" s="1041"/>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9"/>
      <c r="B246" s="1040"/>
      <c r="C246" s="1040"/>
      <c r="D246" s="1040"/>
      <c r="E246" s="1040"/>
      <c r="F246" s="1041"/>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9"/>
      <c r="B247" s="1040"/>
      <c r="C247" s="1040"/>
      <c r="D247" s="1040"/>
      <c r="E247" s="1040"/>
      <c r="F247" s="1041"/>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9"/>
      <c r="B248" s="1040"/>
      <c r="C248" s="1040"/>
      <c r="D248" s="1040"/>
      <c r="E248" s="1040"/>
      <c r="F248" s="1041"/>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9"/>
      <c r="B249" s="1040"/>
      <c r="C249" s="1040"/>
      <c r="D249" s="1040"/>
      <c r="E249" s="1040"/>
      <c r="F249" s="1041"/>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9"/>
      <c r="B250" s="1040"/>
      <c r="C250" s="1040"/>
      <c r="D250" s="1040"/>
      <c r="E250" s="1040"/>
      <c r="F250" s="1041"/>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9"/>
      <c r="B251" s="1040"/>
      <c r="C251" s="1040"/>
      <c r="D251" s="1040"/>
      <c r="E251" s="1040"/>
      <c r="F251" s="1041"/>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9"/>
      <c r="B252" s="1040"/>
      <c r="C252" s="1040"/>
      <c r="D252" s="1040"/>
      <c r="E252" s="1040"/>
      <c r="F252" s="104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9"/>
      <c r="B257" s="1040"/>
      <c r="C257" s="1040"/>
      <c r="D257" s="1040"/>
      <c r="E257" s="1040"/>
      <c r="F257" s="1041"/>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9"/>
      <c r="B258" s="1040"/>
      <c r="C258" s="1040"/>
      <c r="D258" s="1040"/>
      <c r="E258" s="1040"/>
      <c r="F258" s="1041"/>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9"/>
      <c r="B259" s="1040"/>
      <c r="C259" s="1040"/>
      <c r="D259" s="1040"/>
      <c r="E259" s="1040"/>
      <c r="F259" s="1041"/>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9"/>
      <c r="B260" s="1040"/>
      <c r="C260" s="1040"/>
      <c r="D260" s="1040"/>
      <c r="E260" s="1040"/>
      <c r="F260" s="1041"/>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9"/>
      <c r="B261" s="1040"/>
      <c r="C261" s="1040"/>
      <c r="D261" s="1040"/>
      <c r="E261" s="1040"/>
      <c r="F261" s="1041"/>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9"/>
      <c r="B262" s="1040"/>
      <c r="C262" s="1040"/>
      <c r="D262" s="1040"/>
      <c r="E262" s="1040"/>
      <c r="F262" s="1041"/>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9"/>
      <c r="B263" s="1040"/>
      <c r="C263" s="1040"/>
      <c r="D263" s="1040"/>
      <c r="E263" s="1040"/>
      <c r="F263" s="1041"/>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9"/>
      <c r="B264" s="1040"/>
      <c r="C264" s="1040"/>
      <c r="D264" s="1040"/>
      <c r="E264" s="1040"/>
      <c r="F264" s="1041"/>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80" t="s">
        <v>419</v>
      </c>
      <c r="K3" s="104"/>
      <c r="L3" s="104"/>
      <c r="M3" s="104"/>
      <c r="N3" s="104"/>
      <c r="O3" s="104"/>
      <c r="P3" s="350" t="s">
        <v>27</v>
      </c>
      <c r="Q3" s="350"/>
      <c r="R3" s="350"/>
      <c r="S3" s="350"/>
      <c r="T3" s="350"/>
      <c r="U3" s="350"/>
      <c r="V3" s="350"/>
      <c r="W3" s="350"/>
      <c r="X3" s="350"/>
      <c r="Y3" s="347" t="s">
        <v>477</v>
      </c>
      <c r="Z3" s="348"/>
      <c r="AA3" s="348"/>
      <c r="AB3" s="348"/>
      <c r="AC3" s="280" t="s">
        <v>462</v>
      </c>
      <c r="AD3" s="280"/>
      <c r="AE3" s="280"/>
      <c r="AF3" s="280"/>
      <c r="AG3" s="280"/>
      <c r="AH3" s="347" t="s">
        <v>380</v>
      </c>
      <c r="AI3" s="349"/>
      <c r="AJ3" s="349"/>
      <c r="AK3" s="349"/>
      <c r="AL3" s="349" t="s">
        <v>21</v>
      </c>
      <c r="AM3" s="349"/>
      <c r="AN3" s="349"/>
      <c r="AO3" s="429"/>
      <c r="AP3" s="430" t="s">
        <v>420</v>
      </c>
      <c r="AQ3" s="430"/>
      <c r="AR3" s="430"/>
      <c r="AS3" s="430"/>
      <c r="AT3" s="430"/>
      <c r="AU3" s="430"/>
      <c r="AV3" s="430"/>
      <c r="AW3" s="430"/>
      <c r="AX3" s="430"/>
    </row>
    <row r="4" spans="1:50" ht="26.25" customHeight="1" x14ac:dyDescent="0.15">
      <c r="A4" s="1059">
        <v>1</v>
      </c>
      <c r="B4" s="1059">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59">
        <v>2</v>
      </c>
      <c r="B5" s="1059">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59">
        <v>3</v>
      </c>
      <c r="B6" s="1059">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59">
        <v>4</v>
      </c>
      <c r="B7" s="1059">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59">
        <v>5</v>
      </c>
      <c r="B8" s="1059">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59">
        <v>6</v>
      </c>
      <c r="B9" s="1059">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59">
        <v>7</v>
      </c>
      <c r="B10" s="1059">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59">
        <v>8</v>
      </c>
      <c r="B11" s="1059">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59">
        <v>9</v>
      </c>
      <c r="B12" s="1059">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59">
        <v>10</v>
      </c>
      <c r="B13" s="1059">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59">
        <v>11</v>
      </c>
      <c r="B14" s="1059">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59">
        <v>12</v>
      </c>
      <c r="B15" s="1059">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59">
        <v>13</v>
      </c>
      <c r="B16" s="1059">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59">
        <v>14</v>
      </c>
      <c r="B17" s="1059">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59">
        <v>15</v>
      </c>
      <c r="B18" s="1059">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59">
        <v>16</v>
      </c>
      <c r="B19" s="1059">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59">
        <v>17</v>
      </c>
      <c r="B20" s="1059">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59">
        <v>18</v>
      </c>
      <c r="B21" s="1059">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59">
        <v>19</v>
      </c>
      <c r="B22" s="1059">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59">
        <v>20</v>
      </c>
      <c r="B23" s="1059">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59">
        <v>21</v>
      </c>
      <c r="B24" s="1059">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59">
        <v>22</v>
      </c>
      <c r="B25" s="1059">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59">
        <v>23</v>
      </c>
      <c r="B26" s="1059">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59">
        <v>24</v>
      </c>
      <c r="B27" s="1059">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59">
        <v>25</v>
      </c>
      <c r="B28" s="1059">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59">
        <v>26</v>
      </c>
      <c r="B29" s="1059">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59">
        <v>27</v>
      </c>
      <c r="B30" s="1059">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59">
        <v>28</v>
      </c>
      <c r="B31" s="1059">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59">
        <v>29</v>
      </c>
      <c r="B32" s="1059">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59">
        <v>30</v>
      </c>
      <c r="B33" s="1059">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80" t="s">
        <v>419</v>
      </c>
      <c r="K36" s="104"/>
      <c r="L36" s="104"/>
      <c r="M36" s="104"/>
      <c r="N36" s="104"/>
      <c r="O36" s="104"/>
      <c r="P36" s="350" t="s">
        <v>27</v>
      </c>
      <c r="Q36" s="350"/>
      <c r="R36" s="350"/>
      <c r="S36" s="350"/>
      <c r="T36" s="350"/>
      <c r="U36" s="350"/>
      <c r="V36" s="350"/>
      <c r="W36" s="350"/>
      <c r="X36" s="350"/>
      <c r="Y36" s="347" t="s">
        <v>477</v>
      </c>
      <c r="Z36" s="348"/>
      <c r="AA36" s="348"/>
      <c r="AB36" s="348"/>
      <c r="AC36" s="280" t="s">
        <v>462</v>
      </c>
      <c r="AD36" s="280"/>
      <c r="AE36" s="280"/>
      <c r="AF36" s="280"/>
      <c r="AG36" s="280"/>
      <c r="AH36" s="347" t="s">
        <v>380</v>
      </c>
      <c r="AI36" s="349"/>
      <c r="AJ36" s="349"/>
      <c r="AK36" s="349"/>
      <c r="AL36" s="349" t="s">
        <v>21</v>
      </c>
      <c r="AM36" s="349"/>
      <c r="AN36" s="349"/>
      <c r="AO36" s="429"/>
      <c r="AP36" s="430" t="s">
        <v>420</v>
      </c>
      <c r="AQ36" s="430"/>
      <c r="AR36" s="430"/>
      <c r="AS36" s="430"/>
      <c r="AT36" s="430"/>
      <c r="AU36" s="430"/>
      <c r="AV36" s="430"/>
      <c r="AW36" s="430"/>
      <c r="AX36" s="430"/>
    </row>
    <row r="37" spans="1:50" ht="26.25" customHeight="1" x14ac:dyDescent="0.15">
      <c r="A37" s="1059">
        <v>1</v>
      </c>
      <c r="B37" s="1059">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59">
        <v>2</v>
      </c>
      <c r="B38" s="1059">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59">
        <v>3</v>
      </c>
      <c r="B39" s="1059">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59">
        <v>4</v>
      </c>
      <c r="B40" s="1059">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59">
        <v>5</v>
      </c>
      <c r="B41" s="1059">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59">
        <v>6</v>
      </c>
      <c r="B42" s="1059">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59">
        <v>7</v>
      </c>
      <c r="B43" s="1059">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59">
        <v>8</v>
      </c>
      <c r="B44" s="1059">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59">
        <v>9</v>
      </c>
      <c r="B45" s="1059">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59">
        <v>10</v>
      </c>
      <c r="B46" s="1059">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59">
        <v>11</v>
      </c>
      <c r="B47" s="1059">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59">
        <v>12</v>
      </c>
      <c r="B48" s="1059">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59">
        <v>13</v>
      </c>
      <c r="B49" s="1059">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59">
        <v>14</v>
      </c>
      <c r="B50" s="1059">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59">
        <v>15</v>
      </c>
      <c r="B51" s="1059">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59">
        <v>16</v>
      </c>
      <c r="B52" s="1059">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59">
        <v>17</v>
      </c>
      <c r="B53" s="1059">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59">
        <v>18</v>
      </c>
      <c r="B54" s="1059">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59">
        <v>19</v>
      </c>
      <c r="B55" s="1059">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59">
        <v>20</v>
      </c>
      <c r="B56" s="1059">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59">
        <v>21</v>
      </c>
      <c r="B57" s="1059">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59">
        <v>22</v>
      </c>
      <c r="B58" s="1059">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59">
        <v>23</v>
      </c>
      <c r="B59" s="1059">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59">
        <v>24</v>
      </c>
      <c r="B60" s="1059">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59">
        <v>25</v>
      </c>
      <c r="B61" s="1059">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59">
        <v>26</v>
      </c>
      <c r="B62" s="1059">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59">
        <v>27</v>
      </c>
      <c r="B63" s="1059">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59">
        <v>28</v>
      </c>
      <c r="B64" s="1059">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59">
        <v>29</v>
      </c>
      <c r="B65" s="1059">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59">
        <v>30</v>
      </c>
      <c r="B66" s="1059">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80" t="s">
        <v>419</v>
      </c>
      <c r="K69" s="104"/>
      <c r="L69" s="104"/>
      <c r="M69" s="104"/>
      <c r="N69" s="104"/>
      <c r="O69" s="104"/>
      <c r="P69" s="350" t="s">
        <v>27</v>
      </c>
      <c r="Q69" s="350"/>
      <c r="R69" s="350"/>
      <c r="S69" s="350"/>
      <c r="T69" s="350"/>
      <c r="U69" s="350"/>
      <c r="V69" s="350"/>
      <c r="W69" s="350"/>
      <c r="X69" s="350"/>
      <c r="Y69" s="347" t="s">
        <v>477</v>
      </c>
      <c r="Z69" s="348"/>
      <c r="AA69" s="348"/>
      <c r="AB69" s="348"/>
      <c r="AC69" s="280" t="s">
        <v>462</v>
      </c>
      <c r="AD69" s="280"/>
      <c r="AE69" s="280"/>
      <c r="AF69" s="280"/>
      <c r="AG69" s="280"/>
      <c r="AH69" s="347" t="s">
        <v>380</v>
      </c>
      <c r="AI69" s="349"/>
      <c r="AJ69" s="349"/>
      <c r="AK69" s="349"/>
      <c r="AL69" s="349" t="s">
        <v>21</v>
      </c>
      <c r="AM69" s="349"/>
      <c r="AN69" s="349"/>
      <c r="AO69" s="429"/>
      <c r="AP69" s="430" t="s">
        <v>420</v>
      </c>
      <c r="AQ69" s="430"/>
      <c r="AR69" s="430"/>
      <c r="AS69" s="430"/>
      <c r="AT69" s="430"/>
      <c r="AU69" s="430"/>
      <c r="AV69" s="430"/>
      <c r="AW69" s="430"/>
      <c r="AX69" s="430"/>
    </row>
    <row r="70" spans="1:50" ht="26.25" customHeight="1" x14ac:dyDescent="0.15">
      <c r="A70" s="1059">
        <v>1</v>
      </c>
      <c r="B70" s="1059">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59">
        <v>2</v>
      </c>
      <c r="B71" s="1059">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59">
        <v>3</v>
      </c>
      <c r="B72" s="1059">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59">
        <v>4</v>
      </c>
      <c r="B73" s="1059">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59">
        <v>5</v>
      </c>
      <c r="B74" s="1059">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59">
        <v>6</v>
      </c>
      <c r="B75" s="1059">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59">
        <v>7</v>
      </c>
      <c r="B76" s="1059">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59">
        <v>8</v>
      </c>
      <c r="B77" s="1059">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59">
        <v>9</v>
      </c>
      <c r="B78" s="1059">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59">
        <v>10</v>
      </c>
      <c r="B79" s="1059">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59">
        <v>11</v>
      </c>
      <c r="B80" s="1059">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59">
        <v>12</v>
      </c>
      <c r="B81" s="1059">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59">
        <v>13</v>
      </c>
      <c r="B82" s="1059">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59">
        <v>14</v>
      </c>
      <c r="B83" s="1059">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59">
        <v>15</v>
      </c>
      <c r="B84" s="1059">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59">
        <v>16</v>
      </c>
      <c r="B85" s="1059">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59">
        <v>17</v>
      </c>
      <c r="B86" s="1059">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59">
        <v>18</v>
      </c>
      <c r="B87" s="1059">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59">
        <v>19</v>
      </c>
      <c r="B88" s="1059">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59">
        <v>20</v>
      </c>
      <c r="B89" s="1059">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59">
        <v>21</v>
      </c>
      <c r="B90" s="1059">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59">
        <v>22</v>
      </c>
      <c r="B91" s="1059">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59">
        <v>23</v>
      </c>
      <c r="B92" s="1059">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59">
        <v>24</v>
      </c>
      <c r="B93" s="1059">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59">
        <v>25</v>
      </c>
      <c r="B94" s="1059">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59">
        <v>26</v>
      </c>
      <c r="B95" s="1059">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59">
        <v>27</v>
      </c>
      <c r="B96" s="1059">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59">
        <v>28</v>
      </c>
      <c r="B97" s="1059">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59">
        <v>29</v>
      </c>
      <c r="B98" s="1059">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59">
        <v>30</v>
      </c>
      <c r="B99" s="1059">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80" t="s">
        <v>419</v>
      </c>
      <c r="K102" s="104"/>
      <c r="L102" s="104"/>
      <c r="M102" s="104"/>
      <c r="N102" s="104"/>
      <c r="O102" s="104"/>
      <c r="P102" s="350" t="s">
        <v>27</v>
      </c>
      <c r="Q102" s="350"/>
      <c r="R102" s="350"/>
      <c r="S102" s="350"/>
      <c r="T102" s="350"/>
      <c r="U102" s="350"/>
      <c r="V102" s="350"/>
      <c r="W102" s="350"/>
      <c r="X102" s="350"/>
      <c r="Y102" s="347" t="s">
        <v>477</v>
      </c>
      <c r="Z102" s="348"/>
      <c r="AA102" s="348"/>
      <c r="AB102" s="348"/>
      <c r="AC102" s="280" t="s">
        <v>462</v>
      </c>
      <c r="AD102" s="280"/>
      <c r="AE102" s="280"/>
      <c r="AF102" s="280"/>
      <c r="AG102" s="280"/>
      <c r="AH102" s="347" t="s">
        <v>380</v>
      </c>
      <c r="AI102" s="349"/>
      <c r="AJ102" s="349"/>
      <c r="AK102" s="349"/>
      <c r="AL102" s="349" t="s">
        <v>21</v>
      </c>
      <c r="AM102" s="349"/>
      <c r="AN102" s="349"/>
      <c r="AO102" s="429"/>
      <c r="AP102" s="430" t="s">
        <v>420</v>
      </c>
      <c r="AQ102" s="430"/>
      <c r="AR102" s="430"/>
      <c r="AS102" s="430"/>
      <c r="AT102" s="430"/>
      <c r="AU102" s="430"/>
      <c r="AV102" s="430"/>
      <c r="AW102" s="430"/>
      <c r="AX102" s="430"/>
    </row>
    <row r="103" spans="1:50" ht="26.25" customHeight="1" x14ac:dyDescent="0.15">
      <c r="A103" s="1059">
        <v>1</v>
      </c>
      <c r="B103" s="1059">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59">
        <v>2</v>
      </c>
      <c r="B104" s="1059">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59">
        <v>3</v>
      </c>
      <c r="B105" s="1059">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59">
        <v>4</v>
      </c>
      <c r="B106" s="1059">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59">
        <v>5</v>
      </c>
      <c r="B107" s="1059">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59">
        <v>6</v>
      </c>
      <c r="B108" s="1059">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59">
        <v>7</v>
      </c>
      <c r="B109" s="1059">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59">
        <v>8</v>
      </c>
      <c r="B110" s="1059">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59">
        <v>9</v>
      </c>
      <c r="B111" s="1059">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59">
        <v>10</v>
      </c>
      <c r="B112" s="1059">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59">
        <v>11</v>
      </c>
      <c r="B113" s="1059">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59">
        <v>12</v>
      </c>
      <c r="B114" s="1059">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59">
        <v>13</v>
      </c>
      <c r="B115" s="1059">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59">
        <v>14</v>
      </c>
      <c r="B116" s="1059">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59">
        <v>15</v>
      </c>
      <c r="B117" s="1059">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59">
        <v>16</v>
      </c>
      <c r="B118" s="1059">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59">
        <v>17</v>
      </c>
      <c r="B119" s="1059">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59">
        <v>18</v>
      </c>
      <c r="B120" s="1059">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59">
        <v>19</v>
      </c>
      <c r="B121" s="1059">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59">
        <v>20</v>
      </c>
      <c r="B122" s="1059">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59">
        <v>21</v>
      </c>
      <c r="B123" s="1059">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59">
        <v>22</v>
      </c>
      <c r="B124" s="1059">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59">
        <v>23</v>
      </c>
      <c r="B125" s="1059">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59">
        <v>24</v>
      </c>
      <c r="B126" s="1059">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59">
        <v>25</v>
      </c>
      <c r="B127" s="1059">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59">
        <v>26</v>
      </c>
      <c r="B128" s="1059">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59">
        <v>27</v>
      </c>
      <c r="B129" s="1059">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59">
        <v>28</v>
      </c>
      <c r="B130" s="1059">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59">
        <v>29</v>
      </c>
      <c r="B131" s="1059">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59">
        <v>30</v>
      </c>
      <c r="B132" s="1059">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80" t="s">
        <v>419</v>
      </c>
      <c r="K135" s="104"/>
      <c r="L135" s="104"/>
      <c r="M135" s="104"/>
      <c r="N135" s="104"/>
      <c r="O135" s="104"/>
      <c r="P135" s="350" t="s">
        <v>27</v>
      </c>
      <c r="Q135" s="350"/>
      <c r="R135" s="350"/>
      <c r="S135" s="350"/>
      <c r="T135" s="350"/>
      <c r="U135" s="350"/>
      <c r="V135" s="350"/>
      <c r="W135" s="350"/>
      <c r="X135" s="350"/>
      <c r="Y135" s="347" t="s">
        <v>477</v>
      </c>
      <c r="Z135" s="348"/>
      <c r="AA135" s="348"/>
      <c r="AB135" s="348"/>
      <c r="AC135" s="280" t="s">
        <v>462</v>
      </c>
      <c r="AD135" s="280"/>
      <c r="AE135" s="280"/>
      <c r="AF135" s="280"/>
      <c r="AG135" s="280"/>
      <c r="AH135" s="347" t="s">
        <v>380</v>
      </c>
      <c r="AI135" s="349"/>
      <c r="AJ135" s="349"/>
      <c r="AK135" s="349"/>
      <c r="AL135" s="349" t="s">
        <v>21</v>
      </c>
      <c r="AM135" s="349"/>
      <c r="AN135" s="349"/>
      <c r="AO135" s="429"/>
      <c r="AP135" s="430" t="s">
        <v>420</v>
      </c>
      <c r="AQ135" s="430"/>
      <c r="AR135" s="430"/>
      <c r="AS135" s="430"/>
      <c r="AT135" s="430"/>
      <c r="AU135" s="430"/>
      <c r="AV135" s="430"/>
      <c r="AW135" s="430"/>
      <c r="AX135" s="430"/>
    </row>
    <row r="136" spans="1:50" ht="26.25" customHeight="1" x14ac:dyDescent="0.15">
      <c r="A136" s="1059">
        <v>1</v>
      </c>
      <c r="B136" s="1059">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59">
        <v>2</v>
      </c>
      <c r="B137" s="1059">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59">
        <v>3</v>
      </c>
      <c r="B138" s="1059">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59">
        <v>4</v>
      </c>
      <c r="B139" s="1059">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59">
        <v>5</v>
      </c>
      <c r="B140" s="1059">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59">
        <v>6</v>
      </c>
      <c r="B141" s="1059">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59">
        <v>7</v>
      </c>
      <c r="B142" s="1059">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59">
        <v>8</v>
      </c>
      <c r="B143" s="1059">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59">
        <v>9</v>
      </c>
      <c r="B144" s="1059">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59">
        <v>10</v>
      </c>
      <c r="B145" s="1059">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59">
        <v>11</v>
      </c>
      <c r="B146" s="1059">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59">
        <v>12</v>
      </c>
      <c r="B147" s="1059">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59">
        <v>13</v>
      </c>
      <c r="B148" s="1059">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59">
        <v>14</v>
      </c>
      <c r="B149" s="1059">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59">
        <v>15</v>
      </c>
      <c r="B150" s="1059">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59">
        <v>16</v>
      </c>
      <c r="B151" s="1059">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59">
        <v>17</v>
      </c>
      <c r="B152" s="1059">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59">
        <v>18</v>
      </c>
      <c r="B153" s="1059">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59">
        <v>19</v>
      </c>
      <c r="B154" s="1059">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59">
        <v>20</v>
      </c>
      <c r="B155" s="1059">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59">
        <v>21</v>
      </c>
      <c r="B156" s="1059">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59">
        <v>22</v>
      </c>
      <c r="B157" s="1059">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59">
        <v>23</v>
      </c>
      <c r="B158" s="1059">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59">
        <v>24</v>
      </c>
      <c r="B159" s="1059">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59">
        <v>25</v>
      </c>
      <c r="B160" s="1059">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59">
        <v>26</v>
      </c>
      <c r="B161" s="1059">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59">
        <v>27</v>
      </c>
      <c r="B162" s="1059">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59">
        <v>28</v>
      </c>
      <c r="B163" s="1059">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59">
        <v>29</v>
      </c>
      <c r="B164" s="1059">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59">
        <v>30</v>
      </c>
      <c r="B165" s="1059">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80" t="s">
        <v>419</v>
      </c>
      <c r="K168" s="104"/>
      <c r="L168" s="104"/>
      <c r="M168" s="104"/>
      <c r="N168" s="104"/>
      <c r="O168" s="104"/>
      <c r="P168" s="350" t="s">
        <v>27</v>
      </c>
      <c r="Q168" s="350"/>
      <c r="R168" s="350"/>
      <c r="S168" s="350"/>
      <c r="T168" s="350"/>
      <c r="U168" s="350"/>
      <c r="V168" s="350"/>
      <c r="W168" s="350"/>
      <c r="X168" s="350"/>
      <c r="Y168" s="347" t="s">
        <v>477</v>
      </c>
      <c r="Z168" s="348"/>
      <c r="AA168" s="348"/>
      <c r="AB168" s="348"/>
      <c r="AC168" s="280" t="s">
        <v>462</v>
      </c>
      <c r="AD168" s="280"/>
      <c r="AE168" s="280"/>
      <c r="AF168" s="280"/>
      <c r="AG168" s="280"/>
      <c r="AH168" s="347" t="s">
        <v>380</v>
      </c>
      <c r="AI168" s="349"/>
      <c r="AJ168" s="349"/>
      <c r="AK168" s="349"/>
      <c r="AL168" s="349" t="s">
        <v>21</v>
      </c>
      <c r="AM168" s="349"/>
      <c r="AN168" s="349"/>
      <c r="AO168" s="429"/>
      <c r="AP168" s="430" t="s">
        <v>420</v>
      </c>
      <c r="AQ168" s="430"/>
      <c r="AR168" s="430"/>
      <c r="AS168" s="430"/>
      <c r="AT168" s="430"/>
      <c r="AU168" s="430"/>
      <c r="AV168" s="430"/>
      <c r="AW168" s="430"/>
      <c r="AX168" s="430"/>
    </row>
    <row r="169" spans="1:50" ht="26.25" customHeight="1" x14ac:dyDescent="0.15">
      <c r="A169" s="1059">
        <v>1</v>
      </c>
      <c r="B169" s="1059">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59">
        <v>2</v>
      </c>
      <c r="B170" s="1059">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59">
        <v>3</v>
      </c>
      <c r="B171" s="1059">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59">
        <v>4</v>
      </c>
      <c r="B172" s="1059">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59">
        <v>5</v>
      </c>
      <c r="B173" s="1059">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59">
        <v>6</v>
      </c>
      <c r="B174" s="1059">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59">
        <v>7</v>
      </c>
      <c r="B175" s="1059">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59">
        <v>8</v>
      </c>
      <c r="B176" s="1059">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59">
        <v>9</v>
      </c>
      <c r="B177" s="1059">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59">
        <v>10</v>
      </c>
      <c r="B178" s="1059">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59">
        <v>11</v>
      </c>
      <c r="B179" s="1059">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59">
        <v>12</v>
      </c>
      <c r="B180" s="1059">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59">
        <v>13</v>
      </c>
      <c r="B181" s="1059">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59">
        <v>14</v>
      </c>
      <c r="B182" s="1059">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59">
        <v>15</v>
      </c>
      <c r="B183" s="1059">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59">
        <v>16</v>
      </c>
      <c r="B184" s="1059">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59">
        <v>17</v>
      </c>
      <c r="B185" s="1059">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59">
        <v>18</v>
      </c>
      <c r="B186" s="1059">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59">
        <v>19</v>
      </c>
      <c r="B187" s="1059">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59">
        <v>20</v>
      </c>
      <c r="B188" s="1059">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59">
        <v>21</v>
      </c>
      <c r="B189" s="1059">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59">
        <v>22</v>
      </c>
      <c r="B190" s="1059">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59">
        <v>23</v>
      </c>
      <c r="B191" s="1059">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59">
        <v>24</v>
      </c>
      <c r="B192" s="1059">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59">
        <v>25</v>
      </c>
      <c r="B193" s="1059">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59">
        <v>26</v>
      </c>
      <c r="B194" s="1059">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59">
        <v>27</v>
      </c>
      <c r="B195" s="1059">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59">
        <v>28</v>
      </c>
      <c r="B196" s="1059">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59">
        <v>29</v>
      </c>
      <c r="B197" s="1059">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59">
        <v>30</v>
      </c>
      <c r="B198" s="1059">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80" t="s">
        <v>419</v>
      </c>
      <c r="K201" s="104"/>
      <c r="L201" s="104"/>
      <c r="M201" s="104"/>
      <c r="N201" s="104"/>
      <c r="O201" s="104"/>
      <c r="P201" s="350" t="s">
        <v>27</v>
      </c>
      <c r="Q201" s="350"/>
      <c r="R201" s="350"/>
      <c r="S201" s="350"/>
      <c r="T201" s="350"/>
      <c r="U201" s="350"/>
      <c r="V201" s="350"/>
      <c r="W201" s="350"/>
      <c r="X201" s="350"/>
      <c r="Y201" s="347" t="s">
        <v>477</v>
      </c>
      <c r="Z201" s="348"/>
      <c r="AA201" s="348"/>
      <c r="AB201" s="348"/>
      <c r="AC201" s="280" t="s">
        <v>462</v>
      </c>
      <c r="AD201" s="280"/>
      <c r="AE201" s="280"/>
      <c r="AF201" s="280"/>
      <c r="AG201" s="280"/>
      <c r="AH201" s="347" t="s">
        <v>380</v>
      </c>
      <c r="AI201" s="349"/>
      <c r="AJ201" s="349"/>
      <c r="AK201" s="349"/>
      <c r="AL201" s="349" t="s">
        <v>21</v>
      </c>
      <c r="AM201" s="349"/>
      <c r="AN201" s="349"/>
      <c r="AO201" s="429"/>
      <c r="AP201" s="430" t="s">
        <v>420</v>
      </c>
      <c r="AQ201" s="430"/>
      <c r="AR201" s="430"/>
      <c r="AS201" s="430"/>
      <c r="AT201" s="430"/>
      <c r="AU201" s="430"/>
      <c r="AV201" s="430"/>
      <c r="AW201" s="430"/>
      <c r="AX201" s="430"/>
    </row>
    <row r="202" spans="1:50" ht="26.25" customHeight="1" x14ac:dyDescent="0.15">
      <c r="A202" s="1059">
        <v>1</v>
      </c>
      <c r="B202" s="1059">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59">
        <v>2</v>
      </c>
      <c r="B203" s="1059">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59">
        <v>3</v>
      </c>
      <c r="B204" s="1059">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59">
        <v>4</v>
      </c>
      <c r="B205" s="1059">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59">
        <v>5</v>
      </c>
      <c r="B206" s="1059">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59">
        <v>6</v>
      </c>
      <c r="B207" s="1059">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59">
        <v>7</v>
      </c>
      <c r="B208" s="1059">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59">
        <v>8</v>
      </c>
      <c r="B209" s="1059">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59">
        <v>9</v>
      </c>
      <c r="B210" s="1059">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59">
        <v>10</v>
      </c>
      <c r="B211" s="1059">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59">
        <v>11</v>
      </c>
      <c r="B212" s="1059">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59">
        <v>12</v>
      </c>
      <c r="B213" s="1059">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59">
        <v>13</v>
      </c>
      <c r="B214" s="1059">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59">
        <v>14</v>
      </c>
      <c r="B215" s="1059">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59">
        <v>15</v>
      </c>
      <c r="B216" s="1059">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59">
        <v>16</v>
      </c>
      <c r="B217" s="1059">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59">
        <v>17</v>
      </c>
      <c r="B218" s="1059">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59">
        <v>18</v>
      </c>
      <c r="B219" s="1059">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59">
        <v>19</v>
      </c>
      <c r="B220" s="1059">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59">
        <v>20</v>
      </c>
      <c r="B221" s="1059">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59">
        <v>21</v>
      </c>
      <c r="B222" s="1059">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59">
        <v>22</v>
      </c>
      <c r="B223" s="1059">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59">
        <v>23</v>
      </c>
      <c r="B224" s="1059">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59">
        <v>24</v>
      </c>
      <c r="B225" s="1059">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59">
        <v>25</v>
      </c>
      <c r="B226" s="1059">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59">
        <v>26</v>
      </c>
      <c r="B227" s="1059">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59">
        <v>27</v>
      </c>
      <c r="B228" s="1059">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59">
        <v>28</v>
      </c>
      <c r="B229" s="1059">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59">
        <v>29</v>
      </c>
      <c r="B230" s="1059">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59">
        <v>30</v>
      </c>
      <c r="B231" s="1059">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80" t="s">
        <v>419</v>
      </c>
      <c r="K234" s="104"/>
      <c r="L234" s="104"/>
      <c r="M234" s="104"/>
      <c r="N234" s="104"/>
      <c r="O234" s="104"/>
      <c r="P234" s="350" t="s">
        <v>27</v>
      </c>
      <c r="Q234" s="350"/>
      <c r="R234" s="350"/>
      <c r="S234" s="350"/>
      <c r="T234" s="350"/>
      <c r="U234" s="350"/>
      <c r="V234" s="350"/>
      <c r="W234" s="350"/>
      <c r="X234" s="350"/>
      <c r="Y234" s="347" t="s">
        <v>477</v>
      </c>
      <c r="Z234" s="348"/>
      <c r="AA234" s="348"/>
      <c r="AB234" s="348"/>
      <c r="AC234" s="280" t="s">
        <v>462</v>
      </c>
      <c r="AD234" s="280"/>
      <c r="AE234" s="280"/>
      <c r="AF234" s="280"/>
      <c r="AG234" s="280"/>
      <c r="AH234" s="347" t="s">
        <v>380</v>
      </c>
      <c r="AI234" s="349"/>
      <c r="AJ234" s="349"/>
      <c r="AK234" s="349"/>
      <c r="AL234" s="349" t="s">
        <v>21</v>
      </c>
      <c r="AM234" s="349"/>
      <c r="AN234" s="349"/>
      <c r="AO234" s="429"/>
      <c r="AP234" s="430" t="s">
        <v>420</v>
      </c>
      <c r="AQ234" s="430"/>
      <c r="AR234" s="430"/>
      <c r="AS234" s="430"/>
      <c r="AT234" s="430"/>
      <c r="AU234" s="430"/>
      <c r="AV234" s="430"/>
      <c r="AW234" s="430"/>
      <c r="AX234" s="430"/>
    </row>
    <row r="235" spans="1:50" ht="26.25" customHeight="1" x14ac:dyDescent="0.15">
      <c r="A235" s="1059">
        <v>1</v>
      </c>
      <c r="B235" s="1059">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59">
        <v>2</v>
      </c>
      <c r="B236" s="1059">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59">
        <v>3</v>
      </c>
      <c r="B237" s="1059">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59">
        <v>4</v>
      </c>
      <c r="B238" s="1059">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59">
        <v>5</v>
      </c>
      <c r="B239" s="1059">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59">
        <v>6</v>
      </c>
      <c r="B240" s="1059">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59">
        <v>7</v>
      </c>
      <c r="B241" s="1059">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59">
        <v>8</v>
      </c>
      <c r="B242" s="1059">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59">
        <v>9</v>
      </c>
      <c r="B243" s="1059">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59">
        <v>10</v>
      </c>
      <c r="B244" s="1059">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59">
        <v>11</v>
      </c>
      <c r="B245" s="1059">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59">
        <v>12</v>
      </c>
      <c r="B246" s="1059">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59">
        <v>13</v>
      </c>
      <c r="B247" s="1059">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59">
        <v>14</v>
      </c>
      <c r="B248" s="1059">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59">
        <v>15</v>
      </c>
      <c r="B249" s="1059">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59">
        <v>16</v>
      </c>
      <c r="B250" s="1059">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59">
        <v>17</v>
      </c>
      <c r="B251" s="1059">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59">
        <v>18</v>
      </c>
      <c r="B252" s="1059">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59">
        <v>19</v>
      </c>
      <c r="B253" s="1059">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59">
        <v>20</v>
      </c>
      <c r="B254" s="1059">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59">
        <v>21</v>
      </c>
      <c r="B255" s="1059">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59">
        <v>22</v>
      </c>
      <c r="B256" s="1059">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59">
        <v>23</v>
      </c>
      <c r="B257" s="1059">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59">
        <v>24</v>
      </c>
      <c r="B258" s="1059">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59">
        <v>25</v>
      </c>
      <c r="B259" s="1059">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59">
        <v>26</v>
      </c>
      <c r="B260" s="1059">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59">
        <v>27</v>
      </c>
      <c r="B261" s="1059">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59">
        <v>28</v>
      </c>
      <c r="B262" s="1059">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59">
        <v>29</v>
      </c>
      <c r="B263" s="1059">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59">
        <v>30</v>
      </c>
      <c r="B264" s="1059">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80" t="s">
        <v>419</v>
      </c>
      <c r="K267" s="104"/>
      <c r="L267" s="104"/>
      <c r="M267" s="104"/>
      <c r="N267" s="104"/>
      <c r="O267" s="104"/>
      <c r="P267" s="350" t="s">
        <v>27</v>
      </c>
      <c r="Q267" s="350"/>
      <c r="R267" s="350"/>
      <c r="S267" s="350"/>
      <c r="T267" s="350"/>
      <c r="U267" s="350"/>
      <c r="V267" s="350"/>
      <c r="W267" s="350"/>
      <c r="X267" s="350"/>
      <c r="Y267" s="347" t="s">
        <v>477</v>
      </c>
      <c r="Z267" s="348"/>
      <c r="AA267" s="348"/>
      <c r="AB267" s="348"/>
      <c r="AC267" s="280" t="s">
        <v>462</v>
      </c>
      <c r="AD267" s="280"/>
      <c r="AE267" s="280"/>
      <c r="AF267" s="280"/>
      <c r="AG267" s="280"/>
      <c r="AH267" s="347" t="s">
        <v>380</v>
      </c>
      <c r="AI267" s="349"/>
      <c r="AJ267" s="349"/>
      <c r="AK267" s="349"/>
      <c r="AL267" s="349" t="s">
        <v>21</v>
      </c>
      <c r="AM267" s="349"/>
      <c r="AN267" s="349"/>
      <c r="AO267" s="429"/>
      <c r="AP267" s="430" t="s">
        <v>420</v>
      </c>
      <c r="AQ267" s="430"/>
      <c r="AR267" s="430"/>
      <c r="AS267" s="430"/>
      <c r="AT267" s="430"/>
      <c r="AU267" s="430"/>
      <c r="AV267" s="430"/>
      <c r="AW267" s="430"/>
      <c r="AX267" s="430"/>
    </row>
    <row r="268" spans="1:50" ht="26.25" customHeight="1" x14ac:dyDescent="0.15">
      <c r="A268" s="1059">
        <v>1</v>
      </c>
      <c r="B268" s="1059">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59">
        <v>2</v>
      </c>
      <c r="B269" s="1059">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59">
        <v>3</v>
      </c>
      <c r="B270" s="1059">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59">
        <v>4</v>
      </c>
      <c r="B271" s="1059">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59">
        <v>5</v>
      </c>
      <c r="B272" s="1059">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59">
        <v>6</v>
      </c>
      <c r="B273" s="1059">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59">
        <v>7</v>
      </c>
      <c r="B274" s="1059">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59">
        <v>8</v>
      </c>
      <c r="B275" s="1059">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59">
        <v>9</v>
      </c>
      <c r="B276" s="1059">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59">
        <v>10</v>
      </c>
      <c r="B277" s="1059">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59">
        <v>11</v>
      </c>
      <c r="B278" s="1059">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59">
        <v>12</v>
      </c>
      <c r="B279" s="1059">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59">
        <v>13</v>
      </c>
      <c r="B280" s="1059">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59">
        <v>14</v>
      </c>
      <c r="B281" s="1059">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59">
        <v>15</v>
      </c>
      <c r="B282" s="1059">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59">
        <v>16</v>
      </c>
      <c r="B283" s="1059">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59">
        <v>17</v>
      </c>
      <c r="B284" s="1059">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59">
        <v>18</v>
      </c>
      <c r="B285" s="1059">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59">
        <v>19</v>
      </c>
      <c r="B286" s="1059">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59">
        <v>20</v>
      </c>
      <c r="B287" s="1059">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59">
        <v>21</v>
      </c>
      <c r="B288" s="1059">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59">
        <v>22</v>
      </c>
      <c r="B289" s="1059">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59">
        <v>23</v>
      </c>
      <c r="B290" s="1059">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59">
        <v>24</v>
      </c>
      <c r="B291" s="1059">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59">
        <v>25</v>
      </c>
      <c r="B292" s="1059">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59">
        <v>26</v>
      </c>
      <c r="B293" s="1059">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59">
        <v>27</v>
      </c>
      <c r="B294" s="1059">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59">
        <v>28</v>
      </c>
      <c r="B295" s="1059">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59">
        <v>29</v>
      </c>
      <c r="B296" s="1059">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59">
        <v>30</v>
      </c>
      <c r="B297" s="1059">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80" t="s">
        <v>419</v>
      </c>
      <c r="K300" s="104"/>
      <c r="L300" s="104"/>
      <c r="M300" s="104"/>
      <c r="N300" s="104"/>
      <c r="O300" s="104"/>
      <c r="P300" s="350" t="s">
        <v>27</v>
      </c>
      <c r="Q300" s="350"/>
      <c r="R300" s="350"/>
      <c r="S300" s="350"/>
      <c r="T300" s="350"/>
      <c r="U300" s="350"/>
      <c r="V300" s="350"/>
      <c r="W300" s="350"/>
      <c r="X300" s="350"/>
      <c r="Y300" s="347" t="s">
        <v>477</v>
      </c>
      <c r="Z300" s="348"/>
      <c r="AA300" s="348"/>
      <c r="AB300" s="348"/>
      <c r="AC300" s="280" t="s">
        <v>462</v>
      </c>
      <c r="AD300" s="280"/>
      <c r="AE300" s="280"/>
      <c r="AF300" s="280"/>
      <c r="AG300" s="280"/>
      <c r="AH300" s="347" t="s">
        <v>380</v>
      </c>
      <c r="AI300" s="349"/>
      <c r="AJ300" s="349"/>
      <c r="AK300" s="349"/>
      <c r="AL300" s="349" t="s">
        <v>21</v>
      </c>
      <c r="AM300" s="349"/>
      <c r="AN300" s="349"/>
      <c r="AO300" s="429"/>
      <c r="AP300" s="430" t="s">
        <v>420</v>
      </c>
      <c r="AQ300" s="430"/>
      <c r="AR300" s="430"/>
      <c r="AS300" s="430"/>
      <c r="AT300" s="430"/>
      <c r="AU300" s="430"/>
      <c r="AV300" s="430"/>
      <c r="AW300" s="430"/>
      <c r="AX300" s="430"/>
    </row>
    <row r="301" spans="1:50" ht="26.25" customHeight="1" x14ac:dyDescent="0.15">
      <c r="A301" s="1059">
        <v>1</v>
      </c>
      <c r="B301" s="1059">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59">
        <v>2</v>
      </c>
      <c r="B302" s="1059">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59">
        <v>3</v>
      </c>
      <c r="B303" s="1059">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59">
        <v>4</v>
      </c>
      <c r="B304" s="1059">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59">
        <v>5</v>
      </c>
      <c r="B305" s="1059">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59">
        <v>6</v>
      </c>
      <c r="B306" s="1059">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59">
        <v>7</v>
      </c>
      <c r="B307" s="1059">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59">
        <v>8</v>
      </c>
      <c r="B308" s="1059">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59">
        <v>9</v>
      </c>
      <c r="B309" s="1059">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59">
        <v>10</v>
      </c>
      <c r="B310" s="1059">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59">
        <v>11</v>
      </c>
      <c r="B311" s="1059">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59">
        <v>12</v>
      </c>
      <c r="B312" s="1059">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59">
        <v>13</v>
      </c>
      <c r="B313" s="1059">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59">
        <v>14</v>
      </c>
      <c r="B314" s="1059">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59">
        <v>15</v>
      </c>
      <c r="B315" s="1059">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59">
        <v>16</v>
      </c>
      <c r="B316" s="1059">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59">
        <v>17</v>
      </c>
      <c r="B317" s="1059">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59">
        <v>18</v>
      </c>
      <c r="B318" s="1059">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59">
        <v>19</v>
      </c>
      <c r="B319" s="1059">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59">
        <v>20</v>
      </c>
      <c r="B320" s="1059">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59">
        <v>21</v>
      </c>
      <c r="B321" s="1059">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59">
        <v>22</v>
      </c>
      <c r="B322" s="1059">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59">
        <v>23</v>
      </c>
      <c r="B323" s="1059">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59">
        <v>24</v>
      </c>
      <c r="B324" s="1059">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59">
        <v>25</v>
      </c>
      <c r="B325" s="1059">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59">
        <v>26</v>
      </c>
      <c r="B326" s="1059">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59">
        <v>27</v>
      </c>
      <c r="B327" s="1059">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59">
        <v>28</v>
      </c>
      <c r="B328" s="1059">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59">
        <v>29</v>
      </c>
      <c r="B329" s="1059">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59">
        <v>30</v>
      </c>
      <c r="B330" s="1059">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80" t="s">
        <v>419</v>
      </c>
      <c r="K333" s="104"/>
      <c r="L333" s="104"/>
      <c r="M333" s="104"/>
      <c r="N333" s="104"/>
      <c r="O333" s="104"/>
      <c r="P333" s="350" t="s">
        <v>27</v>
      </c>
      <c r="Q333" s="350"/>
      <c r="R333" s="350"/>
      <c r="S333" s="350"/>
      <c r="T333" s="350"/>
      <c r="U333" s="350"/>
      <c r="V333" s="350"/>
      <c r="W333" s="350"/>
      <c r="X333" s="350"/>
      <c r="Y333" s="347" t="s">
        <v>477</v>
      </c>
      <c r="Z333" s="348"/>
      <c r="AA333" s="348"/>
      <c r="AB333" s="348"/>
      <c r="AC333" s="280" t="s">
        <v>462</v>
      </c>
      <c r="AD333" s="280"/>
      <c r="AE333" s="280"/>
      <c r="AF333" s="280"/>
      <c r="AG333" s="280"/>
      <c r="AH333" s="347" t="s">
        <v>380</v>
      </c>
      <c r="AI333" s="349"/>
      <c r="AJ333" s="349"/>
      <c r="AK333" s="349"/>
      <c r="AL333" s="349" t="s">
        <v>21</v>
      </c>
      <c r="AM333" s="349"/>
      <c r="AN333" s="349"/>
      <c r="AO333" s="429"/>
      <c r="AP333" s="430" t="s">
        <v>420</v>
      </c>
      <c r="AQ333" s="430"/>
      <c r="AR333" s="430"/>
      <c r="AS333" s="430"/>
      <c r="AT333" s="430"/>
      <c r="AU333" s="430"/>
      <c r="AV333" s="430"/>
      <c r="AW333" s="430"/>
      <c r="AX333" s="430"/>
    </row>
    <row r="334" spans="1:50" ht="26.25" customHeight="1" x14ac:dyDescent="0.15">
      <c r="A334" s="1059">
        <v>1</v>
      </c>
      <c r="B334" s="1059">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59">
        <v>2</v>
      </c>
      <c r="B335" s="1059">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59">
        <v>3</v>
      </c>
      <c r="B336" s="1059">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59">
        <v>4</v>
      </c>
      <c r="B337" s="1059">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59">
        <v>5</v>
      </c>
      <c r="B338" s="1059">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59">
        <v>6</v>
      </c>
      <c r="B339" s="1059">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59">
        <v>7</v>
      </c>
      <c r="B340" s="1059">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59">
        <v>8</v>
      </c>
      <c r="B341" s="1059">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59">
        <v>9</v>
      </c>
      <c r="B342" s="1059">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59">
        <v>10</v>
      </c>
      <c r="B343" s="1059">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59">
        <v>11</v>
      </c>
      <c r="B344" s="1059">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59">
        <v>12</v>
      </c>
      <c r="B345" s="1059">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59">
        <v>13</v>
      </c>
      <c r="B346" s="1059">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59">
        <v>14</v>
      </c>
      <c r="B347" s="1059">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59">
        <v>15</v>
      </c>
      <c r="B348" s="1059">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59">
        <v>16</v>
      </c>
      <c r="B349" s="1059">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59">
        <v>17</v>
      </c>
      <c r="B350" s="1059">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59">
        <v>18</v>
      </c>
      <c r="B351" s="1059">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59">
        <v>19</v>
      </c>
      <c r="B352" s="1059">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59">
        <v>20</v>
      </c>
      <c r="B353" s="1059">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59">
        <v>21</v>
      </c>
      <c r="B354" s="1059">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59">
        <v>22</v>
      </c>
      <c r="B355" s="1059">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59">
        <v>23</v>
      </c>
      <c r="B356" s="1059">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59">
        <v>24</v>
      </c>
      <c r="B357" s="1059">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59">
        <v>25</v>
      </c>
      <c r="B358" s="1059">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59">
        <v>26</v>
      </c>
      <c r="B359" s="1059">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59">
        <v>27</v>
      </c>
      <c r="B360" s="1059">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59">
        <v>28</v>
      </c>
      <c r="B361" s="1059">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59">
        <v>29</v>
      </c>
      <c r="B362" s="1059">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59">
        <v>30</v>
      </c>
      <c r="B363" s="1059">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80" t="s">
        <v>419</v>
      </c>
      <c r="K366" s="104"/>
      <c r="L366" s="104"/>
      <c r="M366" s="104"/>
      <c r="N366" s="104"/>
      <c r="O366" s="104"/>
      <c r="P366" s="350" t="s">
        <v>27</v>
      </c>
      <c r="Q366" s="350"/>
      <c r="R366" s="350"/>
      <c r="S366" s="350"/>
      <c r="T366" s="350"/>
      <c r="U366" s="350"/>
      <c r="V366" s="350"/>
      <c r="W366" s="350"/>
      <c r="X366" s="350"/>
      <c r="Y366" s="347" t="s">
        <v>477</v>
      </c>
      <c r="Z366" s="348"/>
      <c r="AA366" s="348"/>
      <c r="AB366" s="348"/>
      <c r="AC366" s="280" t="s">
        <v>462</v>
      </c>
      <c r="AD366" s="280"/>
      <c r="AE366" s="280"/>
      <c r="AF366" s="280"/>
      <c r="AG366" s="280"/>
      <c r="AH366" s="347" t="s">
        <v>380</v>
      </c>
      <c r="AI366" s="349"/>
      <c r="AJ366" s="349"/>
      <c r="AK366" s="349"/>
      <c r="AL366" s="349" t="s">
        <v>21</v>
      </c>
      <c r="AM366" s="349"/>
      <c r="AN366" s="349"/>
      <c r="AO366" s="429"/>
      <c r="AP366" s="430" t="s">
        <v>420</v>
      </c>
      <c r="AQ366" s="430"/>
      <c r="AR366" s="430"/>
      <c r="AS366" s="430"/>
      <c r="AT366" s="430"/>
      <c r="AU366" s="430"/>
      <c r="AV366" s="430"/>
      <c r="AW366" s="430"/>
      <c r="AX366" s="430"/>
    </row>
    <row r="367" spans="1:50" ht="26.25" customHeight="1" x14ac:dyDescent="0.15">
      <c r="A367" s="1059">
        <v>1</v>
      </c>
      <c r="B367" s="1059">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59">
        <v>2</v>
      </c>
      <c r="B368" s="1059">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59">
        <v>3</v>
      </c>
      <c r="B369" s="1059">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59">
        <v>4</v>
      </c>
      <c r="B370" s="1059">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59">
        <v>5</v>
      </c>
      <c r="B371" s="1059">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59">
        <v>6</v>
      </c>
      <c r="B372" s="1059">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59">
        <v>7</v>
      </c>
      <c r="B373" s="1059">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59">
        <v>8</v>
      </c>
      <c r="B374" s="1059">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59">
        <v>9</v>
      </c>
      <c r="B375" s="1059">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59">
        <v>10</v>
      </c>
      <c r="B376" s="1059">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59">
        <v>11</v>
      </c>
      <c r="B377" s="1059">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59">
        <v>12</v>
      </c>
      <c r="B378" s="1059">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59">
        <v>13</v>
      </c>
      <c r="B379" s="1059">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59">
        <v>14</v>
      </c>
      <c r="B380" s="1059">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59">
        <v>15</v>
      </c>
      <c r="B381" s="1059">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59">
        <v>16</v>
      </c>
      <c r="B382" s="1059">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59">
        <v>17</v>
      </c>
      <c r="B383" s="1059">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59">
        <v>18</v>
      </c>
      <c r="B384" s="1059">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59">
        <v>19</v>
      </c>
      <c r="B385" s="1059">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59">
        <v>20</v>
      </c>
      <c r="B386" s="1059">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59">
        <v>21</v>
      </c>
      <c r="B387" s="1059">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59">
        <v>22</v>
      </c>
      <c r="B388" s="1059">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59">
        <v>23</v>
      </c>
      <c r="B389" s="1059">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59">
        <v>24</v>
      </c>
      <c r="B390" s="1059">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59">
        <v>25</v>
      </c>
      <c r="B391" s="1059">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59">
        <v>26</v>
      </c>
      <c r="B392" s="1059">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59">
        <v>27</v>
      </c>
      <c r="B393" s="1059">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59">
        <v>28</v>
      </c>
      <c r="B394" s="1059">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59">
        <v>29</v>
      </c>
      <c r="B395" s="1059">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59">
        <v>30</v>
      </c>
      <c r="B396" s="1059">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80" t="s">
        <v>419</v>
      </c>
      <c r="K399" s="104"/>
      <c r="L399" s="104"/>
      <c r="M399" s="104"/>
      <c r="N399" s="104"/>
      <c r="O399" s="104"/>
      <c r="P399" s="350" t="s">
        <v>27</v>
      </c>
      <c r="Q399" s="350"/>
      <c r="R399" s="350"/>
      <c r="S399" s="350"/>
      <c r="T399" s="350"/>
      <c r="U399" s="350"/>
      <c r="V399" s="350"/>
      <c r="W399" s="350"/>
      <c r="X399" s="350"/>
      <c r="Y399" s="347" t="s">
        <v>477</v>
      </c>
      <c r="Z399" s="348"/>
      <c r="AA399" s="348"/>
      <c r="AB399" s="348"/>
      <c r="AC399" s="280" t="s">
        <v>462</v>
      </c>
      <c r="AD399" s="280"/>
      <c r="AE399" s="280"/>
      <c r="AF399" s="280"/>
      <c r="AG399" s="280"/>
      <c r="AH399" s="347" t="s">
        <v>380</v>
      </c>
      <c r="AI399" s="349"/>
      <c r="AJ399" s="349"/>
      <c r="AK399" s="349"/>
      <c r="AL399" s="349" t="s">
        <v>21</v>
      </c>
      <c r="AM399" s="349"/>
      <c r="AN399" s="349"/>
      <c r="AO399" s="429"/>
      <c r="AP399" s="430" t="s">
        <v>420</v>
      </c>
      <c r="AQ399" s="430"/>
      <c r="AR399" s="430"/>
      <c r="AS399" s="430"/>
      <c r="AT399" s="430"/>
      <c r="AU399" s="430"/>
      <c r="AV399" s="430"/>
      <c r="AW399" s="430"/>
      <c r="AX399" s="430"/>
    </row>
    <row r="400" spans="1:50" ht="26.25" customHeight="1" x14ac:dyDescent="0.15">
      <c r="A400" s="1059">
        <v>1</v>
      </c>
      <c r="B400" s="1059">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59">
        <v>2</v>
      </c>
      <c r="B401" s="1059">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59">
        <v>3</v>
      </c>
      <c r="B402" s="1059">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59">
        <v>4</v>
      </c>
      <c r="B403" s="1059">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59">
        <v>5</v>
      </c>
      <c r="B404" s="1059">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59">
        <v>6</v>
      </c>
      <c r="B405" s="1059">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59">
        <v>7</v>
      </c>
      <c r="B406" s="1059">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59">
        <v>8</v>
      </c>
      <c r="B407" s="1059">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59">
        <v>9</v>
      </c>
      <c r="B408" s="1059">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59">
        <v>10</v>
      </c>
      <c r="B409" s="1059">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59">
        <v>11</v>
      </c>
      <c r="B410" s="1059">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59">
        <v>12</v>
      </c>
      <c r="B411" s="1059">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59">
        <v>13</v>
      </c>
      <c r="B412" s="1059">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59">
        <v>14</v>
      </c>
      <c r="B413" s="1059">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59">
        <v>15</v>
      </c>
      <c r="B414" s="1059">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59">
        <v>16</v>
      </c>
      <c r="B415" s="1059">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59">
        <v>17</v>
      </c>
      <c r="B416" s="1059">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59">
        <v>18</v>
      </c>
      <c r="B417" s="1059">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59">
        <v>19</v>
      </c>
      <c r="B418" s="1059">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59">
        <v>20</v>
      </c>
      <c r="B419" s="1059">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59">
        <v>21</v>
      </c>
      <c r="B420" s="1059">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59">
        <v>22</v>
      </c>
      <c r="B421" s="1059">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59">
        <v>23</v>
      </c>
      <c r="B422" s="1059">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59">
        <v>24</v>
      </c>
      <c r="B423" s="1059">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59">
        <v>25</v>
      </c>
      <c r="B424" s="1059">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59">
        <v>26</v>
      </c>
      <c r="B425" s="1059">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59">
        <v>27</v>
      </c>
      <c r="B426" s="1059">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59">
        <v>28</v>
      </c>
      <c r="B427" s="1059">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59">
        <v>29</v>
      </c>
      <c r="B428" s="1059">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59">
        <v>30</v>
      </c>
      <c r="B429" s="1059">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80" t="s">
        <v>419</v>
      </c>
      <c r="K432" s="104"/>
      <c r="L432" s="104"/>
      <c r="M432" s="104"/>
      <c r="N432" s="104"/>
      <c r="O432" s="104"/>
      <c r="P432" s="350" t="s">
        <v>27</v>
      </c>
      <c r="Q432" s="350"/>
      <c r="R432" s="350"/>
      <c r="S432" s="350"/>
      <c r="T432" s="350"/>
      <c r="U432" s="350"/>
      <c r="V432" s="350"/>
      <c r="W432" s="350"/>
      <c r="X432" s="350"/>
      <c r="Y432" s="347" t="s">
        <v>477</v>
      </c>
      <c r="Z432" s="348"/>
      <c r="AA432" s="348"/>
      <c r="AB432" s="348"/>
      <c r="AC432" s="280" t="s">
        <v>462</v>
      </c>
      <c r="AD432" s="280"/>
      <c r="AE432" s="280"/>
      <c r="AF432" s="280"/>
      <c r="AG432" s="280"/>
      <c r="AH432" s="347" t="s">
        <v>380</v>
      </c>
      <c r="AI432" s="349"/>
      <c r="AJ432" s="349"/>
      <c r="AK432" s="349"/>
      <c r="AL432" s="349" t="s">
        <v>21</v>
      </c>
      <c r="AM432" s="349"/>
      <c r="AN432" s="349"/>
      <c r="AO432" s="429"/>
      <c r="AP432" s="430" t="s">
        <v>420</v>
      </c>
      <c r="AQ432" s="430"/>
      <c r="AR432" s="430"/>
      <c r="AS432" s="430"/>
      <c r="AT432" s="430"/>
      <c r="AU432" s="430"/>
      <c r="AV432" s="430"/>
      <c r="AW432" s="430"/>
      <c r="AX432" s="430"/>
    </row>
    <row r="433" spans="1:50" ht="26.25" customHeight="1" x14ac:dyDescent="0.15">
      <c r="A433" s="1059">
        <v>1</v>
      </c>
      <c r="B433" s="1059">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59">
        <v>2</v>
      </c>
      <c r="B434" s="1059">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59">
        <v>3</v>
      </c>
      <c r="B435" s="1059">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59">
        <v>4</v>
      </c>
      <c r="B436" s="1059">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59">
        <v>5</v>
      </c>
      <c r="B437" s="1059">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59">
        <v>6</v>
      </c>
      <c r="B438" s="1059">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59">
        <v>7</v>
      </c>
      <c r="B439" s="1059">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59">
        <v>8</v>
      </c>
      <c r="B440" s="1059">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59">
        <v>9</v>
      </c>
      <c r="B441" s="1059">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59">
        <v>10</v>
      </c>
      <c r="B442" s="1059">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59">
        <v>11</v>
      </c>
      <c r="B443" s="1059">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59">
        <v>12</v>
      </c>
      <c r="B444" s="1059">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59">
        <v>13</v>
      </c>
      <c r="B445" s="1059">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59">
        <v>14</v>
      </c>
      <c r="B446" s="1059">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59">
        <v>15</v>
      </c>
      <c r="B447" s="1059">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59">
        <v>16</v>
      </c>
      <c r="B448" s="1059">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59">
        <v>17</v>
      </c>
      <c r="B449" s="1059">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59">
        <v>18</v>
      </c>
      <c r="B450" s="1059">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59">
        <v>19</v>
      </c>
      <c r="B451" s="1059">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59">
        <v>20</v>
      </c>
      <c r="B452" s="1059">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59">
        <v>21</v>
      </c>
      <c r="B453" s="1059">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59">
        <v>22</v>
      </c>
      <c r="B454" s="1059">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59">
        <v>23</v>
      </c>
      <c r="B455" s="1059">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59">
        <v>24</v>
      </c>
      <c r="B456" s="1059">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59">
        <v>25</v>
      </c>
      <c r="B457" s="1059">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59">
        <v>26</v>
      </c>
      <c r="B458" s="1059">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59">
        <v>27</v>
      </c>
      <c r="B459" s="1059">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59">
        <v>28</v>
      </c>
      <c r="B460" s="1059">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59">
        <v>29</v>
      </c>
      <c r="B461" s="1059">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59">
        <v>30</v>
      </c>
      <c r="B462" s="1059">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80" t="s">
        <v>419</v>
      </c>
      <c r="K465" s="104"/>
      <c r="L465" s="104"/>
      <c r="M465" s="104"/>
      <c r="N465" s="104"/>
      <c r="O465" s="104"/>
      <c r="P465" s="350" t="s">
        <v>27</v>
      </c>
      <c r="Q465" s="350"/>
      <c r="R465" s="350"/>
      <c r="S465" s="350"/>
      <c r="T465" s="350"/>
      <c r="U465" s="350"/>
      <c r="V465" s="350"/>
      <c r="W465" s="350"/>
      <c r="X465" s="350"/>
      <c r="Y465" s="347" t="s">
        <v>477</v>
      </c>
      <c r="Z465" s="348"/>
      <c r="AA465" s="348"/>
      <c r="AB465" s="348"/>
      <c r="AC465" s="280" t="s">
        <v>462</v>
      </c>
      <c r="AD465" s="280"/>
      <c r="AE465" s="280"/>
      <c r="AF465" s="280"/>
      <c r="AG465" s="280"/>
      <c r="AH465" s="347" t="s">
        <v>380</v>
      </c>
      <c r="AI465" s="349"/>
      <c r="AJ465" s="349"/>
      <c r="AK465" s="349"/>
      <c r="AL465" s="349" t="s">
        <v>21</v>
      </c>
      <c r="AM465" s="349"/>
      <c r="AN465" s="349"/>
      <c r="AO465" s="429"/>
      <c r="AP465" s="430" t="s">
        <v>420</v>
      </c>
      <c r="AQ465" s="430"/>
      <c r="AR465" s="430"/>
      <c r="AS465" s="430"/>
      <c r="AT465" s="430"/>
      <c r="AU465" s="430"/>
      <c r="AV465" s="430"/>
      <c r="AW465" s="430"/>
      <c r="AX465" s="430"/>
    </row>
    <row r="466" spans="1:50" ht="26.25" customHeight="1" x14ac:dyDescent="0.15">
      <c r="A466" s="1059">
        <v>1</v>
      </c>
      <c r="B466" s="1059">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59">
        <v>2</v>
      </c>
      <c r="B467" s="1059">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59">
        <v>3</v>
      </c>
      <c r="B468" s="1059">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59">
        <v>4</v>
      </c>
      <c r="B469" s="1059">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59">
        <v>5</v>
      </c>
      <c r="B470" s="1059">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59">
        <v>6</v>
      </c>
      <c r="B471" s="1059">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59">
        <v>7</v>
      </c>
      <c r="B472" s="1059">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59">
        <v>8</v>
      </c>
      <c r="B473" s="1059">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59">
        <v>9</v>
      </c>
      <c r="B474" s="1059">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59">
        <v>10</v>
      </c>
      <c r="B475" s="1059">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59">
        <v>11</v>
      </c>
      <c r="B476" s="1059">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59">
        <v>12</v>
      </c>
      <c r="B477" s="1059">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59">
        <v>13</v>
      </c>
      <c r="B478" s="1059">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59">
        <v>14</v>
      </c>
      <c r="B479" s="1059">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59">
        <v>15</v>
      </c>
      <c r="B480" s="1059">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59">
        <v>16</v>
      </c>
      <c r="B481" s="1059">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59">
        <v>17</v>
      </c>
      <c r="B482" s="1059">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59">
        <v>18</v>
      </c>
      <c r="B483" s="1059">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59">
        <v>19</v>
      </c>
      <c r="B484" s="1059">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59">
        <v>20</v>
      </c>
      <c r="B485" s="1059">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59">
        <v>21</v>
      </c>
      <c r="B486" s="1059">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59">
        <v>22</v>
      </c>
      <c r="B487" s="1059">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59">
        <v>23</v>
      </c>
      <c r="B488" s="1059">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59">
        <v>24</v>
      </c>
      <c r="B489" s="1059">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59">
        <v>25</v>
      </c>
      <c r="B490" s="1059">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59">
        <v>26</v>
      </c>
      <c r="B491" s="1059">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59">
        <v>27</v>
      </c>
      <c r="B492" s="1059">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59">
        <v>28</v>
      </c>
      <c r="B493" s="1059">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59">
        <v>29</v>
      </c>
      <c r="B494" s="1059">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59">
        <v>30</v>
      </c>
      <c r="B495" s="1059">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80" t="s">
        <v>419</v>
      </c>
      <c r="K498" s="104"/>
      <c r="L498" s="104"/>
      <c r="M498" s="104"/>
      <c r="N498" s="104"/>
      <c r="O498" s="104"/>
      <c r="P498" s="350" t="s">
        <v>27</v>
      </c>
      <c r="Q498" s="350"/>
      <c r="R498" s="350"/>
      <c r="S498" s="350"/>
      <c r="T498" s="350"/>
      <c r="U498" s="350"/>
      <c r="V498" s="350"/>
      <c r="W498" s="350"/>
      <c r="X498" s="350"/>
      <c r="Y498" s="347" t="s">
        <v>477</v>
      </c>
      <c r="Z498" s="348"/>
      <c r="AA498" s="348"/>
      <c r="AB498" s="348"/>
      <c r="AC498" s="280" t="s">
        <v>462</v>
      </c>
      <c r="AD498" s="280"/>
      <c r="AE498" s="280"/>
      <c r="AF498" s="280"/>
      <c r="AG498" s="280"/>
      <c r="AH498" s="347" t="s">
        <v>380</v>
      </c>
      <c r="AI498" s="349"/>
      <c r="AJ498" s="349"/>
      <c r="AK498" s="349"/>
      <c r="AL498" s="349" t="s">
        <v>21</v>
      </c>
      <c r="AM498" s="349"/>
      <c r="AN498" s="349"/>
      <c r="AO498" s="429"/>
      <c r="AP498" s="430" t="s">
        <v>420</v>
      </c>
      <c r="AQ498" s="430"/>
      <c r="AR498" s="430"/>
      <c r="AS498" s="430"/>
      <c r="AT498" s="430"/>
      <c r="AU498" s="430"/>
      <c r="AV498" s="430"/>
      <c r="AW498" s="430"/>
      <c r="AX498" s="430"/>
    </row>
    <row r="499" spans="1:50" ht="26.25" customHeight="1" x14ac:dyDescent="0.15">
      <c r="A499" s="1059">
        <v>1</v>
      </c>
      <c r="B499" s="1059">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59">
        <v>2</v>
      </c>
      <c r="B500" s="1059">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59">
        <v>3</v>
      </c>
      <c r="B501" s="1059">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59">
        <v>4</v>
      </c>
      <c r="B502" s="1059">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59">
        <v>5</v>
      </c>
      <c r="B503" s="1059">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59">
        <v>6</v>
      </c>
      <c r="B504" s="1059">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59">
        <v>7</v>
      </c>
      <c r="B505" s="1059">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59">
        <v>8</v>
      </c>
      <c r="B506" s="1059">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59">
        <v>9</v>
      </c>
      <c r="B507" s="1059">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59">
        <v>10</v>
      </c>
      <c r="B508" s="1059">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59">
        <v>11</v>
      </c>
      <c r="B509" s="1059">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59">
        <v>12</v>
      </c>
      <c r="B510" s="1059">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59">
        <v>13</v>
      </c>
      <c r="B511" s="1059">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59">
        <v>14</v>
      </c>
      <c r="B512" s="1059">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59">
        <v>15</v>
      </c>
      <c r="B513" s="1059">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59">
        <v>16</v>
      </c>
      <c r="B514" s="1059">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59">
        <v>17</v>
      </c>
      <c r="B515" s="1059">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59">
        <v>18</v>
      </c>
      <c r="B516" s="1059">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59">
        <v>19</v>
      </c>
      <c r="B517" s="1059">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59">
        <v>20</v>
      </c>
      <c r="B518" s="1059">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59">
        <v>21</v>
      </c>
      <c r="B519" s="1059">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59">
        <v>22</v>
      </c>
      <c r="B520" s="1059">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59">
        <v>23</v>
      </c>
      <c r="B521" s="1059">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59">
        <v>24</v>
      </c>
      <c r="B522" s="1059">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59">
        <v>25</v>
      </c>
      <c r="B523" s="1059">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59">
        <v>26</v>
      </c>
      <c r="B524" s="1059">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59">
        <v>27</v>
      </c>
      <c r="B525" s="1059">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59">
        <v>28</v>
      </c>
      <c r="B526" s="1059">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59">
        <v>29</v>
      </c>
      <c r="B527" s="1059">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59">
        <v>30</v>
      </c>
      <c r="B528" s="1059">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80" t="s">
        <v>419</v>
      </c>
      <c r="K531" s="104"/>
      <c r="L531" s="104"/>
      <c r="M531" s="104"/>
      <c r="N531" s="104"/>
      <c r="O531" s="104"/>
      <c r="P531" s="350" t="s">
        <v>27</v>
      </c>
      <c r="Q531" s="350"/>
      <c r="R531" s="350"/>
      <c r="S531" s="350"/>
      <c r="T531" s="350"/>
      <c r="U531" s="350"/>
      <c r="V531" s="350"/>
      <c r="W531" s="350"/>
      <c r="X531" s="350"/>
      <c r="Y531" s="347" t="s">
        <v>477</v>
      </c>
      <c r="Z531" s="348"/>
      <c r="AA531" s="348"/>
      <c r="AB531" s="348"/>
      <c r="AC531" s="280" t="s">
        <v>462</v>
      </c>
      <c r="AD531" s="280"/>
      <c r="AE531" s="280"/>
      <c r="AF531" s="280"/>
      <c r="AG531" s="280"/>
      <c r="AH531" s="347" t="s">
        <v>380</v>
      </c>
      <c r="AI531" s="349"/>
      <c r="AJ531" s="349"/>
      <c r="AK531" s="349"/>
      <c r="AL531" s="349" t="s">
        <v>21</v>
      </c>
      <c r="AM531" s="349"/>
      <c r="AN531" s="349"/>
      <c r="AO531" s="429"/>
      <c r="AP531" s="430" t="s">
        <v>420</v>
      </c>
      <c r="AQ531" s="430"/>
      <c r="AR531" s="430"/>
      <c r="AS531" s="430"/>
      <c r="AT531" s="430"/>
      <c r="AU531" s="430"/>
      <c r="AV531" s="430"/>
      <c r="AW531" s="430"/>
      <c r="AX531" s="430"/>
    </row>
    <row r="532" spans="1:50" ht="26.25" customHeight="1" x14ac:dyDescent="0.15">
      <c r="A532" s="1059">
        <v>1</v>
      </c>
      <c r="B532" s="1059">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59">
        <v>2</v>
      </c>
      <c r="B533" s="1059">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59">
        <v>3</v>
      </c>
      <c r="B534" s="1059">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59">
        <v>4</v>
      </c>
      <c r="B535" s="1059">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59">
        <v>5</v>
      </c>
      <c r="B536" s="1059">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59">
        <v>6</v>
      </c>
      <c r="B537" s="1059">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59">
        <v>7</v>
      </c>
      <c r="B538" s="1059">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59">
        <v>8</v>
      </c>
      <c r="B539" s="1059">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59">
        <v>9</v>
      </c>
      <c r="B540" s="1059">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59">
        <v>10</v>
      </c>
      <c r="B541" s="1059">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59">
        <v>11</v>
      </c>
      <c r="B542" s="1059">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59">
        <v>12</v>
      </c>
      <c r="B543" s="1059">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59">
        <v>13</v>
      </c>
      <c r="B544" s="1059">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59">
        <v>14</v>
      </c>
      <c r="B545" s="1059">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59">
        <v>15</v>
      </c>
      <c r="B546" s="1059">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59">
        <v>16</v>
      </c>
      <c r="B547" s="1059">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59">
        <v>17</v>
      </c>
      <c r="B548" s="1059">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59">
        <v>18</v>
      </c>
      <c r="B549" s="1059">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59">
        <v>19</v>
      </c>
      <c r="B550" s="1059">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59">
        <v>20</v>
      </c>
      <c r="B551" s="1059">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59">
        <v>21</v>
      </c>
      <c r="B552" s="1059">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59">
        <v>22</v>
      </c>
      <c r="B553" s="1059">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59">
        <v>23</v>
      </c>
      <c r="B554" s="1059">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59">
        <v>24</v>
      </c>
      <c r="B555" s="1059">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59">
        <v>25</v>
      </c>
      <c r="B556" s="1059">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59">
        <v>26</v>
      </c>
      <c r="B557" s="1059">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59">
        <v>27</v>
      </c>
      <c r="B558" s="1059">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59">
        <v>28</v>
      </c>
      <c r="B559" s="1059">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59">
        <v>29</v>
      </c>
      <c r="B560" s="1059">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59">
        <v>30</v>
      </c>
      <c r="B561" s="1059">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80" t="s">
        <v>419</v>
      </c>
      <c r="K564" s="104"/>
      <c r="L564" s="104"/>
      <c r="M564" s="104"/>
      <c r="N564" s="104"/>
      <c r="O564" s="104"/>
      <c r="P564" s="350" t="s">
        <v>27</v>
      </c>
      <c r="Q564" s="350"/>
      <c r="R564" s="350"/>
      <c r="S564" s="350"/>
      <c r="T564" s="350"/>
      <c r="U564" s="350"/>
      <c r="V564" s="350"/>
      <c r="W564" s="350"/>
      <c r="X564" s="350"/>
      <c r="Y564" s="347" t="s">
        <v>477</v>
      </c>
      <c r="Z564" s="348"/>
      <c r="AA564" s="348"/>
      <c r="AB564" s="348"/>
      <c r="AC564" s="280" t="s">
        <v>462</v>
      </c>
      <c r="AD564" s="280"/>
      <c r="AE564" s="280"/>
      <c r="AF564" s="280"/>
      <c r="AG564" s="280"/>
      <c r="AH564" s="347" t="s">
        <v>380</v>
      </c>
      <c r="AI564" s="349"/>
      <c r="AJ564" s="349"/>
      <c r="AK564" s="349"/>
      <c r="AL564" s="349" t="s">
        <v>21</v>
      </c>
      <c r="AM564" s="349"/>
      <c r="AN564" s="349"/>
      <c r="AO564" s="429"/>
      <c r="AP564" s="430" t="s">
        <v>420</v>
      </c>
      <c r="AQ564" s="430"/>
      <c r="AR564" s="430"/>
      <c r="AS564" s="430"/>
      <c r="AT564" s="430"/>
      <c r="AU564" s="430"/>
      <c r="AV564" s="430"/>
      <c r="AW564" s="430"/>
      <c r="AX564" s="430"/>
    </row>
    <row r="565" spans="1:50" ht="26.25" customHeight="1" x14ac:dyDescent="0.15">
      <c r="A565" s="1059">
        <v>1</v>
      </c>
      <c r="B565" s="1059">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59">
        <v>2</v>
      </c>
      <c r="B566" s="1059">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59">
        <v>3</v>
      </c>
      <c r="B567" s="1059">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59">
        <v>4</v>
      </c>
      <c r="B568" s="1059">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59">
        <v>5</v>
      </c>
      <c r="B569" s="1059">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59">
        <v>6</v>
      </c>
      <c r="B570" s="1059">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59">
        <v>7</v>
      </c>
      <c r="B571" s="1059">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59">
        <v>8</v>
      </c>
      <c r="B572" s="1059">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59">
        <v>9</v>
      </c>
      <c r="B573" s="1059">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59">
        <v>10</v>
      </c>
      <c r="B574" s="1059">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59">
        <v>11</v>
      </c>
      <c r="B575" s="1059">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59">
        <v>12</v>
      </c>
      <c r="B576" s="1059">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59">
        <v>13</v>
      </c>
      <c r="B577" s="1059">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59">
        <v>14</v>
      </c>
      <c r="B578" s="1059">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59">
        <v>15</v>
      </c>
      <c r="B579" s="1059">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59">
        <v>16</v>
      </c>
      <c r="B580" s="1059">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59">
        <v>17</v>
      </c>
      <c r="B581" s="1059">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59">
        <v>18</v>
      </c>
      <c r="B582" s="1059">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59">
        <v>19</v>
      </c>
      <c r="B583" s="1059">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59">
        <v>20</v>
      </c>
      <c r="B584" s="1059">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59">
        <v>21</v>
      </c>
      <c r="B585" s="1059">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59">
        <v>22</v>
      </c>
      <c r="B586" s="1059">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59">
        <v>23</v>
      </c>
      <c r="B587" s="1059">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59">
        <v>24</v>
      </c>
      <c r="B588" s="1059">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59">
        <v>25</v>
      </c>
      <c r="B589" s="1059">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59">
        <v>26</v>
      </c>
      <c r="B590" s="1059">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59">
        <v>27</v>
      </c>
      <c r="B591" s="1059">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59">
        <v>28</v>
      </c>
      <c r="B592" s="1059">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59">
        <v>29</v>
      </c>
      <c r="B593" s="1059">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59">
        <v>30</v>
      </c>
      <c r="B594" s="1059">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80" t="s">
        <v>419</v>
      </c>
      <c r="K597" s="104"/>
      <c r="L597" s="104"/>
      <c r="M597" s="104"/>
      <c r="N597" s="104"/>
      <c r="O597" s="104"/>
      <c r="P597" s="350" t="s">
        <v>27</v>
      </c>
      <c r="Q597" s="350"/>
      <c r="R597" s="350"/>
      <c r="S597" s="350"/>
      <c r="T597" s="350"/>
      <c r="U597" s="350"/>
      <c r="V597" s="350"/>
      <c r="W597" s="350"/>
      <c r="X597" s="350"/>
      <c r="Y597" s="347" t="s">
        <v>477</v>
      </c>
      <c r="Z597" s="348"/>
      <c r="AA597" s="348"/>
      <c r="AB597" s="348"/>
      <c r="AC597" s="280" t="s">
        <v>462</v>
      </c>
      <c r="AD597" s="280"/>
      <c r="AE597" s="280"/>
      <c r="AF597" s="280"/>
      <c r="AG597" s="280"/>
      <c r="AH597" s="347" t="s">
        <v>380</v>
      </c>
      <c r="AI597" s="349"/>
      <c r="AJ597" s="349"/>
      <c r="AK597" s="349"/>
      <c r="AL597" s="349" t="s">
        <v>21</v>
      </c>
      <c r="AM597" s="349"/>
      <c r="AN597" s="349"/>
      <c r="AO597" s="429"/>
      <c r="AP597" s="430" t="s">
        <v>420</v>
      </c>
      <c r="AQ597" s="430"/>
      <c r="AR597" s="430"/>
      <c r="AS597" s="430"/>
      <c r="AT597" s="430"/>
      <c r="AU597" s="430"/>
      <c r="AV597" s="430"/>
      <c r="AW597" s="430"/>
      <c r="AX597" s="430"/>
    </row>
    <row r="598" spans="1:50" ht="26.25" customHeight="1" x14ac:dyDescent="0.15">
      <c r="A598" s="1059">
        <v>1</v>
      </c>
      <c r="B598" s="1059">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59">
        <v>2</v>
      </c>
      <c r="B599" s="1059">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59">
        <v>3</v>
      </c>
      <c r="B600" s="1059">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59">
        <v>4</v>
      </c>
      <c r="B601" s="1059">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59">
        <v>5</v>
      </c>
      <c r="B602" s="1059">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59">
        <v>6</v>
      </c>
      <c r="B603" s="1059">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59">
        <v>7</v>
      </c>
      <c r="B604" s="1059">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59">
        <v>8</v>
      </c>
      <c r="B605" s="1059">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59">
        <v>9</v>
      </c>
      <c r="B606" s="1059">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59">
        <v>10</v>
      </c>
      <c r="B607" s="1059">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59">
        <v>11</v>
      </c>
      <c r="B608" s="1059">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59">
        <v>12</v>
      </c>
      <c r="B609" s="1059">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59">
        <v>13</v>
      </c>
      <c r="B610" s="1059">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59">
        <v>14</v>
      </c>
      <c r="B611" s="1059">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59">
        <v>15</v>
      </c>
      <c r="B612" s="1059">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59">
        <v>16</v>
      </c>
      <c r="B613" s="1059">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59">
        <v>17</v>
      </c>
      <c r="B614" s="1059">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59">
        <v>18</v>
      </c>
      <c r="B615" s="1059">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59">
        <v>19</v>
      </c>
      <c r="B616" s="1059">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59">
        <v>20</v>
      </c>
      <c r="B617" s="1059">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59">
        <v>21</v>
      </c>
      <c r="B618" s="1059">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59">
        <v>22</v>
      </c>
      <c r="B619" s="1059">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59">
        <v>23</v>
      </c>
      <c r="B620" s="1059">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59">
        <v>24</v>
      </c>
      <c r="B621" s="1059">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59">
        <v>25</v>
      </c>
      <c r="B622" s="1059">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59">
        <v>26</v>
      </c>
      <c r="B623" s="1059">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59">
        <v>27</v>
      </c>
      <c r="B624" s="1059">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59">
        <v>28</v>
      </c>
      <c r="B625" s="1059">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59">
        <v>29</v>
      </c>
      <c r="B626" s="1059">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59">
        <v>30</v>
      </c>
      <c r="B627" s="1059">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80" t="s">
        <v>419</v>
      </c>
      <c r="K630" s="104"/>
      <c r="L630" s="104"/>
      <c r="M630" s="104"/>
      <c r="N630" s="104"/>
      <c r="O630" s="104"/>
      <c r="P630" s="350" t="s">
        <v>27</v>
      </c>
      <c r="Q630" s="350"/>
      <c r="R630" s="350"/>
      <c r="S630" s="350"/>
      <c r="T630" s="350"/>
      <c r="U630" s="350"/>
      <c r="V630" s="350"/>
      <c r="W630" s="350"/>
      <c r="X630" s="350"/>
      <c r="Y630" s="347" t="s">
        <v>477</v>
      </c>
      <c r="Z630" s="348"/>
      <c r="AA630" s="348"/>
      <c r="AB630" s="348"/>
      <c r="AC630" s="280" t="s">
        <v>462</v>
      </c>
      <c r="AD630" s="280"/>
      <c r="AE630" s="280"/>
      <c r="AF630" s="280"/>
      <c r="AG630" s="280"/>
      <c r="AH630" s="347" t="s">
        <v>380</v>
      </c>
      <c r="AI630" s="349"/>
      <c r="AJ630" s="349"/>
      <c r="AK630" s="349"/>
      <c r="AL630" s="349" t="s">
        <v>21</v>
      </c>
      <c r="AM630" s="349"/>
      <c r="AN630" s="349"/>
      <c r="AO630" s="429"/>
      <c r="AP630" s="430" t="s">
        <v>420</v>
      </c>
      <c r="AQ630" s="430"/>
      <c r="AR630" s="430"/>
      <c r="AS630" s="430"/>
      <c r="AT630" s="430"/>
      <c r="AU630" s="430"/>
      <c r="AV630" s="430"/>
      <c r="AW630" s="430"/>
      <c r="AX630" s="430"/>
    </row>
    <row r="631" spans="1:50" ht="26.25" customHeight="1" x14ac:dyDescent="0.15">
      <c r="A631" s="1059">
        <v>1</v>
      </c>
      <c r="B631" s="1059">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59">
        <v>2</v>
      </c>
      <c r="B632" s="1059">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59">
        <v>3</v>
      </c>
      <c r="B633" s="1059">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59">
        <v>4</v>
      </c>
      <c r="B634" s="1059">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59">
        <v>5</v>
      </c>
      <c r="B635" s="1059">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59">
        <v>6</v>
      </c>
      <c r="B636" s="1059">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59">
        <v>7</v>
      </c>
      <c r="B637" s="1059">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59">
        <v>8</v>
      </c>
      <c r="B638" s="1059">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59">
        <v>9</v>
      </c>
      <c r="B639" s="1059">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59">
        <v>10</v>
      </c>
      <c r="B640" s="1059">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59">
        <v>11</v>
      </c>
      <c r="B641" s="1059">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59">
        <v>12</v>
      </c>
      <c r="B642" s="1059">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59">
        <v>13</v>
      </c>
      <c r="B643" s="1059">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59">
        <v>14</v>
      </c>
      <c r="B644" s="1059">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59">
        <v>15</v>
      </c>
      <c r="B645" s="1059">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59">
        <v>16</v>
      </c>
      <c r="B646" s="1059">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59">
        <v>17</v>
      </c>
      <c r="B647" s="1059">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59">
        <v>18</v>
      </c>
      <c r="B648" s="1059">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59">
        <v>19</v>
      </c>
      <c r="B649" s="1059">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59">
        <v>20</v>
      </c>
      <c r="B650" s="1059">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59">
        <v>21</v>
      </c>
      <c r="B651" s="1059">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59">
        <v>22</v>
      </c>
      <c r="B652" s="1059">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59">
        <v>23</v>
      </c>
      <c r="B653" s="1059">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59">
        <v>24</v>
      </c>
      <c r="B654" s="1059">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59">
        <v>25</v>
      </c>
      <c r="B655" s="1059">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59">
        <v>26</v>
      </c>
      <c r="B656" s="1059">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59">
        <v>27</v>
      </c>
      <c r="B657" s="1059">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59">
        <v>28</v>
      </c>
      <c r="B658" s="1059">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59">
        <v>29</v>
      </c>
      <c r="B659" s="1059">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59">
        <v>30</v>
      </c>
      <c r="B660" s="1059">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80" t="s">
        <v>419</v>
      </c>
      <c r="K663" s="104"/>
      <c r="L663" s="104"/>
      <c r="M663" s="104"/>
      <c r="N663" s="104"/>
      <c r="O663" s="104"/>
      <c r="P663" s="350" t="s">
        <v>27</v>
      </c>
      <c r="Q663" s="350"/>
      <c r="R663" s="350"/>
      <c r="S663" s="350"/>
      <c r="T663" s="350"/>
      <c r="U663" s="350"/>
      <c r="V663" s="350"/>
      <c r="W663" s="350"/>
      <c r="X663" s="350"/>
      <c r="Y663" s="347" t="s">
        <v>477</v>
      </c>
      <c r="Z663" s="348"/>
      <c r="AA663" s="348"/>
      <c r="AB663" s="348"/>
      <c r="AC663" s="280" t="s">
        <v>462</v>
      </c>
      <c r="AD663" s="280"/>
      <c r="AE663" s="280"/>
      <c r="AF663" s="280"/>
      <c r="AG663" s="280"/>
      <c r="AH663" s="347" t="s">
        <v>380</v>
      </c>
      <c r="AI663" s="349"/>
      <c r="AJ663" s="349"/>
      <c r="AK663" s="349"/>
      <c r="AL663" s="349" t="s">
        <v>21</v>
      </c>
      <c r="AM663" s="349"/>
      <c r="AN663" s="349"/>
      <c r="AO663" s="429"/>
      <c r="AP663" s="430" t="s">
        <v>420</v>
      </c>
      <c r="AQ663" s="430"/>
      <c r="AR663" s="430"/>
      <c r="AS663" s="430"/>
      <c r="AT663" s="430"/>
      <c r="AU663" s="430"/>
      <c r="AV663" s="430"/>
      <c r="AW663" s="430"/>
      <c r="AX663" s="430"/>
    </row>
    <row r="664" spans="1:50" ht="26.25" customHeight="1" x14ac:dyDescent="0.15">
      <c r="A664" s="1059">
        <v>1</v>
      </c>
      <c r="B664" s="1059">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59">
        <v>2</v>
      </c>
      <c r="B665" s="1059">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59">
        <v>3</v>
      </c>
      <c r="B666" s="1059">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59">
        <v>4</v>
      </c>
      <c r="B667" s="1059">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59">
        <v>5</v>
      </c>
      <c r="B668" s="1059">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59">
        <v>6</v>
      </c>
      <c r="B669" s="1059">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59">
        <v>7</v>
      </c>
      <c r="B670" s="1059">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59">
        <v>8</v>
      </c>
      <c r="B671" s="1059">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59">
        <v>9</v>
      </c>
      <c r="B672" s="1059">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59">
        <v>10</v>
      </c>
      <c r="B673" s="1059">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59">
        <v>11</v>
      </c>
      <c r="B674" s="1059">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59">
        <v>12</v>
      </c>
      <c r="B675" s="1059">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59">
        <v>13</v>
      </c>
      <c r="B676" s="1059">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59">
        <v>14</v>
      </c>
      <c r="B677" s="1059">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59">
        <v>15</v>
      </c>
      <c r="B678" s="1059">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59">
        <v>16</v>
      </c>
      <c r="B679" s="1059">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59">
        <v>17</v>
      </c>
      <c r="B680" s="1059">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59">
        <v>18</v>
      </c>
      <c r="B681" s="1059">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59">
        <v>19</v>
      </c>
      <c r="B682" s="1059">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59">
        <v>20</v>
      </c>
      <c r="B683" s="1059">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59">
        <v>21</v>
      </c>
      <c r="B684" s="1059">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59">
        <v>22</v>
      </c>
      <c r="B685" s="1059">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59">
        <v>23</v>
      </c>
      <c r="B686" s="1059">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59">
        <v>24</v>
      </c>
      <c r="B687" s="1059">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59">
        <v>25</v>
      </c>
      <c r="B688" s="1059">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59">
        <v>26</v>
      </c>
      <c r="B689" s="1059">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59">
        <v>27</v>
      </c>
      <c r="B690" s="1059">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59">
        <v>28</v>
      </c>
      <c r="B691" s="1059">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59">
        <v>29</v>
      </c>
      <c r="B692" s="1059">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59">
        <v>30</v>
      </c>
      <c r="B693" s="1059">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80" t="s">
        <v>419</v>
      </c>
      <c r="K696" s="104"/>
      <c r="L696" s="104"/>
      <c r="M696" s="104"/>
      <c r="N696" s="104"/>
      <c r="O696" s="104"/>
      <c r="P696" s="350" t="s">
        <v>27</v>
      </c>
      <c r="Q696" s="350"/>
      <c r="R696" s="350"/>
      <c r="S696" s="350"/>
      <c r="T696" s="350"/>
      <c r="U696" s="350"/>
      <c r="V696" s="350"/>
      <c r="W696" s="350"/>
      <c r="X696" s="350"/>
      <c r="Y696" s="347" t="s">
        <v>477</v>
      </c>
      <c r="Z696" s="348"/>
      <c r="AA696" s="348"/>
      <c r="AB696" s="348"/>
      <c r="AC696" s="280" t="s">
        <v>462</v>
      </c>
      <c r="AD696" s="280"/>
      <c r="AE696" s="280"/>
      <c r="AF696" s="280"/>
      <c r="AG696" s="280"/>
      <c r="AH696" s="347" t="s">
        <v>380</v>
      </c>
      <c r="AI696" s="349"/>
      <c r="AJ696" s="349"/>
      <c r="AK696" s="349"/>
      <c r="AL696" s="349" t="s">
        <v>21</v>
      </c>
      <c r="AM696" s="349"/>
      <c r="AN696" s="349"/>
      <c r="AO696" s="429"/>
      <c r="AP696" s="430" t="s">
        <v>420</v>
      </c>
      <c r="AQ696" s="430"/>
      <c r="AR696" s="430"/>
      <c r="AS696" s="430"/>
      <c r="AT696" s="430"/>
      <c r="AU696" s="430"/>
      <c r="AV696" s="430"/>
      <c r="AW696" s="430"/>
      <c r="AX696" s="430"/>
    </row>
    <row r="697" spans="1:50" ht="26.25" customHeight="1" x14ac:dyDescent="0.15">
      <c r="A697" s="1059">
        <v>1</v>
      </c>
      <c r="B697" s="1059">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59">
        <v>2</v>
      </c>
      <c r="B698" s="1059">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59">
        <v>3</v>
      </c>
      <c r="B699" s="1059">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59">
        <v>4</v>
      </c>
      <c r="B700" s="1059">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59">
        <v>5</v>
      </c>
      <c r="B701" s="1059">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59">
        <v>6</v>
      </c>
      <c r="B702" s="1059">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59">
        <v>7</v>
      </c>
      <c r="B703" s="1059">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59">
        <v>8</v>
      </c>
      <c r="B704" s="1059">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59">
        <v>9</v>
      </c>
      <c r="B705" s="1059">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59">
        <v>10</v>
      </c>
      <c r="B706" s="1059">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59">
        <v>11</v>
      </c>
      <c r="B707" s="1059">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59">
        <v>12</v>
      </c>
      <c r="B708" s="1059">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59">
        <v>13</v>
      </c>
      <c r="B709" s="1059">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59">
        <v>14</v>
      </c>
      <c r="B710" s="1059">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59">
        <v>15</v>
      </c>
      <c r="B711" s="1059">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59">
        <v>16</v>
      </c>
      <c r="B712" s="1059">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59">
        <v>17</v>
      </c>
      <c r="B713" s="1059">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59">
        <v>18</v>
      </c>
      <c r="B714" s="1059">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59">
        <v>19</v>
      </c>
      <c r="B715" s="1059">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59">
        <v>20</v>
      </c>
      <c r="B716" s="1059">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59">
        <v>21</v>
      </c>
      <c r="B717" s="1059">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59">
        <v>22</v>
      </c>
      <c r="B718" s="1059">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59">
        <v>23</v>
      </c>
      <c r="B719" s="1059">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59">
        <v>24</v>
      </c>
      <c r="B720" s="1059">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59">
        <v>25</v>
      </c>
      <c r="B721" s="1059">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59">
        <v>26</v>
      </c>
      <c r="B722" s="1059">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59">
        <v>27</v>
      </c>
      <c r="B723" s="1059">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59">
        <v>28</v>
      </c>
      <c r="B724" s="1059">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59">
        <v>29</v>
      </c>
      <c r="B725" s="1059">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59">
        <v>30</v>
      </c>
      <c r="B726" s="1059">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80" t="s">
        <v>419</v>
      </c>
      <c r="K729" s="104"/>
      <c r="L729" s="104"/>
      <c r="M729" s="104"/>
      <c r="N729" s="104"/>
      <c r="O729" s="104"/>
      <c r="P729" s="350" t="s">
        <v>27</v>
      </c>
      <c r="Q729" s="350"/>
      <c r="R729" s="350"/>
      <c r="S729" s="350"/>
      <c r="T729" s="350"/>
      <c r="U729" s="350"/>
      <c r="V729" s="350"/>
      <c r="W729" s="350"/>
      <c r="X729" s="350"/>
      <c r="Y729" s="347" t="s">
        <v>477</v>
      </c>
      <c r="Z729" s="348"/>
      <c r="AA729" s="348"/>
      <c r="AB729" s="348"/>
      <c r="AC729" s="280" t="s">
        <v>462</v>
      </c>
      <c r="AD729" s="280"/>
      <c r="AE729" s="280"/>
      <c r="AF729" s="280"/>
      <c r="AG729" s="280"/>
      <c r="AH729" s="347" t="s">
        <v>380</v>
      </c>
      <c r="AI729" s="349"/>
      <c r="AJ729" s="349"/>
      <c r="AK729" s="349"/>
      <c r="AL729" s="349" t="s">
        <v>21</v>
      </c>
      <c r="AM729" s="349"/>
      <c r="AN729" s="349"/>
      <c r="AO729" s="429"/>
      <c r="AP729" s="430" t="s">
        <v>420</v>
      </c>
      <c r="AQ729" s="430"/>
      <c r="AR729" s="430"/>
      <c r="AS729" s="430"/>
      <c r="AT729" s="430"/>
      <c r="AU729" s="430"/>
      <c r="AV729" s="430"/>
      <c r="AW729" s="430"/>
      <c r="AX729" s="430"/>
    </row>
    <row r="730" spans="1:50" ht="26.25" customHeight="1" x14ac:dyDescent="0.15">
      <c r="A730" s="1059">
        <v>1</v>
      </c>
      <c r="B730" s="1059">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59">
        <v>2</v>
      </c>
      <c r="B731" s="1059">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59">
        <v>3</v>
      </c>
      <c r="B732" s="1059">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59">
        <v>4</v>
      </c>
      <c r="B733" s="1059">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59">
        <v>5</v>
      </c>
      <c r="B734" s="1059">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59">
        <v>6</v>
      </c>
      <c r="B735" s="1059">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59">
        <v>7</v>
      </c>
      <c r="B736" s="1059">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59">
        <v>8</v>
      </c>
      <c r="B737" s="1059">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59">
        <v>9</v>
      </c>
      <c r="B738" s="1059">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59">
        <v>10</v>
      </c>
      <c r="B739" s="1059">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59">
        <v>11</v>
      </c>
      <c r="B740" s="1059">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59">
        <v>12</v>
      </c>
      <c r="B741" s="1059">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59">
        <v>13</v>
      </c>
      <c r="B742" s="1059">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59">
        <v>14</v>
      </c>
      <c r="B743" s="1059">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59">
        <v>15</v>
      </c>
      <c r="B744" s="1059">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59">
        <v>16</v>
      </c>
      <c r="B745" s="1059">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59">
        <v>17</v>
      </c>
      <c r="B746" s="1059">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59">
        <v>18</v>
      </c>
      <c r="B747" s="1059">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59">
        <v>19</v>
      </c>
      <c r="B748" s="1059">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59">
        <v>20</v>
      </c>
      <c r="B749" s="1059">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59">
        <v>21</v>
      </c>
      <c r="B750" s="1059">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59">
        <v>22</v>
      </c>
      <c r="B751" s="1059">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59">
        <v>23</v>
      </c>
      <c r="B752" s="1059">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59">
        <v>24</v>
      </c>
      <c r="B753" s="1059">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59">
        <v>25</v>
      </c>
      <c r="B754" s="1059">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59">
        <v>26</v>
      </c>
      <c r="B755" s="1059">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59">
        <v>27</v>
      </c>
      <c r="B756" s="1059">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59">
        <v>28</v>
      </c>
      <c r="B757" s="1059">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59">
        <v>29</v>
      </c>
      <c r="B758" s="1059">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59">
        <v>30</v>
      </c>
      <c r="B759" s="1059">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80" t="s">
        <v>419</v>
      </c>
      <c r="K762" s="104"/>
      <c r="L762" s="104"/>
      <c r="M762" s="104"/>
      <c r="N762" s="104"/>
      <c r="O762" s="104"/>
      <c r="P762" s="350" t="s">
        <v>27</v>
      </c>
      <c r="Q762" s="350"/>
      <c r="R762" s="350"/>
      <c r="S762" s="350"/>
      <c r="T762" s="350"/>
      <c r="U762" s="350"/>
      <c r="V762" s="350"/>
      <c r="W762" s="350"/>
      <c r="X762" s="350"/>
      <c r="Y762" s="347" t="s">
        <v>477</v>
      </c>
      <c r="Z762" s="348"/>
      <c r="AA762" s="348"/>
      <c r="AB762" s="348"/>
      <c r="AC762" s="280" t="s">
        <v>462</v>
      </c>
      <c r="AD762" s="280"/>
      <c r="AE762" s="280"/>
      <c r="AF762" s="280"/>
      <c r="AG762" s="280"/>
      <c r="AH762" s="347" t="s">
        <v>380</v>
      </c>
      <c r="AI762" s="349"/>
      <c r="AJ762" s="349"/>
      <c r="AK762" s="349"/>
      <c r="AL762" s="349" t="s">
        <v>21</v>
      </c>
      <c r="AM762" s="349"/>
      <c r="AN762" s="349"/>
      <c r="AO762" s="429"/>
      <c r="AP762" s="430" t="s">
        <v>420</v>
      </c>
      <c r="AQ762" s="430"/>
      <c r="AR762" s="430"/>
      <c r="AS762" s="430"/>
      <c r="AT762" s="430"/>
      <c r="AU762" s="430"/>
      <c r="AV762" s="430"/>
      <c r="AW762" s="430"/>
      <c r="AX762" s="430"/>
    </row>
    <row r="763" spans="1:50" ht="26.25" customHeight="1" x14ac:dyDescent="0.15">
      <c r="A763" s="1059">
        <v>1</v>
      </c>
      <c r="B763" s="1059">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59">
        <v>2</v>
      </c>
      <c r="B764" s="1059">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59">
        <v>3</v>
      </c>
      <c r="B765" s="1059">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59">
        <v>4</v>
      </c>
      <c r="B766" s="1059">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59">
        <v>5</v>
      </c>
      <c r="B767" s="1059">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59">
        <v>6</v>
      </c>
      <c r="B768" s="1059">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59">
        <v>7</v>
      </c>
      <c r="B769" s="1059">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59">
        <v>8</v>
      </c>
      <c r="B770" s="1059">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59">
        <v>9</v>
      </c>
      <c r="B771" s="1059">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59">
        <v>10</v>
      </c>
      <c r="B772" s="1059">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59">
        <v>11</v>
      </c>
      <c r="B773" s="1059">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59">
        <v>12</v>
      </c>
      <c r="B774" s="1059">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59">
        <v>13</v>
      </c>
      <c r="B775" s="1059">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59">
        <v>14</v>
      </c>
      <c r="B776" s="1059">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59">
        <v>15</v>
      </c>
      <c r="B777" s="1059">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59">
        <v>16</v>
      </c>
      <c r="B778" s="1059">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59">
        <v>17</v>
      </c>
      <c r="B779" s="1059">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59">
        <v>18</v>
      </c>
      <c r="B780" s="1059">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59">
        <v>19</v>
      </c>
      <c r="B781" s="1059">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59">
        <v>20</v>
      </c>
      <c r="B782" s="1059">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59">
        <v>21</v>
      </c>
      <c r="B783" s="1059">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59">
        <v>22</v>
      </c>
      <c r="B784" s="1059">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59">
        <v>23</v>
      </c>
      <c r="B785" s="1059">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59">
        <v>24</v>
      </c>
      <c r="B786" s="1059">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59">
        <v>25</v>
      </c>
      <c r="B787" s="1059">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59">
        <v>26</v>
      </c>
      <c r="B788" s="1059">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59">
        <v>27</v>
      </c>
      <c r="B789" s="1059">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59">
        <v>28</v>
      </c>
      <c r="B790" s="1059">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59">
        <v>29</v>
      </c>
      <c r="B791" s="1059">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59">
        <v>30</v>
      </c>
      <c r="B792" s="1059">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80" t="s">
        <v>419</v>
      </c>
      <c r="K795" s="104"/>
      <c r="L795" s="104"/>
      <c r="M795" s="104"/>
      <c r="N795" s="104"/>
      <c r="O795" s="104"/>
      <c r="P795" s="350" t="s">
        <v>27</v>
      </c>
      <c r="Q795" s="350"/>
      <c r="R795" s="350"/>
      <c r="S795" s="350"/>
      <c r="T795" s="350"/>
      <c r="U795" s="350"/>
      <c r="V795" s="350"/>
      <c r="W795" s="350"/>
      <c r="X795" s="350"/>
      <c r="Y795" s="347" t="s">
        <v>477</v>
      </c>
      <c r="Z795" s="348"/>
      <c r="AA795" s="348"/>
      <c r="AB795" s="348"/>
      <c r="AC795" s="280" t="s">
        <v>462</v>
      </c>
      <c r="AD795" s="280"/>
      <c r="AE795" s="280"/>
      <c r="AF795" s="280"/>
      <c r="AG795" s="280"/>
      <c r="AH795" s="347" t="s">
        <v>380</v>
      </c>
      <c r="AI795" s="349"/>
      <c r="AJ795" s="349"/>
      <c r="AK795" s="349"/>
      <c r="AL795" s="349" t="s">
        <v>21</v>
      </c>
      <c r="AM795" s="349"/>
      <c r="AN795" s="349"/>
      <c r="AO795" s="429"/>
      <c r="AP795" s="430" t="s">
        <v>420</v>
      </c>
      <c r="AQ795" s="430"/>
      <c r="AR795" s="430"/>
      <c r="AS795" s="430"/>
      <c r="AT795" s="430"/>
      <c r="AU795" s="430"/>
      <c r="AV795" s="430"/>
      <c r="AW795" s="430"/>
      <c r="AX795" s="430"/>
    </row>
    <row r="796" spans="1:50" ht="26.25" customHeight="1" x14ac:dyDescent="0.15">
      <c r="A796" s="1059">
        <v>1</v>
      </c>
      <c r="B796" s="1059">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59">
        <v>2</v>
      </c>
      <c r="B797" s="1059">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59">
        <v>3</v>
      </c>
      <c r="B798" s="1059">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59">
        <v>4</v>
      </c>
      <c r="B799" s="1059">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59">
        <v>5</v>
      </c>
      <c r="B800" s="1059">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59">
        <v>6</v>
      </c>
      <c r="B801" s="1059">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59">
        <v>7</v>
      </c>
      <c r="B802" s="1059">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59">
        <v>8</v>
      </c>
      <c r="B803" s="1059">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59">
        <v>9</v>
      </c>
      <c r="B804" s="1059">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59">
        <v>10</v>
      </c>
      <c r="B805" s="1059">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59">
        <v>11</v>
      </c>
      <c r="B806" s="1059">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59">
        <v>12</v>
      </c>
      <c r="B807" s="1059">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59">
        <v>13</v>
      </c>
      <c r="B808" s="1059">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59">
        <v>14</v>
      </c>
      <c r="B809" s="1059">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59">
        <v>15</v>
      </c>
      <c r="B810" s="1059">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59">
        <v>16</v>
      </c>
      <c r="B811" s="1059">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59">
        <v>17</v>
      </c>
      <c r="B812" s="1059">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59">
        <v>18</v>
      </c>
      <c r="B813" s="1059">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59">
        <v>19</v>
      </c>
      <c r="B814" s="1059">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59">
        <v>20</v>
      </c>
      <c r="B815" s="1059">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59">
        <v>21</v>
      </c>
      <c r="B816" s="1059">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59">
        <v>22</v>
      </c>
      <c r="B817" s="1059">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59">
        <v>23</v>
      </c>
      <c r="B818" s="1059">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59">
        <v>24</v>
      </c>
      <c r="B819" s="1059">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59">
        <v>25</v>
      </c>
      <c r="B820" s="1059">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59">
        <v>26</v>
      </c>
      <c r="B821" s="1059">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59">
        <v>27</v>
      </c>
      <c r="B822" s="1059">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59">
        <v>28</v>
      </c>
      <c r="B823" s="1059">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59">
        <v>29</v>
      </c>
      <c r="B824" s="1059">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59">
        <v>30</v>
      </c>
      <c r="B825" s="1059">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80" t="s">
        <v>419</v>
      </c>
      <c r="K828" s="104"/>
      <c r="L828" s="104"/>
      <c r="M828" s="104"/>
      <c r="N828" s="104"/>
      <c r="O828" s="104"/>
      <c r="P828" s="350" t="s">
        <v>27</v>
      </c>
      <c r="Q828" s="350"/>
      <c r="R828" s="350"/>
      <c r="S828" s="350"/>
      <c r="T828" s="350"/>
      <c r="U828" s="350"/>
      <c r="V828" s="350"/>
      <c r="W828" s="350"/>
      <c r="X828" s="350"/>
      <c r="Y828" s="347" t="s">
        <v>477</v>
      </c>
      <c r="Z828" s="348"/>
      <c r="AA828" s="348"/>
      <c r="AB828" s="348"/>
      <c r="AC828" s="280" t="s">
        <v>462</v>
      </c>
      <c r="AD828" s="280"/>
      <c r="AE828" s="280"/>
      <c r="AF828" s="280"/>
      <c r="AG828" s="280"/>
      <c r="AH828" s="347" t="s">
        <v>380</v>
      </c>
      <c r="AI828" s="349"/>
      <c r="AJ828" s="349"/>
      <c r="AK828" s="349"/>
      <c r="AL828" s="349" t="s">
        <v>21</v>
      </c>
      <c r="AM828" s="349"/>
      <c r="AN828" s="349"/>
      <c r="AO828" s="429"/>
      <c r="AP828" s="430" t="s">
        <v>420</v>
      </c>
      <c r="AQ828" s="430"/>
      <c r="AR828" s="430"/>
      <c r="AS828" s="430"/>
      <c r="AT828" s="430"/>
      <c r="AU828" s="430"/>
      <c r="AV828" s="430"/>
      <c r="AW828" s="430"/>
      <c r="AX828" s="430"/>
    </row>
    <row r="829" spans="1:50" ht="26.25" customHeight="1" x14ac:dyDescent="0.15">
      <c r="A829" s="1059">
        <v>1</v>
      </c>
      <c r="B829" s="1059">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59">
        <v>2</v>
      </c>
      <c r="B830" s="1059">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59">
        <v>3</v>
      </c>
      <c r="B831" s="1059">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59">
        <v>4</v>
      </c>
      <c r="B832" s="1059">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59">
        <v>5</v>
      </c>
      <c r="B833" s="1059">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59">
        <v>6</v>
      </c>
      <c r="B834" s="1059">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59">
        <v>7</v>
      </c>
      <c r="B835" s="1059">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59">
        <v>8</v>
      </c>
      <c r="B836" s="1059">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59">
        <v>9</v>
      </c>
      <c r="B837" s="1059">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59">
        <v>10</v>
      </c>
      <c r="B838" s="1059">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59">
        <v>11</v>
      </c>
      <c r="B839" s="1059">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59">
        <v>12</v>
      </c>
      <c r="B840" s="1059">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59">
        <v>13</v>
      </c>
      <c r="B841" s="1059">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59">
        <v>14</v>
      </c>
      <c r="B842" s="1059">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59">
        <v>15</v>
      </c>
      <c r="B843" s="1059">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59">
        <v>16</v>
      </c>
      <c r="B844" s="1059">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59">
        <v>17</v>
      </c>
      <c r="B845" s="1059">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59">
        <v>18</v>
      </c>
      <c r="B846" s="1059">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59">
        <v>19</v>
      </c>
      <c r="B847" s="1059">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59">
        <v>20</v>
      </c>
      <c r="B848" s="1059">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59">
        <v>21</v>
      </c>
      <c r="B849" s="1059">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59">
        <v>22</v>
      </c>
      <c r="B850" s="1059">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59">
        <v>23</v>
      </c>
      <c r="B851" s="1059">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59">
        <v>24</v>
      </c>
      <c r="B852" s="1059">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59">
        <v>25</v>
      </c>
      <c r="B853" s="1059">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59">
        <v>26</v>
      </c>
      <c r="B854" s="1059">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59">
        <v>27</v>
      </c>
      <c r="B855" s="1059">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59">
        <v>28</v>
      </c>
      <c r="B856" s="1059">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59">
        <v>29</v>
      </c>
      <c r="B857" s="1059">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59">
        <v>30</v>
      </c>
      <c r="B858" s="1059">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80" t="s">
        <v>419</v>
      </c>
      <c r="K861" s="104"/>
      <c r="L861" s="104"/>
      <c r="M861" s="104"/>
      <c r="N861" s="104"/>
      <c r="O861" s="104"/>
      <c r="P861" s="350" t="s">
        <v>27</v>
      </c>
      <c r="Q861" s="350"/>
      <c r="R861" s="350"/>
      <c r="S861" s="350"/>
      <c r="T861" s="350"/>
      <c r="U861" s="350"/>
      <c r="V861" s="350"/>
      <c r="W861" s="350"/>
      <c r="X861" s="350"/>
      <c r="Y861" s="347" t="s">
        <v>477</v>
      </c>
      <c r="Z861" s="348"/>
      <c r="AA861" s="348"/>
      <c r="AB861" s="348"/>
      <c r="AC861" s="280" t="s">
        <v>462</v>
      </c>
      <c r="AD861" s="280"/>
      <c r="AE861" s="280"/>
      <c r="AF861" s="280"/>
      <c r="AG861" s="280"/>
      <c r="AH861" s="347" t="s">
        <v>380</v>
      </c>
      <c r="AI861" s="349"/>
      <c r="AJ861" s="349"/>
      <c r="AK861" s="349"/>
      <c r="AL861" s="349" t="s">
        <v>21</v>
      </c>
      <c r="AM861" s="349"/>
      <c r="AN861" s="349"/>
      <c r="AO861" s="429"/>
      <c r="AP861" s="430" t="s">
        <v>420</v>
      </c>
      <c r="AQ861" s="430"/>
      <c r="AR861" s="430"/>
      <c r="AS861" s="430"/>
      <c r="AT861" s="430"/>
      <c r="AU861" s="430"/>
      <c r="AV861" s="430"/>
      <c r="AW861" s="430"/>
      <c r="AX861" s="430"/>
    </row>
    <row r="862" spans="1:50" ht="26.25" customHeight="1" x14ac:dyDescent="0.15">
      <c r="A862" s="1059">
        <v>1</v>
      </c>
      <c r="B862" s="1059">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59">
        <v>2</v>
      </c>
      <c r="B863" s="1059">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59">
        <v>3</v>
      </c>
      <c r="B864" s="1059">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59">
        <v>4</v>
      </c>
      <c r="B865" s="1059">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59">
        <v>5</v>
      </c>
      <c r="B866" s="1059">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59">
        <v>6</v>
      </c>
      <c r="B867" s="1059">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59">
        <v>7</v>
      </c>
      <c r="B868" s="1059">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59">
        <v>8</v>
      </c>
      <c r="B869" s="1059">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59">
        <v>9</v>
      </c>
      <c r="B870" s="1059">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59">
        <v>10</v>
      </c>
      <c r="B871" s="1059">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59">
        <v>11</v>
      </c>
      <c r="B872" s="1059">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59">
        <v>12</v>
      </c>
      <c r="B873" s="1059">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59">
        <v>13</v>
      </c>
      <c r="B874" s="1059">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59">
        <v>14</v>
      </c>
      <c r="B875" s="1059">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59">
        <v>15</v>
      </c>
      <c r="B876" s="1059">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59">
        <v>16</v>
      </c>
      <c r="B877" s="1059">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59">
        <v>17</v>
      </c>
      <c r="B878" s="1059">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59">
        <v>18</v>
      </c>
      <c r="B879" s="1059">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59">
        <v>19</v>
      </c>
      <c r="B880" s="1059">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59">
        <v>20</v>
      </c>
      <c r="B881" s="1059">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59">
        <v>21</v>
      </c>
      <c r="B882" s="1059">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59">
        <v>22</v>
      </c>
      <c r="B883" s="1059">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59">
        <v>23</v>
      </c>
      <c r="B884" s="1059">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59">
        <v>24</v>
      </c>
      <c r="B885" s="1059">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59">
        <v>25</v>
      </c>
      <c r="B886" s="1059">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59">
        <v>26</v>
      </c>
      <c r="B887" s="1059">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59">
        <v>27</v>
      </c>
      <c r="B888" s="1059">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59">
        <v>28</v>
      </c>
      <c r="B889" s="1059">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59">
        <v>29</v>
      </c>
      <c r="B890" s="1059">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59">
        <v>30</v>
      </c>
      <c r="B891" s="1059">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80" t="s">
        <v>419</v>
      </c>
      <c r="K894" s="104"/>
      <c r="L894" s="104"/>
      <c r="M894" s="104"/>
      <c r="N894" s="104"/>
      <c r="O894" s="104"/>
      <c r="P894" s="350" t="s">
        <v>27</v>
      </c>
      <c r="Q894" s="350"/>
      <c r="R894" s="350"/>
      <c r="S894" s="350"/>
      <c r="T894" s="350"/>
      <c r="U894" s="350"/>
      <c r="V894" s="350"/>
      <c r="W894" s="350"/>
      <c r="X894" s="350"/>
      <c r="Y894" s="347" t="s">
        <v>477</v>
      </c>
      <c r="Z894" s="348"/>
      <c r="AA894" s="348"/>
      <c r="AB894" s="348"/>
      <c r="AC894" s="280" t="s">
        <v>462</v>
      </c>
      <c r="AD894" s="280"/>
      <c r="AE894" s="280"/>
      <c r="AF894" s="280"/>
      <c r="AG894" s="280"/>
      <c r="AH894" s="347" t="s">
        <v>380</v>
      </c>
      <c r="AI894" s="349"/>
      <c r="AJ894" s="349"/>
      <c r="AK894" s="349"/>
      <c r="AL894" s="349" t="s">
        <v>21</v>
      </c>
      <c r="AM894" s="349"/>
      <c r="AN894" s="349"/>
      <c r="AO894" s="429"/>
      <c r="AP894" s="430" t="s">
        <v>420</v>
      </c>
      <c r="AQ894" s="430"/>
      <c r="AR894" s="430"/>
      <c r="AS894" s="430"/>
      <c r="AT894" s="430"/>
      <c r="AU894" s="430"/>
      <c r="AV894" s="430"/>
      <c r="AW894" s="430"/>
      <c r="AX894" s="430"/>
    </row>
    <row r="895" spans="1:50" ht="26.25" customHeight="1" x14ac:dyDescent="0.15">
      <c r="A895" s="1059">
        <v>1</v>
      </c>
      <c r="B895" s="1059">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59">
        <v>2</v>
      </c>
      <c r="B896" s="1059">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59">
        <v>3</v>
      </c>
      <c r="B897" s="1059">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59">
        <v>4</v>
      </c>
      <c r="B898" s="1059">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59">
        <v>5</v>
      </c>
      <c r="B899" s="1059">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59">
        <v>6</v>
      </c>
      <c r="B900" s="1059">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59">
        <v>7</v>
      </c>
      <c r="B901" s="1059">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59">
        <v>8</v>
      </c>
      <c r="B902" s="1059">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59">
        <v>9</v>
      </c>
      <c r="B903" s="1059">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59">
        <v>10</v>
      </c>
      <c r="B904" s="1059">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59">
        <v>11</v>
      </c>
      <c r="B905" s="1059">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59">
        <v>12</v>
      </c>
      <c r="B906" s="1059">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59">
        <v>13</v>
      </c>
      <c r="B907" s="1059">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59">
        <v>14</v>
      </c>
      <c r="B908" s="1059">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59">
        <v>15</v>
      </c>
      <c r="B909" s="1059">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59">
        <v>16</v>
      </c>
      <c r="B910" s="1059">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59">
        <v>17</v>
      </c>
      <c r="B911" s="1059">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59">
        <v>18</v>
      </c>
      <c r="B912" s="1059">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59">
        <v>19</v>
      </c>
      <c r="B913" s="1059">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59">
        <v>20</v>
      </c>
      <c r="B914" s="1059">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59">
        <v>21</v>
      </c>
      <c r="B915" s="1059">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59">
        <v>22</v>
      </c>
      <c r="B916" s="1059">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59">
        <v>23</v>
      </c>
      <c r="B917" s="1059">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59">
        <v>24</v>
      </c>
      <c r="B918" s="1059">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59">
        <v>25</v>
      </c>
      <c r="B919" s="1059">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59">
        <v>26</v>
      </c>
      <c r="B920" s="1059">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59">
        <v>27</v>
      </c>
      <c r="B921" s="1059">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59">
        <v>28</v>
      </c>
      <c r="B922" s="1059">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59">
        <v>29</v>
      </c>
      <c r="B923" s="1059">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59">
        <v>30</v>
      </c>
      <c r="B924" s="1059">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80" t="s">
        <v>419</v>
      </c>
      <c r="K927" s="104"/>
      <c r="L927" s="104"/>
      <c r="M927" s="104"/>
      <c r="N927" s="104"/>
      <c r="O927" s="104"/>
      <c r="P927" s="350" t="s">
        <v>27</v>
      </c>
      <c r="Q927" s="350"/>
      <c r="R927" s="350"/>
      <c r="S927" s="350"/>
      <c r="T927" s="350"/>
      <c r="U927" s="350"/>
      <c r="V927" s="350"/>
      <c r="W927" s="350"/>
      <c r="X927" s="350"/>
      <c r="Y927" s="347" t="s">
        <v>477</v>
      </c>
      <c r="Z927" s="348"/>
      <c r="AA927" s="348"/>
      <c r="AB927" s="348"/>
      <c r="AC927" s="280" t="s">
        <v>462</v>
      </c>
      <c r="AD927" s="280"/>
      <c r="AE927" s="280"/>
      <c r="AF927" s="280"/>
      <c r="AG927" s="280"/>
      <c r="AH927" s="347" t="s">
        <v>380</v>
      </c>
      <c r="AI927" s="349"/>
      <c r="AJ927" s="349"/>
      <c r="AK927" s="349"/>
      <c r="AL927" s="349" t="s">
        <v>21</v>
      </c>
      <c r="AM927" s="349"/>
      <c r="AN927" s="349"/>
      <c r="AO927" s="429"/>
      <c r="AP927" s="430" t="s">
        <v>420</v>
      </c>
      <c r="AQ927" s="430"/>
      <c r="AR927" s="430"/>
      <c r="AS927" s="430"/>
      <c r="AT927" s="430"/>
      <c r="AU927" s="430"/>
      <c r="AV927" s="430"/>
      <c r="AW927" s="430"/>
      <c r="AX927" s="430"/>
    </row>
    <row r="928" spans="1:50" ht="26.25" customHeight="1" x14ac:dyDescent="0.15">
      <c r="A928" s="1059">
        <v>1</v>
      </c>
      <c r="B928" s="1059">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59">
        <v>2</v>
      </c>
      <c r="B929" s="1059">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59">
        <v>3</v>
      </c>
      <c r="B930" s="1059">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59">
        <v>4</v>
      </c>
      <c r="B931" s="1059">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59">
        <v>5</v>
      </c>
      <c r="B932" s="1059">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59">
        <v>6</v>
      </c>
      <c r="B933" s="1059">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59">
        <v>7</v>
      </c>
      <c r="B934" s="1059">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59">
        <v>8</v>
      </c>
      <c r="B935" s="1059">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59">
        <v>9</v>
      </c>
      <c r="B936" s="1059">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59">
        <v>10</v>
      </c>
      <c r="B937" s="1059">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59">
        <v>11</v>
      </c>
      <c r="B938" s="1059">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59">
        <v>12</v>
      </c>
      <c r="B939" s="1059">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59">
        <v>13</v>
      </c>
      <c r="B940" s="1059">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59">
        <v>14</v>
      </c>
      <c r="B941" s="1059">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59">
        <v>15</v>
      </c>
      <c r="B942" s="1059">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59">
        <v>16</v>
      </c>
      <c r="B943" s="1059">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59">
        <v>17</v>
      </c>
      <c r="B944" s="1059">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59">
        <v>18</v>
      </c>
      <c r="B945" s="1059">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59">
        <v>19</v>
      </c>
      <c r="B946" s="1059">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59">
        <v>20</v>
      </c>
      <c r="B947" s="1059">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59">
        <v>21</v>
      </c>
      <c r="B948" s="1059">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59">
        <v>22</v>
      </c>
      <c r="B949" s="1059">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59">
        <v>23</v>
      </c>
      <c r="B950" s="1059">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59">
        <v>24</v>
      </c>
      <c r="B951" s="1059">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59">
        <v>25</v>
      </c>
      <c r="B952" s="1059">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59">
        <v>26</v>
      </c>
      <c r="B953" s="1059">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59">
        <v>27</v>
      </c>
      <c r="B954" s="1059">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59">
        <v>28</v>
      </c>
      <c r="B955" s="1059">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59">
        <v>29</v>
      </c>
      <c r="B956" s="1059">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59">
        <v>30</v>
      </c>
      <c r="B957" s="1059">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80" t="s">
        <v>419</v>
      </c>
      <c r="K960" s="104"/>
      <c r="L960" s="104"/>
      <c r="M960" s="104"/>
      <c r="N960" s="104"/>
      <c r="O960" s="104"/>
      <c r="P960" s="350" t="s">
        <v>27</v>
      </c>
      <c r="Q960" s="350"/>
      <c r="R960" s="350"/>
      <c r="S960" s="350"/>
      <c r="T960" s="350"/>
      <c r="U960" s="350"/>
      <c r="V960" s="350"/>
      <c r="W960" s="350"/>
      <c r="X960" s="350"/>
      <c r="Y960" s="347" t="s">
        <v>477</v>
      </c>
      <c r="Z960" s="348"/>
      <c r="AA960" s="348"/>
      <c r="AB960" s="348"/>
      <c r="AC960" s="280" t="s">
        <v>462</v>
      </c>
      <c r="AD960" s="280"/>
      <c r="AE960" s="280"/>
      <c r="AF960" s="280"/>
      <c r="AG960" s="280"/>
      <c r="AH960" s="347" t="s">
        <v>380</v>
      </c>
      <c r="AI960" s="349"/>
      <c r="AJ960" s="349"/>
      <c r="AK960" s="349"/>
      <c r="AL960" s="349" t="s">
        <v>21</v>
      </c>
      <c r="AM960" s="349"/>
      <c r="AN960" s="349"/>
      <c r="AO960" s="429"/>
      <c r="AP960" s="430" t="s">
        <v>420</v>
      </c>
      <c r="AQ960" s="430"/>
      <c r="AR960" s="430"/>
      <c r="AS960" s="430"/>
      <c r="AT960" s="430"/>
      <c r="AU960" s="430"/>
      <c r="AV960" s="430"/>
      <c r="AW960" s="430"/>
      <c r="AX960" s="430"/>
    </row>
    <row r="961" spans="1:50" ht="26.25" customHeight="1" x14ac:dyDescent="0.15">
      <c r="A961" s="1059">
        <v>1</v>
      </c>
      <c r="B961" s="1059">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59">
        <v>2</v>
      </c>
      <c r="B962" s="1059">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59">
        <v>3</v>
      </c>
      <c r="B963" s="1059">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59">
        <v>4</v>
      </c>
      <c r="B964" s="1059">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59">
        <v>5</v>
      </c>
      <c r="B965" s="1059">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59">
        <v>6</v>
      </c>
      <c r="B966" s="1059">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59">
        <v>7</v>
      </c>
      <c r="B967" s="1059">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59">
        <v>8</v>
      </c>
      <c r="B968" s="1059">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59">
        <v>9</v>
      </c>
      <c r="B969" s="1059">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59">
        <v>10</v>
      </c>
      <c r="B970" s="1059">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59">
        <v>11</v>
      </c>
      <c r="B971" s="1059">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59">
        <v>12</v>
      </c>
      <c r="B972" s="1059">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59">
        <v>13</v>
      </c>
      <c r="B973" s="1059">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59">
        <v>14</v>
      </c>
      <c r="B974" s="1059">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59">
        <v>15</v>
      </c>
      <c r="B975" s="1059">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59">
        <v>16</v>
      </c>
      <c r="B976" s="1059">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59">
        <v>17</v>
      </c>
      <c r="B977" s="1059">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59">
        <v>18</v>
      </c>
      <c r="B978" s="1059">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59">
        <v>19</v>
      </c>
      <c r="B979" s="1059">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59">
        <v>20</v>
      </c>
      <c r="B980" s="1059">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59">
        <v>21</v>
      </c>
      <c r="B981" s="1059">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59">
        <v>22</v>
      </c>
      <c r="B982" s="1059">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59">
        <v>23</v>
      </c>
      <c r="B983" s="1059">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59">
        <v>24</v>
      </c>
      <c r="B984" s="1059">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59">
        <v>25</v>
      </c>
      <c r="B985" s="1059">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59">
        <v>26</v>
      </c>
      <c r="B986" s="1059">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59">
        <v>27</v>
      </c>
      <c r="B987" s="1059">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59">
        <v>28</v>
      </c>
      <c r="B988" s="1059">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59">
        <v>29</v>
      </c>
      <c r="B989" s="1059">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59">
        <v>30</v>
      </c>
      <c r="B990" s="1059">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80" t="s">
        <v>419</v>
      </c>
      <c r="K993" s="104"/>
      <c r="L993" s="104"/>
      <c r="M993" s="104"/>
      <c r="N993" s="104"/>
      <c r="O993" s="104"/>
      <c r="P993" s="350" t="s">
        <v>27</v>
      </c>
      <c r="Q993" s="350"/>
      <c r="R993" s="350"/>
      <c r="S993" s="350"/>
      <c r="T993" s="350"/>
      <c r="U993" s="350"/>
      <c r="V993" s="350"/>
      <c r="W993" s="350"/>
      <c r="X993" s="350"/>
      <c r="Y993" s="347" t="s">
        <v>477</v>
      </c>
      <c r="Z993" s="348"/>
      <c r="AA993" s="348"/>
      <c r="AB993" s="348"/>
      <c r="AC993" s="280" t="s">
        <v>462</v>
      </c>
      <c r="AD993" s="280"/>
      <c r="AE993" s="280"/>
      <c r="AF993" s="280"/>
      <c r="AG993" s="280"/>
      <c r="AH993" s="347" t="s">
        <v>380</v>
      </c>
      <c r="AI993" s="349"/>
      <c r="AJ993" s="349"/>
      <c r="AK993" s="349"/>
      <c r="AL993" s="349" t="s">
        <v>21</v>
      </c>
      <c r="AM993" s="349"/>
      <c r="AN993" s="349"/>
      <c r="AO993" s="429"/>
      <c r="AP993" s="430" t="s">
        <v>420</v>
      </c>
      <c r="AQ993" s="430"/>
      <c r="AR993" s="430"/>
      <c r="AS993" s="430"/>
      <c r="AT993" s="430"/>
      <c r="AU993" s="430"/>
      <c r="AV993" s="430"/>
      <c r="AW993" s="430"/>
      <c r="AX993" s="430"/>
    </row>
    <row r="994" spans="1:50" ht="26.25" customHeight="1" x14ac:dyDescent="0.15">
      <c r="A994" s="1059">
        <v>1</v>
      </c>
      <c r="B994" s="1059">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59">
        <v>2</v>
      </c>
      <c r="B995" s="1059">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59">
        <v>3</v>
      </c>
      <c r="B996" s="1059">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59">
        <v>4</v>
      </c>
      <c r="B997" s="1059">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59">
        <v>5</v>
      </c>
      <c r="B998" s="1059">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59">
        <v>6</v>
      </c>
      <c r="B999" s="1059">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59">
        <v>7</v>
      </c>
      <c r="B1000" s="1059">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59">
        <v>8</v>
      </c>
      <c r="B1001" s="1059">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59">
        <v>9</v>
      </c>
      <c r="B1002" s="1059">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59">
        <v>10</v>
      </c>
      <c r="B1003" s="1059">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59">
        <v>11</v>
      </c>
      <c r="B1004" s="1059">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59">
        <v>12</v>
      </c>
      <c r="B1005" s="1059">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59">
        <v>13</v>
      </c>
      <c r="B1006" s="1059">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59">
        <v>14</v>
      </c>
      <c r="B1007" s="1059">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59">
        <v>15</v>
      </c>
      <c r="B1008" s="1059">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59">
        <v>16</v>
      </c>
      <c r="B1009" s="1059">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59">
        <v>17</v>
      </c>
      <c r="B1010" s="1059">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59">
        <v>18</v>
      </c>
      <c r="B1011" s="1059">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59">
        <v>19</v>
      </c>
      <c r="B1012" s="1059">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59">
        <v>20</v>
      </c>
      <c r="B1013" s="1059">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59">
        <v>21</v>
      </c>
      <c r="B1014" s="1059">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59">
        <v>22</v>
      </c>
      <c r="B1015" s="1059">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59">
        <v>23</v>
      </c>
      <c r="B1016" s="1059">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59">
        <v>24</v>
      </c>
      <c r="B1017" s="1059">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59">
        <v>25</v>
      </c>
      <c r="B1018" s="1059">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59">
        <v>26</v>
      </c>
      <c r="B1019" s="1059">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59">
        <v>27</v>
      </c>
      <c r="B1020" s="1059">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59">
        <v>28</v>
      </c>
      <c r="B1021" s="1059">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59">
        <v>29</v>
      </c>
      <c r="B1022" s="1059">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59">
        <v>30</v>
      </c>
      <c r="B1023" s="1059">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80" t="s">
        <v>419</v>
      </c>
      <c r="K1026" s="104"/>
      <c r="L1026" s="104"/>
      <c r="M1026" s="104"/>
      <c r="N1026" s="104"/>
      <c r="O1026" s="104"/>
      <c r="P1026" s="350" t="s">
        <v>27</v>
      </c>
      <c r="Q1026" s="350"/>
      <c r="R1026" s="350"/>
      <c r="S1026" s="350"/>
      <c r="T1026" s="350"/>
      <c r="U1026" s="350"/>
      <c r="V1026" s="350"/>
      <c r="W1026" s="350"/>
      <c r="X1026" s="350"/>
      <c r="Y1026" s="347" t="s">
        <v>477</v>
      </c>
      <c r="Z1026" s="348"/>
      <c r="AA1026" s="348"/>
      <c r="AB1026" s="348"/>
      <c r="AC1026" s="280" t="s">
        <v>462</v>
      </c>
      <c r="AD1026" s="280"/>
      <c r="AE1026" s="280"/>
      <c r="AF1026" s="280"/>
      <c r="AG1026" s="280"/>
      <c r="AH1026" s="347" t="s">
        <v>380</v>
      </c>
      <c r="AI1026" s="349"/>
      <c r="AJ1026" s="349"/>
      <c r="AK1026" s="349"/>
      <c r="AL1026" s="349" t="s">
        <v>21</v>
      </c>
      <c r="AM1026" s="349"/>
      <c r="AN1026" s="349"/>
      <c r="AO1026" s="429"/>
      <c r="AP1026" s="430" t="s">
        <v>420</v>
      </c>
      <c r="AQ1026" s="430"/>
      <c r="AR1026" s="430"/>
      <c r="AS1026" s="430"/>
      <c r="AT1026" s="430"/>
      <c r="AU1026" s="430"/>
      <c r="AV1026" s="430"/>
      <c r="AW1026" s="430"/>
      <c r="AX1026" s="430"/>
    </row>
    <row r="1027" spans="1:50" ht="26.25" customHeight="1" x14ac:dyDescent="0.15">
      <c r="A1027" s="1059">
        <v>1</v>
      </c>
      <c r="B1027" s="1059">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59">
        <v>2</v>
      </c>
      <c r="B1028" s="1059">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59">
        <v>3</v>
      </c>
      <c r="B1029" s="1059">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59">
        <v>4</v>
      </c>
      <c r="B1030" s="1059">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59">
        <v>5</v>
      </c>
      <c r="B1031" s="1059">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59">
        <v>6</v>
      </c>
      <c r="B1032" s="1059">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59">
        <v>7</v>
      </c>
      <c r="B1033" s="1059">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59">
        <v>8</v>
      </c>
      <c r="B1034" s="1059">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59">
        <v>9</v>
      </c>
      <c r="B1035" s="1059">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59">
        <v>10</v>
      </c>
      <c r="B1036" s="1059">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59">
        <v>11</v>
      </c>
      <c r="B1037" s="1059">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59">
        <v>12</v>
      </c>
      <c r="B1038" s="1059">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59">
        <v>13</v>
      </c>
      <c r="B1039" s="1059">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59">
        <v>14</v>
      </c>
      <c r="B1040" s="1059">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59">
        <v>15</v>
      </c>
      <c r="B1041" s="1059">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59">
        <v>16</v>
      </c>
      <c r="B1042" s="1059">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59">
        <v>17</v>
      </c>
      <c r="B1043" s="1059">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59">
        <v>18</v>
      </c>
      <c r="B1044" s="1059">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59">
        <v>19</v>
      </c>
      <c r="B1045" s="1059">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59">
        <v>20</v>
      </c>
      <c r="B1046" s="1059">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59">
        <v>21</v>
      </c>
      <c r="B1047" s="1059">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59">
        <v>22</v>
      </c>
      <c r="B1048" s="1059">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59">
        <v>23</v>
      </c>
      <c r="B1049" s="1059">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59">
        <v>24</v>
      </c>
      <c r="B1050" s="1059">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59">
        <v>25</v>
      </c>
      <c r="B1051" s="1059">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59">
        <v>26</v>
      </c>
      <c r="B1052" s="1059">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59">
        <v>27</v>
      </c>
      <c r="B1053" s="1059">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59">
        <v>28</v>
      </c>
      <c r="B1054" s="1059">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59">
        <v>29</v>
      </c>
      <c r="B1055" s="1059">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59">
        <v>30</v>
      </c>
      <c r="B1056" s="1059">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80" t="s">
        <v>419</v>
      </c>
      <c r="K1059" s="104"/>
      <c r="L1059" s="104"/>
      <c r="M1059" s="104"/>
      <c r="N1059" s="104"/>
      <c r="O1059" s="104"/>
      <c r="P1059" s="350" t="s">
        <v>27</v>
      </c>
      <c r="Q1059" s="350"/>
      <c r="R1059" s="350"/>
      <c r="S1059" s="350"/>
      <c r="T1059" s="350"/>
      <c r="U1059" s="350"/>
      <c r="V1059" s="350"/>
      <c r="W1059" s="350"/>
      <c r="X1059" s="350"/>
      <c r="Y1059" s="347" t="s">
        <v>477</v>
      </c>
      <c r="Z1059" s="348"/>
      <c r="AA1059" s="348"/>
      <c r="AB1059" s="348"/>
      <c r="AC1059" s="280" t="s">
        <v>462</v>
      </c>
      <c r="AD1059" s="280"/>
      <c r="AE1059" s="280"/>
      <c r="AF1059" s="280"/>
      <c r="AG1059" s="280"/>
      <c r="AH1059" s="347" t="s">
        <v>380</v>
      </c>
      <c r="AI1059" s="349"/>
      <c r="AJ1059" s="349"/>
      <c r="AK1059" s="349"/>
      <c r="AL1059" s="349" t="s">
        <v>21</v>
      </c>
      <c r="AM1059" s="349"/>
      <c r="AN1059" s="349"/>
      <c r="AO1059" s="429"/>
      <c r="AP1059" s="430" t="s">
        <v>420</v>
      </c>
      <c r="AQ1059" s="430"/>
      <c r="AR1059" s="430"/>
      <c r="AS1059" s="430"/>
      <c r="AT1059" s="430"/>
      <c r="AU1059" s="430"/>
      <c r="AV1059" s="430"/>
      <c r="AW1059" s="430"/>
      <c r="AX1059" s="430"/>
    </row>
    <row r="1060" spans="1:50" ht="26.25" customHeight="1" x14ac:dyDescent="0.15">
      <c r="A1060" s="1059">
        <v>1</v>
      </c>
      <c r="B1060" s="1059">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59">
        <v>2</v>
      </c>
      <c r="B1061" s="1059">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59">
        <v>3</v>
      </c>
      <c r="B1062" s="1059">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59">
        <v>4</v>
      </c>
      <c r="B1063" s="1059">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59">
        <v>5</v>
      </c>
      <c r="B1064" s="1059">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59">
        <v>6</v>
      </c>
      <c r="B1065" s="1059">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59">
        <v>7</v>
      </c>
      <c r="B1066" s="1059">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59">
        <v>8</v>
      </c>
      <c r="B1067" s="1059">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59">
        <v>9</v>
      </c>
      <c r="B1068" s="1059">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59">
        <v>10</v>
      </c>
      <c r="B1069" s="1059">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59">
        <v>11</v>
      </c>
      <c r="B1070" s="1059">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59">
        <v>12</v>
      </c>
      <c r="B1071" s="1059">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59">
        <v>13</v>
      </c>
      <c r="B1072" s="1059">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59">
        <v>14</v>
      </c>
      <c r="B1073" s="1059">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59">
        <v>15</v>
      </c>
      <c r="B1074" s="1059">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59">
        <v>16</v>
      </c>
      <c r="B1075" s="1059">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59">
        <v>17</v>
      </c>
      <c r="B1076" s="1059">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59">
        <v>18</v>
      </c>
      <c r="B1077" s="1059">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59">
        <v>19</v>
      </c>
      <c r="B1078" s="1059">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59">
        <v>20</v>
      </c>
      <c r="B1079" s="1059">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59">
        <v>21</v>
      </c>
      <c r="B1080" s="1059">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59">
        <v>22</v>
      </c>
      <c r="B1081" s="1059">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59">
        <v>23</v>
      </c>
      <c r="B1082" s="1059">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59">
        <v>24</v>
      </c>
      <c r="B1083" s="1059">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59">
        <v>25</v>
      </c>
      <c r="B1084" s="1059">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59">
        <v>26</v>
      </c>
      <c r="B1085" s="1059">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59">
        <v>27</v>
      </c>
      <c r="B1086" s="1059">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59">
        <v>28</v>
      </c>
      <c r="B1087" s="1059">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59">
        <v>29</v>
      </c>
      <c r="B1088" s="1059">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59">
        <v>30</v>
      </c>
      <c r="B1089" s="1059">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80" t="s">
        <v>419</v>
      </c>
      <c r="K1092" s="104"/>
      <c r="L1092" s="104"/>
      <c r="M1092" s="104"/>
      <c r="N1092" s="104"/>
      <c r="O1092" s="104"/>
      <c r="P1092" s="350" t="s">
        <v>27</v>
      </c>
      <c r="Q1092" s="350"/>
      <c r="R1092" s="350"/>
      <c r="S1092" s="350"/>
      <c r="T1092" s="350"/>
      <c r="U1092" s="350"/>
      <c r="V1092" s="350"/>
      <c r="W1092" s="350"/>
      <c r="X1092" s="350"/>
      <c r="Y1092" s="347" t="s">
        <v>477</v>
      </c>
      <c r="Z1092" s="348"/>
      <c r="AA1092" s="348"/>
      <c r="AB1092" s="348"/>
      <c r="AC1092" s="280" t="s">
        <v>462</v>
      </c>
      <c r="AD1092" s="280"/>
      <c r="AE1092" s="280"/>
      <c r="AF1092" s="280"/>
      <c r="AG1092" s="280"/>
      <c r="AH1092" s="347" t="s">
        <v>380</v>
      </c>
      <c r="AI1092" s="349"/>
      <c r="AJ1092" s="349"/>
      <c r="AK1092" s="349"/>
      <c r="AL1092" s="349" t="s">
        <v>21</v>
      </c>
      <c r="AM1092" s="349"/>
      <c r="AN1092" s="349"/>
      <c r="AO1092" s="429"/>
      <c r="AP1092" s="430" t="s">
        <v>420</v>
      </c>
      <c r="AQ1092" s="430"/>
      <c r="AR1092" s="430"/>
      <c r="AS1092" s="430"/>
      <c r="AT1092" s="430"/>
      <c r="AU1092" s="430"/>
      <c r="AV1092" s="430"/>
      <c r="AW1092" s="430"/>
      <c r="AX1092" s="430"/>
    </row>
    <row r="1093" spans="1:50" ht="26.25" customHeight="1" x14ac:dyDescent="0.15">
      <c r="A1093" s="1059">
        <v>1</v>
      </c>
      <c r="B1093" s="1059">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59">
        <v>2</v>
      </c>
      <c r="B1094" s="1059">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59">
        <v>3</v>
      </c>
      <c r="B1095" s="1059">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59">
        <v>4</v>
      </c>
      <c r="B1096" s="1059">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59">
        <v>5</v>
      </c>
      <c r="B1097" s="1059">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59">
        <v>6</v>
      </c>
      <c r="B1098" s="1059">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59">
        <v>7</v>
      </c>
      <c r="B1099" s="1059">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59">
        <v>8</v>
      </c>
      <c r="B1100" s="1059">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59">
        <v>9</v>
      </c>
      <c r="B1101" s="1059">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59">
        <v>10</v>
      </c>
      <c r="B1102" s="1059">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59">
        <v>11</v>
      </c>
      <c r="B1103" s="1059">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59">
        <v>12</v>
      </c>
      <c r="B1104" s="1059">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59">
        <v>13</v>
      </c>
      <c r="B1105" s="1059">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59">
        <v>14</v>
      </c>
      <c r="B1106" s="1059">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59">
        <v>15</v>
      </c>
      <c r="B1107" s="1059">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59">
        <v>16</v>
      </c>
      <c r="B1108" s="1059">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59">
        <v>17</v>
      </c>
      <c r="B1109" s="1059">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59">
        <v>18</v>
      </c>
      <c r="B1110" s="1059">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59">
        <v>19</v>
      </c>
      <c r="B1111" s="1059">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59">
        <v>20</v>
      </c>
      <c r="B1112" s="1059">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59">
        <v>21</v>
      </c>
      <c r="B1113" s="1059">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59">
        <v>22</v>
      </c>
      <c r="B1114" s="1059">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59">
        <v>23</v>
      </c>
      <c r="B1115" s="1059">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59">
        <v>24</v>
      </c>
      <c r="B1116" s="1059">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59">
        <v>25</v>
      </c>
      <c r="B1117" s="1059">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59">
        <v>26</v>
      </c>
      <c r="B1118" s="1059">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59">
        <v>27</v>
      </c>
      <c r="B1119" s="1059">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59">
        <v>28</v>
      </c>
      <c r="B1120" s="1059">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59">
        <v>29</v>
      </c>
      <c r="B1121" s="1059">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59">
        <v>30</v>
      </c>
      <c r="B1122" s="1059">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80" t="s">
        <v>419</v>
      </c>
      <c r="K1125" s="104"/>
      <c r="L1125" s="104"/>
      <c r="M1125" s="104"/>
      <c r="N1125" s="104"/>
      <c r="O1125" s="104"/>
      <c r="P1125" s="350" t="s">
        <v>27</v>
      </c>
      <c r="Q1125" s="350"/>
      <c r="R1125" s="350"/>
      <c r="S1125" s="350"/>
      <c r="T1125" s="350"/>
      <c r="U1125" s="350"/>
      <c r="V1125" s="350"/>
      <c r="W1125" s="350"/>
      <c r="X1125" s="350"/>
      <c r="Y1125" s="347" t="s">
        <v>477</v>
      </c>
      <c r="Z1125" s="348"/>
      <c r="AA1125" s="348"/>
      <c r="AB1125" s="348"/>
      <c r="AC1125" s="280" t="s">
        <v>462</v>
      </c>
      <c r="AD1125" s="280"/>
      <c r="AE1125" s="280"/>
      <c r="AF1125" s="280"/>
      <c r="AG1125" s="280"/>
      <c r="AH1125" s="347" t="s">
        <v>380</v>
      </c>
      <c r="AI1125" s="349"/>
      <c r="AJ1125" s="349"/>
      <c r="AK1125" s="349"/>
      <c r="AL1125" s="349" t="s">
        <v>21</v>
      </c>
      <c r="AM1125" s="349"/>
      <c r="AN1125" s="349"/>
      <c r="AO1125" s="429"/>
      <c r="AP1125" s="430" t="s">
        <v>420</v>
      </c>
      <c r="AQ1125" s="430"/>
      <c r="AR1125" s="430"/>
      <c r="AS1125" s="430"/>
      <c r="AT1125" s="430"/>
      <c r="AU1125" s="430"/>
      <c r="AV1125" s="430"/>
      <c r="AW1125" s="430"/>
      <c r="AX1125" s="430"/>
    </row>
    <row r="1126" spans="1:50" ht="26.25" customHeight="1" x14ac:dyDescent="0.15">
      <c r="A1126" s="1059">
        <v>1</v>
      </c>
      <c r="B1126" s="1059">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59">
        <v>2</v>
      </c>
      <c r="B1127" s="1059">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59">
        <v>3</v>
      </c>
      <c r="B1128" s="1059">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59">
        <v>4</v>
      </c>
      <c r="B1129" s="1059">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59">
        <v>5</v>
      </c>
      <c r="B1130" s="1059">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59">
        <v>6</v>
      </c>
      <c r="B1131" s="1059">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59">
        <v>7</v>
      </c>
      <c r="B1132" s="1059">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59">
        <v>8</v>
      </c>
      <c r="B1133" s="1059">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59">
        <v>9</v>
      </c>
      <c r="B1134" s="1059">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59">
        <v>10</v>
      </c>
      <c r="B1135" s="1059">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59">
        <v>11</v>
      </c>
      <c r="B1136" s="1059">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59">
        <v>12</v>
      </c>
      <c r="B1137" s="1059">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59">
        <v>13</v>
      </c>
      <c r="B1138" s="1059">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59">
        <v>14</v>
      </c>
      <c r="B1139" s="1059">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59">
        <v>15</v>
      </c>
      <c r="B1140" s="1059">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59">
        <v>16</v>
      </c>
      <c r="B1141" s="1059">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59">
        <v>17</v>
      </c>
      <c r="B1142" s="1059">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59">
        <v>18</v>
      </c>
      <c r="B1143" s="1059">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59">
        <v>19</v>
      </c>
      <c r="B1144" s="1059">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59">
        <v>20</v>
      </c>
      <c r="B1145" s="1059">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59">
        <v>21</v>
      </c>
      <c r="B1146" s="1059">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59">
        <v>22</v>
      </c>
      <c r="B1147" s="1059">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59">
        <v>23</v>
      </c>
      <c r="B1148" s="1059">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59">
        <v>24</v>
      </c>
      <c r="B1149" s="1059">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59">
        <v>25</v>
      </c>
      <c r="B1150" s="1059">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59">
        <v>26</v>
      </c>
      <c r="B1151" s="1059">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59">
        <v>27</v>
      </c>
      <c r="B1152" s="1059">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59">
        <v>28</v>
      </c>
      <c r="B1153" s="1059">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59">
        <v>29</v>
      </c>
      <c r="B1154" s="1059">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59">
        <v>30</v>
      </c>
      <c r="B1155" s="1059">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80" t="s">
        <v>419</v>
      </c>
      <c r="K1158" s="104"/>
      <c r="L1158" s="104"/>
      <c r="M1158" s="104"/>
      <c r="N1158" s="104"/>
      <c r="O1158" s="104"/>
      <c r="P1158" s="350" t="s">
        <v>27</v>
      </c>
      <c r="Q1158" s="350"/>
      <c r="R1158" s="350"/>
      <c r="S1158" s="350"/>
      <c r="T1158" s="350"/>
      <c r="U1158" s="350"/>
      <c r="V1158" s="350"/>
      <c r="W1158" s="350"/>
      <c r="X1158" s="350"/>
      <c r="Y1158" s="347" t="s">
        <v>477</v>
      </c>
      <c r="Z1158" s="348"/>
      <c r="AA1158" s="348"/>
      <c r="AB1158" s="348"/>
      <c r="AC1158" s="280" t="s">
        <v>462</v>
      </c>
      <c r="AD1158" s="280"/>
      <c r="AE1158" s="280"/>
      <c r="AF1158" s="280"/>
      <c r="AG1158" s="280"/>
      <c r="AH1158" s="347" t="s">
        <v>380</v>
      </c>
      <c r="AI1158" s="349"/>
      <c r="AJ1158" s="349"/>
      <c r="AK1158" s="349"/>
      <c r="AL1158" s="349" t="s">
        <v>21</v>
      </c>
      <c r="AM1158" s="349"/>
      <c r="AN1158" s="349"/>
      <c r="AO1158" s="429"/>
      <c r="AP1158" s="430" t="s">
        <v>420</v>
      </c>
      <c r="AQ1158" s="430"/>
      <c r="AR1158" s="430"/>
      <c r="AS1158" s="430"/>
      <c r="AT1158" s="430"/>
      <c r="AU1158" s="430"/>
      <c r="AV1158" s="430"/>
      <c r="AW1158" s="430"/>
      <c r="AX1158" s="430"/>
    </row>
    <row r="1159" spans="1:50" ht="26.25" customHeight="1" x14ac:dyDescent="0.15">
      <c r="A1159" s="1059">
        <v>1</v>
      </c>
      <c r="B1159" s="1059">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59">
        <v>2</v>
      </c>
      <c r="B1160" s="1059">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59">
        <v>3</v>
      </c>
      <c r="B1161" s="1059">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59">
        <v>4</v>
      </c>
      <c r="B1162" s="1059">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59">
        <v>5</v>
      </c>
      <c r="B1163" s="1059">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59">
        <v>6</v>
      </c>
      <c r="B1164" s="1059">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59">
        <v>7</v>
      </c>
      <c r="B1165" s="1059">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59">
        <v>8</v>
      </c>
      <c r="B1166" s="1059">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59">
        <v>9</v>
      </c>
      <c r="B1167" s="1059">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59">
        <v>10</v>
      </c>
      <c r="B1168" s="1059">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59">
        <v>11</v>
      </c>
      <c r="B1169" s="1059">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59">
        <v>12</v>
      </c>
      <c r="B1170" s="1059">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59">
        <v>13</v>
      </c>
      <c r="B1171" s="1059">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59">
        <v>14</v>
      </c>
      <c r="B1172" s="1059">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59">
        <v>15</v>
      </c>
      <c r="B1173" s="1059">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59">
        <v>16</v>
      </c>
      <c r="B1174" s="1059">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59">
        <v>17</v>
      </c>
      <c r="B1175" s="1059">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59">
        <v>18</v>
      </c>
      <c r="B1176" s="1059">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59">
        <v>19</v>
      </c>
      <c r="B1177" s="1059">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59">
        <v>20</v>
      </c>
      <c r="B1178" s="1059">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59">
        <v>21</v>
      </c>
      <c r="B1179" s="1059">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59">
        <v>22</v>
      </c>
      <c r="B1180" s="1059">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59">
        <v>23</v>
      </c>
      <c r="B1181" s="1059">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59">
        <v>24</v>
      </c>
      <c r="B1182" s="1059">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59">
        <v>25</v>
      </c>
      <c r="B1183" s="1059">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59">
        <v>26</v>
      </c>
      <c r="B1184" s="1059">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59">
        <v>27</v>
      </c>
      <c r="B1185" s="1059">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59">
        <v>28</v>
      </c>
      <c r="B1186" s="1059">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59">
        <v>29</v>
      </c>
      <c r="B1187" s="1059">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59">
        <v>30</v>
      </c>
      <c r="B1188" s="1059">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80" t="s">
        <v>419</v>
      </c>
      <c r="K1191" s="104"/>
      <c r="L1191" s="104"/>
      <c r="M1191" s="104"/>
      <c r="N1191" s="104"/>
      <c r="O1191" s="104"/>
      <c r="P1191" s="350" t="s">
        <v>27</v>
      </c>
      <c r="Q1191" s="350"/>
      <c r="R1191" s="350"/>
      <c r="S1191" s="350"/>
      <c r="T1191" s="350"/>
      <c r="U1191" s="350"/>
      <c r="V1191" s="350"/>
      <c r="W1191" s="350"/>
      <c r="X1191" s="350"/>
      <c r="Y1191" s="347" t="s">
        <v>477</v>
      </c>
      <c r="Z1191" s="348"/>
      <c r="AA1191" s="348"/>
      <c r="AB1191" s="348"/>
      <c r="AC1191" s="280" t="s">
        <v>462</v>
      </c>
      <c r="AD1191" s="280"/>
      <c r="AE1191" s="280"/>
      <c r="AF1191" s="280"/>
      <c r="AG1191" s="280"/>
      <c r="AH1191" s="347" t="s">
        <v>380</v>
      </c>
      <c r="AI1191" s="349"/>
      <c r="AJ1191" s="349"/>
      <c r="AK1191" s="349"/>
      <c r="AL1191" s="349" t="s">
        <v>21</v>
      </c>
      <c r="AM1191" s="349"/>
      <c r="AN1191" s="349"/>
      <c r="AO1191" s="429"/>
      <c r="AP1191" s="430" t="s">
        <v>420</v>
      </c>
      <c r="AQ1191" s="430"/>
      <c r="AR1191" s="430"/>
      <c r="AS1191" s="430"/>
      <c r="AT1191" s="430"/>
      <c r="AU1191" s="430"/>
      <c r="AV1191" s="430"/>
      <c r="AW1191" s="430"/>
      <c r="AX1191" s="430"/>
    </row>
    <row r="1192" spans="1:50" ht="26.25" customHeight="1" x14ac:dyDescent="0.15">
      <c r="A1192" s="1059">
        <v>1</v>
      </c>
      <c r="B1192" s="1059">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59">
        <v>2</v>
      </c>
      <c r="B1193" s="1059">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59">
        <v>3</v>
      </c>
      <c r="B1194" s="1059">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59">
        <v>4</v>
      </c>
      <c r="B1195" s="1059">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59">
        <v>5</v>
      </c>
      <c r="B1196" s="1059">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59">
        <v>6</v>
      </c>
      <c r="B1197" s="1059">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59">
        <v>7</v>
      </c>
      <c r="B1198" s="1059">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59">
        <v>8</v>
      </c>
      <c r="B1199" s="1059">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59">
        <v>9</v>
      </c>
      <c r="B1200" s="1059">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59">
        <v>10</v>
      </c>
      <c r="B1201" s="1059">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59">
        <v>11</v>
      </c>
      <c r="B1202" s="1059">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59">
        <v>12</v>
      </c>
      <c r="B1203" s="1059">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59">
        <v>13</v>
      </c>
      <c r="B1204" s="1059">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59">
        <v>14</v>
      </c>
      <c r="B1205" s="1059">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59">
        <v>15</v>
      </c>
      <c r="B1206" s="1059">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59">
        <v>16</v>
      </c>
      <c r="B1207" s="1059">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59">
        <v>17</v>
      </c>
      <c r="B1208" s="1059">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59">
        <v>18</v>
      </c>
      <c r="B1209" s="1059">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59">
        <v>19</v>
      </c>
      <c r="B1210" s="1059">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59">
        <v>20</v>
      </c>
      <c r="B1211" s="1059">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59">
        <v>21</v>
      </c>
      <c r="B1212" s="1059">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59">
        <v>22</v>
      </c>
      <c r="B1213" s="1059">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59">
        <v>23</v>
      </c>
      <c r="B1214" s="1059">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59">
        <v>24</v>
      </c>
      <c r="B1215" s="1059">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59">
        <v>25</v>
      </c>
      <c r="B1216" s="1059">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59">
        <v>26</v>
      </c>
      <c r="B1217" s="1059">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59">
        <v>27</v>
      </c>
      <c r="B1218" s="1059">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59">
        <v>28</v>
      </c>
      <c r="B1219" s="1059">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59">
        <v>29</v>
      </c>
      <c r="B1220" s="1059">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59">
        <v>30</v>
      </c>
      <c r="B1221" s="1059">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80" t="s">
        <v>419</v>
      </c>
      <c r="K1224" s="104"/>
      <c r="L1224" s="104"/>
      <c r="M1224" s="104"/>
      <c r="N1224" s="104"/>
      <c r="O1224" s="104"/>
      <c r="P1224" s="350" t="s">
        <v>27</v>
      </c>
      <c r="Q1224" s="350"/>
      <c r="R1224" s="350"/>
      <c r="S1224" s="350"/>
      <c r="T1224" s="350"/>
      <c r="U1224" s="350"/>
      <c r="V1224" s="350"/>
      <c r="W1224" s="350"/>
      <c r="X1224" s="350"/>
      <c r="Y1224" s="347" t="s">
        <v>477</v>
      </c>
      <c r="Z1224" s="348"/>
      <c r="AA1224" s="348"/>
      <c r="AB1224" s="348"/>
      <c r="AC1224" s="280" t="s">
        <v>462</v>
      </c>
      <c r="AD1224" s="280"/>
      <c r="AE1224" s="280"/>
      <c r="AF1224" s="280"/>
      <c r="AG1224" s="280"/>
      <c r="AH1224" s="347" t="s">
        <v>380</v>
      </c>
      <c r="AI1224" s="349"/>
      <c r="AJ1224" s="349"/>
      <c r="AK1224" s="349"/>
      <c r="AL1224" s="349" t="s">
        <v>21</v>
      </c>
      <c r="AM1224" s="349"/>
      <c r="AN1224" s="349"/>
      <c r="AO1224" s="429"/>
      <c r="AP1224" s="430" t="s">
        <v>420</v>
      </c>
      <c r="AQ1224" s="430"/>
      <c r="AR1224" s="430"/>
      <c r="AS1224" s="430"/>
      <c r="AT1224" s="430"/>
      <c r="AU1224" s="430"/>
      <c r="AV1224" s="430"/>
      <c r="AW1224" s="430"/>
      <c r="AX1224" s="430"/>
    </row>
    <row r="1225" spans="1:50" ht="26.25" customHeight="1" x14ac:dyDescent="0.15">
      <c r="A1225" s="1059">
        <v>1</v>
      </c>
      <c r="B1225" s="1059">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59">
        <v>2</v>
      </c>
      <c r="B1226" s="1059">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59">
        <v>3</v>
      </c>
      <c r="B1227" s="1059">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59">
        <v>4</v>
      </c>
      <c r="B1228" s="1059">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59">
        <v>5</v>
      </c>
      <c r="B1229" s="1059">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59">
        <v>6</v>
      </c>
      <c r="B1230" s="1059">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59">
        <v>7</v>
      </c>
      <c r="B1231" s="1059">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59">
        <v>8</v>
      </c>
      <c r="B1232" s="1059">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59">
        <v>9</v>
      </c>
      <c r="B1233" s="1059">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59">
        <v>10</v>
      </c>
      <c r="B1234" s="1059">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59">
        <v>11</v>
      </c>
      <c r="B1235" s="1059">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59">
        <v>12</v>
      </c>
      <c r="B1236" s="1059">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59">
        <v>13</v>
      </c>
      <c r="B1237" s="1059">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59">
        <v>14</v>
      </c>
      <c r="B1238" s="1059">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59">
        <v>15</v>
      </c>
      <c r="B1239" s="1059">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59">
        <v>16</v>
      </c>
      <c r="B1240" s="1059">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59">
        <v>17</v>
      </c>
      <c r="B1241" s="1059">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59">
        <v>18</v>
      </c>
      <c r="B1242" s="1059">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59">
        <v>19</v>
      </c>
      <c r="B1243" s="1059">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59">
        <v>20</v>
      </c>
      <c r="B1244" s="1059">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59">
        <v>21</v>
      </c>
      <c r="B1245" s="1059">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59">
        <v>22</v>
      </c>
      <c r="B1246" s="1059">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59">
        <v>23</v>
      </c>
      <c r="B1247" s="1059">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59">
        <v>24</v>
      </c>
      <c r="B1248" s="1059">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59">
        <v>25</v>
      </c>
      <c r="B1249" s="1059">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59">
        <v>26</v>
      </c>
      <c r="B1250" s="1059">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59">
        <v>27</v>
      </c>
      <c r="B1251" s="1059">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59">
        <v>28</v>
      </c>
      <c r="B1252" s="1059">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59">
        <v>29</v>
      </c>
      <c r="B1253" s="1059">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59">
        <v>30</v>
      </c>
      <c r="B1254" s="1059">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80" t="s">
        <v>419</v>
      </c>
      <c r="K1257" s="104"/>
      <c r="L1257" s="104"/>
      <c r="M1257" s="104"/>
      <c r="N1257" s="104"/>
      <c r="O1257" s="104"/>
      <c r="P1257" s="350" t="s">
        <v>27</v>
      </c>
      <c r="Q1257" s="350"/>
      <c r="R1257" s="350"/>
      <c r="S1257" s="350"/>
      <c r="T1257" s="350"/>
      <c r="U1257" s="350"/>
      <c r="V1257" s="350"/>
      <c r="W1257" s="350"/>
      <c r="X1257" s="350"/>
      <c r="Y1257" s="347" t="s">
        <v>477</v>
      </c>
      <c r="Z1257" s="348"/>
      <c r="AA1257" s="348"/>
      <c r="AB1257" s="348"/>
      <c r="AC1257" s="280" t="s">
        <v>462</v>
      </c>
      <c r="AD1257" s="280"/>
      <c r="AE1257" s="280"/>
      <c r="AF1257" s="280"/>
      <c r="AG1257" s="280"/>
      <c r="AH1257" s="347" t="s">
        <v>380</v>
      </c>
      <c r="AI1257" s="349"/>
      <c r="AJ1257" s="349"/>
      <c r="AK1257" s="349"/>
      <c r="AL1257" s="349" t="s">
        <v>21</v>
      </c>
      <c r="AM1257" s="349"/>
      <c r="AN1257" s="349"/>
      <c r="AO1257" s="429"/>
      <c r="AP1257" s="430" t="s">
        <v>420</v>
      </c>
      <c r="AQ1257" s="430"/>
      <c r="AR1257" s="430"/>
      <c r="AS1257" s="430"/>
      <c r="AT1257" s="430"/>
      <c r="AU1257" s="430"/>
      <c r="AV1257" s="430"/>
      <c r="AW1257" s="430"/>
      <c r="AX1257" s="430"/>
    </row>
    <row r="1258" spans="1:50" ht="26.25" customHeight="1" x14ac:dyDescent="0.15">
      <c r="A1258" s="1059">
        <v>1</v>
      </c>
      <c r="B1258" s="1059">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59">
        <v>2</v>
      </c>
      <c r="B1259" s="1059">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59">
        <v>3</v>
      </c>
      <c r="B1260" s="1059">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59">
        <v>4</v>
      </c>
      <c r="B1261" s="1059">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59">
        <v>5</v>
      </c>
      <c r="B1262" s="1059">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59">
        <v>6</v>
      </c>
      <c r="B1263" s="1059">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59">
        <v>7</v>
      </c>
      <c r="B1264" s="1059">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59">
        <v>8</v>
      </c>
      <c r="B1265" s="1059">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59">
        <v>9</v>
      </c>
      <c r="B1266" s="1059">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59">
        <v>10</v>
      </c>
      <c r="B1267" s="1059">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59">
        <v>11</v>
      </c>
      <c r="B1268" s="1059">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59">
        <v>12</v>
      </c>
      <c r="B1269" s="1059">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59">
        <v>13</v>
      </c>
      <c r="B1270" s="1059">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59">
        <v>14</v>
      </c>
      <c r="B1271" s="1059">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59">
        <v>15</v>
      </c>
      <c r="B1272" s="1059">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59">
        <v>16</v>
      </c>
      <c r="B1273" s="1059">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59">
        <v>17</v>
      </c>
      <c r="B1274" s="1059">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59">
        <v>18</v>
      </c>
      <c r="B1275" s="1059">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59">
        <v>19</v>
      </c>
      <c r="B1276" s="1059">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59">
        <v>20</v>
      </c>
      <c r="B1277" s="1059">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59">
        <v>21</v>
      </c>
      <c r="B1278" s="1059">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59">
        <v>22</v>
      </c>
      <c r="B1279" s="1059">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59">
        <v>23</v>
      </c>
      <c r="B1280" s="1059">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59">
        <v>24</v>
      </c>
      <c r="B1281" s="1059">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59">
        <v>25</v>
      </c>
      <c r="B1282" s="1059">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59">
        <v>26</v>
      </c>
      <c r="B1283" s="1059">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59">
        <v>27</v>
      </c>
      <c r="B1284" s="1059">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59">
        <v>28</v>
      </c>
      <c r="B1285" s="1059">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59">
        <v>29</v>
      </c>
      <c r="B1286" s="1059">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59">
        <v>30</v>
      </c>
      <c r="B1287" s="1059">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80" t="s">
        <v>419</v>
      </c>
      <c r="K1290" s="104"/>
      <c r="L1290" s="104"/>
      <c r="M1290" s="104"/>
      <c r="N1290" s="104"/>
      <c r="O1290" s="104"/>
      <c r="P1290" s="350" t="s">
        <v>27</v>
      </c>
      <c r="Q1290" s="350"/>
      <c r="R1290" s="350"/>
      <c r="S1290" s="350"/>
      <c r="T1290" s="350"/>
      <c r="U1290" s="350"/>
      <c r="V1290" s="350"/>
      <c r="W1290" s="350"/>
      <c r="X1290" s="350"/>
      <c r="Y1290" s="347" t="s">
        <v>477</v>
      </c>
      <c r="Z1290" s="348"/>
      <c r="AA1290" s="348"/>
      <c r="AB1290" s="348"/>
      <c r="AC1290" s="280" t="s">
        <v>462</v>
      </c>
      <c r="AD1290" s="280"/>
      <c r="AE1290" s="280"/>
      <c r="AF1290" s="280"/>
      <c r="AG1290" s="280"/>
      <c r="AH1290" s="347" t="s">
        <v>380</v>
      </c>
      <c r="AI1290" s="349"/>
      <c r="AJ1290" s="349"/>
      <c r="AK1290" s="349"/>
      <c r="AL1290" s="349" t="s">
        <v>21</v>
      </c>
      <c r="AM1290" s="349"/>
      <c r="AN1290" s="349"/>
      <c r="AO1290" s="429"/>
      <c r="AP1290" s="430" t="s">
        <v>420</v>
      </c>
      <c r="AQ1290" s="430"/>
      <c r="AR1290" s="430"/>
      <c r="AS1290" s="430"/>
      <c r="AT1290" s="430"/>
      <c r="AU1290" s="430"/>
      <c r="AV1290" s="430"/>
      <c r="AW1290" s="430"/>
      <c r="AX1290" s="430"/>
    </row>
    <row r="1291" spans="1:50" ht="26.25" customHeight="1" x14ac:dyDescent="0.15">
      <c r="A1291" s="1059">
        <v>1</v>
      </c>
      <c r="B1291" s="1059">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59">
        <v>2</v>
      </c>
      <c r="B1292" s="1059">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59">
        <v>3</v>
      </c>
      <c r="B1293" s="1059">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59">
        <v>4</v>
      </c>
      <c r="B1294" s="1059">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59">
        <v>5</v>
      </c>
      <c r="B1295" s="1059">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59">
        <v>6</v>
      </c>
      <c r="B1296" s="1059">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59">
        <v>7</v>
      </c>
      <c r="B1297" s="1059">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59">
        <v>8</v>
      </c>
      <c r="B1298" s="1059">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59">
        <v>9</v>
      </c>
      <c r="B1299" s="1059">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59">
        <v>10</v>
      </c>
      <c r="B1300" s="1059">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59">
        <v>11</v>
      </c>
      <c r="B1301" s="1059">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59">
        <v>12</v>
      </c>
      <c r="B1302" s="1059">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59">
        <v>13</v>
      </c>
      <c r="B1303" s="1059">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59">
        <v>14</v>
      </c>
      <c r="B1304" s="1059">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59">
        <v>15</v>
      </c>
      <c r="B1305" s="1059">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59">
        <v>16</v>
      </c>
      <c r="B1306" s="1059">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59">
        <v>17</v>
      </c>
      <c r="B1307" s="1059">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59">
        <v>18</v>
      </c>
      <c r="B1308" s="1059">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59">
        <v>19</v>
      </c>
      <c r="B1309" s="1059">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59">
        <v>20</v>
      </c>
      <c r="B1310" s="1059">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59">
        <v>21</v>
      </c>
      <c r="B1311" s="1059">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59">
        <v>22</v>
      </c>
      <c r="B1312" s="1059">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59">
        <v>23</v>
      </c>
      <c r="B1313" s="1059">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59">
        <v>24</v>
      </c>
      <c r="B1314" s="1059">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59">
        <v>25</v>
      </c>
      <c r="B1315" s="1059">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59">
        <v>26</v>
      </c>
      <c r="B1316" s="1059">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59">
        <v>27</v>
      </c>
      <c r="B1317" s="1059">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59">
        <v>28</v>
      </c>
      <c r="B1318" s="1059">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59">
        <v>29</v>
      </c>
      <c r="B1319" s="1059">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59">
        <v>30</v>
      </c>
      <c r="B1320" s="1059">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2019-06-03T06:49:12Z</cp:lastPrinted>
  <dcterms:created xsi:type="dcterms:W3CDTF">2012-03-13T00:50:25Z</dcterms:created>
  <dcterms:modified xsi:type="dcterms:W3CDTF">2020-11-20T07:02:38Z</dcterms:modified>
</cp:coreProperties>
</file>