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オフロード法関連\岡本\02依頼対応\総務課\行政事業レビュー\190815提出（一般）\"/>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Y978" i="3" l="1"/>
  <c r="Y977" i="3"/>
  <c r="Y975" i="3"/>
  <c r="Y976" i="3"/>
  <c r="Y974" i="3"/>
  <c r="Y973" i="3"/>
  <c r="Y972" i="3"/>
  <c r="Y971" i="3"/>
  <c r="Y970" i="3"/>
  <c r="Y969" i="3"/>
  <c r="AQ116" i="3" l="1"/>
  <c r="AM116" i="3"/>
  <c r="AL870" i="3" l="1"/>
  <c r="AL837" i="3"/>
  <c r="P24" i="3"/>
  <c r="P23" i="3"/>
  <c r="AK13"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<sst xmlns="http://schemas.openxmlformats.org/spreadsheetml/2006/main" count="3080" uniqueCount="691">
  <si>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</si>
  <si>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</si>
  <si>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</si>
  <si>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</si>
  <si>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</si>
  <si>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</si>
  <si>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</si>
  <si>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</si>
  <si>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</si>
  <si>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</si>
  <si>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</si>
  <si>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</si>
  <si>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</si>
  <si>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</si>
  <si>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</si>
  <si>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</si>
  <si>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</si>
  <si>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</si>
  <si>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</si>
  <si>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</si>
  <si>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</si>
  <si>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</si>
  <si>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</si>
  <si>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</si>
  <si>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</si>
  <si>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</si>
  <si>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</si>
  <si>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</si>
  <si>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</si>
  <si>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</si>
  <si>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</si>
  <si>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</si>
  <si>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</si>
  <si>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</si>
  <si>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</si>
  <si>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</si>
  <si>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</si>
  <si>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</si>
  <si>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</si>
  <si>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</si>
  <si>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</si>
  <si>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</si>
  <si>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</si>
  <si>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</si>
  <si>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</si>
  <si>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</si>
  <si>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</si>
  <si>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</si>
  <si>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</si>
  <si>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</si>
  <si>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</si>
  <si>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</si>
  <si>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</si>
  <si>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</si>
  <si>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</si>
  <si>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</si>
  <si>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</si>
  <si>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</si>
  <si>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</si>
  <si>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</si>
  <si>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</si>
  <si>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</si>
  <si>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</si>
  <si>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</si>
  <si>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</si>
  <si>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</si>
  <si>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</si>
  <si>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</si>
  <si>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</si>
  <si>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</si>
  <si>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</si>
  <si>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</si>
  <si>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</si>
  <si>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</si>
  <si>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</si>
  <si>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</si>
  <si>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</si>
  <si>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</si>
  <si>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</si>
  <si>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</si>
  <si>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</si>
  <si>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</si>
  <si>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</si>
  <si>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</si>
  <si>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</si>
  <si>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</si>
  <si>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</si>
  <si>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</si>
  <si>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</si>
  <si>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</si>
  <si>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</si>
  <si>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</si>
  <si>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</si>
  <si>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</si>
  <si>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</si>
  <si>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</si>
  <si>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</si>
  <si>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</si>
  <si>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</si>
  <si>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</si>
  <si>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</si>
  <si>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</si>
  <si>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</si>
  <si>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</si>
  <si>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</si>
  <si>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</si>
  <si>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</si>
  <si>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</si>
  <si>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</si>
  <si>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</si>
  <si>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</si>
  <si>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</si>
  <si>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</si>
  <si>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</si>
  <si>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</si>
  <si>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</si>
  <si>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</si>
  <si>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</si>
  <si>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</si>
  <si>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</si>
  <si>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</si>
  <si>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</si>
  <si>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</si>
  <si>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</si>
  <si>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</si>
  <si>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</si>
  <si>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</si>
  <si>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</si>
  <si>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</si>
  <si>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</si>
  <si>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</si>
  <si>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</si>
  <si>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</si>
  <si>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</si>
  <si>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</si>
  <si>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</si>
  <si>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</si>
  <si>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</si>
  <si>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</si>
  <si>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</si>
  <si>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</si>
  <si>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</si>
  <si>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</si>
  <si>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</si>
  <si>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</si>
  <si>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</si>
  <si>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</si>
  <si>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</si>
  <si>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</si>
  <si>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</si>
  <si>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</si>
  <si>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</si>
  <si>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</si>
  <si>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</si>
  <si>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</si>
  <si>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</si>
  <si>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</si>
  <si>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</si>
  <si>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</si>
  <si>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</si>
  <si>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</si>
  <si>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</si>
  <si>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</si>
  <si>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</si>
  <si>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</si>
  <si>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</si>
  <si>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</si>
  <si>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</si>
  <si>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</si>
  <si>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</si>
  <si>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</si>
  <si>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</si>
  <si>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</si>
  <si>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</si>
  <si>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</si>
  <si>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</si>
  <si>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</si>
  <si>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</si>
  <si>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</si>
  <si>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</si>
  <si>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</si>
  <si>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</si>
  <si>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</si>
  <si>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</si>
  <si>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</si>
  <si>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</si>
  <si>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</si>
  <si>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</si>
  <si>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</si>
  <si>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</si>
  <si>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</si>
  <si>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</si>
  <si>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</si>
  <si>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</si>
  <si>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</si>
  <si>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</si>
  <si>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</si>
  <si>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</si>
  <si>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</si>
  <si>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</si>
  <si>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</si>
  <si>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</si>
  <si>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</si>
  <si>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</si>
  <si>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</si>
  <si>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</si>
  <si>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</si>
  <si>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</si>
  <si>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</si>
  <si>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</si>
  <si>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</si>
  <si>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</si>
  <si>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</si>
  <si>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</si>
  <si>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</si>
  <si>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</si>
  <si>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</si>
  <si>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</si>
  <si>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</si>
  <si>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</si>
  <si>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</si>
  <si>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</si>
  <si>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</si>
  <si>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</si>
  <si>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</si>
  <si>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</si>
  <si>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</si>
  <si>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</si>
  <si>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</si>
  <si>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</si>
  <si>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</si>
  <si>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</si>
  <si>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</si>
  <si>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</si>
  <si>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</si>
  <si>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</si>
  <si>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</si>
  <si>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</si>
  <si>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</si>
  <si>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</si>
  <si>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</si>
  <si>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</si>
  <si>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</si>
  <si>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</si>
  <si>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</si>
  <si>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</si>
  <si>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</si>
  <si>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</si>
  <si>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</si>
  <si>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</si>
  <si>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</si>
  <si>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</si>
  <si>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</si>
  <si>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</si>
  <si>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</si>
  <si>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</si>
  <si>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</si>
  <si>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</si>
  <si>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</si>
  <si>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</si>
  <si>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</si>
  <si>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</si>
  <si>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</si>
  <si>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</si>
  <si>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</si>
  <si>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</si>
  <si>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</si>
  <si>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</si>
  <si>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</si>
  <si>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</si>
  <si>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</si>
  <si>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</si>
  <si>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</si>
  <si>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</si>
  <si>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</si>
  <si>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</si>
  <si>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</si>
  <si>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</si>
  <si>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</si>
  <si>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</si>
  <si>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</si>
  <si>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</si>
  <si>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</si>
  <si>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</si>
  <si>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</si>
  <si>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</si>
  <si>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</si>
  <si>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</si>
  <si>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</si>
  <si>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</si>
  <si>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</si>
  <si>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</si>
  <si>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</si>
  <si>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</si>
  <si>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</si>
  <si>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</si>
  <si>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</si>
  <si>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</si>
  <si>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</si>
  <si>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</si>
  <si>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</si>
  <si>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</si>
  <si>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</si>
  <si>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</si>
  <si>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</si>
  <si>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</si>
  <si>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</si>
  <si>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</si>
  <si>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</si>
  <si>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</si>
  <si>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</si>
  <si>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</si>
  <si>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</si>
  <si>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</si>
  <si>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</si>
  <si>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</si>
  <si>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</si>
  <si>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</si>
  <si>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</si>
  <si>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</si>
  <si>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</si>
  <si>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</si>
  <si>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</si>
  <si>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</si>
  <si>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</si>
  <si>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</si>
  <si>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</si>
  <si>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</si>
  <si>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</si>
  <si>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</si>
  <si>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</si>
  <si>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</si>
  <si>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</si>
  <si>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</si>
  <si>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</si>
  <si>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</si>
  <si>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</si>
  <si>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</si>
  <si>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</si>
  <si>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</si>
  <si>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</si>
  <si>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</si>
  <si>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</si>
  <si>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</si>
  <si>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</si>
  <si>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</si>
  <si>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</si>
  <si>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</si>
  <si>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</si>
  <si>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</si>
  <si>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</si>
  <si>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</si>
  <si>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</si>
  <si>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</si>
  <si>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</si>
  <si>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</si>
  <si>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</si>
  <si>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</si>
  <si>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</si>
  <si>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</si>
  <si>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</si>
  <si>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</si>
  <si>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</si>
  <si>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</si>
  <si>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</si>
  <si>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</si>
  <si>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</si>
  <si>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</si>
  <si>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</si>
  <si>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</si>
  <si>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</si>
  <si>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</si>
  <si>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</si>
  <si>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</si>
  <si>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</si>
  <si>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</si>
  <si>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</si>
  <si>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</si>
  <si>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</si>
  <si>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</si>
  <si>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</si>
  <si>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</si>
  <si>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</si>
  <si>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</si>
  <si>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</si>
  <si>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</si>
  <si>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</si>
  <si>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</si>
  <si>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</si>
  <si>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</si>
  <si>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</si>
  <si>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</si>
  <si>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</si>
  <si>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</si>
  <si>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</si>
  <si>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</si>
  <si>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</si>
  <si>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</si>
  <si>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</si>
  <si>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</si>
  <si>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</si>
  <si>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</si>
  <si>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</si>
  <si>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</si>
  <si>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</si>
  <si>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</si>
  <si>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</si>
  <si>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</si>
  <si>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</si>
  <si>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</si>
  <si>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</si>
  <si>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</si>
  <si>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</si>
  <si>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</si>
  <si>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</si>
  <si>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</si>
  <si>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</si>
  <si>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</si>
  <si>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</si>
  <si>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</si>
  <si>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</si>
  <si>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</si>
  <si>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</si>
  <si>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</si>
  <si>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</si>
  <si>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</si>
  <si>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</si>
  <si>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</si>
  <si>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</si>
  <si>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</si>
  <si>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</si>
  <si>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</si>
  <si>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</si>
  <si>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</si>
  <si>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</si>
  <si>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</si>
  <si>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</si>
  <si>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</si>
  <si>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</si>
  <si>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</si>
  <si>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</si>
  <si>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</si>
  <si>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</si>
  <si>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</si>
  <si>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</si>
  <si>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</si>
  <si>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</si>
  <si>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</si>
  <si>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</si>
  <si>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</si>
  <si>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</si>
  <si>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</si>
  <si>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</si>
  <si>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</si>
  <si>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</si>
  <si>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</si>
  <si>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</si>
  <si>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</si>
  <si>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</si>
  <si>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</si>
  <si>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</si>
  <si>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</si>
  <si>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</si>
  <si>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</si>
  <si>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</si>
  <si>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</si>
  <si>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</si>
  <si>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</si>
  <si>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</si>
  <si>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</si>
  <si>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</si>
  <si>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</si>
  <si>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</si>
  <si>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</si>
  <si>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</si>
  <si>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</si>
  <si>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</si>
  <si>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</si>
  <si>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</si>
  <si>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</si>
  <si>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</si>
  <si>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</si>
  <si>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</si>
  <si>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</si>
  <si>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</si>
  <si>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</si>
  <si>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</si>
  <si>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</si>
  <si>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</si>
  <si>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</si>
  <si>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</si>
  <si>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</si>
  <si>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</si>
  <si>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</si>
  <si>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</si>
  <si>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</si>
  <si>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</si>
  <si>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</si>
  <si>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</si>
  <si>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</si>
  <si>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</si>
  <si>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</si>
  <si>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</si>
  <si>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</si>
  <si>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</si>
  <si>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</si>
  <si>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</si>
  <si>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</si>
  <si>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</si>
  <si>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</si>
  <si>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</si>
  <si>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</si>
  <si>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</si>
  <si>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</si>
  <si>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</si>
  <si>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</si>
  <si>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</si>
  <si>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</si>
  <si>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</si>
  <si>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</si>
  <si>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</si>
  <si>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</si>
  <si>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</si>
  <si>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</si>
  <si>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</si>
  <si>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</si>
  <si>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</si>
  <si>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</si>
  <si>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</si>
  <si>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</si>
  <si>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</si>
  <si>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</si>
  <si>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</si>
  <si>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</si>
  <si>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</si>
  <si>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</si>
  <si>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</si>
  <si>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</si>
  <si>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</si>
  <si>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</si>
  <si>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</si>
  <si>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</si>
  <si>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</si>
  <si>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</si>
  <si>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</si>
  <si>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</si>
  <si>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</si>
  <si>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</si>
  <si>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</si>
  <si>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</si>
  <si>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</si>
  <si>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</si>
  <si>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</si>
  <si>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</si>
  <si>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</si>
  <si>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</si>
  <si>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</si>
  <si>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</si>
  <si>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</si>
  <si>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</si>
  <si>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</si>
  <si>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</si>
  <si>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</si>
  <si>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</si>
  <si>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</si>
  <si>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</si>
  <si>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</si>
  <si>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オフロード特殊自動車排出ガス対策推進事業</t>
    <phoneticPr fontId="5"/>
  </si>
  <si>
    <t>水・大気環境局</t>
    <phoneticPr fontId="5"/>
  </si>
  <si>
    <t>自動車環境対策課</t>
    <phoneticPr fontId="5"/>
  </si>
  <si>
    <t>○</t>
  </si>
  <si>
    <t>特定特殊自動車排出ガスの規制等に関する法律
第３条、第２章、第３章、第４章、第５章</t>
    <phoneticPr fontId="5"/>
  </si>
  <si>
    <t>中央環境審議会
「今後の自動車排出ガス低減のあり方について」
（第6次答申、第9次答申、第11次答申）</t>
    <phoneticPr fontId="5"/>
  </si>
  <si>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</si>
  <si>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phoneticPr fontId="5"/>
  </si>
  <si>
    <t>-</t>
  </si>
  <si>
    <t>-</t>
    <phoneticPr fontId="5"/>
  </si>
  <si>
    <t>-</t>
    <phoneticPr fontId="5"/>
  </si>
  <si>
    <t>-</t>
    <phoneticPr fontId="5"/>
  </si>
  <si>
    <t>環境保全調査費</t>
    <phoneticPr fontId="5"/>
  </si>
  <si>
    <t>環境保全調査費
(組織:地方環境事務所)</t>
    <phoneticPr fontId="5"/>
  </si>
  <si>
    <t>特定特殊自動車から排出される大気汚染物質の削減を通じてNO2の環境基準達成率を１００％とする。(一般局)</t>
    <phoneticPr fontId="5"/>
  </si>
  <si>
    <t>環境基準達成率
（NO2）
※一般局</t>
    <phoneticPr fontId="5"/>
  </si>
  <si>
    <t>-</t>
    <phoneticPr fontId="5"/>
  </si>
  <si>
    <t>-</t>
    <phoneticPr fontId="5"/>
  </si>
  <si>
    <t>特定特殊自動車から排出される大気汚染物質の削減を通じてNO2の環境基準達成率を１００％とする。(自排局)</t>
    <phoneticPr fontId="5"/>
  </si>
  <si>
    <t>環境基準達成率
（NO2）
※自排局</t>
    <phoneticPr fontId="5"/>
  </si>
  <si>
    <t>特定特殊自動車から排出される大気汚染物質の削減を通じてSPMの環境基準達成率を１００％とする。（一般局）</t>
    <phoneticPr fontId="5"/>
  </si>
  <si>
    <t>環境基準達成率
（SPM）
※一般局</t>
    <phoneticPr fontId="5"/>
  </si>
  <si>
    <t>特定特殊自動車から排出される大気汚染物質の削減を通じてSPMの環境基準達成率を１００％とする。（自排局）</t>
    <phoneticPr fontId="5"/>
  </si>
  <si>
    <t>環境基準達成率
（SPM）
※自排局</t>
    <phoneticPr fontId="5"/>
  </si>
  <si>
    <t>％</t>
    <phoneticPr fontId="5"/>
  </si>
  <si>
    <t>特定特殊自動車から排出される大気汚染物質の削減を通じてPM2.5の環境基準達成率を１００％とする。(一般局)</t>
    <phoneticPr fontId="5"/>
  </si>
  <si>
    <t>環境基準達成率
（PM2.5）
※一般局</t>
    <phoneticPr fontId="5"/>
  </si>
  <si>
    <t>-</t>
    <phoneticPr fontId="5"/>
  </si>
  <si>
    <t>☑</t>
  </si>
  <si>
    <t>排出ガス基準適合車届出等型式数</t>
    <phoneticPr fontId="5"/>
  </si>
  <si>
    <t>届出等型式数累計</t>
    <phoneticPr fontId="5"/>
  </si>
  <si>
    <t>各年度の執行額
／
予算年度開始時点での届出等型式数累計　　　　　　　　　　　　　　　　　　　　　　　　　　　</t>
    <rPh sb="4" eb="6">
      <t>シッコウ</t>
    </rPh>
    <phoneticPr fontId="5"/>
  </si>
  <si>
    <t>3,500/2,918</t>
    <phoneticPr fontId="5"/>
  </si>
  <si>
    <t>2,900/3,176</t>
    <phoneticPr fontId="5"/>
  </si>
  <si>
    <t>万円</t>
    <phoneticPr fontId="5"/>
  </si>
  <si>
    <t>万円／届出等型式数</t>
    <phoneticPr fontId="5"/>
  </si>
  <si>
    <t>３．大気・水・土壌環境等の保全</t>
    <phoneticPr fontId="5"/>
  </si>
  <si>
    <t>全国の一般環境大気測定局における大気汚染に係るNO2環境基準達成率（％）</t>
    <phoneticPr fontId="5"/>
  </si>
  <si>
    <t>-</t>
    <phoneticPr fontId="5"/>
  </si>
  <si>
    <t>特定特殊自動車排出ガスの排出を抑制することにより、特にNOx排出量(自動車からの排出総量の約３割を占める)及びPM排出量(自動車からの排出総量の約1.5割を占める)の削減に寄与する。</t>
    <phoneticPr fontId="5"/>
  </si>
  <si>
    <t>-</t>
    <phoneticPr fontId="5"/>
  </si>
  <si>
    <t>特定特殊自動車の排出ガス規制に係る技術検討等は、特定特殊自動車排出ガスの規制等に関する法律第３条に国の責務と定められている。</t>
    <phoneticPr fontId="5"/>
  </si>
  <si>
    <t>有</t>
  </si>
  <si>
    <t>‐</t>
  </si>
  <si>
    <t>各予算の支出を合理的に判断するうえで必要な主体が選定されている。</t>
    <phoneticPr fontId="5"/>
  </si>
  <si>
    <t>法目的の効果的、効率的な実現に限られている。</t>
    <phoneticPr fontId="5"/>
  </si>
  <si>
    <t>-</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</si>
  <si>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</si>
  <si>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</si>
  <si>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</si>
  <si>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</si>
  <si>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</si>
  <si>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t>立入検査技術講習会等の業務発注においては、競争性を確保しつつ、適正な発注に努めている。</t>
    <rPh sb="0" eb="4">
      <t>タチイリケンサ</t>
    </rPh>
    <rPh sb="4" eb="6">
      <t>ギジュツ</t>
    </rPh>
    <rPh sb="6" eb="9">
      <t>コウシュウカイ</t>
    </rPh>
    <rPh sb="9" eb="10">
      <t>トウ</t>
    </rPh>
    <phoneticPr fontId="5"/>
  </si>
  <si>
    <t>調査検討業務等の業務発注においては、引き続き適正な発注に努める。
一者応札の改善に向けた取組については、さらなる仕様書の見直しや公告期間の延長を図り引き続き適正な競争に努める。</t>
    <phoneticPr fontId="5"/>
  </si>
  <si>
    <t>068</t>
    <phoneticPr fontId="5"/>
  </si>
  <si>
    <t>053</t>
    <phoneticPr fontId="5"/>
  </si>
  <si>
    <t>051</t>
    <phoneticPr fontId="5"/>
  </si>
  <si>
    <t>103</t>
    <phoneticPr fontId="5"/>
  </si>
  <si>
    <t>101</t>
    <phoneticPr fontId="5"/>
  </si>
  <si>
    <t>A.（公財）日本自動車輸送技術協会</t>
    <phoneticPr fontId="5"/>
  </si>
  <si>
    <t>B.（公財）日本自動車輸送技術協会</t>
    <phoneticPr fontId="5"/>
  </si>
  <si>
    <t>人件費</t>
    <phoneticPr fontId="5"/>
  </si>
  <si>
    <t>資料内容確認、整理等</t>
    <phoneticPr fontId="5"/>
  </si>
  <si>
    <t>その他</t>
    <phoneticPr fontId="5"/>
  </si>
  <si>
    <t>一般管理費、消費税等</t>
    <phoneticPr fontId="5"/>
  </si>
  <si>
    <t>経費</t>
    <rPh sb="0" eb="2">
      <t>ケイヒ</t>
    </rPh>
    <phoneticPr fontId="5"/>
  </si>
  <si>
    <t>講習会場、海外規制調査委託等</t>
    <phoneticPr fontId="5"/>
  </si>
  <si>
    <t>人件費</t>
    <phoneticPr fontId="5"/>
  </si>
  <si>
    <t>講習会、海外規制調査、報告書等</t>
    <phoneticPr fontId="5"/>
  </si>
  <si>
    <t>その他</t>
    <phoneticPr fontId="5"/>
  </si>
  <si>
    <t>旅費</t>
    <phoneticPr fontId="5"/>
  </si>
  <si>
    <t>講習会、海外規制調査打合せ等</t>
    <phoneticPr fontId="5"/>
  </si>
  <si>
    <t>印刷製本費</t>
    <phoneticPr fontId="5"/>
  </si>
  <si>
    <t>報告書等</t>
    <phoneticPr fontId="5"/>
  </si>
  <si>
    <t>C.（株）セック</t>
    <phoneticPr fontId="5"/>
  </si>
  <si>
    <t>※支出額100万円未満</t>
    <phoneticPr fontId="5"/>
  </si>
  <si>
    <t>(公財)日本自動車輸送技術協会</t>
    <phoneticPr fontId="5"/>
  </si>
  <si>
    <t>立入検査技術講習会等実施</t>
    <phoneticPr fontId="5"/>
  </si>
  <si>
    <t>オフロード法届出等資料整理</t>
    <rPh sb="5" eb="6">
      <t>ホウ</t>
    </rPh>
    <rPh sb="6" eb="8">
      <t>トドケデ</t>
    </rPh>
    <rPh sb="8" eb="9">
      <t>トウ</t>
    </rPh>
    <rPh sb="9" eb="11">
      <t>シリョウ</t>
    </rPh>
    <rPh sb="11" eb="13">
      <t>セイリ</t>
    </rPh>
    <phoneticPr fontId="5"/>
  </si>
  <si>
    <t>（株）セック</t>
    <phoneticPr fontId="5"/>
  </si>
  <si>
    <t>オフロード法情報管理システムの保守業務</t>
    <phoneticPr fontId="5"/>
  </si>
  <si>
    <t>東北地方環境事務所</t>
    <phoneticPr fontId="5"/>
  </si>
  <si>
    <t>立入検査体制整備・運用等</t>
    <phoneticPr fontId="5"/>
  </si>
  <si>
    <t>中国四国地方環境事務所</t>
    <phoneticPr fontId="5"/>
  </si>
  <si>
    <t>九州地方環境事務所</t>
    <phoneticPr fontId="5"/>
  </si>
  <si>
    <t>中部地方環境事務所</t>
    <phoneticPr fontId="5"/>
  </si>
  <si>
    <t>近畿地方環境事務所</t>
    <phoneticPr fontId="5"/>
  </si>
  <si>
    <t>関東地方環境事務所</t>
    <phoneticPr fontId="5"/>
  </si>
  <si>
    <t>北海道地方環境事務所</t>
    <phoneticPr fontId="5"/>
  </si>
  <si>
    <t>2,900/3,482</t>
    <phoneticPr fontId="5"/>
  </si>
  <si>
    <t>2,900/3,600</t>
    <phoneticPr fontId="5"/>
  </si>
  <si>
    <t>117</t>
    <phoneticPr fontId="5"/>
  </si>
  <si>
    <t>091</t>
    <phoneticPr fontId="5"/>
  </si>
  <si>
    <t>095</t>
    <phoneticPr fontId="5"/>
  </si>
  <si>
    <t>平成29年度 大気汚染状況について（一般環境大気測定局、自動車排出ガス測定局の測定結果報告）[環境省HP 平成31年3月19日]
URL  https://www.env.go.jp/press/106609.html</t>
    <phoneticPr fontId="5"/>
  </si>
  <si>
    <t>（株）バンザイ</t>
  </si>
  <si>
    <t>オパシメータリモコン液晶修理</t>
  </si>
  <si>
    <t>（有）平田紙文具事務機</t>
  </si>
  <si>
    <t>作業服の購入</t>
  </si>
  <si>
    <t>（株）東和総合サービス</t>
  </si>
  <si>
    <t>松本事務機（株）</t>
  </si>
  <si>
    <t>（一社）日本自動車機械工具協会</t>
  </si>
  <si>
    <t>ミドリ安全宮城（株）</t>
  </si>
  <si>
    <t>検査用機器を搬送するコンテナの購入</t>
    <phoneticPr fontId="5"/>
  </si>
  <si>
    <t>自動車排ガス測定器機等の校正</t>
    <phoneticPr fontId="5"/>
  </si>
  <si>
    <t>消耗品等の購入</t>
    <rPh sb="0" eb="3">
      <t>ショウモウヒン</t>
    </rPh>
    <rPh sb="3" eb="4">
      <t>トウ</t>
    </rPh>
    <rPh sb="5" eb="7">
      <t>コウニュウ</t>
    </rPh>
    <phoneticPr fontId="5"/>
  </si>
  <si>
    <t>-</t>
    <phoneticPr fontId="5"/>
  </si>
  <si>
    <t>D.九州地方環境事務所</t>
    <rPh sb="2" eb="4">
      <t>キュウシュウ</t>
    </rPh>
    <phoneticPr fontId="5"/>
  </si>
  <si>
    <t>E.（株）バンザイ</t>
    <rPh sb="2" eb="5">
      <t>カブ</t>
    </rPh>
    <phoneticPr fontId="5"/>
  </si>
  <si>
    <t>（一社）日本自動車機械工具協会　福岡支所</t>
    <rPh sb="16" eb="18">
      <t>フクオカ</t>
    </rPh>
    <rPh sb="18" eb="20">
      <t>シショ</t>
    </rPh>
    <phoneticPr fontId="5"/>
  </si>
  <si>
    <t>（一社）日本自動車機械工具協会　名古屋支所</t>
    <rPh sb="16" eb="19">
      <t>ナゴヤ</t>
    </rPh>
    <rPh sb="19" eb="21">
      <t>シショ</t>
    </rPh>
    <phoneticPr fontId="5"/>
  </si>
  <si>
    <t>（一社）日本自動車機械工具協会　広島支所</t>
    <rPh sb="16" eb="18">
      <t>ヒロシマ</t>
    </rPh>
    <rPh sb="18" eb="20">
      <t>シショ</t>
    </rPh>
    <phoneticPr fontId="5"/>
  </si>
  <si>
    <t>（一社）日本自動車機械工具協会　高松支所</t>
    <rPh sb="16" eb="18">
      <t>タカマツ</t>
    </rPh>
    <rPh sb="18" eb="20">
      <t>シショ</t>
    </rPh>
    <phoneticPr fontId="5"/>
  </si>
  <si>
    <t>法律の施行に当たり、必要性の高い事業に限り実施している。</t>
    <phoneticPr fontId="5"/>
  </si>
  <si>
    <t>法律の施行に当たり、必要性の高い事業に限り実施しているため妥当である。</t>
    <rPh sb="29" eb="31">
      <t>ダトウ</t>
    </rPh>
    <phoneticPr fontId="5"/>
  </si>
  <si>
    <t>環境大臣が行うとされている特定特殊自動車排出ガスの規制等に関する法律第２章、第３章、第４章、第５章の規定を施行するために必要な検討であり、国が実施すべきものである。</t>
    <phoneticPr fontId="5"/>
  </si>
  <si>
    <t>一般競争入札において、競争参加資格を拡大するなど適正な競争に努めたものの、一者応札が発生した。随意契約はシステムの保守で実施可能なものが１者のみである。</t>
    <rPh sb="69" eb="70">
      <t>シャ</t>
    </rPh>
    <phoneticPr fontId="5"/>
  </si>
  <si>
    <t>-</t>
    <phoneticPr fontId="5"/>
  </si>
  <si>
    <t>－</t>
    <phoneticPr fontId="5"/>
  </si>
  <si>
    <t>自動車環境対策課長
関谷　毅史</t>
    <rPh sb="0" eb="3">
      <t>ジドウシャ</t>
    </rPh>
    <rPh sb="3" eb="5">
      <t>カンキョウ</t>
    </rPh>
    <rPh sb="5" eb="7">
      <t>タイサク</t>
    </rPh>
    <rPh sb="7" eb="9">
      <t>カチョウ</t>
    </rPh>
    <phoneticPr fontId="5"/>
  </si>
  <si>
    <t>特定特殊自動車に係る環境基準の達成に向け、引き続き、効果的な取組を行うこと。また、一者応札の改善に向け、仕様書の見直しや公告期間の延長等の取組を通じて競争性を確保した調達となるよう予算の適切な執行に努めること。</t>
    <phoneticPr fontId="5"/>
  </si>
  <si>
    <t>外部有識者点検対象外</t>
    <phoneticPr fontId="5"/>
  </si>
  <si>
    <t>特定特殊自動車に係る環境基準の達成に向け、引き続き、効果的な取組を行う。また、一者応札の改善に向け、競争性を確保した調達となるよう予算の適切な執行に努める。</t>
    <phoneticPr fontId="5"/>
  </si>
  <si>
    <t>特定特殊自動車から排出されるCO2に関して、現状調査及び将来予測を実施する経費を計上したため。</t>
    <rPh sb="9" eb="11">
      <t>ハイシュツ</t>
    </rPh>
    <rPh sb="18" eb="19">
      <t>カン</t>
    </rPh>
    <rPh sb="22" eb="24">
      <t>ゲンジョウ</t>
    </rPh>
    <rPh sb="24" eb="26">
      <t>チョウサ</t>
    </rPh>
    <rPh sb="26" eb="27">
      <t>オヨ</t>
    </rPh>
    <rPh sb="28" eb="30">
      <t>ショウライ</t>
    </rPh>
    <rPh sb="30" eb="32">
      <t>ヨソク</t>
    </rPh>
    <rPh sb="33" eb="35">
      <t>ジッシ</t>
    </rPh>
    <rPh sb="37" eb="39">
      <t>ケイヒ</t>
    </rPh>
    <rPh sb="40" eb="42">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</si>
</sst>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63499</xdr:rowOff>
    </xdr:from>
    <xdr:to>
      <xdr:col>23</xdr:col>
      <xdr:colOff>90715</xdr:colOff>
      <xdr:row>2</xdr:row>
      <xdr:rowOff>29911</xdr:rowOff>
    </xdr:to>
    <xdr:sp macro="" textlink="">
      <xdr:nvSpPr>
        <xdr:cNvPr id="2" name="テキスト ボックス 1"/>
        <xdr:cNvSpPr txBox="1"/>
      </xdr:nvSpPr>
      <xdr:spPr>
        <a:xfrm>
          <a:off x="0" y="353785"/>
          <a:ext cx="3846286" cy="23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3531</xdr:colOff>
      <xdr:row>762</xdr:row>
      <xdr:rowOff>151708</xdr:rowOff>
    </xdr:from>
    <xdr:to>
      <xdr:col>29</xdr:col>
      <xdr:colOff>47976</xdr:colOff>
      <xdr:row>763</xdr:row>
      <xdr:rowOff>287379</xdr:rowOff>
    </xdr:to>
    <xdr:sp macro="" textlink="">
      <xdr:nvSpPr>
        <xdr:cNvPr id="5" name="テキスト ボックス 4"/>
        <xdr:cNvSpPr txBox="1"/>
      </xdr:nvSpPr>
      <xdr:spPr>
        <a:xfrm>
          <a:off x="2029181" y="55441158"/>
          <a:ext cx="3359145" cy="51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九州</a:t>
          </a:r>
          <a:r>
            <a:rPr kumimoji="1" lang="ja-JP" altLang="en-US" sz="1100"/>
            <a:t>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twoCellAnchor>
    <xdr:from>
      <xdr:col>18</xdr:col>
      <xdr:colOff>64915</xdr:colOff>
      <xdr:row>740</xdr:row>
      <xdr:rowOff>179294</xdr:rowOff>
    </xdr:from>
    <xdr:to>
      <xdr:col>32</xdr:col>
      <xdr:colOff>157854</xdr:colOff>
      <xdr:row>742</xdr:row>
      <xdr:rowOff>74893</xdr:rowOff>
    </xdr:to>
    <xdr:sp macro="" textlink="">
      <xdr:nvSpPr>
        <xdr:cNvPr id="6" name="テキスト ボックス 5"/>
        <xdr:cNvSpPr txBox="1"/>
      </xdr:nvSpPr>
      <xdr:spPr>
        <a:xfrm>
          <a:off x="3090503" y="47804294"/>
          <a:ext cx="2446175" cy="590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twoCellAnchor>
  <xdr:twoCellAnchor>
    <xdr:from>
      <xdr:col>18</xdr:col>
      <xdr:colOff>64915</xdr:colOff>
      <xdr:row>742</xdr:row>
      <xdr:rowOff>74893</xdr:rowOff>
    </xdr:from>
    <xdr:to>
      <xdr:col>32</xdr:col>
      <xdr:colOff>157832</xdr:colOff>
      <xdr:row>744</xdr:row>
      <xdr:rowOff>33199</xdr:rowOff>
    </xdr:to>
    <xdr:sp macro="" textlink="">
      <xdr:nvSpPr>
        <xdr:cNvPr id="7" name="大かっこ 6"/>
        <xdr:cNvSpPr/>
      </xdr:nvSpPr>
      <xdr:spPr>
        <a:xfrm>
          <a:off x="3379615" y="47356993"/>
          <a:ext cx="2671017" cy="663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8823</xdr:colOff>
      <xdr:row>744</xdr:row>
      <xdr:rowOff>81243</xdr:rowOff>
    </xdr:from>
    <xdr:to>
      <xdr:col>25</xdr:col>
      <xdr:colOff>8823</xdr:colOff>
      <xdr:row>754</xdr:row>
      <xdr:rowOff>243419</xdr:rowOff>
    </xdr:to>
    <xdr:cxnSp macro="">
      <xdr:nvCxnSpPr>
        <xdr:cNvPr id="8" name="直線コネクタ 7"/>
        <xdr:cNvCxnSpPr/>
      </xdr:nvCxnSpPr>
      <xdr:spPr>
        <a:xfrm>
          <a:off x="4211029" y="49095772"/>
          <a:ext cx="0" cy="3636000"/>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163340</xdr:colOff>
      <xdr:row>745</xdr:row>
      <xdr:rowOff>188038</xdr:rowOff>
    </xdr:from>
    <xdr:to>
      <xdr:col>25</xdr:col>
      <xdr:colOff>1189</xdr:colOff>
      <xdr:row>745</xdr:row>
      <xdr:rowOff>188038</xdr:rowOff>
    </xdr:to>
    <xdr:cxnSp macro="">
      <xdr:nvCxnSpPr>
        <xdr:cNvPr id="9" name="直線矢印コネクタ 8"/>
        <xdr:cNvCxnSpPr/>
      </xdr:nvCxnSpPr>
      <xdr:spPr>
        <a:xfrm>
          <a:off x="2749522" y="83777129"/>
          <a:ext cx="1869849"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176040</xdr:colOff>
      <xdr:row>745</xdr:row>
      <xdr:rowOff>198957</xdr:rowOff>
    </xdr:from>
    <xdr:to>
      <xdr:col>14</xdr:col>
      <xdr:colOff>176040</xdr:colOff>
      <xdr:row>746</xdr:row>
      <xdr:rowOff>141755</xdr:rowOff>
    </xdr:to>
    <xdr:cxnSp macro="">
      <xdr:nvCxnSpPr>
        <xdr:cNvPr id="10" name="直線矢印コネクタ 9"/>
        <xdr:cNvCxnSpPr/>
      </xdr:nvCxnSpPr>
      <xdr:spPr>
        <a:xfrm>
          <a:off x="2754140" y="48541507"/>
          <a:ext cx="0" cy="2983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47855</xdr:colOff>
      <xdr:row>746</xdr:row>
      <xdr:rowOff>205253</xdr:rowOff>
    </xdr:from>
    <xdr:to>
      <xdr:col>19</xdr:col>
      <xdr:colOff>31864</xdr:colOff>
      <xdr:row>747</xdr:row>
      <xdr:rowOff>202820</xdr:rowOff>
    </xdr:to>
    <xdr:sp macro="" textlink="">
      <xdr:nvSpPr>
        <xdr:cNvPr id="11" name="テキスト ボックス 10"/>
        <xdr:cNvSpPr txBox="1"/>
      </xdr:nvSpPr>
      <xdr:spPr bwMode="auto">
        <a:xfrm>
          <a:off x="1889355" y="48903403"/>
          <a:ext cx="1641359" cy="34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181331</xdr:colOff>
      <xdr:row>747</xdr:row>
      <xdr:rowOff>170499</xdr:rowOff>
    </xdr:from>
    <xdr:to>
      <xdr:col>21</xdr:col>
      <xdr:colOff>142799</xdr:colOff>
      <xdr:row>748</xdr:row>
      <xdr:rowOff>336550</xdr:rowOff>
    </xdr:to>
    <xdr:sp macro="" textlink="">
      <xdr:nvSpPr>
        <xdr:cNvPr id="12" name="テキスト ボックス 11"/>
        <xdr:cNvSpPr txBox="1"/>
      </xdr:nvSpPr>
      <xdr:spPr bwMode="auto">
        <a:xfrm>
          <a:off x="1470381" y="49217899"/>
          <a:ext cx="2539568" cy="521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ja-JP" sz="1100">
              <a:solidFill>
                <a:schemeClr val="dk1"/>
              </a:solidFill>
              <a:effectLst/>
              <a:latin typeface="+mn-lt"/>
              <a:ea typeface="+mn-ea"/>
              <a:cs typeface="+mn-cs"/>
            </a:rPr>
            <a:t>（株）セック</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16663</xdr:colOff>
      <xdr:row>749</xdr:row>
      <xdr:rowOff>26129</xdr:rowOff>
    </xdr:from>
    <xdr:to>
      <xdr:col>21</xdr:col>
      <xdr:colOff>168631</xdr:colOff>
      <xdr:row>750</xdr:row>
      <xdr:rowOff>165100</xdr:rowOff>
    </xdr:to>
    <xdr:sp macro="" textlink="">
      <xdr:nvSpPr>
        <xdr:cNvPr id="13" name="大かっこ 12"/>
        <xdr:cNvSpPr/>
      </xdr:nvSpPr>
      <xdr:spPr bwMode="auto">
        <a:xfrm>
          <a:off x="1489863" y="49784729"/>
          <a:ext cx="2545918" cy="49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clientData/>
  </xdr:twoCellAnchor>
  <xdr:twoCellAnchor>
    <xdr:from>
      <xdr:col>29</xdr:col>
      <xdr:colOff>60681</xdr:colOff>
      <xdr:row>747</xdr:row>
      <xdr:rowOff>65503</xdr:rowOff>
    </xdr:from>
    <xdr:to>
      <xdr:col>49</xdr:col>
      <xdr:colOff>150226</xdr:colOff>
      <xdr:row>748</xdr:row>
      <xdr:rowOff>238720</xdr:rowOff>
    </xdr:to>
    <xdr:sp macro="" textlink="">
      <xdr:nvSpPr>
        <xdr:cNvPr id="14" name="テキスト ボックス 13"/>
        <xdr:cNvSpPr txBox="1"/>
      </xdr:nvSpPr>
      <xdr:spPr>
        <a:xfrm>
          <a:off x="5401031" y="49112903"/>
          <a:ext cx="3772545" cy="528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31048</xdr:colOff>
      <xdr:row>746</xdr:row>
      <xdr:rowOff>195678</xdr:rowOff>
    </xdr:from>
    <xdr:to>
      <xdr:col>45</xdr:col>
      <xdr:colOff>145347</xdr:colOff>
      <xdr:row>747</xdr:row>
      <xdr:rowOff>79963</xdr:rowOff>
    </xdr:to>
    <xdr:sp macro="" textlink="">
      <xdr:nvSpPr>
        <xdr:cNvPr id="15" name="テキスト ボックス 14"/>
        <xdr:cNvSpPr txBox="1"/>
      </xdr:nvSpPr>
      <xdr:spPr>
        <a:xfrm>
          <a:off x="6292148" y="48893828"/>
          <a:ext cx="2139949" cy="23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25</xdr:col>
      <xdr:colOff>6706</xdr:colOff>
      <xdr:row>745</xdr:row>
      <xdr:rowOff>181010</xdr:rowOff>
    </xdr:from>
    <xdr:to>
      <xdr:col>39</xdr:col>
      <xdr:colOff>149581</xdr:colOff>
      <xdr:row>745</xdr:row>
      <xdr:rowOff>181010</xdr:rowOff>
    </xdr:to>
    <xdr:cxnSp macro="">
      <xdr:nvCxnSpPr>
        <xdr:cNvPr id="16" name="直線矢印コネクタ 15"/>
        <xdr:cNvCxnSpPr/>
      </xdr:nvCxnSpPr>
      <xdr:spPr bwMode="auto">
        <a:xfrm>
          <a:off x="4624888" y="83770101"/>
          <a:ext cx="2729057"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149581</xdr:colOff>
      <xdr:row>745</xdr:row>
      <xdr:rowOff>192555</xdr:rowOff>
    </xdr:from>
    <xdr:to>
      <xdr:col>39</xdr:col>
      <xdr:colOff>149581</xdr:colOff>
      <xdr:row>746</xdr:row>
      <xdr:rowOff>135405</xdr:rowOff>
    </xdr:to>
    <xdr:cxnSp macro="">
      <xdr:nvCxnSpPr>
        <xdr:cNvPr id="17" name="直線矢印コネクタ 16"/>
        <xdr:cNvCxnSpPr/>
      </xdr:nvCxnSpPr>
      <xdr:spPr bwMode="auto">
        <a:xfrm>
          <a:off x="7331431" y="48535105"/>
          <a:ext cx="0" cy="298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87140</xdr:colOff>
      <xdr:row>761</xdr:row>
      <xdr:rowOff>347652</xdr:rowOff>
    </xdr:from>
    <xdr:to>
      <xdr:col>20</xdr:col>
      <xdr:colOff>182389</xdr:colOff>
      <xdr:row>762</xdr:row>
      <xdr:rowOff>216820</xdr:rowOff>
    </xdr:to>
    <xdr:sp macro="" textlink="">
      <xdr:nvSpPr>
        <xdr:cNvPr id="18" name="テキスト ボックス 17"/>
        <xdr:cNvSpPr txBox="1"/>
      </xdr:nvSpPr>
      <xdr:spPr>
        <a:xfrm>
          <a:off x="1744490" y="55192602"/>
          <a:ext cx="2120899" cy="31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13</xdr:col>
      <xdr:colOff>56448</xdr:colOff>
      <xdr:row>764</xdr:row>
      <xdr:rowOff>234866</xdr:rowOff>
    </xdr:from>
    <xdr:to>
      <xdr:col>22</xdr:col>
      <xdr:colOff>27811</xdr:colOff>
      <xdr:row>764</xdr:row>
      <xdr:rowOff>261561</xdr:rowOff>
    </xdr:to>
    <xdr:sp macro="" textlink="">
      <xdr:nvSpPr>
        <xdr:cNvPr id="19" name="テキスト ボックス 18"/>
        <xdr:cNvSpPr txBox="1"/>
      </xdr:nvSpPr>
      <xdr:spPr>
        <a:xfrm>
          <a:off x="2450398" y="56216466"/>
          <a:ext cx="1628713" cy="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57150</xdr:colOff>
      <xdr:row>765</xdr:row>
      <xdr:rowOff>53276</xdr:rowOff>
    </xdr:from>
    <xdr:to>
      <xdr:col>29</xdr:col>
      <xdr:colOff>47991</xdr:colOff>
      <xdr:row>767</xdr:row>
      <xdr:rowOff>100853</xdr:rowOff>
    </xdr:to>
    <xdr:sp macro="" textlink="">
      <xdr:nvSpPr>
        <xdr:cNvPr id="20" name="テキスト ボックス 19"/>
        <xdr:cNvSpPr txBox="1"/>
      </xdr:nvSpPr>
      <xdr:spPr>
        <a:xfrm>
          <a:off x="2074209" y="57304129"/>
          <a:ext cx="2848341" cy="6751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．（株）バンザイ他</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14</a:t>
          </a:r>
          <a:r>
            <a:rPr kumimoji="1" lang="ja-JP" altLang="en-US" sz="1100">
              <a:solidFill>
                <a:sysClr val="windowText" lastClr="000000"/>
              </a:solidFill>
            </a:rPr>
            <a:t>社）</a:t>
          </a:r>
          <a:r>
            <a:rPr kumimoji="1" lang="en-US" altLang="ja-JP" sz="1100" baseline="0">
              <a:solidFill>
                <a:sysClr val="windowText" lastClr="000000"/>
              </a:solidFill>
            </a:rPr>
            <a:t>   0.4</a:t>
          </a:r>
          <a:r>
            <a:rPr kumimoji="1" lang="ja-JP" altLang="en-US" sz="1100">
              <a:solidFill>
                <a:sysClr val="windowText" lastClr="000000"/>
              </a:solidFill>
            </a:rPr>
            <a:t>百万円</a:t>
          </a:r>
        </a:p>
      </xdr:txBody>
    </xdr:sp>
    <xdr:clientData/>
  </xdr:twoCellAnchor>
  <xdr:twoCellAnchor>
    <xdr:from>
      <xdr:col>29</xdr:col>
      <xdr:colOff>153815</xdr:colOff>
      <xdr:row>762</xdr:row>
      <xdr:rowOff>158760</xdr:rowOff>
    </xdr:from>
    <xdr:to>
      <xdr:col>45</xdr:col>
      <xdr:colOff>63943</xdr:colOff>
      <xdr:row>763</xdr:row>
      <xdr:rowOff>294432</xdr:rowOff>
    </xdr:to>
    <xdr:sp macro="" textlink="">
      <xdr:nvSpPr>
        <xdr:cNvPr id="21" name="大かっこ 20"/>
        <xdr:cNvSpPr/>
      </xdr:nvSpPr>
      <xdr:spPr>
        <a:xfrm>
          <a:off x="5494165" y="55448210"/>
          <a:ext cx="2856528" cy="51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29</xdr:col>
      <xdr:colOff>153815</xdr:colOff>
      <xdr:row>765</xdr:row>
      <xdr:rowOff>94550</xdr:rowOff>
    </xdr:from>
    <xdr:to>
      <xdr:col>45</xdr:col>
      <xdr:colOff>76635</xdr:colOff>
      <xdr:row>766</xdr:row>
      <xdr:rowOff>279105</xdr:rowOff>
    </xdr:to>
    <xdr:sp macro="" textlink="">
      <xdr:nvSpPr>
        <xdr:cNvPr id="22" name="大かっこ 21"/>
        <xdr:cNvSpPr/>
      </xdr:nvSpPr>
      <xdr:spPr>
        <a:xfrm>
          <a:off x="5494165" y="56387300"/>
          <a:ext cx="2869220" cy="495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　等</a:t>
          </a:r>
          <a:endParaRPr kumimoji="1" lang="en-US" altLang="ja-JP" sz="1100">
            <a:solidFill>
              <a:schemeClr val="tx1"/>
            </a:solidFill>
            <a:latin typeface="+mn-lt"/>
            <a:ea typeface="+mn-ea"/>
            <a:cs typeface="+mn-cs"/>
          </a:endParaRPr>
        </a:p>
      </xdr:txBody>
    </xdr:sp>
    <xdr:clientData/>
  </xdr:twoCellAnchor>
  <xdr:twoCellAnchor>
    <xdr:from>
      <xdr:col>27</xdr:col>
      <xdr:colOff>118320</xdr:colOff>
      <xdr:row>764</xdr:row>
      <xdr:rowOff>11477</xdr:rowOff>
    </xdr:from>
    <xdr:to>
      <xdr:col>27</xdr:col>
      <xdr:colOff>118625</xdr:colOff>
      <xdr:row>765</xdr:row>
      <xdr:rowOff>35289</xdr:rowOff>
    </xdr:to>
    <xdr:cxnSp macro="">
      <xdr:nvCxnSpPr>
        <xdr:cNvPr id="23" name="直線コネクタ 22"/>
        <xdr:cNvCxnSpPr/>
      </xdr:nvCxnSpPr>
      <xdr:spPr>
        <a:xfrm>
          <a:off x="5090370" y="55993077"/>
          <a:ext cx="305" cy="334962"/>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105131</xdr:colOff>
      <xdr:row>748</xdr:row>
      <xdr:rowOff>283578</xdr:rowOff>
    </xdr:from>
    <xdr:to>
      <xdr:col>49</xdr:col>
      <xdr:colOff>148076</xdr:colOff>
      <xdr:row>749</xdr:row>
      <xdr:rowOff>281487</xdr:rowOff>
    </xdr:to>
    <xdr:sp macro="" textlink="">
      <xdr:nvSpPr>
        <xdr:cNvPr id="24" name="大かっこ 23"/>
        <xdr:cNvSpPr/>
      </xdr:nvSpPr>
      <xdr:spPr bwMode="auto">
        <a:xfrm>
          <a:off x="5445481" y="49686578"/>
          <a:ext cx="3725945" cy="353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13</xdr:col>
      <xdr:colOff>132479</xdr:colOff>
      <xdr:row>754</xdr:row>
      <xdr:rowOff>261809</xdr:rowOff>
    </xdr:from>
    <xdr:to>
      <xdr:col>34</xdr:col>
      <xdr:colOff>53936</xdr:colOff>
      <xdr:row>756</xdr:row>
      <xdr:rowOff>59765</xdr:rowOff>
    </xdr:to>
    <xdr:sp macro="" textlink="">
      <xdr:nvSpPr>
        <xdr:cNvPr id="25" name="テキスト ボックス 24"/>
        <xdr:cNvSpPr txBox="1"/>
      </xdr:nvSpPr>
      <xdr:spPr>
        <a:xfrm>
          <a:off x="2317626" y="52750162"/>
          <a:ext cx="3451310" cy="492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35610</xdr:colOff>
      <xdr:row>754</xdr:row>
      <xdr:rowOff>11815</xdr:rowOff>
    </xdr:from>
    <xdr:to>
      <xdr:col>23</xdr:col>
      <xdr:colOff>128204</xdr:colOff>
      <xdr:row>754</xdr:row>
      <xdr:rowOff>265063</xdr:rowOff>
    </xdr:to>
    <xdr:sp macro="" textlink="">
      <xdr:nvSpPr>
        <xdr:cNvPr id="26" name="テキスト ボックス 25"/>
        <xdr:cNvSpPr txBox="1"/>
      </xdr:nvSpPr>
      <xdr:spPr>
        <a:xfrm>
          <a:off x="2052669" y="52500168"/>
          <a:ext cx="1941564" cy="25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127540</xdr:colOff>
      <xdr:row>756</xdr:row>
      <xdr:rowOff>102624</xdr:rowOff>
    </xdr:from>
    <xdr:to>
      <xdr:col>34</xdr:col>
      <xdr:colOff>2397</xdr:colOff>
      <xdr:row>756</xdr:row>
      <xdr:rowOff>488576</xdr:rowOff>
    </xdr:to>
    <xdr:sp macro="" textlink="">
      <xdr:nvSpPr>
        <xdr:cNvPr id="29" name="大かっこ 28"/>
        <xdr:cNvSpPr/>
      </xdr:nvSpPr>
      <xdr:spPr bwMode="auto">
        <a:xfrm>
          <a:off x="2312687" y="53285742"/>
          <a:ext cx="3404710" cy="38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a:t>
          </a:r>
          <a:r>
            <a:rPr kumimoji="1" lang="ja-JP" altLang="en-US" sz="1100">
              <a:solidFill>
                <a:schemeClr val="tx1"/>
              </a:solidFill>
              <a:effectLst/>
              <a:latin typeface="+mn-lt"/>
              <a:ea typeface="+mn-ea"/>
              <a:cs typeface="+mn-cs"/>
            </a:rPr>
            <a:t>関連資料整理</a:t>
          </a:r>
          <a:endParaRPr lang="ja-JP" altLang="ja-JP">
            <a:effectLst/>
          </a:endParaRPr>
        </a:p>
      </xdr:txBody>
    </xdr:sp>
    <xdr:clientData/>
  </xdr:twoCellAnchor>
  <xdr:twoCellAnchor>
    <xdr:from>
      <xdr:col>34</xdr:col>
      <xdr:colOff>5400</xdr:colOff>
      <xdr:row>741</xdr:row>
      <xdr:rowOff>92262</xdr:rowOff>
    </xdr:from>
    <xdr:to>
      <xdr:col>46</xdr:col>
      <xdr:colOff>32729</xdr:colOff>
      <xdr:row>742</xdr:row>
      <xdr:rowOff>231213</xdr:rowOff>
    </xdr:to>
    <xdr:sp macro="" textlink="">
      <xdr:nvSpPr>
        <xdr:cNvPr id="30" name="大かっこ 29"/>
        <xdr:cNvSpPr/>
      </xdr:nvSpPr>
      <xdr:spPr>
        <a:xfrm>
          <a:off x="6266500" y="47018762"/>
          <a:ext cx="2237129" cy="494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38945</xdr:colOff>
      <xdr:row>764</xdr:row>
      <xdr:rowOff>90852</xdr:rowOff>
    </xdr:from>
    <xdr:to>
      <xdr:col>21</xdr:col>
      <xdr:colOff>12750</xdr:colOff>
      <xdr:row>765</xdr:row>
      <xdr:rowOff>25580</xdr:rowOff>
    </xdr:to>
    <xdr:sp macro="" textlink="">
      <xdr:nvSpPr>
        <xdr:cNvPr id="32" name="テキスト ボックス 31"/>
        <xdr:cNvSpPr txBox="1"/>
      </xdr:nvSpPr>
      <xdr:spPr>
        <a:xfrm>
          <a:off x="2248745" y="56072452"/>
          <a:ext cx="1631155" cy="245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44824</xdr:colOff>
      <xdr:row>739</xdr:row>
      <xdr:rowOff>200585</xdr:rowOff>
    </xdr:from>
    <xdr:to>
      <xdr:col>49</xdr:col>
      <xdr:colOff>392206</xdr:colOff>
      <xdr:row>740</xdr:row>
      <xdr:rowOff>339537</xdr:rowOff>
    </xdr:to>
    <xdr:sp macro="" textlink="">
      <xdr:nvSpPr>
        <xdr:cNvPr id="39" name="大かっこ 38"/>
        <xdr:cNvSpPr/>
      </xdr:nvSpPr>
      <xdr:spPr>
        <a:xfrm>
          <a:off x="5591736" y="47478203"/>
          <a:ext cx="3036794" cy="48633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en-US" altLang="ja-JP" sz="1100">
              <a:solidFill>
                <a:schemeClr val="tx1"/>
              </a:solidFill>
            </a:rPr>
            <a:t>※</a:t>
          </a:r>
          <a:r>
            <a:rPr kumimoji="1" lang="ja-JP" altLang="en-US" sz="1100">
              <a:solidFill>
                <a:schemeClr val="tx1"/>
              </a:solidFill>
            </a:rPr>
            <a:t>端数処理の関係により、合計が一致しない。</a:t>
          </a:r>
          <a:endParaRPr kumimoji="1" lang="en-US" altLang="ja-JP" sz="1100">
            <a:solidFill>
              <a:schemeClr val="tx1"/>
            </a:solidFill>
          </a:endParaRPr>
        </a:p>
      </xdr:txBody>
    </xdr:sp>
    <xdr:clientData/>
  </xdr:twoCellAnchor>
  <xdr:twoCellAnchor>
    <xdr:from>
      <xdr:col>13</xdr:col>
      <xdr:colOff>127997</xdr:colOff>
      <xdr:row>758</xdr:row>
      <xdr:rowOff>223709</xdr:rowOff>
    </xdr:from>
    <xdr:to>
      <xdr:col>34</xdr:col>
      <xdr:colOff>49454</xdr:colOff>
      <xdr:row>759</xdr:row>
      <xdr:rowOff>44078</xdr:rowOff>
    </xdr:to>
    <xdr:sp macro="" textlink="">
      <xdr:nvSpPr>
        <xdr:cNvPr id="42" name="テキスト ボックス 41"/>
        <xdr:cNvSpPr txBox="1"/>
      </xdr:nvSpPr>
      <xdr:spPr>
        <a:xfrm>
          <a:off x="2313144" y="54751533"/>
          <a:ext cx="3451310" cy="492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lang="ja-JP" altLang="en-US">
              <a:effectLst/>
            </a:rPr>
            <a:t>環境省（組織：地方環境事務所）</a:t>
          </a:r>
          <a:endParaRPr lang="en-US" altLang="ja-JP">
            <a:effectLst/>
          </a:endParaRPr>
        </a:p>
        <a:p>
          <a:pPr algn="ctr" eaLnBrk="1" fontAlgn="auto" latinLnBrk="0" hangingPunct="1"/>
          <a:r>
            <a:rPr lang="en-US" altLang="ja-JP">
              <a:effectLst/>
            </a:rPr>
            <a:t>1</a:t>
          </a:r>
          <a:r>
            <a:rPr lang="ja-JP" altLang="en-US">
              <a:effectLst/>
            </a:rPr>
            <a:t>百万円</a:t>
          </a:r>
          <a:endParaRPr lang="ja-JP" altLang="ja-JP">
            <a:effectLst/>
          </a:endParaRPr>
        </a:p>
      </xdr:txBody>
    </xdr:sp>
    <xdr:clientData/>
  </xdr:twoCellAnchor>
  <xdr:twoCellAnchor>
    <xdr:from>
      <xdr:col>27</xdr:col>
      <xdr:colOff>137371</xdr:colOff>
      <xdr:row>759</xdr:row>
      <xdr:rowOff>53311</xdr:rowOff>
    </xdr:from>
    <xdr:to>
      <xdr:col>27</xdr:col>
      <xdr:colOff>137676</xdr:colOff>
      <xdr:row>762</xdr:row>
      <xdr:rowOff>127163</xdr:rowOff>
    </xdr:to>
    <xdr:cxnSp macro="">
      <xdr:nvCxnSpPr>
        <xdr:cNvPr id="43" name="直線コネクタ 42"/>
        <xdr:cNvCxnSpPr/>
      </xdr:nvCxnSpPr>
      <xdr:spPr>
        <a:xfrm>
          <a:off x="4675753" y="55253487"/>
          <a:ext cx="305" cy="1116000"/>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2" zoomScale="85" zoomScaleNormal="75" zoomScaleSheetLayoutView="85" zoomScalePageLayoutView="85" workbookViewId="0">
      <selection activeCell="AK16" sqref="AK16:AQ16"/>
    </sheetView>
  </sheetViews>
  <sheetFormatPr defaultRowHeight="13" x14ac:dyDescent="0.2"/>
  <cols>
    <col min="1" max="49" width="2.54296875" customWidth="1"/>
    <col min="50" max="50" width="6.5429687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109</v>
      </c>
      <c r="AT2" s="955"/>
      <c r="AU2" s="955"/>
      <c r="AV2" s="52" t="str">
        <f>IF(AW2="", "", "-")</f>
        <v/>
      </c>
      <c r="AW2" s="926"/>
      <c r="AX2" s="926"/>
    </row>
    <row r="3" spans="1:50" ht="21" customHeight="1" thickBot="1" x14ac:dyDescent="0.25">
      <c r="A3" s="875" t="s">
        <v>540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566</v>
      </c>
      <c r="AK3" s="877"/>
      <c r="AL3" s="877"/>
      <c r="AM3" s="877"/>
      <c r="AN3" s="877"/>
      <c r="AO3" s="877"/>
      <c r="AP3" s="877"/>
      <c r="AQ3" s="877"/>
      <c r="AR3" s="877"/>
      <c r="AS3" s="877"/>
      <c r="AT3" s="877"/>
      <c r="AU3" s="877"/>
      <c r="AV3" s="877"/>
      <c r="AW3" s="877"/>
      <c r="AX3" s="24" t="s">
        <v>65</v>
      </c>
    </row>
    <row r="4" spans="1:50" ht="24.75" customHeight="1" x14ac:dyDescent="0.2">
      <c r="A4" s="715" t="s">
        <v>25</v>
      </c>
      <c r="B4" s="716"/>
      <c r="C4" s="716"/>
      <c r="D4" s="716"/>
      <c r="E4" s="716"/>
      <c r="F4" s="716"/>
      <c r="G4" s="693" t="s">
        <v>567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47" t="s">
        <v>181</v>
      </c>
      <c r="H5" s="848"/>
      <c r="I5" s="848"/>
      <c r="J5" s="848"/>
      <c r="K5" s="848"/>
      <c r="L5" s="848"/>
      <c r="M5" s="849" t="s">
        <v>66</v>
      </c>
      <c r="N5" s="850"/>
      <c r="O5" s="850"/>
      <c r="P5" s="850"/>
      <c r="Q5" s="850"/>
      <c r="R5" s="851"/>
      <c r="S5" s="852" t="s">
        <v>131</v>
      </c>
      <c r="T5" s="848"/>
      <c r="U5" s="848"/>
      <c r="V5" s="848"/>
      <c r="W5" s="848"/>
      <c r="X5" s="853"/>
      <c r="Y5" s="709" t="s">
        <v>3</v>
      </c>
      <c r="Z5" s="548"/>
      <c r="AA5" s="548"/>
      <c r="AB5" s="548"/>
      <c r="AC5" s="548"/>
      <c r="AD5" s="549"/>
      <c r="AE5" s="710" t="s">
        <v>569</v>
      </c>
      <c r="AF5" s="710"/>
      <c r="AG5" s="710"/>
      <c r="AH5" s="710"/>
      <c r="AI5" s="710"/>
      <c r="AJ5" s="710"/>
      <c r="AK5" s="710"/>
      <c r="AL5" s="710"/>
      <c r="AM5" s="710"/>
      <c r="AN5" s="710"/>
      <c r="AO5" s="710"/>
      <c r="AP5" s="711"/>
      <c r="AQ5" s="712" t="s">
        <v>686</v>
      </c>
      <c r="AR5" s="713"/>
      <c r="AS5" s="713"/>
      <c r="AT5" s="713"/>
      <c r="AU5" s="713"/>
      <c r="AV5" s="713"/>
      <c r="AW5" s="713"/>
      <c r="AX5" s="714"/>
    </row>
    <row r="6" spans="1:50" ht="39" customHeight="1" x14ac:dyDescent="0.2">
      <c r="A6" s="717" t="s">
        <v>4</v>
      </c>
      <c r="B6" s="718"/>
      <c r="C6" s="718"/>
      <c r="D6" s="718"/>
      <c r="E6" s="718"/>
      <c r="F6" s="71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499" t="s">
        <v>22</v>
      </c>
      <c r="B7" s="500"/>
      <c r="C7" s="500"/>
      <c r="D7" s="500"/>
      <c r="E7" s="500"/>
      <c r="F7" s="501"/>
      <c r="G7" s="502" t="s">
        <v>571</v>
      </c>
      <c r="H7" s="503"/>
      <c r="I7" s="503"/>
      <c r="J7" s="503"/>
      <c r="K7" s="503"/>
      <c r="L7" s="503"/>
      <c r="M7" s="503"/>
      <c r="N7" s="503"/>
      <c r="O7" s="503"/>
      <c r="P7" s="503"/>
      <c r="Q7" s="503"/>
      <c r="R7" s="503"/>
      <c r="S7" s="503"/>
      <c r="T7" s="503"/>
      <c r="U7" s="503"/>
      <c r="V7" s="503"/>
      <c r="W7" s="503"/>
      <c r="X7" s="504"/>
      <c r="Y7" s="937" t="s">
        <v>512</v>
      </c>
      <c r="Z7" s="447"/>
      <c r="AA7" s="447"/>
      <c r="AB7" s="447"/>
      <c r="AC7" s="447"/>
      <c r="AD7" s="938"/>
      <c r="AE7" s="927" t="s">
        <v>572</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9" t="s">
        <v>378</v>
      </c>
      <c r="B8" s="500"/>
      <c r="C8" s="500"/>
      <c r="D8" s="500"/>
      <c r="E8" s="500"/>
      <c r="F8" s="501"/>
      <c r="G8" s="956" t="str">
        <f>入力規則等!A28</f>
        <v>-</v>
      </c>
      <c r="H8" s="731"/>
      <c r="I8" s="731"/>
      <c r="J8" s="731"/>
      <c r="K8" s="731"/>
      <c r="L8" s="731"/>
      <c r="M8" s="731"/>
      <c r="N8" s="731"/>
      <c r="O8" s="731"/>
      <c r="P8" s="731"/>
      <c r="Q8" s="731"/>
      <c r="R8" s="731"/>
      <c r="S8" s="731"/>
      <c r="T8" s="731"/>
      <c r="U8" s="731"/>
      <c r="V8" s="731"/>
      <c r="W8" s="731"/>
      <c r="X8" s="957"/>
      <c r="Y8" s="854" t="s">
        <v>379</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57" t="s">
        <v>23</v>
      </c>
      <c r="B9" s="858"/>
      <c r="C9" s="858"/>
      <c r="D9" s="858"/>
      <c r="E9" s="858"/>
      <c r="F9" s="858"/>
      <c r="G9" s="859" t="s">
        <v>573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71" t="s">
        <v>30</v>
      </c>
      <c r="B10" s="672"/>
      <c r="C10" s="672"/>
      <c r="D10" s="672"/>
      <c r="E10" s="672"/>
      <c r="F10" s="672"/>
      <c r="G10" s="765" t="s">
        <v>574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8" t="s">
        <v>24</v>
      </c>
      <c r="B12" s="959"/>
      <c r="C12" s="959"/>
      <c r="D12" s="959"/>
      <c r="E12" s="959"/>
      <c r="F12" s="960"/>
      <c r="G12" s="771"/>
      <c r="H12" s="772"/>
      <c r="I12" s="772"/>
      <c r="J12" s="772"/>
      <c r="K12" s="772"/>
      <c r="L12" s="772"/>
      <c r="M12" s="772"/>
      <c r="N12" s="772"/>
      <c r="O12" s="772"/>
      <c r="P12" s="419" t="s">
        <v>531</v>
      </c>
      <c r="Q12" s="420"/>
      <c r="R12" s="420"/>
      <c r="S12" s="420"/>
      <c r="T12" s="420"/>
      <c r="U12" s="420"/>
      <c r="V12" s="421"/>
      <c r="W12" s="419" t="s">
        <v>528</v>
      </c>
      <c r="X12" s="420"/>
      <c r="Y12" s="420"/>
      <c r="Z12" s="420"/>
      <c r="AA12" s="420"/>
      <c r="AB12" s="420"/>
      <c r="AC12" s="421"/>
      <c r="AD12" s="419" t="s">
        <v>523</v>
      </c>
      <c r="AE12" s="420"/>
      <c r="AF12" s="420"/>
      <c r="AG12" s="420"/>
      <c r="AH12" s="420"/>
      <c r="AI12" s="420"/>
      <c r="AJ12" s="421"/>
      <c r="AK12" s="419" t="s">
        <v>516</v>
      </c>
      <c r="AL12" s="420"/>
      <c r="AM12" s="420"/>
      <c r="AN12" s="420"/>
      <c r="AO12" s="420"/>
      <c r="AP12" s="420"/>
      <c r="AQ12" s="421"/>
      <c r="AR12" s="419" t="s">
        <v>514</v>
      </c>
      <c r="AS12" s="420"/>
      <c r="AT12" s="420"/>
      <c r="AU12" s="420"/>
      <c r="AV12" s="420"/>
      <c r="AW12" s="420"/>
      <c r="AX12" s="733"/>
    </row>
    <row r="13" spans="1:50" ht="21" customHeight="1" x14ac:dyDescent="0.2">
      <c r="A13" s="623"/>
      <c r="B13" s="624"/>
      <c r="C13" s="624"/>
      <c r="D13" s="624"/>
      <c r="E13" s="624"/>
      <c r="F13" s="625"/>
      <c r="G13" s="734" t="s">
        <v>6</v>
      </c>
      <c r="H13" s="735"/>
      <c r="I13" s="775" t="s">
        <v>7</v>
      </c>
      <c r="J13" s="776"/>
      <c r="K13" s="776"/>
      <c r="L13" s="776"/>
      <c r="M13" s="776"/>
      <c r="N13" s="776"/>
      <c r="O13" s="777"/>
      <c r="P13" s="668">
        <v>48</v>
      </c>
      <c r="Q13" s="669"/>
      <c r="R13" s="669"/>
      <c r="S13" s="669"/>
      <c r="T13" s="669"/>
      <c r="U13" s="669"/>
      <c r="V13" s="670"/>
      <c r="W13" s="668">
        <v>34</v>
      </c>
      <c r="X13" s="669"/>
      <c r="Y13" s="669"/>
      <c r="Z13" s="669"/>
      <c r="AA13" s="669"/>
      <c r="AB13" s="669"/>
      <c r="AC13" s="670"/>
      <c r="AD13" s="668">
        <v>32</v>
      </c>
      <c r="AE13" s="669"/>
      <c r="AF13" s="669"/>
      <c r="AG13" s="669"/>
      <c r="AH13" s="669"/>
      <c r="AI13" s="669"/>
      <c r="AJ13" s="670"/>
      <c r="AK13" s="668">
        <f>ROUND(30.8+0.929,0)</f>
        <v>32</v>
      </c>
      <c r="AL13" s="669"/>
      <c r="AM13" s="669"/>
      <c r="AN13" s="669"/>
      <c r="AO13" s="669"/>
      <c r="AP13" s="669"/>
      <c r="AQ13" s="670"/>
      <c r="AR13" s="934">
        <v>44</v>
      </c>
      <c r="AS13" s="935"/>
      <c r="AT13" s="935"/>
      <c r="AU13" s="935"/>
      <c r="AV13" s="935"/>
      <c r="AW13" s="935"/>
      <c r="AX13" s="936"/>
    </row>
    <row r="14" spans="1:50" ht="21" customHeight="1" x14ac:dyDescent="0.2">
      <c r="A14" s="623"/>
      <c r="B14" s="624"/>
      <c r="C14" s="624"/>
      <c r="D14" s="624"/>
      <c r="E14" s="624"/>
      <c r="F14" s="625"/>
      <c r="G14" s="736"/>
      <c r="H14" s="737"/>
      <c r="I14" s="722" t="s">
        <v>8</v>
      </c>
      <c r="J14" s="773"/>
      <c r="K14" s="773"/>
      <c r="L14" s="773"/>
      <c r="M14" s="773"/>
      <c r="N14" s="773"/>
      <c r="O14" s="774"/>
      <c r="P14" s="668" t="s">
        <v>576</v>
      </c>
      <c r="Q14" s="669"/>
      <c r="R14" s="669"/>
      <c r="S14" s="669"/>
      <c r="T14" s="669"/>
      <c r="U14" s="669"/>
      <c r="V14" s="670"/>
      <c r="W14" s="668" t="s">
        <v>576</v>
      </c>
      <c r="X14" s="669"/>
      <c r="Y14" s="669"/>
      <c r="Z14" s="669"/>
      <c r="AA14" s="669"/>
      <c r="AB14" s="669"/>
      <c r="AC14" s="670"/>
      <c r="AD14" s="668" t="s">
        <v>576</v>
      </c>
      <c r="AE14" s="669"/>
      <c r="AF14" s="669"/>
      <c r="AG14" s="669"/>
      <c r="AH14" s="669"/>
      <c r="AI14" s="669"/>
      <c r="AJ14" s="670"/>
      <c r="AK14" s="668" t="s">
        <v>576</v>
      </c>
      <c r="AL14" s="669"/>
      <c r="AM14" s="669"/>
      <c r="AN14" s="669"/>
      <c r="AO14" s="669"/>
      <c r="AP14" s="669"/>
      <c r="AQ14" s="670"/>
      <c r="AR14" s="799"/>
      <c r="AS14" s="799"/>
      <c r="AT14" s="799"/>
      <c r="AU14" s="799"/>
      <c r="AV14" s="799"/>
      <c r="AW14" s="799"/>
      <c r="AX14" s="800"/>
    </row>
    <row r="15" spans="1:50" ht="21" customHeight="1" x14ac:dyDescent="0.2">
      <c r="A15" s="623"/>
      <c r="B15" s="624"/>
      <c r="C15" s="624"/>
      <c r="D15" s="624"/>
      <c r="E15" s="624"/>
      <c r="F15" s="625"/>
      <c r="G15" s="736"/>
      <c r="H15" s="737"/>
      <c r="I15" s="722" t="s">
        <v>51</v>
      </c>
      <c r="J15" s="723"/>
      <c r="K15" s="723"/>
      <c r="L15" s="723"/>
      <c r="M15" s="723"/>
      <c r="N15" s="723"/>
      <c r="O15" s="724"/>
      <c r="P15" s="668" t="s">
        <v>577</v>
      </c>
      <c r="Q15" s="669"/>
      <c r="R15" s="669"/>
      <c r="S15" s="669"/>
      <c r="T15" s="669"/>
      <c r="U15" s="669"/>
      <c r="V15" s="670"/>
      <c r="W15" s="668" t="s">
        <v>577</v>
      </c>
      <c r="X15" s="669"/>
      <c r="Y15" s="669"/>
      <c r="Z15" s="669"/>
      <c r="AA15" s="669"/>
      <c r="AB15" s="669"/>
      <c r="AC15" s="670"/>
      <c r="AD15" s="668" t="s">
        <v>577</v>
      </c>
      <c r="AE15" s="669"/>
      <c r="AF15" s="669"/>
      <c r="AG15" s="669"/>
      <c r="AH15" s="669"/>
      <c r="AI15" s="669"/>
      <c r="AJ15" s="670"/>
      <c r="AK15" s="668" t="s">
        <v>577</v>
      </c>
      <c r="AL15" s="669"/>
      <c r="AM15" s="669"/>
      <c r="AN15" s="669"/>
      <c r="AO15" s="669"/>
      <c r="AP15" s="669"/>
      <c r="AQ15" s="670"/>
      <c r="AR15" s="668" t="s">
        <v>578</v>
      </c>
      <c r="AS15" s="669"/>
      <c r="AT15" s="669"/>
      <c r="AU15" s="669"/>
      <c r="AV15" s="669"/>
      <c r="AW15" s="669"/>
      <c r="AX15" s="817"/>
    </row>
    <row r="16" spans="1:50" ht="21" customHeight="1" x14ac:dyDescent="0.2">
      <c r="A16" s="623"/>
      <c r="B16" s="624"/>
      <c r="C16" s="624"/>
      <c r="D16" s="624"/>
      <c r="E16" s="624"/>
      <c r="F16" s="625"/>
      <c r="G16" s="736"/>
      <c r="H16" s="737"/>
      <c r="I16" s="722" t="s">
        <v>52</v>
      </c>
      <c r="J16" s="723"/>
      <c r="K16" s="723"/>
      <c r="L16" s="723"/>
      <c r="M16" s="723"/>
      <c r="N16" s="723"/>
      <c r="O16" s="724"/>
      <c r="P16" s="668" t="s">
        <v>576</v>
      </c>
      <c r="Q16" s="669"/>
      <c r="R16" s="669"/>
      <c r="S16" s="669"/>
      <c r="T16" s="669"/>
      <c r="U16" s="669"/>
      <c r="V16" s="670"/>
      <c r="W16" s="668" t="s">
        <v>576</v>
      </c>
      <c r="X16" s="669"/>
      <c r="Y16" s="669"/>
      <c r="Z16" s="669"/>
      <c r="AA16" s="669"/>
      <c r="AB16" s="669"/>
      <c r="AC16" s="670"/>
      <c r="AD16" s="668" t="s">
        <v>576</v>
      </c>
      <c r="AE16" s="669"/>
      <c r="AF16" s="669"/>
      <c r="AG16" s="669"/>
      <c r="AH16" s="669"/>
      <c r="AI16" s="669"/>
      <c r="AJ16" s="670"/>
      <c r="AK16" s="668" t="s">
        <v>576</v>
      </c>
      <c r="AL16" s="669"/>
      <c r="AM16" s="669"/>
      <c r="AN16" s="669"/>
      <c r="AO16" s="669"/>
      <c r="AP16" s="669"/>
      <c r="AQ16" s="670"/>
      <c r="AR16" s="768"/>
      <c r="AS16" s="769"/>
      <c r="AT16" s="769"/>
      <c r="AU16" s="769"/>
      <c r="AV16" s="769"/>
      <c r="AW16" s="769"/>
      <c r="AX16" s="770"/>
    </row>
    <row r="17" spans="1:50" ht="24.75" customHeight="1" x14ac:dyDescent="0.2">
      <c r="A17" s="623"/>
      <c r="B17" s="624"/>
      <c r="C17" s="624"/>
      <c r="D17" s="624"/>
      <c r="E17" s="624"/>
      <c r="F17" s="625"/>
      <c r="G17" s="736"/>
      <c r="H17" s="737"/>
      <c r="I17" s="722" t="s">
        <v>50</v>
      </c>
      <c r="J17" s="773"/>
      <c r="K17" s="773"/>
      <c r="L17" s="773"/>
      <c r="M17" s="773"/>
      <c r="N17" s="773"/>
      <c r="O17" s="774"/>
      <c r="P17" s="668" t="s">
        <v>578</v>
      </c>
      <c r="Q17" s="669"/>
      <c r="R17" s="669"/>
      <c r="S17" s="669"/>
      <c r="T17" s="669"/>
      <c r="U17" s="669"/>
      <c r="V17" s="670"/>
      <c r="W17" s="668" t="s">
        <v>578</v>
      </c>
      <c r="X17" s="669"/>
      <c r="Y17" s="669"/>
      <c r="Z17" s="669"/>
      <c r="AA17" s="669"/>
      <c r="AB17" s="669"/>
      <c r="AC17" s="670"/>
      <c r="AD17" s="668" t="s">
        <v>578</v>
      </c>
      <c r="AE17" s="669"/>
      <c r="AF17" s="669"/>
      <c r="AG17" s="669"/>
      <c r="AH17" s="669"/>
      <c r="AI17" s="669"/>
      <c r="AJ17" s="670"/>
      <c r="AK17" s="668" t="s">
        <v>578</v>
      </c>
      <c r="AL17" s="669"/>
      <c r="AM17" s="669"/>
      <c r="AN17" s="669"/>
      <c r="AO17" s="669"/>
      <c r="AP17" s="669"/>
      <c r="AQ17" s="670"/>
      <c r="AR17" s="932"/>
      <c r="AS17" s="932"/>
      <c r="AT17" s="932"/>
      <c r="AU17" s="932"/>
      <c r="AV17" s="932"/>
      <c r="AW17" s="932"/>
      <c r="AX17" s="933"/>
    </row>
    <row r="18" spans="1:50" ht="24.75" customHeight="1" x14ac:dyDescent="0.2">
      <c r="A18" s="623"/>
      <c r="B18" s="624"/>
      <c r="C18" s="624"/>
      <c r="D18" s="624"/>
      <c r="E18" s="624"/>
      <c r="F18" s="625"/>
      <c r="G18" s="738"/>
      <c r="H18" s="739"/>
      <c r="I18" s="727" t="s">
        <v>20</v>
      </c>
      <c r="J18" s="728"/>
      <c r="K18" s="728"/>
      <c r="L18" s="728"/>
      <c r="M18" s="728"/>
      <c r="N18" s="728"/>
      <c r="O18" s="729"/>
      <c r="P18" s="886">
        <f>SUM(P13:V17)</f>
        <v>48</v>
      </c>
      <c r="Q18" s="887"/>
      <c r="R18" s="887"/>
      <c r="S18" s="887"/>
      <c r="T18" s="887"/>
      <c r="U18" s="887"/>
      <c r="V18" s="888"/>
      <c r="W18" s="886">
        <f>SUM(W13:AC17)</f>
        <v>34</v>
      </c>
      <c r="X18" s="887"/>
      <c r="Y18" s="887"/>
      <c r="Z18" s="887"/>
      <c r="AA18" s="887"/>
      <c r="AB18" s="887"/>
      <c r="AC18" s="888"/>
      <c r="AD18" s="886">
        <f>SUM(AD13:AJ17)</f>
        <v>32</v>
      </c>
      <c r="AE18" s="887"/>
      <c r="AF18" s="887"/>
      <c r="AG18" s="887"/>
      <c r="AH18" s="887"/>
      <c r="AI18" s="887"/>
      <c r="AJ18" s="888"/>
      <c r="AK18" s="886">
        <f>SUM(AK13:AQ17)</f>
        <v>32</v>
      </c>
      <c r="AL18" s="887"/>
      <c r="AM18" s="887"/>
      <c r="AN18" s="887"/>
      <c r="AO18" s="887"/>
      <c r="AP18" s="887"/>
      <c r="AQ18" s="888"/>
      <c r="AR18" s="886">
        <f>SUM(AR13:AX17)</f>
        <v>44</v>
      </c>
      <c r="AS18" s="887"/>
      <c r="AT18" s="887"/>
      <c r="AU18" s="887"/>
      <c r="AV18" s="887"/>
      <c r="AW18" s="887"/>
      <c r="AX18" s="889"/>
    </row>
    <row r="19" spans="1:50" ht="24.75" customHeight="1" x14ac:dyDescent="0.2">
      <c r="A19" s="623"/>
      <c r="B19" s="624"/>
      <c r="C19" s="624"/>
      <c r="D19" s="624"/>
      <c r="E19" s="624"/>
      <c r="F19" s="625"/>
      <c r="G19" s="884" t="s">
        <v>9</v>
      </c>
      <c r="H19" s="885"/>
      <c r="I19" s="885"/>
      <c r="J19" s="885"/>
      <c r="K19" s="885"/>
      <c r="L19" s="885"/>
      <c r="M19" s="885"/>
      <c r="N19" s="885"/>
      <c r="O19" s="885"/>
      <c r="P19" s="668">
        <v>35</v>
      </c>
      <c r="Q19" s="669"/>
      <c r="R19" s="669"/>
      <c r="S19" s="669"/>
      <c r="T19" s="669"/>
      <c r="U19" s="669"/>
      <c r="V19" s="670"/>
      <c r="W19" s="668">
        <v>29</v>
      </c>
      <c r="X19" s="669"/>
      <c r="Y19" s="669"/>
      <c r="Z19" s="669"/>
      <c r="AA19" s="669"/>
      <c r="AB19" s="669"/>
      <c r="AC19" s="670"/>
      <c r="AD19" s="668">
        <v>31</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2">
      <c r="A20" s="623"/>
      <c r="B20" s="624"/>
      <c r="C20" s="624"/>
      <c r="D20" s="624"/>
      <c r="E20" s="624"/>
      <c r="F20" s="625"/>
      <c r="G20" s="884" t="s">
        <v>10</v>
      </c>
      <c r="H20" s="885"/>
      <c r="I20" s="885"/>
      <c r="J20" s="885"/>
      <c r="K20" s="885"/>
      <c r="L20" s="885"/>
      <c r="M20" s="885"/>
      <c r="N20" s="885"/>
      <c r="O20" s="885"/>
      <c r="P20" s="318">
        <f>IF(P18=0, "-", SUM(P19)/P18)</f>
        <v>0.72916666666666663</v>
      </c>
      <c r="Q20" s="318"/>
      <c r="R20" s="318"/>
      <c r="S20" s="318"/>
      <c r="T20" s="318"/>
      <c r="U20" s="318"/>
      <c r="V20" s="318"/>
      <c r="W20" s="318">
        <f t="shared" ref="W20" si="0">IF(W18=0, "-", SUM(W19)/W18)</f>
        <v>0.8529411764705882</v>
      </c>
      <c r="X20" s="318"/>
      <c r="Y20" s="318"/>
      <c r="Z20" s="318"/>
      <c r="AA20" s="318"/>
      <c r="AB20" s="318"/>
      <c r="AC20" s="318"/>
      <c r="AD20" s="318">
        <f t="shared" ref="AD20" si="1">IF(AD18=0, "-", SUM(AD19)/AD18)</f>
        <v>0.96875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7"/>
      <c r="B21" s="858"/>
      <c r="C21" s="858"/>
      <c r="D21" s="858"/>
      <c r="E21" s="858"/>
      <c r="F21" s="961"/>
      <c r="G21" s="316" t="s">
        <v>475</v>
      </c>
      <c r="H21" s="317"/>
      <c r="I21" s="317"/>
      <c r="J21" s="317"/>
      <c r="K21" s="317"/>
      <c r="L21" s="317"/>
      <c r="M21" s="317"/>
      <c r="N21" s="317"/>
      <c r="O21" s="317"/>
      <c r="P21" s="318">
        <f>IF(P19=0, "-", SUM(P19)/SUM(P13,P14))</f>
        <v>0.72916666666666663</v>
      </c>
      <c r="Q21" s="318"/>
      <c r="R21" s="318"/>
      <c r="S21" s="318"/>
      <c r="T21" s="318"/>
      <c r="U21" s="318"/>
      <c r="V21" s="318"/>
      <c r="W21" s="318">
        <f t="shared" ref="W21" si="2">IF(W19=0, "-", SUM(W19)/SUM(W13,W14))</f>
        <v>0.8529411764705882</v>
      </c>
      <c r="X21" s="318"/>
      <c r="Y21" s="318"/>
      <c r="Z21" s="318"/>
      <c r="AA21" s="318"/>
      <c r="AB21" s="318"/>
      <c r="AC21" s="318"/>
      <c r="AD21" s="318">
        <f t="shared" ref="AD21" si="3">IF(AD19=0, "-", SUM(AD19)/SUM(AD13,AD14))</f>
        <v>0.96875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9" t="s">
        <v>556</v>
      </c>
      <c r="B22" s="980"/>
      <c r="C22" s="980"/>
      <c r="D22" s="980"/>
      <c r="E22" s="980"/>
      <c r="F22" s="981"/>
      <c r="G22" s="966" t="s">
        <v>454</v>
      </c>
      <c r="H22" s="222"/>
      <c r="I22" s="222"/>
      <c r="J22" s="222"/>
      <c r="K22" s="222"/>
      <c r="L22" s="222"/>
      <c r="M22" s="222"/>
      <c r="N22" s="222"/>
      <c r="O22" s="223"/>
      <c r="P22" s="951" t="s">
        <v>517</v>
      </c>
      <c r="Q22" s="222"/>
      <c r="R22" s="222"/>
      <c r="S22" s="222"/>
      <c r="T22" s="222"/>
      <c r="U22" s="222"/>
      <c r="V22" s="223"/>
      <c r="W22" s="951" t="s">
        <v>513</v>
      </c>
      <c r="X22" s="222"/>
      <c r="Y22" s="222"/>
      <c r="Z22" s="222"/>
      <c r="AA22" s="222"/>
      <c r="AB22" s="222"/>
      <c r="AC22" s="223"/>
      <c r="AD22" s="951" t="s">
        <v>453</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2">
      <c r="A23" s="982"/>
      <c r="B23" s="983"/>
      <c r="C23" s="983"/>
      <c r="D23" s="983"/>
      <c r="E23" s="983"/>
      <c r="F23" s="984"/>
      <c r="G23" s="967" t="s">
        <v>579</v>
      </c>
      <c r="H23" s="968"/>
      <c r="I23" s="968"/>
      <c r="J23" s="968"/>
      <c r="K23" s="968"/>
      <c r="L23" s="968"/>
      <c r="M23" s="968"/>
      <c r="N23" s="968"/>
      <c r="O23" s="969"/>
      <c r="P23" s="934">
        <f>ROUND(30.8,0)</f>
        <v>31</v>
      </c>
      <c r="Q23" s="935"/>
      <c r="R23" s="935"/>
      <c r="S23" s="935"/>
      <c r="T23" s="935"/>
      <c r="U23" s="935"/>
      <c r="V23" s="952"/>
      <c r="W23" s="934">
        <v>43</v>
      </c>
      <c r="X23" s="935"/>
      <c r="Y23" s="935"/>
      <c r="Z23" s="935"/>
      <c r="AA23" s="935"/>
      <c r="AB23" s="935"/>
      <c r="AC23" s="952"/>
      <c r="AD23" s="989" t="s">
        <v>690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t="s">
        <v>580</v>
      </c>
      <c r="H24" s="971"/>
      <c r="I24" s="971"/>
      <c r="J24" s="971"/>
      <c r="K24" s="971"/>
      <c r="L24" s="971"/>
      <c r="M24" s="971"/>
      <c r="N24" s="971"/>
      <c r="O24" s="972"/>
      <c r="P24" s="668">
        <f>ROUND(0.929,0)</f>
        <v>1</v>
      </c>
      <c r="Q24" s="669"/>
      <c r="R24" s="669"/>
      <c r="S24" s="669"/>
      <c r="T24" s="669"/>
      <c r="U24" s="669"/>
      <c r="V24" s="670"/>
      <c r="W24" s="668">
        <v>1</v>
      </c>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2">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2">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2">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458</v>
      </c>
      <c r="H28" s="974"/>
      <c r="I28" s="974"/>
      <c r="J28" s="974"/>
      <c r="K28" s="974"/>
      <c r="L28" s="974"/>
      <c r="M28" s="974"/>
      <c r="N28" s="974"/>
      <c r="O28" s="975"/>
      <c r="P28" s="886">
        <f>P29-SUM(P23:P27)</f>
        <v>0</v>
      </c>
      <c r="Q28" s="887"/>
      <c r="R28" s="887"/>
      <c r="S28" s="887"/>
      <c r="T28" s="887"/>
      <c r="U28" s="887"/>
      <c r="V28" s="888"/>
      <c r="W28" s="886">
        <f>W29-SUM(W23:W27)</f>
        <v>0</v>
      </c>
      <c r="X28" s="887"/>
      <c r="Y28" s="887"/>
      <c r="Z28" s="887"/>
      <c r="AA28" s="887"/>
      <c r="AB28" s="887"/>
      <c r="AC28" s="88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455</v>
      </c>
      <c r="H29" s="977"/>
      <c r="I29" s="977"/>
      <c r="J29" s="977"/>
      <c r="K29" s="977"/>
      <c r="L29" s="977"/>
      <c r="M29" s="977"/>
      <c r="N29" s="977"/>
      <c r="O29" s="978"/>
      <c r="P29" s="948">
        <f>AK13</f>
        <v>32</v>
      </c>
      <c r="Q29" s="949"/>
      <c r="R29" s="949"/>
      <c r="S29" s="949"/>
      <c r="T29" s="949"/>
      <c r="U29" s="949"/>
      <c r="V29" s="950"/>
      <c r="W29" s="948">
        <f>AR13</f>
        <v>44</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69" t="s">
        <v>470</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532</v>
      </c>
      <c r="AF30" s="867"/>
      <c r="AG30" s="867"/>
      <c r="AH30" s="868"/>
      <c r="AI30" s="866" t="s">
        <v>529</v>
      </c>
      <c r="AJ30" s="867"/>
      <c r="AK30" s="867"/>
      <c r="AL30" s="868"/>
      <c r="AM30" s="930" t="s">
        <v>524</v>
      </c>
      <c r="AN30" s="930"/>
      <c r="AO30" s="930"/>
      <c r="AP30" s="866"/>
      <c r="AQ30" s="778" t="s">
        <v>354</v>
      </c>
      <c r="AR30" s="779"/>
      <c r="AS30" s="779"/>
      <c r="AT30" s="780"/>
      <c r="AU30" s="785" t="s">
        <v>253</v>
      </c>
      <c r="AV30" s="785"/>
      <c r="AW30" s="785"/>
      <c r="AX30" s="931"/>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198">
        <v>30</v>
      </c>
      <c r="AR31" s="199"/>
      <c r="AS31" s="133" t="s">
        <v>355</v>
      </c>
      <c r="AT31" s="134"/>
      <c r="AU31" s="199" t="s">
        <v>583</v>
      </c>
      <c r="AV31" s="199"/>
      <c r="AW31" s="402" t="s">
        <v>300</v>
      </c>
      <c r="AX31" s="403"/>
    </row>
    <row r="32" spans="1:50" ht="23.25" customHeight="1" x14ac:dyDescent="0.2">
      <c r="A32" s="407"/>
      <c r="B32" s="405"/>
      <c r="C32" s="405"/>
      <c r="D32" s="405"/>
      <c r="E32" s="405"/>
      <c r="F32" s="406"/>
      <c r="G32" s="572" t="s">
        <v>581</v>
      </c>
      <c r="H32" s="573"/>
      <c r="I32" s="573"/>
      <c r="J32" s="573"/>
      <c r="K32" s="573"/>
      <c r="L32" s="573"/>
      <c r="M32" s="573"/>
      <c r="N32" s="573"/>
      <c r="O32" s="574"/>
      <c r="P32" s="105" t="s">
        <v>582</v>
      </c>
      <c r="Q32" s="105"/>
      <c r="R32" s="105"/>
      <c r="S32" s="105"/>
      <c r="T32" s="105"/>
      <c r="U32" s="105"/>
      <c r="V32" s="105"/>
      <c r="W32" s="105"/>
      <c r="X32" s="106"/>
      <c r="Y32" s="475" t="s">
        <v>12</v>
      </c>
      <c r="Z32" s="535"/>
      <c r="AA32" s="536"/>
      <c r="AB32" s="527" t="s">
        <v>14</v>
      </c>
      <c r="AC32" s="527"/>
      <c r="AD32" s="527"/>
      <c r="AE32" s="218">
        <v>100</v>
      </c>
      <c r="AF32" s="219"/>
      <c r="AG32" s="219"/>
      <c r="AH32" s="219"/>
      <c r="AI32" s="218">
        <v>100</v>
      </c>
      <c r="AJ32" s="219"/>
      <c r="AK32" s="219"/>
      <c r="AL32" s="219"/>
      <c r="AM32" s="337" t="s">
        <v>563</v>
      </c>
      <c r="AN32" s="207"/>
      <c r="AO32" s="207"/>
      <c r="AP32" s="338"/>
      <c r="AQ32" s="337" t="s">
        <v>584</v>
      </c>
      <c r="AR32" s="207"/>
      <c r="AS32" s="207"/>
      <c r="AT32" s="338"/>
      <c r="AU32" s="219" t="s">
        <v>583</v>
      </c>
      <c r="AV32" s="219"/>
      <c r="AW32" s="219"/>
      <c r="AX32" s="221"/>
    </row>
    <row r="33" spans="1:50" ht="23.25" customHeight="1" x14ac:dyDescent="0.2">
      <c r="A33" s="408"/>
      <c r="B33" s="409"/>
      <c r="C33" s="409"/>
      <c r="D33" s="409"/>
      <c r="E33" s="409"/>
      <c r="F33" s="410"/>
      <c r="G33" s="575"/>
      <c r="H33" s="576"/>
      <c r="I33" s="576"/>
      <c r="J33" s="576"/>
      <c r="K33" s="576"/>
      <c r="L33" s="576"/>
      <c r="M33" s="576"/>
      <c r="N33" s="576"/>
      <c r="O33" s="577"/>
      <c r="P33" s="108"/>
      <c r="Q33" s="108"/>
      <c r="R33" s="108"/>
      <c r="S33" s="108"/>
      <c r="T33" s="108"/>
      <c r="U33" s="108"/>
      <c r="V33" s="108"/>
      <c r="W33" s="108"/>
      <c r="X33" s="109"/>
      <c r="Y33" s="419" t="s">
        <v>54</v>
      </c>
      <c r="Z33" s="420"/>
      <c r="AA33" s="421"/>
      <c r="AB33" s="527" t="s">
        <v>14</v>
      </c>
      <c r="AC33" s="527"/>
      <c r="AD33" s="527"/>
      <c r="AE33" s="218">
        <v>100</v>
      </c>
      <c r="AF33" s="219"/>
      <c r="AG33" s="219"/>
      <c r="AH33" s="219"/>
      <c r="AI33" s="218">
        <v>100</v>
      </c>
      <c r="AJ33" s="219"/>
      <c r="AK33" s="219"/>
      <c r="AL33" s="219"/>
      <c r="AM33" s="218">
        <v>100</v>
      </c>
      <c r="AN33" s="219"/>
      <c r="AO33" s="219"/>
      <c r="AP33" s="219"/>
      <c r="AQ33" s="337">
        <v>100</v>
      </c>
      <c r="AR33" s="207"/>
      <c r="AS33" s="207"/>
      <c r="AT33" s="338"/>
      <c r="AU33" s="219" t="s">
        <v>583</v>
      </c>
      <c r="AV33" s="219"/>
      <c r="AW33" s="219"/>
      <c r="AX33" s="221"/>
    </row>
    <row r="34" spans="1:50" ht="23.25" customHeight="1" x14ac:dyDescent="0.2">
      <c r="A34" s="407"/>
      <c r="B34" s="405"/>
      <c r="C34" s="405"/>
      <c r="D34" s="405"/>
      <c r="E34" s="405"/>
      <c r="F34" s="406"/>
      <c r="G34" s="578"/>
      <c r="H34" s="579"/>
      <c r="I34" s="579"/>
      <c r="J34" s="579"/>
      <c r="K34" s="579"/>
      <c r="L34" s="579"/>
      <c r="M34" s="579"/>
      <c r="N34" s="579"/>
      <c r="O34" s="580"/>
      <c r="P34" s="111"/>
      <c r="Q34" s="111"/>
      <c r="R34" s="111"/>
      <c r="S34" s="111"/>
      <c r="T34" s="111"/>
      <c r="U34" s="111"/>
      <c r="V34" s="111"/>
      <c r="W34" s="111"/>
      <c r="X34" s="112"/>
      <c r="Y34" s="419" t="s">
        <v>13</v>
      </c>
      <c r="Z34" s="420"/>
      <c r="AA34" s="421"/>
      <c r="AB34" s="564" t="s">
        <v>301</v>
      </c>
      <c r="AC34" s="564"/>
      <c r="AD34" s="564"/>
      <c r="AE34" s="218">
        <v>100</v>
      </c>
      <c r="AF34" s="219"/>
      <c r="AG34" s="219"/>
      <c r="AH34" s="219"/>
      <c r="AI34" s="218">
        <v>100</v>
      </c>
      <c r="AJ34" s="219"/>
      <c r="AK34" s="219"/>
      <c r="AL34" s="219"/>
      <c r="AM34" s="218" t="s">
        <v>563</v>
      </c>
      <c r="AN34" s="219"/>
      <c r="AO34" s="219"/>
      <c r="AP34" s="219"/>
      <c r="AQ34" s="337" t="s">
        <v>563</v>
      </c>
      <c r="AR34" s="207"/>
      <c r="AS34" s="207"/>
      <c r="AT34" s="338"/>
      <c r="AU34" s="219" t="s">
        <v>583</v>
      </c>
      <c r="AV34" s="219"/>
      <c r="AW34" s="219"/>
      <c r="AX34" s="221"/>
    </row>
    <row r="35" spans="1:50" ht="23.25" customHeight="1" x14ac:dyDescent="0.2">
      <c r="A35" s="226" t="s">
        <v>502</v>
      </c>
      <c r="B35" s="227"/>
      <c r="C35" s="227"/>
      <c r="D35" s="227"/>
      <c r="E35" s="227"/>
      <c r="F35" s="228"/>
      <c r="G35" s="232" t="s">
        <v>661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81" t="s">
        <v>470</v>
      </c>
      <c r="B37" s="782"/>
      <c r="C37" s="782"/>
      <c r="D37" s="782"/>
      <c r="E37" s="782"/>
      <c r="F37" s="78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5" t="s">
        <v>253</v>
      </c>
      <c r="AV37" s="415"/>
      <c r="AW37" s="415"/>
      <c r="AX37" s="925"/>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198">
        <v>30</v>
      </c>
      <c r="AR38" s="199"/>
      <c r="AS38" s="133" t="s">
        <v>355</v>
      </c>
      <c r="AT38" s="134"/>
      <c r="AU38" s="199" t="s">
        <v>563</v>
      </c>
      <c r="AV38" s="199"/>
      <c r="AW38" s="402" t="s">
        <v>300</v>
      </c>
      <c r="AX38" s="403"/>
    </row>
    <row r="39" spans="1:50" ht="23.25" customHeight="1" x14ac:dyDescent="0.2">
      <c r="A39" s="407"/>
      <c r="B39" s="405"/>
      <c r="C39" s="405"/>
      <c r="D39" s="405"/>
      <c r="E39" s="405"/>
      <c r="F39" s="406"/>
      <c r="G39" s="572" t="s">
        <v>585</v>
      </c>
      <c r="H39" s="573"/>
      <c r="I39" s="573"/>
      <c r="J39" s="573"/>
      <c r="K39" s="573"/>
      <c r="L39" s="573"/>
      <c r="M39" s="573"/>
      <c r="N39" s="573"/>
      <c r="O39" s="574"/>
      <c r="P39" s="105" t="s">
        <v>586</v>
      </c>
      <c r="Q39" s="105"/>
      <c r="R39" s="105"/>
      <c r="S39" s="105"/>
      <c r="T39" s="105"/>
      <c r="U39" s="105"/>
      <c r="V39" s="105"/>
      <c r="W39" s="105"/>
      <c r="X39" s="106"/>
      <c r="Y39" s="475" t="s">
        <v>12</v>
      </c>
      <c r="Z39" s="535"/>
      <c r="AA39" s="536"/>
      <c r="AB39" s="465" t="s">
        <v>14</v>
      </c>
      <c r="AC39" s="465"/>
      <c r="AD39" s="465"/>
      <c r="AE39" s="218">
        <v>99.7</v>
      </c>
      <c r="AF39" s="219"/>
      <c r="AG39" s="219"/>
      <c r="AH39" s="219"/>
      <c r="AI39" s="218">
        <v>99.7</v>
      </c>
      <c r="AJ39" s="219"/>
      <c r="AK39" s="219"/>
      <c r="AL39" s="219"/>
      <c r="AM39" s="337" t="s">
        <v>563</v>
      </c>
      <c r="AN39" s="207"/>
      <c r="AO39" s="207"/>
      <c r="AP39" s="338"/>
      <c r="AQ39" s="337" t="s">
        <v>563</v>
      </c>
      <c r="AR39" s="207"/>
      <c r="AS39" s="207"/>
      <c r="AT39" s="338"/>
      <c r="AU39" s="219" t="s">
        <v>563</v>
      </c>
      <c r="AV39" s="219"/>
      <c r="AW39" s="219"/>
      <c r="AX39" s="221"/>
    </row>
    <row r="40" spans="1:50" ht="23.25" customHeight="1" x14ac:dyDescent="0.2">
      <c r="A40" s="408"/>
      <c r="B40" s="409"/>
      <c r="C40" s="409"/>
      <c r="D40" s="409"/>
      <c r="E40" s="409"/>
      <c r="F40" s="410"/>
      <c r="G40" s="575"/>
      <c r="H40" s="576"/>
      <c r="I40" s="576"/>
      <c r="J40" s="576"/>
      <c r="K40" s="576"/>
      <c r="L40" s="576"/>
      <c r="M40" s="576"/>
      <c r="N40" s="576"/>
      <c r="O40" s="577"/>
      <c r="P40" s="108"/>
      <c r="Q40" s="108"/>
      <c r="R40" s="108"/>
      <c r="S40" s="108"/>
      <c r="T40" s="108"/>
      <c r="U40" s="108"/>
      <c r="V40" s="108"/>
      <c r="W40" s="108"/>
      <c r="X40" s="109"/>
      <c r="Y40" s="419" t="s">
        <v>54</v>
      </c>
      <c r="Z40" s="420"/>
      <c r="AA40" s="421"/>
      <c r="AB40" s="537" t="s">
        <v>14</v>
      </c>
      <c r="AC40" s="537"/>
      <c r="AD40" s="537"/>
      <c r="AE40" s="218">
        <v>100</v>
      </c>
      <c r="AF40" s="219"/>
      <c r="AG40" s="219"/>
      <c r="AH40" s="219"/>
      <c r="AI40" s="218">
        <v>100</v>
      </c>
      <c r="AJ40" s="219"/>
      <c r="AK40" s="219"/>
      <c r="AL40" s="219"/>
      <c r="AM40" s="218">
        <v>100</v>
      </c>
      <c r="AN40" s="219"/>
      <c r="AO40" s="219"/>
      <c r="AP40" s="219"/>
      <c r="AQ40" s="337">
        <v>100</v>
      </c>
      <c r="AR40" s="207"/>
      <c r="AS40" s="207"/>
      <c r="AT40" s="338"/>
      <c r="AU40" s="219" t="s">
        <v>563</v>
      </c>
      <c r="AV40" s="219"/>
      <c r="AW40" s="219"/>
      <c r="AX40" s="221"/>
    </row>
    <row r="41" spans="1:50" ht="23.25" customHeight="1" x14ac:dyDescent="0.2">
      <c r="A41" s="411"/>
      <c r="B41" s="412"/>
      <c r="C41" s="412"/>
      <c r="D41" s="412"/>
      <c r="E41" s="412"/>
      <c r="F41" s="413"/>
      <c r="G41" s="578"/>
      <c r="H41" s="579"/>
      <c r="I41" s="579"/>
      <c r="J41" s="579"/>
      <c r="K41" s="579"/>
      <c r="L41" s="579"/>
      <c r="M41" s="579"/>
      <c r="N41" s="579"/>
      <c r="O41" s="580"/>
      <c r="P41" s="111"/>
      <c r="Q41" s="111"/>
      <c r="R41" s="111"/>
      <c r="S41" s="111"/>
      <c r="T41" s="111"/>
      <c r="U41" s="111"/>
      <c r="V41" s="111"/>
      <c r="W41" s="111"/>
      <c r="X41" s="112"/>
      <c r="Y41" s="419" t="s">
        <v>13</v>
      </c>
      <c r="Z41" s="420"/>
      <c r="AA41" s="421"/>
      <c r="AB41" s="564" t="s">
        <v>301</v>
      </c>
      <c r="AC41" s="564"/>
      <c r="AD41" s="564"/>
      <c r="AE41" s="218">
        <v>99.7</v>
      </c>
      <c r="AF41" s="219"/>
      <c r="AG41" s="219"/>
      <c r="AH41" s="219"/>
      <c r="AI41" s="218">
        <v>99.7</v>
      </c>
      <c r="AJ41" s="219"/>
      <c r="AK41" s="219"/>
      <c r="AL41" s="219"/>
      <c r="AM41" s="218" t="s">
        <v>563</v>
      </c>
      <c r="AN41" s="219"/>
      <c r="AO41" s="219"/>
      <c r="AP41" s="219"/>
      <c r="AQ41" s="337" t="s">
        <v>563</v>
      </c>
      <c r="AR41" s="207"/>
      <c r="AS41" s="207"/>
      <c r="AT41" s="338"/>
      <c r="AU41" s="219" t="s">
        <v>563</v>
      </c>
      <c r="AV41" s="219"/>
      <c r="AW41" s="219"/>
      <c r="AX41" s="221"/>
    </row>
    <row r="42" spans="1:50" ht="23.25" customHeight="1" x14ac:dyDescent="0.2">
      <c r="A42" s="226" t="s">
        <v>502</v>
      </c>
      <c r="B42" s="227"/>
      <c r="C42" s="227"/>
      <c r="D42" s="227"/>
      <c r="E42" s="227"/>
      <c r="F42" s="228"/>
      <c r="G42" s="232" t="s">
        <v>661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81" t="s">
        <v>470</v>
      </c>
      <c r="B44" s="782"/>
      <c r="C44" s="782"/>
      <c r="D44" s="782"/>
      <c r="E44" s="782"/>
      <c r="F44" s="78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5" t="s">
        <v>253</v>
      </c>
      <c r="AV44" s="415"/>
      <c r="AW44" s="415"/>
      <c r="AX44" s="925"/>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198">
        <v>30</v>
      </c>
      <c r="AR45" s="199"/>
      <c r="AS45" s="133" t="s">
        <v>355</v>
      </c>
      <c r="AT45" s="134"/>
      <c r="AU45" s="199" t="s">
        <v>583</v>
      </c>
      <c r="AV45" s="199"/>
      <c r="AW45" s="402" t="s">
        <v>300</v>
      </c>
      <c r="AX45" s="403"/>
    </row>
    <row r="46" spans="1:50" ht="23.25" customHeight="1" x14ac:dyDescent="0.2">
      <c r="A46" s="407"/>
      <c r="B46" s="405"/>
      <c r="C46" s="405"/>
      <c r="D46" s="405"/>
      <c r="E46" s="405"/>
      <c r="F46" s="406"/>
      <c r="G46" s="572" t="s">
        <v>587</v>
      </c>
      <c r="H46" s="573"/>
      <c r="I46" s="573"/>
      <c r="J46" s="573"/>
      <c r="K46" s="573"/>
      <c r="L46" s="573"/>
      <c r="M46" s="573"/>
      <c r="N46" s="573"/>
      <c r="O46" s="574"/>
      <c r="P46" s="105" t="s">
        <v>588</v>
      </c>
      <c r="Q46" s="105"/>
      <c r="R46" s="105"/>
      <c r="S46" s="105"/>
      <c r="T46" s="105"/>
      <c r="U46" s="105"/>
      <c r="V46" s="105"/>
      <c r="W46" s="105"/>
      <c r="X46" s="106"/>
      <c r="Y46" s="475" t="s">
        <v>12</v>
      </c>
      <c r="Z46" s="535"/>
      <c r="AA46" s="536"/>
      <c r="AB46" s="465" t="s">
        <v>14</v>
      </c>
      <c r="AC46" s="465"/>
      <c r="AD46" s="465"/>
      <c r="AE46" s="218">
        <v>100</v>
      </c>
      <c r="AF46" s="219"/>
      <c r="AG46" s="219"/>
      <c r="AH46" s="219"/>
      <c r="AI46" s="218">
        <v>99.8</v>
      </c>
      <c r="AJ46" s="219"/>
      <c r="AK46" s="219"/>
      <c r="AL46" s="219"/>
      <c r="AM46" s="337" t="s">
        <v>563</v>
      </c>
      <c r="AN46" s="207"/>
      <c r="AO46" s="207"/>
      <c r="AP46" s="338"/>
      <c r="AQ46" s="337" t="s">
        <v>563</v>
      </c>
      <c r="AR46" s="207"/>
      <c r="AS46" s="207"/>
      <c r="AT46" s="338"/>
      <c r="AU46" s="219" t="s">
        <v>563</v>
      </c>
      <c r="AV46" s="219"/>
      <c r="AW46" s="219"/>
      <c r="AX46" s="221"/>
    </row>
    <row r="47" spans="1:50" ht="23.25" customHeight="1" x14ac:dyDescent="0.2">
      <c r="A47" s="408"/>
      <c r="B47" s="409"/>
      <c r="C47" s="409"/>
      <c r="D47" s="409"/>
      <c r="E47" s="409"/>
      <c r="F47" s="410"/>
      <c r="G47" s="575"/>
      <c r="H47" s="576"/>
      <c r="I47" s="576"/>
      <c r="J47" s="576"/>
      <c r="K47" s="576"/>
      <c r="L47" s="576"/>
      <c r="M47" s="576"/>
      <c r="N47" s="576"/>
      <c r="O47" s="577"/>
      <c r="P47" s="108"/>
      <c r="Q47" s="108"/>
      <c r="R47" s="108"/>
      <c r="S47" s="108"/>
      <c r="T47" s="108"/>
      <c r="U47" s="108"/>
      <c r="V47" s="108"/>
      <c r="W47" s="108"/>
      <c r="X47" s="109"/>
      <c r="Y47" s="419" t="s">
        <v>54</v>
      </c>
      <c r="Z47" s="420"/>
      <c r="AA47" s="421"/>
      <c r="AB47" s="537" t="s">
        <v>14</v>
      </c>
      <c r="AC47" s="537"/>
      <c r="AD47" s="537"/>
      <c r="AE47" s="218">
        <v>100</v>
      </c>
      <c r="AF47" s="219"/>
      <c r="AG47" s="219"/>
      <c r="AH47" s="219"/>
      <c r="AI47" s="218">
        <v>100</v>
      </c>
      <c r="AJ47" s="219"/>
      <c r="AK47" s="219"/>
      <c r="AL47" s="219"/>
      <c r="AM47" s="218">
        <v>100</v>
      </c>
      <c r="AN47" s="219"/>
      <c r="AO47" s="219"/>
      <c r="AP47" s="219"/>
      <c r="AQ47" s="337">
        <v>100</v>
      </c>
      <c r="AR47" s="207"/>
      <c r="AS47" s="207"/>
      <c r="AT47" s="338"/>
      <c r="AU47" s="219" t="s">
        <v>563</v>
      </c>
      <c r="AV47" s="219"/>
      <c r="AW47" s="219"/>
      <c r="AX47" s="221"/>
    </row>
    <row r="48" spans="1:50" ht="23.25" customHeight="1" x14ac:dyDescent="0.2">
      <c r="A48" s="411"/>
      <c r="B48" s="412"/>
      <c r="C48" s="412"/>
      <c r="D48" s="412"/>
      <c r="E48" s="412"/>
      <c r="F48" s="413"/>
      <c r="G48" s="578"/>
      <c r="H48" s="579"/>
      <c r="I48" s="579"/>
      <c r="J48" s="579"/>
      <c r="K48" s="579"/>
      <c r="L48" s="579"/>
      <c r="M48" s="579"/>
      <c r="N48" s="579"/>
      <c r="O48" s="580"/>
      <c r="P48" s="111"/>
      <c r="Q48" s="111"/>
      <c r="R48" s="111"/>
      <c r="S48" s="111"/>
      <c r="T48" s="111"/>
      <c r="U48" s="111"/>
      <c r="V48" s="111"/>
      <c r="W48" s="111"/>
      <c r="X48" s="112"/>
      <c r="Y48" s="419" t="s">
        <v>13</v>
      </c>
      <c r="Z48" s="420"/>
      <c r="AA48" s="421"/>
      <c r="AB48" s="564" t="s">
        <v>301</v>
      </c>
      <c r="AC48" s="564"/>
      <c r="AD48" s="564"/>
      <c r="AE48" s="218">
        <v>100</v>
      </c>
      <c r="AF48" s="219"/>
      <c r="AG48" s="219"/>
      <c r="AH48" s="219"/>
      <c r="AI48" s="218">
        <v>99.8</v>
      </c>
      <c r="AJ48" s="219"/>
      <c r="AK48" s="219"/>
      <c r="AL48" s="219"/>
      <c r="AM48" s="218" t="s">
        <v>563</v>
      </c>
      <c r="AN48" s="219"/>
      <c r="AO48" s="219"/>
      <c r="AP48" s="219"/>
      <c r="AQ48" s="337" t="s">
        <v>584</v>
      </c>
      <c r="AR48" s="207"/>
      <c r="AS48" s="207"/>
      <c r="AT48" s="338"/>
      <c r="AU48" s="219" t="s">
        <v>563</v>
      </c>
      <c r="AV48" s="219"/>
      <c r="AW48" s="219"/>
      <c r="AX48" s="221"/>
    </row>
    <row r="49" spans="1:50" ht="23.25" customHeight="1" x14ac:dyDescent="0.2">
      <c r="A49" s="226" t="s">
        <v>502</v>
      </c>
      <c r="B49" s="227"/>
      <c r="C49" s="227"/>
      <c r="D49" s="227"/>
      <c r="E49" s="227"/>
      <c r="F49" s="228"/>
      <c r="G49" s="232" t="s">
        <v>661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4" t="s">
        <v>470</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9" t="s">
        <v>253</v>
      </c>
      <c r="AV51" s="939"/>
      <c r="AW51" s="939"/>
      <c r="AX51" s="940"/>
    </row>
    <row r="52" spans="1:50" ht="18.75"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198">
        <v>30</v>
      </c>
      <c r="AR52" s="199"/>
      <c r="AS52" s="133" t="s">
        <v>355</v>
      </c>
      <c r="AT52" s="134"/>
      <c r="AU52" s="199" t="s">
        <v>583</v>
      </c>
      <c r="AV52" s="199"/>
      <c r="AW52" s="402" t="s">
        <v>300</v>
      </c>
      <c r="AX52" s="403"/>
    </row>
    <row r="53" spans="1:50" ht="23.25" customHeight="1" x14ac:dyDescent="0.2">
      <c r="A53" s="407"/>
      <c r="B53" s="405"/>
      <c r="C53" s="405"/>
      <c r="D53" s="405"/>
      <c r="E53" s="405"/>
      <c r="F53" s="406"/>
      <c r="G53" s="572" t="s">
        <v>589</v>
      </c>
      <c r="H53" s="573"/>
      <c r="I53" s="573"/>
      <c r="J53" s="573"/>
      <c r="K53" s="573"/>
      <c r="L53" s="573"/>
      <c r="M53" s="573"/>
      <c r="N53" s="573"/>
      <c r="O53" s="574"/>
      <c r="P53" s="105" t="s">
        <v>590</v>
      </c>
      <c r="Q53" s="105"/>
      <c r="R53" s="105"/>
      <c r="S53" s="105"/>
      <c r="T53" s="105"/>
      <c r="U53" s="105"/>
      <c r="V53" s="105"/>
      <c r="W53" s="105"/>
      <c r="X53" s="106"/>
      <c r="Y53" s="475" t="s">
        <v>12</v>
      </c>
      <c r="Z53" s="535"/>
      <c r="AA53" s="536"/>
      <c r="AB53" s="465" t="s">
        <v>14</v>
      </c>
      <c r="AC53" s="465"/>
      <c r="AD53" s="465"/>
      <c r="AE53" s="218">
        <v>100</v>
      </c>
      <c r="AF53" s="219"/>
      <c r="AG53" s="219"/>
      <c r="AH53" s="219"/>
      <c r="AI53" s="218">
        <v>100</v>
      </c>
      <c r="AJ53" s="219"/>
      <c r="AK53" s="219"/>
      <c r="AL53" s="219"/>
      <c r="AM53" s="337" t="s">
        <v>563</v>
      </c>
      <c r="AN53" s="207"/>
      <c r="AO53" s="207"/>
      <c r="AP53" s="338"/>
      <c r="AQ53" s="337" t="s">
        <v>583</v>
      </c>
      <c r="AR53" s="207"/>
      <c r="AS53" s="207"/>
      <c r="AT53" s="338"/>
      <c r="AU53" s="219" t="s">
        <v>563</v>
      </c>
      <c r="AV53" s="219"/>
      <c r="AW53" s="219"/>
      <c r="AX53" s="221"/>
    </row>
    <row r="54" spans="1:50" ht="23.25" customHeight="1" x14ac:dyDescent="0.2">
      <c r="A54" s="408"/>
      <c r="B54" s="409"/>
      <c r="C54" s="409"/>
      <c r="D54" s="409"/>
      <c r="E54" s="409"/>
      <c r="F54" s="410"/>
      <c r="G54" s="575"/>
      <c r="H54" s="576"/>
      <c r="I54" s="576"/>
      <c r="J54" s="576"/>
      <c r="K54" s="576"/>
      <c r="L54" s="576"/>
      <c r="M54" s="576"/>
      <c r="N54" s="576"/>
      <c r="O54" s="577"/>
      <c r="P54" s="108"/>
      <c r="Q54" s="108"/>
      <c r="R54" s="108"/>
      <c r="S54" s="108"/>
      <c r="T54" s="108"/>
      <c r="U54" s="108"/>
      <c r="V54" s="108"/>
      <c r="W54" s="108"/>
      <c r="X54" s="109"/>
      <c r="Y54" s="419" t="s">
        <v>54</v>
      </c>
      <c r="Z54" s="420"/>
      <c r="AA54" s="421"/>
      <c r="AB54" s="537" t="s">
        <v>591</v>
      </c>
      <c r="AC54" s="537"/>
      <c r="AD54" s="537"/>
      <c r="AE54" s="218">
        <v>100</v>
      </c>
      <c r="AF54" s="219"/>
      <c r="AG54" s="219"/>
      <c r="AH54" s="219"/>
      <c r="AI54" s="218">
        <v>100</v>
      </c>
      <c r="AJ54" s="219"/>
      <c r="AK54" s="219"/>
      <c r="AL54" s="219"/>
      <c r="AM54" s="218">
        <v>100</v>
      </c>
      <c r="AN54" s="219"/>
      <c r="AO54" s="219"/>
      <c r="AP54" s="219"/>
      <c r="AQ54" s="337">
        <v>100</v>
      </c>
      <c r="AR54" s="207"/>
      <c r="AS54" s="207"/>
      <c r="AT54" s="338"/>
      <c r="AU54" s="219" t="s">
        <v>563</v>
      </c>
      <c r="AV54" s="219"/>
      <c r="AW54" s="219"/>
      <c r="AX54" s="221"/>
    </row>
    <row r="55" spans="1:50" ht="23.25" customHeight="1" x14ac:dyDescent="0.2">
      <c r="A55" s="411"/>
      <c r="B55" s="412"/>
      <c r="C55" s="412"/>
      <c r="D55" s="412"/>
      <c r="E55" s="412"/>
      <c r="F55" s="413"/>
      <c r="G55" s="578"/>
      <c r="H55" s="579"/>
      <c r="I55" s="579"/>
      <c r="J55" s="579"/>
      <c r="K55" s="579"/>
      <c r="L55" s="579"/>
      <c r="M55" s="579"/>
      <c r="N55" s="579"/>
      <c r="O55" s="580"/>
      <c r="P55" s="111"/>
      <c r="Q55" s="111"/>
      <c r="R55" s="111"/>
      <c r="S55" s="111"/>
      <c r="T55" s="111"/>
      <c r="U55" s="111"/>
      <c r="V55" s="111"/>
      <c r="W55" s="111"/>
      <c r="X55" s="112"/>
      <c r="Y55" s="419" t="s">
        <v>13</v>
      </c>
      <c r="Z55" s="420"/>
      <c r="AA55" s="421"/>
      <c r="AB55" s="601" t="s">
        <v>14</v>
      </c>
      <c r="AC55" s="601"/>
      <c r="AD55" s="601"/>
      <c r="AE55" s="218">
        <v>100</v>
      </c>
      <c r="AF55" s="219"/>
      <c r="AG55" s="219"/>
      <c r="AH55" s="219"/>
      <c r="AI55" s="218">
        <v>100</v>
      </c>
      <c r="AJ55" s="219"/>
      <c r="AK55" s="219"/>
      <c r="AL55" s="219"/>
      <c r="AM55" s="218" t="s">
        <v>563</v>
      </c>
      <c r="AN55" s="219"/>
      <c r="AO55" s="219"/>
      <c r="AP55" s="219"/>
      <c r="AQ55" s="337" t="s">
        <v>583</v>
      </c>
      <c r="AR55" s="207"/>
      <c r="AS55" s="207"/>
      <c r="AT55" s="338"/>
      <c r="AU55" s="219" t="s">
        <v>563</v>
      </c>
      <c r="AV55" s="219"/>
      <c r="AW55" s="219"/>
      <c r="AX55" s="221"/>
    </row>
    <row r="56" spans="1:50" ht="23.25" customHeight="1" x14ac:dyDescent="0.2">
      <c r="A56" s="226" t="s">
        <v>502</v>
      </c>
      <c r="B56" s="227"/>
      <c r="C56" s="227"/>
      <c r="D56" s="227"/>
      <c r="E56" s="227"/>
      <c r="F56" s="228"/>
      <c r="G56" s="232" t="s">
        <v>661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4" t="s">
        <v>470</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9" t="s">
        <v>253</v>
      </c>
      <c r="AV58" s="939"/>
      <c r="AW58" s="939"/>
      <c r="AX58" s="940"/>
    </row>
    <row r="59" spans="1:50" ht="18.75"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198">
        <v>30</v>
      </c>
      <c r="AR59" s="199"/>
      <c r="AS59" s="133" t="s">
        <v>355</v>
      </c>
      <c r="AT59" s="134"/>
      <c r="AU59" s="199" t="s">
        <v>563</v>
      </c>
      <c r="AV59" s="199"/>
      <c r="AW59" s="402" t="s">
        <v>300</v>
      </c>
      <c r="AX59" s="403"/>
    </row>
    <row r="60" spans="1:50" ht="23.25" customHeight="1" x14ac:dyDescent="0.2">
      <c r="A60" s="407"/>
      <c r="B60" s="405"/>
      <c r="C60" s="405"/>
      <c r="D60" s="405"/>
      <c r="E60" s="405"/>
      <c r="F60" s="406"/>
      <c r="G60" s="572" t="s">
        <v>592</v>
      </c>
      <c r="H60" s="573"/>
      <c r="I60" s="573"/>
      <c r="J60" s="573"/>
      <c r="K60" s="573"/>
      <c r="L60" s="573"/>
      <c r="M60" s="573"/>
      <c r="N60" s="573"/>
      <c r="O60" s="574"/>
      <c r="P60" s="105" t="s">
        <v>593</v>
      </c>
      <c r="Q60" s="105"/>
      <c r="R60" s="105"/>
      <c r="S60" s="105"/>
      <c r="T60" s="105"/>
      <c r="U60" s="105"/>
      <c r="V60" s="105"/>
      <c r="W60" s="105"/>
      <c r="X60" s="106"/>
      <c r="Y60" s="475" t="s">
        <v>12</v>
      </c>
      <c r="Z60" s="535"/>
      <c r="AA60" s="536"/>
      <c r="AB60" s="527" t="s">
        <v>14</v>
      </c>
      <c r="AC60" s="527"/>
      <c r="AD60" s="527"/>
      <c r="AE60" s="218">
        <v>88.7</v>
      </c>
      <c r="AF60" s="219"/>
      <c r="AG60" s="219"/>
      <c r="AH60" s="219"/>
      <c r="AI60" s="218">
        <v>89.9</v>
      </c>
      <c r="AJ60" s="219"/>
      <c r="AK60" s="219"/>
      <c r="AL60" s="219"/>
      <c r="AM60" s="337" t="s">
        <v>563</v>
      </c>
      <c r="AN60" s="207"/>
      <c r="AO60" s="207"/>
      <c r="AP60" s="338"/>
      <c r="AQ60" s="337" t="s">
        <v>563</v>
      </c>
      <c r="AR60" s="207"/>
      <c r="AS60" s="207"/>
      <c r="AT60" s="338"/>
      <c r="AU60" s="219" t="s">
        <v>594</v>
      </c>
      <c r="AV60" s="219"/>
      <c r="AW60" s="219"/>
      <c r="AX60" s="221"/>
    </row>
    <row r="61" spans="1:50" ht="23.25" customHeight="1" x14ac:dyDescent="0.2">
      <c r="A61" s="408"/>
      <c r="B61" s="409"/>
      <c r="C61" s="409"/>
      <c r="D61" s="409"/>
      <c r="E61" s="409"/>
      <c r="F61" s="410"/>
      <c r="G61" s="575"/>
      <c r="H61" s="576"/>
      <c r="I61" s="576"/>
      <c r="J61" s="576"/>
      <c r="K61" s="576"/>
      <c r="L61" s="576"/>
      <c r="M61" s="576"/>
      <c r="N61" s="576"/>
      <c r="O61" s="577"/>
      <c r="P61" s="108"/>
      <c r="Q61" s="108"/>
      <c r="R61" s="108"/>
      <c r="S61" s="108"/>
      <c r="T61" s="108"/>
      <c r="U61" s="108"/>
      <c r="V61" s="108"/>
      <c r="W61" s="108"/>
      <c r="X61" s="109"/>
      <c r="Y61" s="419" t="s">
        <v>54</v>
      </c>
      <c r="Z61" s="420"/>
      <c r="AA61" s="421"/>
      <c r="AB61" s="527" t="s">
        <v>14</v>
      </c>
      <c r="AC61" s="527"/>
      <c r="AD61" s="527"/>
      <c r="AE61" s="218">
        <v>100</v>
      </c>
      <c r="AF61" s="219"/>
      <c r="AG61" s="219"/>
      <c r="AH61" s="219"/>
      <c r="AI61" s="218">
        <v>100</v>
      </c>
      <c r="AJ61" s="219"/>
      <c r="AK61" s="219"/>
      <c r="AL61" s="219"/>
      <c r="AM61" s="218">
        <v>100</v>
      </c>
      <c r="AN61" s="219"/>
      <c r="AO61" s="219"/>
      <c r="AP61" s="219"/>
      <c r="AQ61" s="337">
        <v>100</v>
      </c>
      <c r="AR61" s="207"/>
      <c r="AS61" s="207"/>
      <c r="AT61" s="338"/>
      <c r="AU61" s="219" t="s">
        <v>563</v>
      </c>
      <c r="AV61" s="219"/>
      <c r="AW61" s="219"/>
      <c r="AX61" s="221"/>
    </row>
    <row r="62" spans="1:50" ht="23.25" customHeight="1" x14ac:dyDescent="0.2">
      <c r="A62" s="408"/>
      <c r="B62" s="409"/>
      <c r="C62" s="409"/>
      <c r="D62" s="409"/>
      <c r="E62" s="409"/>
      <c r="F62" s="410"/>
      <c r="G62" s="578"/>
      <c r="H62" s="579"/>
      <c r="I62" s="579"/>
      <c r="J62" s="579"/>
      <c r="K62" s="579"/>
      <c r="L62" s="579"/>
      <c r="M62" s="579"/>
      <c r="N62" s="579"/>
      <c r="O62" s="580"/>
      <c r="P62" s="111"/>
      <c r="Q62" s="111"/>
      <c r="R62" s="111"/>
      <c r="S62" s="111"/>
      <c r="T62" s="111"/>
      <c r="U62" s="111"/>
      <c r="V62" s="111"/>
      <c r="W62" s="111"/>
      <c r="X62" s="112"/>
      <c r="Y62" s="419" t="s">
        <v>13</v>
      </c>
      <c r="Z62" s="420"/>
      <c r="AA62" s="421"/>
      <c r="AB62" s="564" t="s">
        <v>14</v>
      </c>
      <c r="AC62" s="564"/>
      <c r="AD62" s="564"/>
      <c r="AE62" s="218">
        <v>88.7</v>
      </c>
      <c r="AF62" s="219"/>
      <c r="AG62" s="219"/>
      <c r="AH62" s="219"/>
      <c r="AI62" s="218">
        <v>89.9</v>
      </c>
      <c r="AJ62" s="219"/>
      <c r="AK62" s="219"/>
      <c r="AL62" s="219"/>
      <c r="AM62" s="218" t="s">
        <v>563</v>
      </c>
      <c r="AN62" s="219"/>
      <c r="AO62" s="219"/>
      <c r="AP62" s="219"/>
      <c r="AQ62" s="337" t="s">
        <v>563</v>
      </c>
      <c r="AR62" s="207"/>
      <c r="AS62" s="207"/>
      <c r="AT62" s="338"/>
      <c r="AU62" s="219" t="s">
        <v>563</v>
      </c>
      <c r="AV62" s="219"/>
      <c r="AW62" s="219"/>
      <c r="AX62" s="221"/>
    </row>
    <row r="63" spans="1:50" ht="23.25" customHeight="1" x14ac:dyDescent="0.2">
      <c r="A63" s="226" t="s">
        <v>502</v>
      </c>
      <c r="B63" s="227"/>
      <c r="C63" s="227"/>
      <c r="D63" s="227"/>
      <c r="E63" s="227"/>
      <c r="F63" s="228"/>
      <c r="G63" s="232" t="s">
        <v>661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2.5" customHeight="1" thickBot="1" x14ac:dyDescent="0.2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22.5" hidden="1" customHeight="1" x14ac:dyDescent="0.2">
      <c r="A65" s="486" t="s">
        <v>471</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466</v>
      </c>
      <c r="X65" s="492"/>
      <c r="Y65" s="495"/>
      <c r="Z65" s="495"/>
      <c r="AA65" s="496"/>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22.5" hidden="1" customHeight="1" x14ac:dyDescent="0.2">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2.5" hidden="1" customHeight="1" x14ac:dyDescent="0.2">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2.5" hidden="1" customHeight="1" x14ac:dyDescent="0.2">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2.5" hidden="1" customHeight="1" x14ac:dyDescent="0.2">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2.5" hidden="1" customHeight="1" x14ac:dyDescent="0.2">
      <c r="A70" s="479" t="s">
        <v>476</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2.5" hidden="1" customHeight="1" x14ac:dyDescent="0.2">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2.5" hidden="1" customHeight="1" x14ac:dyDescent="0.2">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22.5" hidden="1" customHeight="1" x14ac:dyDescent="0.2">
      <c r="A73" s="510" t="s">
        <v>471</v>
      </c>
      <c r="B73" s="511"/>
      <c r="C73" s="511"/>
      <c r="D73" s="511"/>
      <c r="E73" s="511"/>
      <c r="F73" s="512"/>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22.5" hidden="1" customHeight="1" x14ac:dyDescent="0.2">
      <c r="A74" s="513"/>
      <c r="B74" s="514"/>
      <c r="C74" s="514"/>
      <c r="D74" s="514"/>
      <c r="E74" s="514"/>
      <c r="F74" s="515"/>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342"/>
      <c r="AR74" s="200"/>
      <c r="AS74" s="133" t="s">
        <v>355</v>
      </c>
      <c r="AT74" s="134"/>
      <c r="AU74" s="342"/>
      <c r="AV74" s="200"/>
      <c r="AW74" s="133" t="s">
        <v>300</v>
      </c>
      <c r="AX74" s="195"/>
    </row>
    <row r="75" spans="1:50" ht="22.5" hidden="1" customHeight="1" x14ac:dyDescent="0.2">
      <c r="A75" s="513"/>
      <c r="B75" s="514"/>
      <c r="C75" s="514"/>
      <c r="D75" s="514"/>
      <c r="E75" s="514"/>
      <c r="F75" s="515"/>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2.5" hidden="1" customHeight="1" x14ac:dyDescent="0.2">
      <c r="A76" s="513"/>
      <c r="B76" s="514"/>
      <c r="C76" s="514"/>
      <c r="D76" s="514"/>
      <c r="E76" s="514"/>
      <c r="F76" s="515"/>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2.5" hidden="1" customHeight="1" x14ac:dyDescent="0.2">
      <c r="A77" s="513"/>
      <c r="B77" s="514"/>
      <c r="C77" s="514"/>
      <c r="D77" s="514"/>
      <c r="E77" s="514"/>
      <c r="F77" s="515"/>
      <c r="G77" s="618"/>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8"/>
      <c r="AF77" s="899"/>
      <c r="AG77" s="899"/>
      <c r="AH77" s="899"/>
      <c r="AI77" s="898"/>
      <c r="AJ77" s="899"/>
      <c r="AK77" s="899"/>
      <c r="AL77" s="899"/>
      <c r="AM77" s="898"/>
      <c r="AN77" s="899"/>
      <c r="AO77" s="899"/>
      <c r="AP77" s="899"/>
      <c r="AQ77" s="337"/>
      <c r="AR77" s="207"/>
      <c r="AS77" s="207"/>
      <c r="AT77" s="338"/>
      <c r="AU77" s="219"/>
      <c r="AV77" s="219"/>
      <c r="AW77" s="219"/>
      <c r="AX77" s="221"/>
    </row>
    <row r="78" spans="1:50" ht="22.5" hidden="1" customHeight="1" x14ac:dyDescent="0.2">
      <c r="A78" s="335" t="s">
        <v>505</v>
      </c>
      <c r="B78" s="336"/>
      <c r="C78" s="336"/>
      <c r="D78" s="336"/>
      <c r="E78" s="333" t="s">
        <v>448</v>
      </c>
      <c r="F78" s="334"/>
      <c r="G78" s="57" t="s">
        <v>357</v>
      </c>
      <c r="H78" s="595"/>
      <c r="I78" s="596"/>
      <c r="J78" s="596"/>
      <c r="K78" s="596"/>
      <c r="L78" s="596"/>
      <c r="M78" s="596"/>
      <c r="N78" s="596"/>
      <c r="O78" s="597"/>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22.5" hidden="1" customHeigh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465</v>
      </c>
      <c r="AP79" s="279"/>
      <c r="AQ79" s="279"/>
      <c r="AR79" s="81" t="s">
        <v>595</v>
      </c>
      <c r="AS79" s="278"/>
      <c r="AT79" s="279"/>
      <c r="AU79" s="279"/>
      <c r="AV79" s="279"/>
      <c r="AW79" s="279"/>
      <c r="AX79" s="962"/>
    </row>
    <row r="80" spans="1:50" ht="22.5" hidden="1" customHeight="1" x14ac:dyDescent="0.2">
      <c r="A80" s="872" t="s">
        <v>266</v>
      </c>
      <c r="B80" s="528" t="s">
        <v>462</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3"/>
      <c r="B82" s="531"/>
      <c r="C82" s="432"/>
      <c r="D82" s="432"/>
      <c r="E82" s="432"/>
      <c r="F82" s="433"/>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2">
      <c r="A83" s="873"/>
      <c r="B83" s="531"/>
      <c r="C83" s="432"/>
      <c r="D83" s="432"/>
      <c r="E83" s="432"/>
      <c r="F83" s="433"/>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22.5" hidden="1" customHeight="1" x14ac:dyDescent="0.2">
      <c r="A84" s="873"/>
      <c r="B84" s="532"/>
      <c r="C84" s="533"/>
      <c r="D84" s="533"/>
      <c r="E84" s="533"/>
      <c r="F84" s="534"/>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22.5" hidden="1" customHeight="1" x14ac:dyDescent="0.2">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5" t="s">
        <v>11</v>
      </c>
      <c r="AC85" s="566"/>
      <c r="AD85" s="567"/>
      <c r="AE85" s="244" t="s">
        <v>532</v>
      </c>
      <c r="AF85" s="245"/>
      <c r="AG85" s="245"/>
      <c r="AH85" s="246"/>
      <c r="AI85" s="244" t="s">
        <v>529</v>
      </c>
      <c r="AJ85" s="245"/>
      <c r="AK85" s="245"/>
      <c r="AL85" s="246"/>
      <c r="AM85" s="250" t="s">
        <v>524</v>
      </c>
      <c r="AN85" s="250"/>
      <c r="AO85" s="250"/>
      <c r="AP85" s="244"/>
      <c r="AQ85" s="159" t="s">
        <v>354</v>
      </c>
      <c r="AR85" s="130"/>
      <c r="AS85" s="130"/>
      <c r="AT85" s="131"/>
      <c r="AU85" s="538" t="s">
        <v>253</v>
      </c>
      <c r="AV85" s="538"/>
      <c r="AW85" s="538"/>
      <c r="AX85" s="539"/>
      <c r="AY85" s="10"/>
      <c r="AZ85" s="10"/>
      <c r="BA85" s="10"/>
      <c r="BB85" s="10"/>
      <c r="BC85" s="10"/>
    </row>
    <row r="86" spans="1:60" ht="22.5" hidden="1" customHeight="1" x14ac:dyDescent="0.2">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2.5" hidden="1" customHeight="1" x14ac:dyDescent="0.2">
      <c r="A87" s="873"/>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9" t="s">
        <v>62</v>
      </c>
      <c r="Z87" s="570"/>
      <c r="AA87" s="571"/>
      <c r="AB87" s="465"/>
      <c r="AC87" s="465"/>
      <c r="AD87" s="465"/>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2.5" hidden="1" customHeight="1" x14ac:dyDescent="0.2">
      <c r="A88" s="873"/>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37"/>
      <c r="AC88" s="537"/>
      <c r="AD88" s="537"/>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2.5" hidden="1" customHeight="1" x14ac:dyDescent="0.2">
      <c r="A89" s="873"/>
      <c r="B89" s="533"/>
      <c r="C89" s="533"/>
      <c r="D89" s="533"/>
      <c r="E89" s="533"/>
      <c r="F89" s="534"/>
      <c r="G89" s="110"/>
      <c r="H89" s="111"/>
      <c r="I89" s="111"/>
      <c r="J89" s="111"/>
      <c r="K89" s="111"/>
      <c r="L89" s="111"/>
      <c r="M89" s="111"/>
      <c r="N89" s="111"/>
      <c r="O89" s="112"/>
      <c r="P89" s="176"/>
      <c r="Q89" s="176"/>
      <c r="R89" s="176"/>
      <c r="S89" s="176"/>
      <c r="T89" s="176"/>
      <c r="U89" s="176"/>
      <c r="V89" s="176"/>
      <c r="W89" s="176"/>
      <c r="X89" s="568"/>
      <c r="Y89" s="462" t="s">
        <v>13</v>
      </c>
      <c r="Z89" s="463"/>
      <c r="AA89" s="464"/>
      <c r="AB89" s="601" t="s">
        <v>14</v>
      </c>
      <c r="AC89" s="601"/>
      <c r="AD89" s="601"/>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22.5" hidden="1" customHeight="1" x14ac:dyDescent="0.2">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5" t="s">
        <v>11</v>
      </c>
      <c r="AC90" s="566"/>
      <c r="AD90" s="567"/>
      <c r="AE90" s="244" t="s">
        <v>532</v>
      </c>
      <c r="AF90" s="245"/>
      <c r="AG90" s="245"/>
      <c r="AH90" s="246"/>
      <c r="AI90" s="244" t="s">
        <v>529</v>
      </c>
      <c r="AJ90" s="245"/>
      <c r="AK90" s="245"/>
      <c r="AL90" s="246"/>
      <c r="AM90" s="250" t="s">
        <v>524</v>
      </c>
      <c r="AN90" s="250"/>
      <c r="AO90" s="250"/>
      <c r="AP90" s="244"/>
      <c r="AQ90" s="159" t="s">
        <v>354</v>
      </c>
      <c r="AR90" s="130"/>
      <c r="AS90" s="130"/>
      <c r="AT90" s="131"/>
      <c r="AU90" s="538" t="s">
        <v>253</v>
      </c>
      <c r="AV90" s="538"/>
      <c r="AW90" s="538"/>
      <c r="AX90" s="539"/>
    </row>
    <row r="91" spans="1:60" ht="22.5" hidden="1" customHeight="1" x14ac:dyDescent="0.2">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2.5" hidden="1" customHeight="1" x14ac:dyDescent="0.2">
      <c r="A92" s="873"/>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9" t="s">
        <v>62</v>
      </c>
      <c r="Z92" s="570"/>
      <c r="AA92" s="571"/>
      <c r="AB92" s="465"/>
      <c r="AC92" s="465"/>
      <c r="AD92" s="465"/>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2.5" hidden="1" customHeight="1" x14ac:dyDescent="0.2">
      <c r="A93" s="873"/>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37"/>
      <c r="AC93" s="537"/>
      <c r="AD93" s="537"/>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2.5" hidden="1" customHeight="1" x14ac:dyDescent="0.2">
      <c r="A94" s="873"/>
      <c r="B94" s="533"/>
      <c r="C94" s="533"/>
      <c r="D94" s="533"/>
      <c r="E94" s="533"/>
      <c r="F94" s="534"/>
      <c r="G94" s="110"/>
      <c r="H94" s="111"/>
      <c r="I94" s="111"/>
      <c r="J94" s="111"/>
      <c r="K94" s="111"/>
      <c r="L94" s="111"/>
      <c r="M94" s="111"/>
      <c r="N94" s="111"/>
      <c r="O94" s="112"/>
      <c r="P94" s="176"/>
      <c r="Q94" s="176"/>
      <c r="R94" s="176"/>
      <c r="S94" s="176"/>
      <c r="T94" s="176"/>
      <c r="U94" s="176"/>
      <c r="V94" s="176"/>
      <c r="W94" s="176"/>
      <c r="X94" s="568"/>
      <c r="Y94" s="462" t="s">
        <v>13</v>
      </c>
      <c r="Z94" s="463"/>
      <c r="AA94" s="464"/>
      <c r="AB94" s="601" t="s">
        <v>14</v>
      </c>
      <c r="AC94" s="601"/>
      <c r="AD94" s="601"/>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22.5" hidden="1" customHeight="1" x14ac:dyDescent="0.2">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5" t="s">
        <v>11</v>
      </c>
      <c r="AC95" s="566"/>
      <c r="AD95" s="567"/>
      <c r="AE95" s="244" t="s">
        <v>532</v>
      </c>
      <c r="AF95" s="245"/>
      <c r="AG95" s="245"/>
      <c r="AH95" s="246"/>
      <c r="AI95" s="244" t="s">
        <v>529</v>
      </c>
      <c r="AJ95" s="245"/>
      <c r="AK95" s="245"/>
      <c r="AL95" s="246"/>
      <c r="AM95" s="250" t="s">
        <v>524</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22.5" hidden="1" customHeight="1" x14ac:dyDescent="0.2">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2.5" hidden="1" customHeight="1" x14ac:dyDescent="0.2">
      <c r="A97" s="873"/>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9" t="s">
        <v>62</v>
      </c>
      <c r="Z97" s="570"/>
      <c r="AA97" s="571"/>
      <c r="AB97" s="472"/>
      <c r="AC97" s="473"/>
      <c r="AD97" s="474"/>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2.5" hidden="1" customHeight="1" x14ac:dyDescent="0.2">
      <c r="A98" s="873"/>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2.5" hidden="1" customHeight="1" thickBot="1" x14ac:dyDescent="0.25">
      <c r="A99" s="874"/>
      <c r="B99" s="434"/>
      <c r="C99" s="434"/>
      <c r="D99" s="434"/>
      <c r="E99" s="434"/>
      <c r="F99" s="435"/>
      <c r="G99" s="588"/>
      <c r="H99" s="215"/>
      <c r="I99" s="215"/>
      <c r="J99" s="215"/>
      <c r="K99" s="215"/>
      <c r="L99" s="215"/>
      <c r="M99" s="215"/>
      <c r="N99" s="215"/>
      <c r="O99" s="589"/>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2">
      <c r="A100" s="505" t="s">
        <v>472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4" t="s">
        <v>532</v>
      </c>
      <c r="AF100" s="545"/>
      <c r="AG100" s="545"/>
      <c r="AH100" s="546"/>
      <c r="AI100" s="544" t="s">
        <v>529</v>
      </c>
      <c r="AJ100" s="545"/>
      <c r="AK100" s="545"/>
      <c r="AL100" s="546"/>
      <c r="AM100" s="544" t="s">
        <v>525</v>
      </c>
      <c r="AN100" s="545"/>
      <c r="AO100" s="545"/>
      <c r="AP100" s="546"/>
      <c r="AQ100" s="320" t="s">
        <v>518</v>
      </c>
      <c r="AR100" s="321"/>
      <c r="AS100" s="321"/>
      <c r="AT100" s="322"/>
      <c r="AU100" s="320" t="s">
        <v>515</v>
      </c>
      <c r="AV100" s="321"/>
      <c r="AW100" s="321"/>
      <c r="AX100" s="323"/>
    </row>
    <row r="101" spans="1:60" ht="23.25" customHeight="1" x14ac:dyDescent="0.2">
      <c r="A101" s="426"/>
      <c r="B101" s="427"/>
      <c r="C101" s="427"/>
      <c r="D101" s="427"/>
      <c r="E101" s="427"/>
      <c r="F101" s="428"/>
      <c r="G101" s="105" t="s">
        <v>596</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5" t="s">
        <v>597</v>
      </c>
      <c r="AC101" s="465"/>
      <c r="AD101" s="465"/>
      <c r="AE101" s="218">
        <v>3176</v>
      </c>
      <c r="AF101" s="219"/>
      <c r="AG101" s="219"/>
      <c r="AH101" s="220"/>
      <c r="AI101" s="218">
        <v>3482</v>
      </c>
      <c r="AJ101" s="219"/>
      <c r="AK101" s="219"/>
      <c r="AL101" s="220"/>
      <c r="AM101" s="218">
        <v>3600</v>
      </c>
      <c r="AN101" s="219"/>
      <c r="AO101" s="219"/>
      <c r="AP101" s="220"/>
      <c r="AQ101" s="218" t="s">
        <v>673</v>
      </c>
      <c r="AR101" s="219"/>
      <c r="AS101" s="219"/>
      <c r="AT101" s="220"/>
      <c r="AU101" s="219"/>
      <c r="AV101" s="219"/>
      <c r="AW101" s="219"/>
      <c r="AX101" s="221"/>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597</v>
      </c>
      <c r="AC102" s="465"/>
      <c r="AD102" s="465"/>
      <c r="AE102" s="422">
        <v>3000</v>
      </c>
      <c r="AF102" s="422"/>
      <c r="AG102" s="422"/>
      <c r="AH102" s="422"/>
      <c r="AI102" s="422">
        <v>3400</v>
      </c>
      <c r="AJ102" s="422"/>
      <c r="AK102" s="422"/>
      <c r="AL102" s="422"/>
      <c r="AM102" s="273">
        <v>3700</v>
      </c>
      <c r="AN102" s="274"/>
      <c r="AO102" s="274"/>
      <c r="AP102" s="319"/>
      <c r="AQ102" s="273">
        <v>3700</v>
      </c>
      <c r="AR102" s="274"/>
      <c r="AS102" s="274"/>
      <c r="AT102" s="319"/>
      <c r="AU102" s="219"/>
      <c r="AV102" s="219"/>
      <c r="AW102" s="219"/>
      <c r="AX102" s="221"/>
    </row>
    <row r="103" spans="1:60" ht="31.5" hidden="1" customHeight="1" x14ac:dyDescent="0.2">
      <c r="A103" s="423" t="s">
        <v>472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532</v>
      </c>
      <c r="AF103" s="420"/>
      <c r="AG103" s="420"/>
      <c r="AH103" s="421"/>
      <c r="AI103" s="419" t="s">
        <v>529</v>
      </c>
      <c r="AJ103" s="420"/>
      <c r="AK103" s="420"/>
      <c r="AL103" s="421"/>
      <c r="AM103" s="419" t="s">
        <v>525</v>
      </c>
      <c r="AN103" s="420"/>
      <c r="AO103" s="420"/>
      <c r="AP103" s="421"/>
      <c r="AQ103" s="284" t="s">
        <v>518</v>
      </c>
      <c r="AR103" s="285"/>
      <c r="AS103" s="285"/>
      <c r="AT103" s="324"/>
      <c r="AU103" s="284" t="s">
        <v>515</v>
      </c>
      <c r="AV103" s="285"/>
      <c r="AW103" s="285"/>
      <c r="AX103" s="286"/>
    </row>
    <row r="104" spans="1:60" ht="23.15" hidden="1"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53"/>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15" hidden="1"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6"/>
      <c r="AA105" s="557"/>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2">
      <c r="A106" s="423" t="s">
        <v>472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532</v>
      </c>
      <c r="AF106" s="420"/>
      <c r="AG106" s="420"/>
      <c r="AH106" s="421"/>
      <c r="AI106" s="419" t="s">
        <v>529</v>
      </c>
      <c r="AJ106" s="420"/>
      <c r="AK106" s="420"/>
      <c r="AL106" s="421"/>
      <c r="AM106" s="419" t="s">
        <v>524</v>
      </c>
      <c r="AN106" s="420"/>
      <c r="AO106" s="420"/>
      <c r="AP106" s="421"/>
      <c r="AQ106" s="284" t="s">
        <v>518</v>
      </c>
      <c r="AR106" s="285"/>
      <c r="AS106" s="285"/>
      <c r="AT106" s="324"/>
      <c r="AU106" s="284" t="s">
        <v>515</v>
      </c>
      <c r="AV106" s="285"/>
      <c r="AW106" s="285"/>
      <c r="AX106" s="286"/>
    </row>
    <row r="107" spans="1:60" ht="23.25" hidden="1"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53"/>
      <c r="AC107" s="554"/>
      <c r="AD107" s="555"/>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6"/>
      <c r="AA108" s="557"/>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2">
      <c r="A109" s="423" t="s">
        <v>472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532</v>
      </c>
      <c r="AF109" s="420"/>
      <c r="AG109" s="420"/>
      <c r="AH109" s="421"/>
      <c r="AI109" s="419" t="s">
        <v>529</v>
      </c>
      <c r="AJ109" s="420"/>
      <c r="AK109" s="420"/>
      <c r="AL109" s="421"/>
      <c r="AM109" s="419" t="s">
        <v>525</v>
      </c>
      <c r="AN109" s="420"/>
      <c r="AO109" s="420"/>
      <c r="AP109" s="421"/>
      <c r="AQ109" s="284" t="s">
        <v>518</v>
      </c>
      <c r="AR109" s="285"/>
      <c r="AS109" s="285"/>
      <c r="AT109" s="324"/>
      <c r="AU109" s="284" t="s">
        <v>515</v>
      </c>
      <c r="AV109" s="285"/>
      <c r="AW109" s="285"/>
      <c r="AX109" s="286"/>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53"/>
      <c r="AC110" s="554"/>
      <c r="AD110" s="555"/>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6"/>
      <c r="AA111" s="557"/>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2">
      <c r="A112" s="423" t="s">
        <v>472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532</v>
      </c>
      <c r="AF112" s="420"/>
      <c r="AG112" s="420"/>
      <c r="AH112" s="421"/>
      <c r="AI112" s="419" t="s">
        <v>529</v>
      </c>
      <c r="AJ112" s="420"/>
      <c r="AK112" s="420"/>
      <c r="AL112" s="421"/>
      <c r="AM112" s="419" t="s">
        <v>524</v>
      </c>
      <c r="AN112" s="420"/>
      <c r="AO112" s="420"/>
      <c r="AP112" s="421"/>
      <c r="AQ112" s="284" t="s">
        <v>518</v>
      </c>
      <c r="AR112" s="285"/>
      <c r="AS112" s="285"/>
      <c r="AT112" s="324"/>
      <c r="AU112" s="284" t="s">
        <v>515</v>
      </c>
      <c r="AV112" s="285"/>
      <c r="AW112" s="285"/>
      <c r="AX112" s="286"/>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53"/>
      <c r="AC113" s="554"/>
      <c r="AD113" s="555"/>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6"/>
      <c r="AA114" s="557"/>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1"/>
      <c r="Z115" s="562"/>
      <c r="AA115" s="563"/>
      <c r="AB115" s="419" t="s">
        <v>11</v>
      </c>
      <c r="AC115" s="420"/>
      <c r="AD115" s="421"/>
      <c r="AE115" s="419" t="s">
        <v>532</v>
      </c>
      <c r="AF115" s="420"/>
      <c r="AG115" s="420"/>
      <c r="AH115" s="421"/>
      <c r="AI115" s="419" t="s">
        <v>529</v>
      </c>
      <c r="AJ115" s="420"/>
      <c r="AK115" s="420"/>
      <c r="AL115" s="421"/>
      <c r="AM115" s="419" t="s">
        <v>524</v>
      </c>
      <c r="AN115" s="420"/>
      <c r="AO115" s="420"/>
      <c r="AP115" s="421"/>
      <c r="AQ115" s="598" t="s">
        <v>519</v>
      </c>
      <c r="AR115" s="599"/>
      <c r="AS115" s="599"/>
      <c r="AT115" s="599"/>
      <c r="AU115" s="599"/>
      <c r="AV115" s="599"/>
      <c r="AW115" s="599"/>
      <c r="AX115" s="600"/>
    </row>
    <row r="116" spans="1:50" ht="23.25" customHeight="1" x14ac:dyDescent="0.2">
      <c r="A116" s="443"/>
      <c r="B116" s="444"/>
      <c r="C116" s="444"/>
      <c r="D116" s="444"/>
      <c r="E116" s="444"/>
      <c r="F116" s="445"/>
      <c r="G116" s="397" t="s">
        <v>598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50" t="s">
        <v>601</v>
      </c>
      <c r="AC116" s="551"/>
      <c r="AD116" s="552"/>
      <c r="AE116" s="422">
        <v>1.2</v>
      </c>
      <c r="AF116" s="422"/>
      <c r="AG116" s="422"/>
      <c r="AH116" s="422"/>
      <c r="AI116" s="422">
        <v>0.9</v>
      </c>
      <c r="AJ116" s="422"/>
      <c r="AK116" s="422"/>
      <c r="AL116" s="422"/>
      <c r="AM116" s="422">
        <f>ROUND(2900/3482,1)</f>
        <v>0.8</v>
      </c>
      <c r="AN116" s="422"/>
      <c r="AO116" s="422"/>
      <c r="AP116" s="422"/>
      <c r="AQ116" s="218">
        <f>ROUND(2900/3600,1)</f>
        <v>0.8</v>
      </c>
      <c r="AR116" s="219"/>
      <c r="AS116" s="219"/>
      <c r="AT116" s="219"/>
      <c r="AU116" s="219"/>
      <c r="AV116" s="219"/>
      <c r="AW116" s="219"/>
      <c r="AX116" s="221"/>
    </row>
    <row r="117" spans="1:50" ht="46.5" customHeight="1" thickBot="1" x14ac:dyDescent="0.2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602</v>
      </c>
      <c r="AC117" s="477"/>
      <c r="AD117" s="478"/>
      <c r="AE117" s="559" t="s">
        <v>599</v>
      </c>
      <c r="AF117" s="559"/>
      <c r="AG117" s="559"/>
      <c r="AH117" s="559"/>
      <c r="AI117" s="559" t="s">
        <v>600</v>
      </c>
      <c r="AJ117" s="559"/>
      <c r="AK117" s="559"/>
      <c r="AL117" s="559"/>
      <c r="AM117" s="559" t="s">
        <v>656</v>
      </c>
      <c r="AN117" s="559"/>
      <c r="AO117" s="559"/>
      <c r="AP117" s="559"/>
      <c r="AQ117" s="559" t="s">
        <v>657</v>
      </c>
      <c r="AR117" s="559"/>
      <c r="AS117" s="559"/>
      <c r="AT117" s="559"/>
      <c r="AU117" s="559"/>
      <c r="AV117" s="559"/>
      <c r="AW117" s="559"/>
      <c r="AX117" s="560"/>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1"/>
      <c r="Z118" s="562"/>
      <c r="AA118" s="563"/>
      <c r="AB118" s="419" t="s">
        <v>11</v>
      </c>
      <c r="AC118" s="420"/>
      <c r="AD118" s="421"/>
      <c r="AE118" s="419" t="s">
        <v>532</v>
      </c>
      <c r="AF118" s="420"/>
      <c r="AG118" s="420"/>
      <c r="AH118" s="421"/>
      <c r="AI118" s="419" t="s">
        <v>529</v>
      </c>
      <c r="AJ118" s="420"/>
      <c r="AK118" s="420"/>
      <c r="AL118" s="421"/>
      <c r="AM118" s="419" t="s">
        <v>524</v>
      </c>
      <c r="AN118" s="420"/>
      <c r="AO118" s="420"/>
      <c r="AP118" s="421"/>
      <c r="AQ118" s="598" t="s">
        <v>519</v>
      </c>
      <c r="AR118" s="599"/>
      <c r="AS118" s="599"/>
      <c r="AT118" s="599"/>
      <c r="AU118" s="599"/>
      <c r="AV118" s="599"/>
      <c r="AW118" s="599"/>
      <c r="AX118" s="600"/>
    </row>
    <row r="119" spans="1:50" ht="23.25" hidden="1" customHeight="1" x14ac:dyDescent="0.2">
      <c r="A119" s="443"/>
      <c r="B119" s="444"/>
      <c r="C119" s="444"/>
      <c r="D119" s="444"/>
      <c r="E119" s="444"/>
      <c r="F119" s="445"/>
      <c r="G119" s="397" t="s">
        <v>480</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479</v>
      </c>
      <c r="AC120" s="477"/>
      <c r="AD120" s="47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1"/>
      <c r="Z121" s="562"/>
      <c r="AA121" s="563"/>
      <c r="AB121" s="419" t="s">
        <v>11</v>
      </c>
      <c r="AC121" s="420"/>
      <c r="AD121" s="421"/>
      <c r="AE121" s="419" t="s">
        <v>532</v>
      </c>
      <c r="AF121" s="420"/>
      <c r="AG121" s="420"/>
      <c r="AH121" s="421"/>
      <c r="AI121" s="419" t="s">
        <v>529</v>
      </c>
      <c r="AJ121" s="420"/>
      <c r="AK121" s="420"/>
      <c r="AL121" s="421"/>
      <c r="AM121" s="419" t="s">
        <v>524</v>
      </c>
      <c r="AN121" s="420"/>
      <c r="AO121" s="420"/>
      <c r="AP121" s="421"/>
      <c r="AQ121" s="598" t="s">
        <v>519</v>
      </c>
      <c r="AR121" s="599"/>
      <c r="AS121" s="599"/>
      <c r="AT121" s="599"/>
      <c r="AU121" s="599"/>
      <c r="AV121" s="599"/>
      <c r="AW121" s="599"/>
      <c r="AX121" s="600"/>
    </row>
    <row r="122" spans="1:50" ht="23.25" hidden="1" customHeight="1" x14ac:dyDescent="0.2">
      <c r="A122" s="443"/>
      <c r="B122" s="444"/>
      <c r="C122" s="444"/>
      <c r="D122" s="444"/>
      <c r="E122" s="444"/>
      <c r="F122" s="445"/>
      <c r="G122" s="397" t="s">
        <v>481</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x14ac:dyDescent="0.2">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482</v>
      </c>
      <c r="AC123" s="477"/>
      <c r="AD123" s="47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1"/>
      <c r="Z124" s="562"/>
      <c r="AA124" s="563"/>
      <c r="AB124" s="419" t="s">
        <v>11</v>
      </c>
      <c r="AC124" s="420"/>
      <c r="AD124" s="421"/>
      <c r="AE124" s="419" t="s">
        <v>533</v>
      </c>
      <c r="AF124" s="420"/>
      <c r="AG124" s="420"/>
      <c r="AH124" s="421"/>
      <c r="AI124" s="419" t="s">
        <v>529</v>
      </c>
      <c r="AJ124" s="420"/>
      <c r="AK124" s="420"/>
      <c r="AL124" s="421"/>
      <c r="AM124" s="419" t="s">
        <v>524</v>
      </c>
      <c r="AN124" s="420"/>
      <c r="AO124" s="420"/>
      <c r="AP124" s="421"/>
      <c r="AQ124" s="598" t="s">
        <v>519</v>
      </c>
      <c r="AR124" s="599"/>
      <c r="AS124" s="599"/>
      <c r="AT124" s="599"/>
      <c r="AU124" s="599"/>
      <c r="AV124" s="599"/>
      <c r="AW124" s="599"/>
      <c r="AX124" s="600"/>
    </row>
    <row r="125" spans="1:50" ht="23.25" hidden="1" customHeight="1" x14ac:dyDescent="0.2">
      <c r="A125" s="443"/>
      <c r="B125" s="444"/>
      <c r="C125" s="444"/>
      <c r="D125" s="444"/>
      <c r="E125" s="444"/>
      <c r="F125" s="445"/>
      <c r="G125" s="397" t="s">
        <v>481</v>
      </c>
      <c r="H125" s="397"/>
      <c r="I125" s="397"/>
      <c r="J125" s="397"/>
      <c r="K125" s="397"/>
      <c r="L125" s="397"/>
      <c r="M125" s="397"/>
      <c r="N125" s="397"/>
      <c r="O125" s="397"/>
      <c r="P125" s="397"/>
      <c r="Q125" s="397"/>
      <c r="R125" s="397"/>
      <c r="S125" s="397"/>
      <c r="T125" s="397"/>
      <c r="U125" s="397"/>
      <c r="V125" s="397"/>
      <c r="W125" s="397"/>
      <c r="X125" s="94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x14ac:dyDescent="0.2">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5"/>
      <c r="Y126" s="475" t="s">
        <v>49</v>
      </c>
      <c r="Z126" s="450"/>
      <c r="AA126" s="451"/>
      <c r="AB126" s="476" t="s">
        <v>479</v>
      </c>
      <c r="AC126" s="477"/>
      <c r="AD126" s="47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15" hidden="1" customHeight="1" x14ac:dyDescent="0.2">
      <c r="A127" s="642"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9" t="s">
        <v>532</v>
      </c>
      <c r="AF127" s="420"/>
      <c r="AG127" s="420"/>
      <c r="AH127" s="421"/>
      <c r="AI127" s="419" t="s">
        <v>529</v>
      </c>
      <c r="AJ127" s="420"/>
      <c r="AK127" s="420"/>
      <c r="AL127" s="421"/>
      <c r="AM127" s="419" t="s">
        <v>524</v>
      </c>
      <c r="AN127" s="420"/>
      <c r="AO127" s="420"/>
      <c r="AP127" s="421"/>
      <c r="AQ127" s="598" t="s">
        <v>519</v>
      </c>
      <c r="AR127" s="599"/>
      <c r="AS127" s="599"/>
      <c r="AT127" s="599"/>
      <c r="AU127" s="599"/>
      <c r="AV127" s="599"/>
      <c r="AW127" s="599"/>
      <c r="AX127" s="600"/>
    </row>
    <row r="128" spans="1:50" ht="23.15" hidden="1" customHeight="1" x14ac:dyDescent="0.2">
      <c r="A128" s="443"/>
      <c r="B128" s="444"/>
      <c r="C128" s="444"/>
      <c r="D128" s="444"/>
      <c r="E128" s="444"/>
      <c r="F128" s="445"/>
      <c r="G128" s="397" t="s">
        <v>481</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x14ac:dyDescent="0.25">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479</v>
      </c>
      <c r="AC129" s="477"/>
      <c r="AD129" s="47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88" t="s">
        <v>562</v>
      </c>
      <c r="B130" s="185"/>
      <c r="C130" s="184" t="s">
        <v>358</v>
      </c>
      <c r="D130" s="185"/>
      <c r="E130" s="169" t="s">
        <v>387</v>
      </c>
      <c r="F130" s="170"/>
      <c r="G130" s="171" t="s">
        <v>563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198" t="s">
        <v>584</v>
      </c>
      <c r="AV133" s="199"/>
      <c r="AW133" s="133" t="s">
        <v>300</v>
      </c>
      <c r="AX133" s="195"/>
    </row>
    <row r="134" spans="1:50" ht="39.75" customHeight="1" x14ac:dyDescent="0.2">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100</v>
      </c>
      <c r="AF134" s="207"/>
      <c r="AG134" s="207"/>
      <c r="AH134" s="207"/>
      <c r="AI134" s="206">
        <v>100</v>
      </c>
      <c r="AJ134" s="207"/>
      <c r="AK134" s="207"/>
      <c r="AL134" s="207"/>
      <c r="AM134" s="206"/>
      <c r="AN134" s="207"/>
      <c r="AO134" s="207"/>
      <c r="AP134" s="207"/>
      <c r="AQ134" s="337" t="s">
        <v>605</v>
      </c>
      <c r="AR134" s="207"/>
      <c r="AS134" s="207"/>
      <c r="AT134" s="338"/>
      <c r="AU134" s="219" t="s">
        <v>563</v>
      </c>
      <c r="AV134" s="219"/>
      <c r="AW134" s="219"/>
      <c r="AX134" s="221"/>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100</v>
      </c>
      <c r="AF135" s="207"/>
      <c r="AG135" s="207"/>
      <c r="AH135" s="207"/>
      <c r="AI135" s="218">
        <v>100</v>
      </c>
      <c r="AJ135" s="219"/>
      <c r="AK135" s="219"/>
      <c r="AL135" s="219"/>
      <c r="AM135" s="206">
        <v>100</v>
      </c>
      <c r="AN135" s="207"/>
      <c r="AO135" s="207"/>
      <c r="AP135" s="207"/>
      <c r="AQ135" s="337">
        <v>100</v>
      </c>
      <c r="AR135" s="207"/>
      <c r="AS135" s="207"/>
      <c r="AT135" s="338"/>
      <c r="AU135" s="219" t="s">
        <v>563</v>
      </c>
      <c r="AV135" s="219"/>
      <c r="AW135" s="219"/>
      <c r="AX135" s="221"/>
    </row>
    <row r="136" spans="1:50" ht="18.649999999999999"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649999999999999"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558</v>
      </c>
      <c r="D430" s="946"/>
      <c r="E430" s="174" t="s">
        <v>542</v>
      </c>
      <c r="F430" s="909"/>
      <c r="G430" s="910" t="s">
        <v>374</v>
      </c>
      <c r="H430" s="123"/>
      <c r="I430" s="123"/>
      <c r="J430" s="911" t="s">
        <v>575</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2">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342" t="s">
        <v>576</v>
      </c>
      <c r="AF432" s="200"/>
      <c r="AG432" s="133" t="s">
        <v>355</v>
      </c>
      <c r="AH432" s="134"/>
      <c r="AI432" s="156"/>
      <c r="AJ432" s="156"/>
      <c r="AK432" s="156"/>
      <c r="AL432" s="154"/>
      <c r="AM432" s="156"/>
      <c r="AN432" s="156"/>
      <c r="AO432" s="156"/>
      <c r="AP432" s="154"/>
      <c r="AQ432" s="342" t="s">
        <v>576</v>
      </c>
      <c r="AR432" s="200"/>
      <c r="AS432" s="133" t="s">
        <v>355</v>
      </c>
      <c r="AT432" s="134"/>
      <c r="AU432" s="342" t="s">
        <v>576</v>
      </c>
      <c r="AV432" s="200"/>
      <c r="AW432" s="133" t="s">
        <v>300</v>
      </c>
      <c r="AX432" s="195"/>
    </row>
    <row r="433" spans="1:50" ht="23.25" customHeight="1" x14ac:dyDescent="0.2">
      <c r="A433" s="189"/>
      <c r="B433" s="186"/>
      <c r="C433" s="180"/>
      <c r="D433" s="186"/>
      <c r="E433" s="343"/>
      <c r="F433" s="344"/>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37" t="s">
        <v>578</v>
      </c>
      <c r="AF433" s="207"/>
      <c r="AG433" s="207"/>
      <c r="AH433" s="207"/>
      <c r="AI433" s="337" t="s">
        <v>578</v>
      </c>
      <c r="AJ433" s="207"/>
      <c r="AK433" s="207"/>
      <c r="AL433" s="207"/>
      <c r="AM433" s="337" t="s">
        <v>578</v>
      </c>
      <c r="AN433" s="207"/>
      <c r="AO433" s="207"/>
      <c r="AP433" s="207"/>
      <c r="AQ433" s="337" t="s">
        <v>563</v>
      </c>
      <c r="AR433" s="207"/>
      <c r="AS433" s="207"/>
      <c r="AT433" s="207"/>
      <c r="AU433" s="219" t="s">
        <v>563</v>
      </c>
      <c r="AV433" s="219"/>
      <c r="AW433" s="219"/>
      <c r="AX433" s="221"/>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37" t="s">
        <v>576</v>
      </c>
      <c r="AF434" s="207"/>
      <c r="AG434" s="207"/>
      <c r="AH434" s="338"/>
      <c r="AI434" s="337" t="s">
        <v>576</v>
      </c>
      <c r="AJ434" s="207"/>
      <c r="AK434" s="207"/>
      <c r="AL434" s="338"/>
      <c r="AM434" s="337" t="s">
        <v>576</v>
      </c>
      <c r="AN434" s="207"/>
      <c r="AO434" s="207"/>
      <c r="AP434" s="338"/>
      <c r="AQ434" s="337" t="s">
        <v>563</v>
      </c>
      <c r="AR434" s="207"/>
      <c r="AS434" s="207"/>
      <c r="AT434" s="207"/>
      <c r="AU434" s="219" t="s">
        <v>563</v>
      </c>
      <c r="AV434" s="219"/>
      <c r="AW434" s="219"/>
      <c r="AX434" s="221"/>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37" t="s">
        <v>576</v>
      </c>
      <c r="AF435" s="207"/>
      <c r="AG435" s="207"/>
      <c r="AH435" s="338"/>
      <c r="AI435" s="337" t="s">
        <v>576</v>
      </c>
      <c r="AJ435" s="207"/>
      <c r="AK435" s="207"/>
      <c r="AL435" s="338"/>
      <c r="AM435" s="337" t="s">
        <v>576</v>
      </c>
      <c r="AN435" s="207"/>
      <c r="AO435" s="207"/>
      <c r="AP435" s="338"/>
      <c r="AQ435" s="337" t="s">
        <v>576</v>
      </c>
      <c r="AR435" s="207"/>
      <c r="AS435" s="207"/>
      <c r="AT435" s="338"/>
      <c r="AU435" s="219" t="s">
        <v>563</v>
      </c>
      <c r="AV435" s="219"/>
      <c r="AW435" s="219"/>
      <c r="AX435" s="221"/>
    </row>
    <row r="436" spans="1:50" ht="18.75" hidden="1" customHeight="1" x14ac:dyDescent="0.2">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342" t="s">
        <v>576</v>
      </c>
      <c r="AF437" s="200"/>
      <c r="AG437" s="133" t="s">
        <v>355</v>
      </c>
      <c r="AH437" s="134"/>
      <c r="AI437" s="156"/>
      <c r="AJ437" s="156"/>
      <c r="AK437" s="156"/>
      <c r="AL437" s="154"/>
      <c r="AM437" s="156"/>
      <c r="AN437" s="156"/>
      <c r="AO437" s="156"/>
      <c r="AP437" s="154"/>
      <c r="AQ437" s="342" t="s">
        <v>576</v>
      </c>
      <c r="AR437" s="200"/>
      <c r="AS437" s="133" t="s">
        <v>355</v>
      </c>
      <c r="AT437" s="134"/>
      <c r="AU437" s="342" t="s">
        <v>576</v>
      </c>
      <c r="AV437" s="200"/>
      <c r="AW437" s="133" t="s">
        <v>300</v>
      </c>
      <c r="AX437" s="195"/>
    </row>
    <row r="438" spans="1:50" ht="23.25" hidden="1" customHeight="1" x14ac:dyDescent="0.2">
      <c r="A438" s="189"/>
      <c r="B438" s="186"/>
      <c r="C438" s="180"/>
      <c r="D438" s="186"/>
      <c r="E438" s="343"/>
      <c r="F438" s="344"/>
      <c r="G438" s="104" t="s">
        <v>583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607</v>
      </c>
      <c r="AC438" s="213"/>
      <c r="AD438" s="213"/>
      <c r="AE438" s="337" t="s">
        <v>578</v>
      </c>
      <c r="AF438" s="207"/>
      <c r="AG438" s="207"/>
      <c r="AH438" s="207"/>
      <c r="AI438" s="337" t="s">
        <v>578</v>
      </c>
      <c r="AJ438" s="207"/>
      <c r="AK438" s="207"/>
      <c r="AL438" s="207"/>
      <c r="AM438" s="337" t="s">
        <v>578</v>
      </c>
      <c r="AN438" s="207"/>
      <c r="AO438" s="207"/>
      <c r="AP438" s="207"/>
      <c r="AQ438" s="337" t="s">
        <v>578</v>
      </c>
      <c r="AR438" s="207"/>
      <c r="AS438" s="207"/>
      <c r="AT438" s="207"/>
      <c r="AU438" s="337" t="s">
        <v>578</v>
      </c>
      <c r="AV438" s="207"/>
      <c r="AW438" s="207"/>
      <c r="AX438" s="207"/>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576</v>
      </c>
      <c r="AC439" s="205"/>
      <c r="AD439" s="205"/>
      <c r="AE439" s="337" t="s">
        <v>576</v>
      </c>
      <c r="AF439" s="207"/>
      <c r="AG439" s="207"/>
      <c r="AH439" s="338"/>
      <c r="AI439" s="337" t="s">
        <v>576</v>
      </c>
      <c r="AJ439" s="207"/>
      <c r="AK439" s="207"/>
      <c r="AL439" s="338"/>
      <c r="AM439" s="337" t="s">
        <v>576</v>
      </c>
      <c r="AN439" s="207"/>
      <c r="AO439" s="207"/>
      <c r="AP439" s="338"/>
      <c r="AQ439" s="337" t="s">
        <v>576</v>
      </c>
      <c r="AR439" s="207"/>
      <c r="AS439" s="207"/>
      <c r="AT439" s="338"/>
      <c r="AU439" s="337" t="s">
        <v>576</v>
      </c>
      <c r="AV439" s="207"/>
      <c r="AW439" s="207"/>
      <c r="AX439" s="33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37" t="s">
        <v>576</v>
      </c>
      <c r="AF440" s="207"/>
      <c r="AG440" s="207"/>
      <c r="AH440" s="338"/>
      <c r="AI440" s="337" t="s">
        <v>576</v>
      </c>
      <c r="AJ440" s="207"/>
      <c r="AK440" s="207"/>
      <c r="AL440" s="338"/>
      <c r="AM440" s="337" t="s">
        <v>576</v>
      </c>
      <c r="AN440" s="207"/>
      <c r="AO440" s="207"/>
      <c r="AP440" s="338"/>
      <c r="AQ440" s="337" t="s">
        <v>576</v>
      </c>
      <c r="AR440" s="207"/>
      <c r="AS440" s="207"/>
      <c r="AT440" s="338"/>
      <c r="AU440" s="337" t="s">
        <v>576</v>
      </c>
      <c r="AV440" s="207"/>
      <c r="AW440" s="207"/>
      <c r="AX440" s="338"/>
    </row>
    <row r="441" spans="1:50" ht="18.75" hidden="1" customHeight="1" x14ac:dyDescent="0.2">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342"/>
      <c r="AR442" s="200"/>
      <c r="AS442" s="133" t="s">
        <v>355</v>
      </c>
      <c r="AT442" s="134"/>
      <c r="AU442" s="200"/>
      <c r="AV442" s="200"/>
      <c r="AW442" s="133" t="s">
        <v>300</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2">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342"/>
      <c r="AR447" s="200"/>
      <c r="AS447" s="133" t="s">
        <v>355</v>
      </c>
      <c r="AT447" s="134"/>
      <c r="AU447" s="200"/>
      <c r="AV447" s="200"/>
      <c r="AW447" s="133" t="s">
        <v>300</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2">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342"/>
      <c r="AR452" s="200"/>
      <c r="AS452" s="133" t="s">
        <v>355</v>
      </c>
      <c r="AT452" s="134"/>
      <c r="AU452" s="200"/>
      <c r="AV452" s="200"/>
      <c r="AW452" s="133" t="s">
        <v>300</v>
      </c>
      <c r="AX452" s="195"/>
    </row>
    <row r="453" spans="1:50" ht="23.1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1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2">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342" t="s">
        <v>576</v>
      </c>
      <c r="AF457" s="200"/>
      <c r="AG457" s="133" t="s">
        <v>355</v>
      </c>
      <c r="AH457" s="134"/>
      <c r="AI457" s="156"/>
      <c r="AJ457" s="156"/>
      <c r="AK457" s="156"/>
      <c r="AL457" s="154"/>
      <c r="AM457" s="156"/>
      <c r="AN457" s="156"/>
      <c r="AO457" s="156"/>
      <c r="AP457" s="154"/>
      <c r="AQ457" s="342" t="s">
        <v>576</v>
      </c>
      <c r="AR457" s="200"/>
      <c r="AS457" s="133" t="s">
        <v>355</v>
      </c>
      <c r="AT457" s="134"/>
      <c r="AU457" s="342" t="s">
        <v>576</v>
      </c>
      <c r="AV457" s="200"/>
      <c r="AW457" s="133" t="s">
        <v>300</v>
      </c>
      <c r="AX457" s="195"/>
    </row>
    <row r="458" spans="1:50" ht="23.25" customHeight="1" x14ac:dyDescent="0.2">
      <c r="A458" s="189"/>
      <c r="B458" s="186"/>
      <c r="C458" s="180"/>
      <c r="D458" s="186"/>
      <c r="E458" s="343"/>
      <c r="F458" s="344"/>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37" t="s">
        <v>578</v>
      </c>
      <c r="AF458" s="207"/>
      <c r="AG458" s="207"/>
      <c r="AH458" s="207"/>
      <c r="AI458" s="337" t="s">
        <v>578</v>
      </c>
      <c r="AJ458" s="207"/>
      <c r="AK458" s="207"/>
      <c r="AL458" s="207"/>
      <c r="AM458" s="337" t="s">
        <v>578</v>
      </c>
      <c r="AN458" s="207"/>
      <c r="AO458" s="207"/>
      <c r="AP458" s="207"/>
      <c r="AQ458" s="337" t="s">
        <v>563</v>
      </c>
      <c r="AR458" s="207"/>
      <c r="AS458" s="207"/>
      <c r="AT458" s="338"/>
      <c r="AU458" s="219" t="s">
        <v>563</v>
      </c>
      <c r="AV458" s="219"/>
      <c r="AW458" s="219"/>
      <c r="AX458" s="221"/>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37" t="s">
        <v>576</v>
      </c>
      <c r="AF459" s="207"/>
      <c r="AG459" s="207"/>
      <c r="AH459" s="338"/>
      <c r="AI459" s="337" t="s">
        <v>576</v>
      </c>
      <c r="AJ459" s="207"/>
      <c r="AK459" s="207"/>
      <c r="AL459" s="338"/>
      <c r="AM459" s="337" t="s">
        <v>576</v>
      </c>
      <c r="AN459" s="207"/>
      <c r="AO459" s="207"/>
      <c r="AP459" s="338"/>
      <c r="AQ459" s="337" t="s">
        <v>576</v>
      </c>
      <c r="AR459" s="207"/>
      <c r="AS459" s="207"/>
      <c r="AT459" s="338"/>
      <c r="AU459" s="219" t="s">
        <v>563</v>
      </c>
      <c r="AV459" s="219"/>
      <c r="AW459" s="219"/>
      <c r="AX459" s="221"/>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37" t="s">
        <v>576</v>
      </c>
      <c r="AF460" s="207"/>
      <c r="AG460" s="207"/>
      <c r="AH460" s="338"/>
      <c r="AI460" s="337" t="s">
        <v>576</v>
      </c>
      <c r="AJ460" s="207"/>
      <c r="AK460" s="207"/>
      <c r="AL460" s="338"/>
      <c r="AM460" s="337" t="s">
        <v>576</v>
      </c>
      <c r="AN460" s="207"/>
      <c r="AO460" s="207"/>
      <c r="AP460" s="338"/>
      <c r="AQ460" s="337" t="s">
        <v>576</v>
      </c>
      <c r="AR460" s="207"/>
      <c r="AS460" s="207"/>
      <c r="AT460" s="338"/>
      <c r="AU460" s="219" t="s">
        <v>563</v>
      </c>
      <c r="AV460" s="219"/>
      <c r="AW460" s="219"/>
      <c r="AX460" s="221"/>
    </row>
    <row r="461" spans="1:50" ht="18.75" hidden="1" customHeight="1" x14ac:dyDescent="0.2">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342"/>
      <c r="AR462" s="200"/>
      <c r="AS462" s="133" t="s">
        <v>355</v>
      </c>
      <c r="AT462" s="134"/>
      <c r="AU462" s="200"/>
      <c r="AV462" s="200"/>
      <c r="AW462" s="133" t="s">
        <v>300</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2">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342"/>
      <c r="AR467" s="200"/>
      <c r="AS467" s="133" t="s">
        <v>355</v>
      </c>
      <c r="AT467" s="134"/>
      <c r="AU467" s="200"/>
      <c r="AV467" s="200"/>
      <c r="AW467" s="133" t="s">
        <v>300</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2">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342"/>
      <c r="AR472" s="200"/>
      <c r="AS472" s="133" t="s">
        <v>355</v>
      </c>
      <c r="AT472" s="134"/>
      <c r="AU472" s="200"/>
      <c r="AV472" s="200"/>
      <c r="AW472" s="133" t="s">
        <v>300</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2">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342"/>
      <c r="AR477" s="200"/>
      <c r="AS477" s="133" t="s">
        <v>355</v>
      </c>
      <c r="AT477" s="134"/>
      <c r="AU477" s="200"/>
      <c r="AV477" s="200"/>
      <c r="AW477" s="133" t="s">
        <v>300</v>
      </c>
      <c r="AX477" s="195"/>
    </row>
    <row r="478" spans="1:50" ht="23.1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1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9" customHeight="1" x14ac:dyDescent="0.2">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559</v>
      </c>
      <c r="F484" s="175"/>
      <c r="G484" s="910" t="s">
        <v>374</v>
      </c>
      <c r="H484" s="123"/>
      <c r="I484" s="123"/>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2">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342"/>
      <c r="AR486" s="200"/>
      <c r="AS486" s="133" t="s">
        <v>355</v>
      </c>
      <c r="AT486" s="134"/>
      <c r="AU486" s="200"/>
      <c r="AV486" s="200"/>
      <c r="AW486" s="133" t="s">
        <v>300</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2">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342"/>
      <c r="AR491" s="200"/>
      <c r="AS491" s="133" t="s">
        <v>355</v>
      </c>
      <c r="AT491" s="134"/>
      <c r="AU491" s="200"/>
      <c r="AV491" s="200"/>
      <c r="AW491" s="133" t="s">
        <v>300</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2">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342"/>
      <c r="AR496" s="200"/>
      <c r="AS496" s="133" t="s">
        <v>355</v>
      </c>
      <c r="AT496" s="134"/>
      <c r="AU496" s="200"/>
      <c r="AV496" s="200"/>
      <c r="AW496" s="133" t="s">
        <v>300</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2">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342"/>
      <c r="AR501" s="200"/>
      <c r="AS501" s="133" t="s">
        <v>355</v>
      </c>
      <c r="AT501" s="134"/>
      <c r="AU501" s="200"/>
      <c r="AV501" s="200"/>
      <c r="AW501" s="133" t="s">
        <v>300</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2">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342"/>
      <c r="AR506" s="200"/>
      <c r="AS506" s="133" t="s">
        <v>355</v>
      </c>
      <c r="AT506" s="134"/>
      <c r="AU506" s="200"/>
      <c r="AV506" s="200"/>
      <c r="AW506" s="133" t="s">
        <v>300</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2">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342"/>
      <c r="AR511" s="200"/>
      <c r="AS511" s="133" t="s">
        <v>355</v>
      </c>
      <c r="AT511" s="134"/>
      <c r="AU511" s="200"/>
      <c r="AV511" s="200"/>
      <c r="AW511" s="133" t="s">
        <v>300</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2">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342"/>
      <c r="AR516" s="200"/>
      <c r="AS516" s="133" t="s">
        <v>355</v>
      </c>
      <c r="AT516" s="134"/>
      <c r="AU516" s="200"/>
      <c r="AV516" s="200"/>
      <c r="AW516" s="133" t="s">
        <v>300</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2">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342"/>
      <c r="AR521" s="200"/>
      <c r="AS521" s="133" t="s">
        <v>355</v>
      </c>
      <c r="AT521" s="134"/>
      <c r="AU521" s="200"/>
      <c r="AV521" s="200"/>
      <c r="AW521" s="133" t="s">
        <v>300</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2">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342"/>
      <c r="AR526" s="200"/>
      <c r="AS526" s="133" t="s">
        <v>355</v>
      </c>
      <c r="AT526" s="134"/>
      <c r="AU526" s="200"/>
      <c r="AV526" s="200"/>
      <c r="AW526" s="133" t="s">
        <v>300</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2">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342"/>
      <c r="AR531" s="200"/>
      <c r="AS531" s="133" t="s">
        <v>355</v>
      </c>
      <c r="AT531" s="134"/>
      <c r="AU531" s="200"/>
      <c r="AV531" s="200"/>
      <c r="AW531" s="133" t="s">
        <v>300</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9" hidden="1" customHeight="1" x14ac:dyDescent="0.2">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560</v>
      </c>
      <c r="F538" s="175"/>
      <c r="G538" s="910" t="s">
        <v>374</v>
      </c>
      <c r="H538" s="123"/>
      <c r="I538" s="123"/>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2">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342"/>
      <c r="AR540" s="200"/>
      <c r="AS540" s="133" t="s">
        <v>355</v>
      </c>
      <c r="AT540" s="134"/>
      <c r="AU540" s="200"/>
      <c r="AV540" s="200"/>
      <c r="AW540" s="133" t="s">
        <v>300</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2">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342"/>
      <c r="AR545" s="200"/>
      <c r="AS545" s="133" t="s">
        <v>355</v>
      </c>
      <c r="AT545" s="134"/>
      <c r="AU545" s="200"/>
      <c r="AV545" s="200"/>
      <c r="AW545" s="133" t="s">
        <v>300</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2">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342"/>
      <c r="AR550" s="200"/>
      <c r="AS550" s="133" t="s">
        <v>355</v>
      </c>
      <c r="AT550" s="134"/>
      <c r="AU550" s="200"/>
      <c r="AV550" s="200"/>
      <c r="AW550" s="133" t="s">
        <v>300</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2">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342"/>
      <c r="AR555" s="200"/>
      <c r="AS555" s="133" t="s">
        <v>355</v>
      </c>
      <c r="AT555" s="134"/>
      <c r="AU555" s="200"/>
      <c r="AV555" s="200"/>
      <c r="AW555" s="133" t="s">
        <v>300</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2">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342"/>
      <c r="AR560" s="200"/>
      <c r="AS560" s="133" t="s">
        <v>355</v>
      </c>
      <c r="AT560" s="134"/>
      <c r="AU560" s="200"/>
      <c r="AV560" s="200"/>
      <c r="AW560" s="133" t="s">
        <v>300</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2">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342"/>
      <c r="AR565" s="200"/>
      <c r="AS565" s="133" t="s">
        <v>355</v>
      </c>
      <c r="AT565" s="134"/>
      <c r="AU565" s="200"/>
      <c r="AV565" s="200"/>
      <c r="AW565" s="133" t="s">
        <v>300</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2">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342"/>
      <c r="AR570" s="200"/>
      <c r="AS570" s="133" t="s">
        <v>355</v>
      </c>
      <c r="AT570" s="134"/>
      <c r="AU570" s="200"/>
      <c r="AV570" s="200"/>
      <c r="AW570" s="133" t="s">
        <v>300</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2">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342"/>
      <c r="AR575" s="200"/>
      <c r="AS575" s="133" t="s">
        <v>355</v>
      </c>
      <c r="AT575" s="134"/>
      <c r="AU575" s="200"/>
      <c r="AV575" s="200"/>
      <c r="AW575" s="133" t="s">
        <v>300</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2">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342"/>
      <c r="AR580" s="200"/>
      <c r="AS580" s="133" t="s">
        <v>355</v>
      </c>
      <c r="AT580" s="134"/>
      <c r="AU580" s="200"/>
      <c r="AV580" s="200"/>
      <c r="AW580" s="133" t="s">
        <v>300</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2">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342"/>
      <c r="AR585" s="200"/>
      <c r="AS585" s="133" t="s">
        <v>355</v>
      </c>
      <c r="AT585" s="134"/>
      <c r="AU585" s="200"/>
      <c r="AV585" s="200"/>
      <c r="AW585" s="133" t="s">
        <v>300</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9" hidden="1" customHeight="1" x14ac:dyDescent="0.2">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559</v>
      </c>
      <c r="F592" s="175"/>
      <c r="G592" s="910" t="s">
        <v>374</v>
      </c>
      <c r="H592" s="123"/>
      <c r="I592" s="123"/>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2">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342"/>
      <c r="AR594" s="200"/>
      <c r="AS594" s="133" t="s">
        <v>355</v>
      </c>
      <c r="AT594" s="134"/>
      <c r="AU594" s="200"/>
      <c r="AV594" s="200"/>
      <c r="AW594" s="133" t="s">
        <v>300</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2">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342"/>
      <c r="AR599" s="200"/>
      <c r="AS599" s="133" t="s">
        <v>355</v>
      </c>
      <c r="AT599" s="134"/>
      <c r="AU599" s="200"/>
      <c r="AV599" s="200"/>
      <c r="AW599" s="133" t="s">
        <v>300</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2">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342"/>
      <c r="AR604" s="200"/>
      <c r="AS604" s="133" t="s">
        <v>355</v>
      </c>
      <c r="AT604" s="134"/>
      <c r="AU604" s="200"/>
      <c r="AV604" s="200"/>
      <c r="AW604" s="133" t="s">
        <v>300</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2">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342"/>
      <c r="AR609" s="200"/>
      <c r="AS609" s="133" t="s">
        <v>355</v>
      </c>
      <c r="AT609" s="134"/>
      <c r="AU609" s="200"/>
      <c r="AV609" s="200"/>
      <c r="AW609" s="133" t="s">
        <v>300</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2">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342"/>
      <c r="AR614" s="200"/>
      <c r="AS614" s="133" t="s">
        <v>355</v>
      </c>
      <c r="AT614" s="134"/>
      <c r="AU614" s="200"/>
      <c r="AV614" s="200"/>
      <c r="AW614" s="133" t="s">
        <v>300</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2">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342"/>
      <c r="AR619" s="200"/>
      <c r="AS619" s="133" t="s">
        <v>355</v>
      </c>
      <c r="AT619" s="134"/>
      <c r="AU619" s="200"/>
      <c r="AV619" s="200"/>
      <c r="AW619" s="133" t="s">
        <v>300</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2">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342"/>
      <c r="AR624" s="200"/>
      <c r="AS624" s="133" t="s">
        <v>355</v>
      </c>
      <c r="AT624" s="134"/>
      <c r="AU624" s="200"/>
      <c r="AV624" s="200"/>
      <c r="AW624" s="133" t="s">
        <v>300</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2">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342"/>
      <c r="AR629" s="200"/>
      <c r="AS629" s="133" t="s">
        <v>355</v>
      </c>
      <c r="AT629" s="134"/>
      <c r="AU629" s="200"/>
      <c r="AV629" s="200"/>
      <c r="AW629" s="133" t="s">
        <v>300</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2">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342"/>
      <c r="AR634" s="200"/>
      <c r="AS634" s="133" t="s">
        <v>355</v>
      </c>
      <c r="AT634" s="134"/>
      <c r="AU634" s="200"/>
      <c r="AV634" s="200"/>
      <c r="AW634" s="133" t="s">
        <v>300</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2">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342"/>
      <c r="AR639" s="200"/>
      <c r="AS639" s="133" t="s">
        <v>355</v>
      </c>
      <c r="AT639" s="134"/>
      <c r="AU639" s="200"/>
      <c r="AV639" s="200"/>
      <c r="AW639" s="133" t="s">
        <v>300</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9" hidden="1" customHeight="1" x14ac:dyDescent="0.2">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560</v>
      </c>
      <c r="F646" s="175"/>
      <c r="G646" s="910" t="s">
        <v>374</v>
      </c>
      <c r="H646" s="123"/>
      <c r="I646" s="123"/>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2">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342"/>
      <c r="AR648" s="200"/>
      <c r="AS648" s="133" t="s">
        <v>355</v>
      </c>
      <c r="AT648" s="134"/>
      <c r="AU648" s="200"/>
      <c r="AV648" s="200"/>
      <c r="AW648" s="133" t="s">
        <v>300</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2">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342"/>
      <c r="AR653" s="200"/>
      <c r="AS653" s="133" t="s">
        <v>355</v>
      </c>
      <c r="AT653" s="134"/>
      <c r="AU653" s="200"/>
      <c r="AV653" s="200"/>
      <c r="AW653" s="133" t="s">
        <v>300</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2">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342"/>
      <c r="AR658" s="200"/>
      <c r="AS658" s="133" t="s">
        <v>355</v>
      </c>
      <c r="AT658" s="134"/>
      <c r="AU658" s="200"/>
      <c r="AV658" s="200"/>
      <c r="AW658" s="133" t="s">
        <v>300</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2">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342"/>
      <c r="AR663" s="200"/>
      <c r="AS663" s="133" t="s">
        <v>355</v>
      </c>
      <c r="AT663" s="134"/>
      <c r="AU663" s="200"/>
      <c r="AV663" s="200"/>
      <c r="AW663" s="133" t="s">
        <v>300</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2">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342"/>
      <c r="AR668" s="200"/>
      <c r="AS668" s="133" t="s">
        <v>355</v>
      </c>
      <c r="AT668" s="134"/>
      <c r="AU668" s="200"/>
      <c r="AV668" s="200"/>
      <c r="AW668" s="133" t="s">
        <v>300</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2">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342"/>
      <c r="AR673" s="200"/>
      <c r="AS673" s="133" t="s">
        <v>355</v>
      </c>
      <c r="AT673" s="134"/>
      <c r="AU673" s="200"/>
      <c r="AV673" s="200"/>
      <c r="AW673" s="133" t="s">
        <v>300</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2">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342"/>
      <c r="AR678" s="200"/>
      <c r="AS678" s="133" t="s">
        <v>355</v>
      </c>
      <c r="AT678" s="134"/>
      <c r="AU678" s="200"/>
      <c r="AV678" s="200"/>
      <c r="AW678" s="133" t="s">
        <v>300</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2">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342"/>
      <c r="AR683" s="200"/>
      <c r="AS683" s="133" t="s">
        <v>355</v>
      </c>
      <c r="AT683" s="134"/>
      <c r="AU683" s="200"/>
      <c r="AV683" s="200"/>
      <c r="AW683" s="133" t="s">
        <v>300</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2">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342"/>
      <c r="AR688" s="200"/>
      <c r="AS688" s="133" t="s">
        <v>355</v>
      </c>
      <c r="AT688" s="134"/>
      <c r="AU688" s="200"/>
      <c r="AV688" s="200"/>
      <c r="AW688" s="133" t="s">
        <v>300</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2">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342"/>
      <c r="AR693" s="200"/>
      <c r="AS693" s="133" t="s">
        <v>355</v>
      </c>
      <c r="AT693" s="134"/>
      <c r="AU693" s="200"/>
      <c r="AV693" s="200"/>
      <c r="AW693" s="133" t="s">
        <v>300</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4" hidden="1" customHeight="1" x14ac:dyDescent="0.2">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6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59.4" customHeight="1" x14ac:dyDescent="0.2">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570</v>
      </c>
      <c r="AE702" s="347"/>
      <c r="AF702" s="347"/>
      <c r="AG702" s="389" t="s">
        <v>608</v>
      </c>
      <c r="AH702" s="390"/>
      <c r="AI702" s="390"/>
      <c r="AJ702" s="390"/>
      <c r="AK702" s="390"/>
      <c r="AL702" s="390"/>
      <c r="AM702" s="390"/>
      <c r="AN702" s="390"/>
      <c r="AO702" s="390"/>
      <c r="AP702" s="390"/>
      <c r="AQ702" s="390"/>
      <c r="AR702" s="390"/>
      <c r="AS702" s="390"/>
      <c r="AT702" s="390"/>
      <c r="AU702" s="390"/>
      <c r="AV702" s="390"/>
      <c r="AW702" s="390"/>
      <c r="AX702" s="391"/>
    </row>
    <row r="703" spans="1:50" ht="59.4" customHeight="1" x14ac:dyDescent="0.2">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8" t="s">
        <v>570</v>
      </c>
      <c r="AE703" s="329"/>
      <c r="AF703" s="329"/>
      <c r="AG703" s="101" t="s">
        <v>682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570</v>
      </c>
      <c r="AE704" s="794"/>
      <c r="AF704" s="794"/>
      <c r="AG704" s="167" t="s">
        <v>680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1" t="s">
        <v>39</v>
      </c>
      <c r="B705" s="652"/>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25" t="s">
        <v>570</v>
      </c>
      <c r="AE705" s="726"/>
      <c r="AF705" s="726"/>
      <c r="AG705" s="125" t="s">
        <v>683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3"/>
      <c r="B706" s="654"/>
      <c r="C706" s="805"/>
      <c r="D706" s="806"/>
      <c r="E706" s="741" t="s">
        <v>503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609</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609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610</v>
      </c>
      <c r="AE708" s="612"/>
      <c r="AF708" s="612"/>
      <c r="AG708" s="753" t="s">
        <v>563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2">
      <c r="A709" s="653"/>
      <c r="B709" s="655"/>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570</v>
      </c>
      <c r="AE709" s="329"/>
      <c r="AF709" s="329"/>
      <c r="AG709" s="101" t="s">
        <v>681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3"/>
      <c r="B710" s="65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570</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3"/>
      <c r="B711" s="65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8" t="s">
        <v>570</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3"/>
      <c r="B712" s="655"/>
      <c r="C712" s="395" t="s">
        <v>467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3" t="s">
        <v>610</v>
      </c>
      <c r="AE712" s="794"/>
      <c r="AF712" s="794"/>
      <c r="AG712" s="101" t="s">
        <v>613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2">
      <c r="A713" s="653"/>
      <c r="B713" s="655"/>
      <c r="C713" s="963" t="s">
        <v>468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610</v>
      </c>
      <c r="AE713" s="329"/>
      <c r="AF713" s="674"/>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6"/>
      <c r="B714" s="657"/>
      <c r="C714" s="658" t="s">
        <v>444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570</v>
      </c>
      <c r="AE714" s="819"/>
      <c r="AF714" s="820"/>
      <c r="AG714" s="747" t="s">
        <v>614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51" t="s">
        <v>40</v>
      </c>
      <c r="B715" s="795"/>
      <c r="C715" s="796" t="s">
        <v>445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570</v>
      </c>
      <c r="AE715" s="612"/>
      <c r="AF715" s="667"/>
      <c r="AG715" s="753" t="s">
        <v>615</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570</v>
      </c>
      <c r="AE716" s="638"/>
      <c r="AF716" s="638"/>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3"/>
      <c r="B717" s="655"/>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570</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6"/>
      <c r="B718" s="65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570</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t="s">
        <v>610</v>
      </c>
      <c r="AE719" s="612"/>
      <c r="AF719" s="612"/>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9"/>
      <c r="B720" s="79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9"/>
      <c r="B721" s="790"/>
      <c r="C721" s="296"/>
      <c r="D721" s="297"/>
      <c r="E721" s="297"/>
      <c r="F721" s="298"/>
      <c r="G721" s="287"/>
      <c r="H721" s="288"/>
      <c r="I721" s="83" t="str">
        <f>IF(OR(G721="　", G721=""), "", "-")</f>
        <v/>
      </c>
      <c r="J721" s="291" t="s">
        <v>684</v>
      </c>
      <c r="K721" s="291"/>
      <c r="L721" s="83" t="str">
        <f>IF(M721="","","-")</f>
        <v/>
      </c>
      <c r="M721" s="84"/>
      <c r="N721" s="304" t="s">
        <v>685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65" customHeight="1" x14ac:dyDescent="0.2">
      <c r="A726" s="651" t="s">
        <v>48</v>
      </c>
      <c r="B726" s="813"/>
      <c r="C726" s="823" t="s">
        <v>53</v>
      </c>
      <c r="D726" s="845"/>
      <c r="E726" s="845"/>
      <c r="F726" s="846"/>
      <c r="G726" s="585" t="s">
        <v>619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4.65" customHeight="1" thickBot="1" x14ac:dyDescent="0.25">
      <c r="A727" s="814"/>
      <c r="B727" s="815"/>
      <c r="C727" s="759" t="s">
        <v>57</v>
      </c>
      <c r="D727" s="760"/>
      <c r="E727" s="760"/>
      <c r="F727" s="761"/>
      <c r="G727" s="583" t="s">
        <v>620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5">
      <c r="A729" s="645" t="s">
        <v>688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5">
      <c r="A731" s="810" t="s">
        <v>257</v>
      </c>
      <c r="B731" s="811"/>
      <c r="C731" s="811"/>
      <c r="D731" s="811"/>
      <c r="E731" s="812"/>
      <c r="F731" s="740" t="s">
        <v>687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5">
      <c r="A733" s="684" t="s">
        <v>257</v>
      </c>
      <c r="B733" s="685"/>
      <c r="C733" s="685"/>
      <c r="D733" s="685"/>
      <c r="E733" s="686"/>
      <c r="F733" s="648" t="s">
        <v>689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1" t="s">
        <v>473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06" t="s">
        <v>546</v>
      </c>
      <c r="B737" s="210"/>
      <c r="C737" s="210"/>
      <c r="D737" s="211"/>
      <c r="E737" s="1005" t="s">
        <v>621</v>
      </c>
      <c r="F737" s="1005"/>
      <c r="G737" s="1005"/>
      <c r="H737" s="1005"/>
      <c r="I737" s="1005"/>
      <c r="J737" s="1005"/>
      <c r="K737" s="1005"/>
      <c r="L737" s="1005"/>
      <c r="M737" s="1005"/>
      <c r="N737" s="366" t="s">
        <v>539</v>
      </c>
      <c r="O737" s="366"/>
      <c r="P737" s="366"/>
      <c r="Q737" s="366"/>
      <c r="R737" s="1005" t="s">
        <v>622</v>
      </c>
      <c r="S737" s="1005"/>
      <c r="T737" s="1005"/>
      <c r="U737" s="1005"/>
      <c r="V737" s="1005"/>
      <c r="W737" s="1005"/>
      <c r="X737" s="1005"/>
      <c r="Y737" s="1005"/>
      <c r="Z737" s="1005"/>
      <c r="AA737" s="366" t="s">
        <v>538</v>
      </c>
      <c r="AB737" s="366"/>
      <c r="AC737" s="366"/>
      <c r="AD737" s="366"/>
      <c r="AE737" s="1005" t="s">
        <v>623</v>
      </c>
      <c r="AF737" s="1005"/>
      <c r="AG737" s="1005"/>
      <c r="AH737" s="1005"/>
      <c r="AI737" s="1005"/>
      <c r="AJ737" s="1005"/>
      <c r="AK737" s="1005"/>
      <c r="AL737" s="1005"/>
      <c r="AM737" s="1005"/>
      <c r="AN737" s="366" t="s">
        <v>537</v>
      </c>
      <c r="AO737" s="366"/>
      <c r="AP737" s="366"/>
      <c r="AQ737" s="366"/>
      <c r="AR737" s="997" t="s">
        <v>659</v>
      </c>
      <c r="AS737" s="998"/>
      <c r="AT737" s="998"/>
      <c r="AU737" s="998"/>
      <c r="AV737" s="998"/>
      <c r="AW737" s="998"/>
      <c r="AX737" s="999"/>
      <c r="AY737" s="89"/>
      <c r="AZ737" s="89"/>
    </row>
    <row r="738" spans="1:52" ht="24.75" customHeight="1" x14ac:dyDescent="0.2">
      <c r="A738" s="1006" t="s">
        <v>536</v>
      </c>
      <c r="B738" s="210"/>
      <c r="C738" s="210"/>
      <c r="D738" s="211"/>
      <c r="E738" s="1005" t="s">
        <v>660</v>
      </c>
      <c r="F738" s="1005"/>
      <c r="G738" s="1005"/>
      <c r="H738" s="1005"/>
      <c r="I738" s="1005"/>
      <c r="J738" s="1005"/>
      <c r="K738" s="1005"/>
      <c r="L738" s="1005"/>
      <c r="M738" s="1005"/>
      <c r="N738" s="366" t="s">
        <v>535</v>
      </c>
      <c r="O738" s="366"/>
      <c r="P738" s="366"/>
      <c r="Q738" s="366"/>
      <c r="R738" s="1005" t="s">
        <v>624</v>
      </c>
      <c r="S738" s="1005"/>
      <c r="T738" s="1005"/>
      <c r="U738" s="1005"/>
      <c r="V738" s="1005"/>
      <c r="W738" s="1005"/>
      <c r="X738" s="1005"/>
      <c r="Y738" s="1005"/>
      <c r="Z738" s="1005"/>
      <c r="AA738" s="366" t="s">
        <v>534</v>
      </c>
      <c r="AB738" s="366"/>
      <c r="AC738" s="366"/>
      <c r="AD738" s="366"/>
      <c r="AE738" s="1005" t="s">
        <v>625</v>
      </c>
      <c r="AF738" s="1005"/>
      <c r="AG738" s="1005"/>
      <c r="AH738" s="1005"/>
      <c r="AI738" s="1005"/>
      <c r="AJ738" s="1005"/>
      <c r="AK738" s="1005"/>
      <c r="AL738" s="1005"/>
      <c r="AM738" s="1005"/>
      <c r="AN738" s="366" t="s">
        <v>530</v>
      </c>
      <c r="AO738" s="366"/>
      <c r="AP738" s="366"/>
      <c r="AQ738" s="366"/>
      <c r="AR738" s="997" t="s">
        <v>658</v>
      </c>
      <c r="AS738" s="998"/>
      <c r="AT738" s="998"/>
      <c r="AU738" s="998"/>
      <c r="AV738" s="998"/>
      <c r="AW738" s="998"/>
      <c r="AX738" s="999"/>
    </row>
    <row r="739" spans="1:52" ht="24.75" customHeight="1" thickBot="1" x14ac:dyDescent="0.25">
      <c r="A739" s="1007" t="s">
        <v>526</v>
      </c>
      <c r="B739" s="1008"/>
      <c r="C739" s="1008"/>
      <c r="D739" s="1009"/>
      <c r="E739" s="1010"/>
      <c r="F739" s="1000"/>
      <c r="G739" s="1000"/>
      <c r="H739" s="93" t="str">
        <f>IF(E739="", "", "(")</f>
        <v/>
      </c>
      <c r="I739" s="1000"/>
      <c r="J739" s="1000"/>
      <c r="K739" s="93" t="str">
        <f>IF(OR(I739="　", I739=""), "", "-")</f>
        <v/>
      </c>
      <c r="L739" s="1001">
        <v>115</v>
      </c>
      <c r="M739" s="1001"/>
      <c r="N739" s="94" t="str">
        <f>IF(O739="", "", "-")</f>
        <v/>
      </c>
      <c r="O739" s="95"/>
      <c r="P739" s="94" t="str">
        <f>IF(E739="", "", ")")</f>
        <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4" customHeight="1" x14ac:dyDescent="0.2">
      <c r="A740" s="623" t="s">
        <v>506</v>
      </c>
      <c r="B740" s="624"/>
      <c r="C740" s="624"/>
      <c r="D740" s="624"/>
      <c r="E740" s="624"/>
      <c r="F740" s="62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 customHeigh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customHeigh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 customHeight="1" x14ac:dyDescent="0.2">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 customHeight="1" thickBot="1" x14ac:dyDescent="0.2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5" hidden="1" customHeight="1" x14ac:dyDescent="0.2">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5" hidden="1" customHeigh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9" t="s">
        <v>508</v>
      </c>
      <c r="B779" s="640"/>
      <c r="C779" s="640"/>
      <c r="D779" s="640"/>
      <c r="E779" s="640"/>
      <c r="F779" s="641"/>
      <c r="G779" s="602" t="s">
        <v>626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627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2">
      <c r="A780" s="642"/>
      <c r="B780" s="643"/>
      <c r="C780" s="643"/>
      <c r="D780" s="643"/>
      <c r="E780" s="643"/>
      <c r="F780" s="644"/>
      <c r="G780" s="823"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3"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2">
      <c r="A781" s="642"/>
      <c r="B781" s="643"/>
      <c r="C781" s="643"/>
      <c r="D781" s="643"/>
      <c r="E781" s="643"/>
      <c r="F781" s="644"/>
      <c r="G781" s="681" t="s">
        <v>632</v>
      </c>
      <c r="H781" s="682"/>
      <c r="I781" s="682"/>
      <c r="J781" s="682"/>
      <c r="K781" s="683"/>
      <c r="L781" s="675" t="s">
        <v>633</v>
      </c>
      <c r="M781" s="676"/>
      <c r="N781" s="676"/>
      <c r="O781" s="676"/>
      <c r="P781" s="676"/>
      <c r="Q781" s="676"/>
      <c r="R781" s="676"/>
      <c r="S781" s="676"/>
      <c r="T781" s="676"/>
      <c r="U781" s="676"/>
      <c r="V781" s="676"/>
      <c r="W781" s="676"/>
      <c r="X781" s="677"/>
      <c r="Y781" s="392">
        <v>10</v>
      </c>
      <c r="Z781" s="393"/>
      <c r="AA781" s="393"/>
      <c r="AB781" s="816"/>
      <c r="AC781" s="681" t="s">
        <v>628</v>
      </c>
      <c r="AD781" s="682"/>
      <c r="AE781" s="682"/>
      <c r="AF781" s="682"/>
      <c r="AG781" s="683"/>
      <c r="AH781" s="675" t="s">
        <v>629</v>
      </c>
      <c r="AI781" s="676"/>
      <c r="AJ781" s="676"/>
      <c r="AK781" s="676"/>
      <c r="AL781" s="676"/>
      <c r="AM781" s="676"/>
      <c r="AN781" s="676"/>
      <c r="AO781" s="676"/>
      <c r="AP781" s="676"/>
      <c r="AQ781" s="676"/>
      <c r="AR781" s="676"/>
      <c r="AS781" s="676"/>
      <c r="AT781" s="677"/>
      <c r="AU781" s="392">
        <v>2</v>
      </c>
      <c r="AV781" s="393"/>
      <c r="AW781" s="393"/>
      <c r="AX781" s="394"/>
    </row>
    <row r="782" spans="1:50" ht="24.75" customHeight="1" x14ac:dyDescent="0.2">
      <c r="A782" s="642"/>
      <c r="B782" s="643"/>
      <c r="C782" s="643"/>
      <c r="D782" s="643"/>
      <c r="E782" s="643"/>
      <c r="F782" s="644"/>
      <c r="G782" s="613" t="s">
        <v>634</v>
      </c>
      <c r="H782" s="614"/>
      <c r="I782" s="614"/>
      <c r="J782" s="614"/>
      <c r="K782" s="615"/>
      <c r="L782" s="605" t="s">
        <v>635</v>
      </c>
      <c r="M782" s="606"/>
      <c r="N782" s="606"/>
      <c r="O782" s="606"/>
      <c r="P782" s="606"/>
      <c r="Q782" s="606"/>
      <c r="R782" s="606"/>
      <c r="S782" s="606"/>
      <c r="T782" s="606"/>
      <c r="U782" s="606"/>
      <c r="V782" s="606"/>
      <c r="W782" s="606"/>
      <c r="X782" s="607"/>
      <c r="Y782" s="608">
        <v>8</v>
      </c>
      <c r="Z782" s="609"/>
      <c r="AA782" s="609"/>
      <c r="AB782" s="621"/>
      <c r="AC782" s="613" t="s">
        <v>630</v>
      </c>
      <c r="AD782" s="614"/>
      <c r="AE782" s="614"/>
      <c r="AF782" s="614"/>
      <c r="AG782" s="615"/>
      <c r="AH782" s="605" t="s">
        <v>631</v>
      </c>
      <c r="AI782" s="606"/>
      <c r="AJ782" s="606"/>
      <c r="AK782" s="606"/>
      <c r="AL782" s="606"/>
      <c r="AM782" s="606"/>
      <c r="AN782" s="606"/>
      <c r="AO782" s="606"/>
      <c r="AP782" s="606"/>
      <c r="AQ782" s="606"/>
      <c r="AR782" s="606"/>
      <c r="AS782" s="606"/>
      <c r="AT782" s="607"/>
      <c r="AU782" s="608">
        <v>1</v>
      </c>
      <c r="AV782" s="609"/>
      <c r="AW782" s="609"/>
      <c r="AX782" s="610"/>
    </row>
    <row r="783" spans="1:50" ht="24.75" customHeight="1" x14ac:dyDescent="0.2">
      <c r="A783" s="642"/>
      <c r="B783" s="643"/>
      <c r="C783" s="643"/>
      <c r="D783" s="643"/>
      <c r="E783" s="643"/>
      <c r="F783" s="644"/>
      <c r="G783" s="613" t="s">
        <v>637</v>
      </c>
      <c r="H783" s="635"/>
      <c r="I783" s="635"/>
      <c r="J783" s="635"/>
      <c r="K783" s="636"/>
      <c r="L783" s="605" t="s">
        <v>638</v>
      </c>
      <c r="M783" s="619"/>
      <c r="N783" s="619"/>
      <c r="O783" s="619"/>
      <c r="P783" s="619"/>
      <c r="Q783" s="619"/>
      <c r="R783" s="619"/>
      <c r="S783" s="619"/>
      <c r="T783" s="619"/>
      <c r="U783" s="619"/>
      <c r="V783" s="619"/>
      <c r="W783" s="619"/>
      <c r="X783" s="620"/>
      <c r="Y783" s="608">
        <v>2</v>
      </c>
      <c r="Z783" s="609"/>
      <c r="AA783" s="609"/>
      <c r="AB783" s="621"/>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2">
      <c r="A784" s="642"/>
      <c r="B784" s="643"/>
      <c r="C784" s="643"/>
      <c r="D784" s="643"/>
      <c r="E784" s="643"/>
      <c r="F784" s="644"/>
      <c r="G784" s="613" t="s">
        <v>639</v>
      </c>
      <c r="H784" s="635"/>
      <c r="I784" s="635"/>
      <c r="J784" s="635"/>
      <c r="K784" s="636"/>
      <c r="L784" s="605" t="s">
        <v>640</v>
      </c>
      <c r="M784" s="619"/>
      <c r="N784" s="619"/>
      <c r="O784" s="619"/>
      <c r="P784" s="619"/>
      <c r="Q784" s="619"/>
      <c r="R784" s="619"/>
      <c r="S784" s="619"/>
      <c r="T784" s="619"/>
      <c r="U784" s="619"/>
      <c r="V784" s="619"/>
      <c r="W784" s="619"/>
      <c r="X784" s="620"/>
      <c r="Y784" s="608">
        <v>0</v>
      </c>
      <c r="Z784" s="609"/>
      <c r="AA784" s="609"/>
      <c r="AB784" s="621"/>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42"/>
      <c r="B785" s="643"/>
      <c r="C785" s="643"/>
      <c r="D785" s="643"/>
      <c r="E785" s="643"/>
      <c r="F785" s="644"/>
      <c r="G785" s="613" t="s">
        <v>636</v>
      </c>
      <c r="H785" s="635"/>
      <c r="I785" s="635"/>
      <c r="J785" s="635"/>
      <c r="K785" s="636"/>
      <c r="L785" s="605" t="s">
        <v>631</v>
      </c>
      <c r="M785" s="619"/>
      <c r="N785" s="619"/>
      <c r="O785" s="619"/>
      <c r="P785" s="619"/>
      <c r="Q785" s="619"/>
      <c r="R785" s="619"/>
      <c r="S785" s="619"/>
      <c r="T785" s="619"/>
      <c r="U785" s="619"/>
      <c r="V785" s="619"/>
      <c r="W785" s="619"/>
      <c r="X785" s="620"/>
      <c r="Y785" s="608">
        <v>5</v>
      </c>
      <c r="Z785" s="609"/>
      <c r="AA785" s="609"/>
      <c r="AB785" s="621"/>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42"/>
      <c r="B786" s="643"/>
      <c r="C786" s="643"/>
      <c r="D786" s="643"/>
      <c r="E786" s="643"/>
      <c r="F786" s="644"/>
      <c r="G786" s="613"/>
      <c r="H786" s="635"/>
      <c r="I786" s="635"/>
      <c r="J786" s="635"/>
      <c r="K786" s="636"/>
      <c r="L786" s="605"/>
      <c r="M786" s="619"/>
      <c r="N786" s="619"/>
      <c r="O786" s="619"/>
      <c r="P786" s="619"/>
      <c r="Q786" s="619"/>
      <c r="R786" s="619"/>
      <c r="S786" s="619"/>
      <c r="T786" s="619"/>
      <c r="U786" s="619"/>
      <c r="V786" s="619"/>
      <c r="W786" s="619"/>
      <c r="X786" s="620"/>
      <c r="Y786" s="608"/>
      <c r="Z786" s="609"/>
      <c r="AA786" s="609"/>
      <c r="AB786" s="621"/>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42"/>
      <c r="B787" s="643"/>
      <c r="C787" s="643"/>
      <c r="D787" s="643"/>
      <c r="E787" s="643"/>
      <c r="F787" s="644"/>
      <c r="G787" s="613"/>
      <c r="H787" s="635"/>
      <c r="I787" s="635"/>
      <c r="J787" s="635"/>
      <c r="K787" s="636"/>
      <c r="L787" s="605"/>
      <c r="M787" s="619"/>
      <c r="N787" s="619"/>
      <c r="O787" s="619"/>
      <c r="P787" s="619"/>
      <c r="Q787" s="619"/>
      <c r="R787" s="619"/>
      <c r="S787" s="619"/>
      <c r="T787" s="619"/>
      <c r="U787" s="619"/>
      <c r="V787" s="619"/>
      <c r="W787" s="619"/>
      <c r="X787" s="620"/>
      <c r="Y787" s="608"/>
      <c r="Z787" s="609"/>
      <c r="AA787" s="609"/>
      <c r="AB787" s="621"/>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42"/>
      <c r="B788" s="643"/>
      <c r="C788" s="643"/>
      <c r="D788" s="643"/>
      <c r="E788" s="643"/>
      <c r="F788" s="644"/>
      <c r="G788" s="613"/>
      <c r="H788" s="635"/>
      <c r="I788" s="635"/>
      <c r="J788" s="635"/>
      <c r="K788" s="636"/>
      <c r="L788" s="605"/>
      <c r="M788" s="619"/>
      <c r="N788" s="619"/>
      <c r="O788" s="619"/>
      <c r="P788" s="619"/>
      <c r="Q788" s="619"/>
      <c r="R788" s="619"/>
      <c r="S788" s="619"/>
      <c r="T788" s="619"/>
      <c r="U788" s="619"/>
      <c r="V788" s="619"/>
      <c r="W788" s="619"/>
      <c r="X788" s="620"/>
      <c r="Y788" s="608"/>
      <c r="Z788" s="609"/>
      <c r="AA788" s="609"/>
      <c r="AB788" s="621"/>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42"/>
      <c r="B789" s="643"/>
      <c r="C789" s="643"/>
      <c r="D789" s="643"/>
      <c r="E789" s="643"/>
      <c r="F789" s="644"/>
      <c r="G789" s="613"/>
      <c r="H789" s="635"/>
      <c r="I789" s="635"/>
      <c r="J789" s="635"/>
      <c r="K789" s="636"/>
      <c r="L789" s="605"/>
      <c r="M789" s="619"/>
      <c r="N789" s="619"/>
      <c r="O789" s="619"/>
      <c r="P789" s="619"/>
      <c r="Q789" s="619"/>
      <c r="R789" s="619"/>
      <c r="S789" s="619"/>
      <c r="T789" s="619"/>
      <c r="U789" s="619"/>
      <c r="V789" s="619"/>
      <c r="W789" s="619"/>
      <c r="X789" s="620"/>
      <c r="Y789" s="608"/>
      <c r="Z789" s="609"/>
      <c r="AA789" s="609"/>
      <c r="AB789" s="621"/>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42"/>
      <c r="B790" s="643"/>
      <c r="C790" s="643"/>
      <c r="D790" s="643"/>
      <c r="E790" s="643"/>
      <c r="F790" s="644"/>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1"/>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5">
      <c r="A791" s="642"/>
      <c r="B791" s="643"/>
      <c r="C791" s="643"/>
      <c r="D791" s="643"/>
      <c r="E791" s="643"/>
      <c r="F791" s="644"/>
      <c r="G791" s="834" t="s">
        <v>20</v>
      </c>
      <c r="H791" s="835"/>
      <c r="I791" s="835"/>
      <c r="J791" s="835"/>
      <c r="K791" s="835"/>
      <c r="L791" s="836"/>
      <c r="M791" s="837"/>
      <c r="N791" s="837"/>
      <c r="O791" s="837"/>
      <c r="P791" s="837"/>
      <c r="Q791" s="837"/>
      <c r="R791" s="837"/>
      <c r="S791" s="837"/>
      <c r="T791" s="837"/>
      <c r="U791" s="837"/>
      <c r="V791" s="837"/>
      <c r="W791" s="837"/>
      <c r="X791" s="838"/>
      <c r="Y791" s="839">
        <f>SUM(Y781:AB790)</f>
        <v>25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v>
      </c>
      <c r="AV791" s="840"/>
      <c r="AW791" s="840"/>
      <c r="AX791" s="842"/>
    </row>
    <row r="792" spans="1:50" ht="24.75" customHeight="1" x14ac:dyDescent="0.2">
      <c r="A792" s="642"/>
      <c r="B792" s="643"/>
      <c r="C792" s="643"/>
      <c r="D792" s="643"/>
      <c r="E792" s="643"/>
      <c r="F792" s="644"/>
      <c r="G792" s="602" t="s">
        <v>641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674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customHeight="1" x14ac:dyDescent="0.2">
      <c r="A793" s="642"/>
      <c r="B793" s="643"/>
      <c r="C793" s="643"/>
      <c r="D793" s="643"/>
      <c r="E793" s="643"/>
      <c r="F793" s="644"/>
      <c r="G793" s="823"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3"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2">
      <c r="A794" s="642"/>
      <c r="B794" s="643"/>
      <c r="C794" s="643"/>
      <c r="D794" s="643"/>
      <c r="E794" s="643"/>
      <c r="F794" s="644"/>
      <c r="G794" s="681"/>
      <c r="H794" s="682"/>
      <c r="I794" s="682"/>
      <c r="J794" s="682"/>
      <c r="K794" s="683"/>
      <c r="L794" s="675" t="s">
        <v>642</v>
      </c>
      <c r="M794" s="676"/>
      <c r="N794" s="676"/>
      <c r="O794" s="676"/>
      <c r="P794" s="676"/>
      <c r="Q794" s="676"/>
      <c r="R794" s="676"/>
      <c r="S794" s="676"/>
      <c r="T794" s="676"/>
      <c r="U794" s="676"/>
      <c r="V794" s="676"/>
      <c r="W794" s="676"/>
      <c r="X794" s="677"/>
      <c r="Y794" s="392">
        <v>1</v>
      </c>
      <c r="Z794" s="393"/>
      <c r="AA794" s="393"/>
      <c r="AB794" s="816"/>
      <c r="AC794" s="681"/>
      <c r="AD794" s="682"/>
      <c r="AE794" s="682"/>
      <c r="AF794" s="682"/>
      <c r="AG794" s="683"/>
      <c r="AH794" s="675" t="s">
        <v>642</v>
      </c>
      <c r="AI794" s="676"/>
      <c r="AJ794" s="676"/>
      <c r="AK794" s="676"/>
      <c r="AL794" s="676"/>
      <c r="AM794" s="676"/>
      <c r="AN794" s="676"/>
      <c r="AO794" s="676"/>
      <c r="AP794" s="676"/>
      <c r="AQ794" s="676"/>
      <c r="AR794" s="676"/>
      <c r="AS794" s="676"/>
      <c r="AT794" s="677"/>
      <c r="AU794" s="392">
        <v>0</v>
      </c>
      <c r="AV794" s="393"/>
      <c r="AW794" s="393"/>
      <c r="AX794" s="394"/>
    </row>
    <row r="795" spans="1:50" ht="24.75" customHeight="1" x14ac:dyDescent="0.2">
      <c r="A795" s="642"/>
      <c r="B795" s="643"/>
      <c r="C795" s="643"/>
      <c r="D795" s="643"/>
      <c r="E795" s="643"/>
      <c r="F795" s="644"/>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1"/>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2">
      <c r="A796" s="642"/>
      <c r="B796" s="643"/>
      <c r="C796" s="643"/>
      <c r="D796" s="643"/>
      <c r="E796" s="643"/>
      <c r="F796" s="644"/>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1"/>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42"/>
      <c r="B797" s="643"/>
      <c r="C797" s="643"/>
      <c r="D797" s="643"/>
      <c r="E797" s="643"/>
      <c r="F797" s="644"/>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1"/>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42"/>
      <c r="B798" s="643"/>
      <c r="C798" s="643"/>
      <c r="D798" s="643"/>
      <c r="E798" s="643"/>
      <c r="F798" s="644"/>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1"/>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42"/>
      <c r="B799" s="643"/>
      <c r="C799" s="643"/>
      <c r="D799" s="643"/>
      <c r="E799" s="643"/>
      <c r="F799" s="644"/>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1"/>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42"/>
      <c r="B800" s="643"/>
      <c r="C800" s="643"/>
      <c r="D800" s="643"/>
      <c r="E800" s="643"/>
      <c r="F800" s="644"/>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1"/>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42"/>
      <c r="B801" s="643"/>
      <c r="C801" s="643"/>
      <c r="D801" s="643"/>
      <c r="E801" s="643"/>
      <c r="F801" s="644"/>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1"/>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42"/>
      <c r="B802" s="643"/>
      <c r="C802" s="643"/>
      <c r="D802" s="643"/>
      <c r="E802" s="643"/>
      <c r="F802" s="644"/>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1"/>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42"/>
      <c r="B803" s="643"/>
      <c r="C803" s="643"/>
      <c r="D803" s="643"/>
      <c r="E803" s="643"/>
      <c r="F803" s="644"/>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1"/>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5">
      <c r="A804" s="642"/>
      <c r="B804" s="643"/>
      <c r="C804" s="643"/>
      <c r="D804" s="643"/>
      <c r="E804" s="643"/>
      <c r="F804" s="644"/>
      <c r="G804" s="834" t="s">
        <v>20</v>
      </c>
      <c r="H804" s="835"/>
      <c r="I804" s="835"/>
      <c r="J804" s="835"/>
      <c r="K804" s="835"/>
      <c r="L804" s="836"/>
      <c r="M804" s="837"/>
      <c r="N804" s="837"/>
      <c r="O804" s="837"/>
      <c r="P804" s="837"/>
      <c r="Q804" s="837"/>
      <c r="R804" s="837"/>
      <c r="S804" s="837"/>
      <c r="T804" s="837"/>
      <c r="U804" s="837"/>
      <c r="V804" s="837"/>
      <c r="W804" s="837"/>
      <c r="X804" s="838"/>
      <c r="Y804" s="839">
        <f>SUM(Y794:AB803)</f>
        <v>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customHeight="1" x14ac:dyDescent="0.2">
      <c r="A805" s="642"/>
      <c r="B805" s="643"/>
      <c r="C805" s="643"/>
      <c r="D805" s="643"/>
      <c r="E805" s="643"/>
      <c r="F805" s="644"/>
      <c r="G805" s="602" t="s">
        <v>675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906" t="s">
        <v>440</v>
      </c>
      <c r="AD805" s="907"/>
      <c r="AE805" s="907"/>
      <c r="AF805" s="907"/>
      <c r="AG805" s="907"/>
      <c r="AH805" s="907"/>
      <c r="AI805" s="907"/>
      <c r="AJ805" s="907"/>
      <c r="AK805" s="907"/>
      <c r="AL805" s="907"/>
      <c r="AM805" s="907"/>
      <c r="AN805" s="907"/>
      <c r="AO805" s="907"/>
      <c r="AP805" s="907"/>
      <c r="AQ805" s="907"/>
      <c r="AR805" s="907"/>
      <c r="AS805" s="907"/>
      <c r="AT805" s="907"/>
      <c r="AU805" s="907"/>
      <c r="AV805" s="907"/>
      <c r="AW805" s="907"/>
      <c r="AX805" s="908"/>
    </row>
    <row r="806" spans="1:50" ht="24.75" customHeight="1" x14ac:dyDescent="0.2">
      <c r="A806" s="642"/>
      <c r="B806" s="643"/>
      <c r="C806" s="643"/>
      <c r="D806" s="643"/>
      <c r="E806" s="643"/>
      <c r="F806" s="644"/>
      <c r="G806" s="823"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3"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2">
      <c r="A807" s="642"/>
      <c r="B807" s="643"/>
      <c r="C807" s="643"/>
      <c r="D807" s="643"/>
      <c r="E807" s="643"/>
      <c r="F807" s="644"/>
      <c r="G807" s="681"/>
      <c r="H807" s="682"/>
      <c r="I807" s="682"/>
      <c r="J807" s="682"/>
      <c r="K807" s="683"/>
      <c r="L807" s="675" t="s">
        <v>642</v>
      </c>
      <c r="M807" s="676"/>
      <c r="N807" s="676"/>
      <c r="O807" s="676"/>
      <c r="P807" s="676"/>
      <c r="Q807" s="676"/>
      <c r="R807" s="676"/>
      <c r="S807" s="676"/>
      <c r="T807" s="676"/>
      <c r="U807" s="676"/>
      <c r="V807" s="676"/>
      <c r="W807" s="676"/>
      <c r="X807" s="677"/>
      <c r="Y807" s="392">
        <v>0.1</v>
      </c>
      <c r="Z807" s="393"/>
      <c r="AA807" s="393"/>
      <c r="AB807" s="816"/>
      <c r="AC807" s="681"/>
      <c r="AD807" s="682"/>
      <c r="AE807" s="682"/>
      <c r="AF807" s="682"/>
      <c r="AG807" s="683"/>
      <c r="AH807" s="675"/>
      <c r="AI807" s="676"/>
      <c r="AJ807" s="676"/>
      <c r="AK807" s="676"/>
      <c r="AL807" s="676"/>
      <c r="AM807" s="676"/>
      <c r="AN807" s="676"/>
      <c r="AO807" s="676"/>
      <c r="AP807" s="676"/>
      <c r="AQ807" s="676"/>
      <c r="AR807" s="676"/>
      <c r="AS807" s="676"/>
      <c r="AT807" s="677"/>
      <c r="AU807" s="392"/>
      <c r="AV807" s="393"/>
      <c r="AW807" s="393"/>
      <c r="AX807" s="394"/>
    </row>
    <row r="808" spans="1:50" ht="24.75" customHeight="1" x14ac:dyDescent="0.2">
      <c r="A808" s="642"/>
      <c r="B808" s="643"/>
      <c r="C808" s="643"/>
      <c r="D808" s="643"/>
      <c r="E808" s="643"/>
      <c r="F808" s="644"/>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1"/>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2">
      <c r="A809" s="642"/>
      <c r="B809" s="643"/>
      <c r="C809" s="643"/>
      <c r="D809" s="643"/>
      <c r="E809" s="643"/>
      <c r="F809" s="644"/>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1"/>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2">
      <c r="A810" s="642"/>
      <c r="B810" s="643"/>
      <c r="C810" s="643"/>
      <c r="D810" s="643"/>
      <c r="E810" s="643"/>
      <c r="F810" s="644"/>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1"/>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42"/>
      <c r="B811" s="643"/>
      <c r="C811" s="643"/>
      <c r="D811" s="643"/>
      <c r="E811" s="643"/>
      <c r="F811" s="644"/>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1"/>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42"/>
      <c r="B812" s="643"/>
      <c r="C812" s="643"/>
      <c r="D812" s="643"/>
      <c r="E812" s="643"/>
      <c r="F812" s="644"/>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1"/>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42"/>
      <c r="B813" s="643"/>
      <c r="C813" s="643"/>
      <c r="D813" s="643"/>
      <c r="E813" s="643"/>
      <c r="F813" s="644"/>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1"/>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42"/>
      <c r="B814" s="643"/>
      <c r="C814" s="643"/>
      <c r="D814" s="643"/>
      <c r="E814" s="643"/>
      <c r="F814" s="644"/>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1"/>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2">
      <c r="A815" s="642"/>
      <c r="B815" s="643"/>
      <c r="C815" s="643"/>
      <c r="D815" s="643"/>
      <c r="E815" s="643"/>
      <c r="F815" s="644"/>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1"/>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42"/>
      <c r="B816" s="643"/>
      <c r="C816" s="643"/>
      <c r="D816" s="643"/>
      <c r="E816" s="643"/>
      <c r="F816" s="644"/>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1"/>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42"/>
      <c r="B817" s="643"/>
      <c r="C817" s="643"/>
      <c r="D817" s="643"/>
      <c r="E817" s="643"/>
      <c r="F817" s="644"/>
      <c r="G817" s="834" t="s">
        <v>20</v>
      </c>
      <c r="H817" s="835"/>
      <c r="I817" s="835"/>
      <c r="J817" s="835"/>
      <c r="K817" s="835"/>
      <c r="L817" s="836"/>
      <c r="M817" s="837"/>
      <c r="N817" s="837"/>
      <c r="O817" s="837"/>
      <c r="P817" s="837"/>
      <c r="Q817" s="837"/>
      <c r="R817" s="837"/>
      <c r="S817" s="837"/>
      <c r="T817" s="837"/>
      <c r="U817" s="837"/>
      <c r="V817" s="837"/>
      <c r="W817" s="837"/>
      <c r="X817" s="838"/>
      <c r="Y817" s="839">
        <f>SUM(Y807:AB816)</f>
        <v>0.1</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2">
      <c r="A818" s="642"/>
      <c r="B818" s="643"/>
      <c r="C818" s="643"/>
      <c r="D818" s="643"/>
      <c r="E818" s="643"/>
      <c r="F818" s="644"/>
      <c r="G818" s="906" t="s">
        <v>388</v>
      </c>
      <c r="H818" s="907"/>
      <c r="I818" s="907"/>
      <c r="J818" s="907"/>
      <c r="K818" s="907"/>
      <c r="L818" s="907"/>
      <c r="M818" s="907"/>
      <c r="N818" s="907"/>
      <c r="O818" s="907"/>
      <c r="P818" s="907"/>
      <c r="Q818" s="907"/>
      <c r="R818" s="907"/>
      <c r="S818" s="907"/>
      <c r="T818" s="907"/>
      <c r="U818" s="907"/>
      <c r="V818" s="907"/>
      <c r="W818" s="907"/>
      <c r="X818" s="907"/>
      <c r="Y818" s="907"/>
      <c r="Z818" s="907"/>
      <c r="AA818" s="907"/>
      <c r="AB818" s="918"/>
      <c r="AC818" s="906" t="s">
        <v>302</v>
      </c>
      <c r="AD818" s="907"/>
      <c r="AE818" s="907"/>
      <c r="AF818" s="907"/>
      <c r="AG818" s="907"/>
      <c r="AH818" s="907"/>
      <c r="AI818" s="907"/>
      <c r="AJ818" s="907"/>
      <c r="AK818" s="907"/>
      <c r="AL818" s="907"/>
      <c r="AM818" s="907"/>
      <c r="AN818" s="907"/>
      <c r="AO818" s="907"/>
      <c r="AP818" s="907"/>
      <c r="AQ818" s="907"/>
      <c r="AR818" s="907"/>
      <c r="AS818" s="907"/>
      <c r="AT818" s="907"/>
      <c r="AU818" s="907"/>
      <c r="AV818" s="907"/>
      <c r="AW818" s="907"/>
      <c r="AX818" s="908"/>
    </row>
    <row r="819" spans="1:50" ht="24.75" hidden="1" customHeight="1" x14ac:dyDescent="0.2">
      <c r="A819" s="642"/>
      <c r="B819" s="643"/>
      <c r="C819" s="643"/>
      <c r="D819" s="643"/>
      <c r="E819" s="643"/>
      <c r="F819" s="644"/>
      <c r="G819" s="823"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3"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2">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2"/>
      <c r="Z820" s="393"/>
      <c r="AA820" s="393"/>
      <c r="AB820" s="816"/>
      <c r="AC820" s="681"/>
      <c r="AD820" s="682"/>
      <c r="AE820" s="682"/>
      <c r="AF820" s="682"/>
      <c r="AG820" s="683"/>
      <c r="AH820" s="675"/>
      <c r="AI820" s="676"/>
      <c r="AJ820" s="676"/>
      <c r="AK820" s="676"/>
      <c r="AL820" s="676"/>
      <c r="AM820" s="676"/>
      <c r="AN820" s="676"/>
      <c r="AO820" s="676"/>
      <c r="AP820" s="676"/>
      <c r="AQ820" s="676"/>
      <c r="AR820" s="676"/>
      <c r="AS820" s="676"/>
      <c r="AT820" s="677"/>
      <c r="AU820" s="392"/>
      <c r="AV820" s="393"/>
      <c r="AW820" s="393"/>
      <c r="AX820" s="394"/>
    </row>
    <row r="821" spans="1:50" ht="24.75" hidden="1" customHeight="1" x14ac:dyDescent="0.2">
      <c r="A821" s="642"/>
      <c r="B821" s="643"/>
      <c r="C821" s="643"/>
      <c r="D821" s="643"/>
      <c r="E821" s="643"/>
      <c r="F821" s="644"/>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1"/>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2">
      <c r="A822" s="642"/>
      <c r="B822" s="643"/>
      <c r="C822" s="643"/>
      <c r="D822" s="643"/>
      <c r="E822" s="643"/>
      <c r="F822" s="644"/>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1"/>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42"/>
      <c r="B823" s="643"/>
      <c r="C823" s="643"/>
      <c r="D823" s="643"/>
      <c r="E823" s="643"/>
      <c r="F823" s="644"/>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1"/>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42"/>
      <c r="B824" s="643"/>
      <c r="C824" s="643"/>
      <c r="D824" s="643"/>
      <c r="E824" s="643"/>
      <c r="F824" s="644"/>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1"/>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42"/>
      <c r="B825" s="643"/>
      <c r="C825" s="643"/>
      <c r="D825" s="643"/>
      <c r="E825" s="643"/>
      <c r="F825" s="644"/>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1"/>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42"/>
      <c r="B826" s="643"/>
      <c r="C826" s="643"/>
      <c r="D826" s="643"/>
      <c r="E826" s="643"/>
      <c r="F826" s="644"/>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1"/>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42"/>
      <c r="B827" s="643"/>
      <c r="C827" s="643"/>
      <c r="D827" s="643"/>
      <c r="E827" s="643"/>
      <c r="F827" s="644"/>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1"/>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65" hidden="1" customHeight="1" x14ac:dyDescent="0.2">
      <c r="A828" s="642"/>
      <c r="B828" s="643"/>
      <c r="C828" s="643"/>
      <c r="D828" s="643"/>
      <c r="E828" s="643"/>
      <c r="F828" s="644"/>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1"/>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65" hidden="1" customHeight="1" x14ac:dyDescent="0.2">
      <c r="A829" s="642"/>
      <c r="B829" s="643"/>
      <c r="C829" s="643"/>
      <c r="D829" s="643"/>
      <c r="E829" s="643"/>
      <c r="F829" s="644"/>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1"/>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42"/>
      <c r="B830" s="643"/>
      <c r="C830" s="643"/>
      <c r="D830" s="643"/>
      <c r="E830" s="643"/>
      <c r="F830" s="644"/>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465</v>
      </c>
      <c r="AM831" s="281"/>
      <c r="AN831" s="281"/>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459</v>
      </c>
      <c r="AD836" s="149"/>
      <c r="AE836" s="149"/>
      <c r="AF836" s="149"/>
      <c r="AG836" s="149"/>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2">
      <c r="A837" s="380">
        <v>1</v>
      </c>
      <c r="B837" s="380">
        <v>1</v>
      </c>
      <c r="C837" s="362" t="s">
        <v>643</v>
      </c>
      <c r="D837" s="348"/>
      <c r="E837" s="348"/>
      <c r="F837" s="348"/>
      <c r="G837" s="348"/>
      <c r="H837" s="348"/>
      <c r="I837" s="348"/>
      <c r="J837" s="349">
        <v>4010005004660</v>
      </c>
      <c r="K837" s="350"/>
      <c r="L837" s="350"/>
      <c r="M837" s="350"/>
      <c r="N837" s="350"/>
      <c r="O837" s="350"/>
      <c r="P837" s="363" t="s">
        <v>644</v>
      </c>
      <c r="Q837" s="351"/>
      <c r="R837" s="351"/>
      <c r="S837" s="351"/>
      <c r="T837" s="351"/>
      <c r="U837" s="351"/>
      <c r="V837" s="351"/>
      <c r="W837" s="351"/>
      <c r="X837" s="351"/>
      <c r="Y837" s="352">
        <v>25</v>
      </c>
      <c r="Z837" s="353"/>
      <c r="AA837" s="353"/>
      <c r="AB837" s="354"/>
      <c r="AC837" s="364" t="s">
        <v>494</v>
      </c>
      <c r="AD837" s="372"/>
      <c r="AE837" s="372"/>
      <c r="AF837" s="372"/>
      <c r="AG837" s="372"/>
      <c r="AH837" s="373">
        <v>2</v>
      </c>
      <c r="AI837" s="374"/>
      <c r="AJ837" s="374"/>
      <c r="AK837" s="374"/>
      <c r="AL837" s="358">
        <f>ROUND(23455000/24762322*100,0)</f>
        <v>95</v>
      </c>
      <c r="AM837" s="359"/>
      <c r="AN837" s="359"/>
      <c r="AO837" s="360"/>
      <c r="AP837" s="361" t="s">
        <v>583</v>
      </c>
      <c r="AQ837" s="361"/>
      <c r="AR837" s="361"/>
      <c r="AS837" s="361"/>
      <c r="AT837" s="361"/>
      <c r="AU837" s="361"/>
      <c r="AV837" s="361"/>
      <c r="AW837" s="361"/>
      <c r="AX837" s="361"/>
    </row>
    <row r="838" spans="1:50" ht="30" hidden="1" customHeight="1" x14ac:dyDescent="0.2">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2">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2">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2">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10.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459</v>
      </c>
      <c r="AD869" s="149"/>
      <c r="AE869" s="149"/>
      <c r="AF869" s="149"/>
      <c r="AG869" s="149"/>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2">
      <c r="A870" s="380">
        <v>1</v>
      </c>
      <c r="B870" s="380">
        <v>1</v>
      </c>
      <c r="C870" s="362" t="s">
        <v>643</v>
      </c>
      <c r="D870" s="348"/>
      <c r="E870" s="348"/>
      <c r="F870" s="348"/>
      <c r="G870" s="348"/>
      <c r="H870" s="348"/>
      <c r="I870" s="348"/>
      <c r="J870" s="349">
        <v>4010005004660</v>
      </c>
      <c r="K870" s="350"/>
      <c r="L870" s="350"/>
      <c r="M870" s="350"/>
      <c r="N870" s="350"/>
      <c r="O870" s="350"/>
      <c r="P870" s="363" t="s">
        <v>645</v>
      </c>
      <c r="Q870" s="351"/>
      <c r="R870" s="351"/>
      <c r="S870" s="351"/>
      <c r="T870" s="351"/>
      <c r="U870" s="351"/>
      <c r="V870" s="351"/>
      <c r="W870" s="351"/>
      <c r="X870" s="351"/>
      <c r="Y870" s="352">
        <v>3</v>
      </c>
      <c r="Z870" s="353"/>
      <c r="AA870" s="353"/>
      <c r="AB870" s="354"/>
      <c r="AC870" s="364" t="s">
        <v>494</v>
      </c>
      <c r="AD870" s="372"/>
      <c r="AE870" s="372"/>
      <c r="AF870" s="372"/>
      <c r="AG870" s="372"/>
      <c r="AH870" s="373">
        <v>1</v>
      </c>
      <c r="AI870" s="374"/>
      <c r="AJ870" s="374"/>
      <c r="AK870" s="374"/>
      <c r="AL870" s="358">
        <f>ROUND(2815200/2981214*100,0)</f>
        <v>94</v>
      </c>
      <c r="AM870" s="359"/>
      <c r="AN870" s="359"/>
      <c r="AO870" s="360"/>
      <c r="AP870" s="361" t="s">
        <v>563</v>
      </c>
      <c r="AQ870" s="361"/>
      <c r="AR870" s="361"/>
      <c r="AS870" s="361"/>
      <c r="AT870" s="361"/>
      <c r="AU870" s="361"/>
      <c r="AV870" s="361"/>
      <c r="AW870" s="361"/>
      <c r="AX870" s="361"/>
    </row>
    <row r="871" spans="1:50" ht="30" hidden="1" customHeight="1" x14ac:dyDescent="0.2">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2">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2">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2">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13.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459</v>
      </c>
      <c r="AD902" s="149"/>
      <c r="AE902" s="149"/>
      <c r="AF902" s="149"/>
      <c r="AG902" s="149"/>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2">
      <c r="A903" s="380">
        <v>1</v>
      </c>
      <c r="B903" s="380">
        <v>1</v>
      </c>
      <c r="C903" s="362" t="s">
        <v>646</v>
      </c>
      <c r="D903" s="348"/>
      <c r="E903" s="348"/>
      <c r="F903" s="348"/>
      <c r="G903" s="348"/>
      <c r="H903" s="348"/>
      <c r="I903" s="348"/>
      <c r="J903" s="349">
        <v>1010901026918</v>
      </c>
      <c r="K903" s="350"/>
      <c r="L903" s="350"/>
      <c r="M903" s="350"/>
      <c r="N903" s="350"/>
      <c r="O903" s="350"/>
      <c r="P903" s="363" t="s">
        <v>647</v>
      </c>
      <c r="Q903" s="351"/>
      <c r="R903" s="351"/>
      <c r="S903" s="351"/>
      <c r="T903" s="351"/>
      <c r="U903" s="351"/>
      <c r="V903" s="351"/>
      <c r="W903" s="351"/>
      <c r="X903" s="351"/>
      <c r="Y903" s="352">
        <v>1</v>
      </c>
      <c r="Z903" s="353"/>
      <c r="AA903" s="353"/>
      <c r="AB903" s="354"/>
      <c r="AC903" s="364" t="s">
        <v>501</v>
      </c>
      <c r="AD903" s="372"/>
      <c r="AE903" s="372"/>
      <c r="AF903" s="372"/>
      <c r="AG903" s="372"/>
      <c r="AH903" s="373" t="s">
        <v>563</v>
      </c>
      <c r="AI903" s="374"/>
      <c r="AJ903" s="374"/>
      <c r="AK903" s="374"/>
      <c r="AL903" s="358" t="s">
        <v>563</v>
      </c>
      <c r="AM903" s="359"/>
      <c r="AN903" s="359"/>
      <c r="AO903" s="360"/>
      <c r="AP903" s="361" t="s">
        <v>563</v>
      </c>
      <c r="AQ903" s="361"/>
      <c r="AR903" s="361"/>
      <c r="AS903" s="361"/>
      <c r="AT903" s="361"/>
      <c r="AU903" s="361"/>
      <c r="AV903" s="361"/>
      <c r="AW903" s="361"/>
      <c r="AX903" s="361"/>
    </row>
    <row r="904" spans="1:50" ht="30" hidden="1" customHeight="1" x14ac:dyDescent="0.2">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2">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2">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2">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10.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459</v>
      </c>
      <c r="AD935" s="149"/>
      <c r="AE935" s="149"/>
      <c r="AF935" s="149"/>
      <c r="AG935" s="149"/>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2">
      <c r="A936" s="380">
        <v>1</v>
      </c>
      <c r="B936" s="380">
        <v>1</v>
      </c>
      <c r="C936" s="362" t="s">
        <v>651</v>
      </c>
      <c r="D936" s="348"/>
      <c r="E936" s="348"/>
      <c r="F936" s="348"/>
      <c r="G936" s="348"/>
      <c r="H936" s="348"/>
      <c r="I936" s="348"/>
      <c r="J936" s="349">
        <v>1000012110001</v>
      </c>
      <c r="K936" s="350"/>
      <c r="L936" s="350"/>
      <c r="M936" s="350"/>
      <c r="N936" s="350"/>
      <c r="O936" s="350"/>
      <c r="P936" s="363" t="s">
        <v>649</v>
      </c>
      <c r="Q936" s="351"/>
      <c r="R936" s="351"/>
      <c r="S936" s="351"/>
      <c r="T936" s="351"/>
      <c r="U936" s="351"/>
      <c r="V936" s="351"/>
      <c r="W936" s="351"/>
      <c r="X936" s="351"/>
      <c r="Y936" s="352">
        <v>0</v>
      </c>
      <c r="Z936" s="353"/>
      <c r="AA936" s="353"/>
      <c r="AB936" s="354"/>
      <c r="AC936" s="355" t="s">
        <v>563</v>
      </c>
      <c r="AD936" s="355"/>
      <c r="AE936" s="355"/>
      <c r="AF936" s="355"/>
      <c r="AG936" s="355"/>
      <c r="AH936" s="356" t="s">
        <v>563</v>
      </c>
      <c r="AI936" s="357"/>
      <c r="AJ936" s="357"/>
      <c r="AK936" s="357"/>
      <c r="AL936" s="358" t="s">
        <v>563</v>
      </c>
      <c r="AM936" s="359"/>
      <c r="AN936" s="359"/>
      <c r="AO936" s="360"/>
      <c r="AP936" s="361" t="s">
        <v>563</v>
      </c>
      <c r="AQ936" s="361"/>
      <c r="AR936" s="361"/>
      <c r="AS936" s="361"/>
      <c r="AT936" s="361"/>
      <c r="AU936" s="361"/>
      <c r="AV936" s="361"/>
      <c r="AW936" s="361"/>
      <c r="AX936" s="361"/>
    </row>
    <row r="937" spans="1:50" ht="30" customHeight="1" x14ac:dyDescent="0.2">
      <c r="A937" s="380">
        <v>2</v>
      </c>
      <c r="B937" s="380">
        <v>1</v>
      </c>
      <c r="C937" s="362" t="s">
        <v>648</v>
      </c>
      <c r="D937" s="348"/>
      <c r="E937" s="348"/>
      <c r="F937" s="348"/>
      <c r="G937" s="348"/>
      <c r="H937" s="348"/>
      <c r="I937" s="348"/>
      <c r="J937" s="349">
        <v>1000012110001</v>
      </c>
      <c r="K937" s="350"/>
      <c r="L937" s="350"/>
      <c r="M937" s="350"/>
      <c r="N937" s="350"/>
      <c r="O937" s="350"/>
      <c r="P937" s="363" t="s">
        <v>649</v>
      </c>
      <c r="Q937" s="351"/>
      <c r="R937" s="351"/>
      <c r="S937" s="351"/>
      <c r="T937" s="351"/>
      <c r="U937" s="351"/>
      <c r="V937" s="351"/>
      <c r="W937" s="351"/>
      <c r="X937" s="351"/>
      <c r="Y937" s="352">
        <v>0</v>
      </c>
      <c r="Z937" s="353"/>
      <c r="AA937" s="353"/>
      <c r="AB937" s="354"/>
      <c r="AC937" s="355" t="s">
        <v>563</v>
      </c>
      <c r="AD937" s="355"/>
      <c r="AE937" s="355"/>
      <c r="AF937" s="355"/>
      <c r="AG937" s="355"/>
      <c r="AH937" s="356" t="s">
        <v>563</v>
      </c>
      <c r="AI937" s="357"/>
      <c r="AJ937" s="357"/>
      <c r="AK937" s="357"/>
      <c r="AL937" s="358" t="s">
        <v>563</v>
      </c>
      <c r="AM937" s="359"/>
      <c r="AN937" s="359"/>
      <c r="AO937" s="360"/>
      <c r="AP937" s="361" t="s">
        <v>563</v>
      </c>
      <c r="AQ937" s="361"/>
      <c r="AR937" s="361"/>
      <c r="AS937" s="361"/>
      <c r="AT937" s="361"/>
      <c r="AU937" s="361"/>
      <c r="AV937" s="361"/>
      <c r="AW937" s="361"/>
      <c r="AX937" s="361"/>
    </row>
    <row r="938" spans="1:50" ht="30" customHeight="1" x14ac:dyDescent="0.2">
      <c r="A938" s="380">
        <v>3</v>
      </c>
      <c r="B938" s="380">
        <v>1</v>
      </c>
      <c r="C938" s="362" t="s">
        <v>650</v>
      </c>
      <c r="D938" s="348"/>
      <c r="E938" s="348"/>
      <c r="F938" s="348"/>
      <c r="G938" s="348"/>
      <c r="H938" s="348"/>
      <c r="I938" s="348"/>
      <c r="J938" s="349">
        <v>1000012110001</v>
      </c>
      <c r="K938" s="350"/>
      <c r="L938" s="350"/>
      <c r="M938" s="350"/>
      <c r="N938" s="350"/>
      <c r="O938" s="350"/>
      <c r="P938" s="363" t="s">
        <v>649</v>
      </c>
      <c r="Q938" s="351"/>
      <c r="R938" s="351"/>
      <c r="S938" s="351"/>
      <c r="T938" s="351"/>
      <c r="U938" s="351"/>
      <c r="V938" s="351"/>
      <c r="W938" s="351"/>
      <c r="X938" s="351"/>
      <c r="Y938" s="352">
        <v>0</v>
      </c>
      <c r="Z938" s="353"/>
      <c r="AA938" s="353"/>
      <c r="AB938" s="354"/>
      <c r="AC938" s="355" t="s">
        <v>563</v>
      </c>
      <c r="AD938" s="355"/>
      <c r="AE938" s="355"/>
      <c r="AF938" s="355"/>
      <c r="AG938" s="355"/>
      <c r="AH938" s="356" t="s">
        <v>563</v>
      </c>
      <c r="AI938" s="357"/>
      <c r="AJ938" s="357"/>
      <c r="AK938" s="357"/>
      <c r="AL938" s="358" t="s">
        <v>563</v>
      </c>
      <c r="AM938" s="359"/>
      <c r="AN938" s="359"/>
      <c r="AO938" s="360"/>
      <c r="AP938" s="361" t="s">
        <v>563</v>
      </c>
      <c r="AQ938" s="361"/>
      <c r="AR938" s="361"/>
      <c r="AS938" s="361"/>
      <c r="AT938" s="361"/>
      <c r="AU938" s="361"/>
      <c r="AV938" s="361"/>
      <c r="AW938" s="361"/>
      <c r="AX938" s="361"/>
    </row>
    <row r="939" spans="1:50" ht="30" customHeight="1" x14ac:dyDescent="0.2">
      <c r="A939" s="380">
        <v>4</v>
      </c>
      <c r="B939" s="380">
        <v>1</v>
      </c>
      <c r="C939" s="362" t="s">
        <v>655</v>
      </c>
      <c r="D939" s="348"/>
      <c r="E939" s="348"/>
      <c r="F939" s="348"/>
      <c r="G939" s="348"/>
      <c r="H939" s="348"/>
      <c r="I939" s="348"/>
      <c r="J939" s="349">
        <v>1000012110001</v>
      </c>
      <c r="K939" s="350"/>
      <c r="L939" s="350"/>
      <c r="M939" s="350"/>
      <c r="N939" s="350"/>
      <c r="O939" s="350"/>
      <c r="P939" s="363" t="s">
        <v>649</v>
      </c>
      <c r="Q939" s="351"/>
      <c r="R939" s="351"/>
      <c r="S939" s="351"/>
      <c r="T939" s="351"/>
      <c r="U939" s="351"/>
      <c r="V939" s="351"/>
      <c r="W939" s="351"/>
      <c r="X939" s="351"/>
      <c r="Y939" s="352">
        <v>0</v>
      </c>
      <c r="Z939" s="353"/>
      <c r="AA939" s="353"/>
      <c r="AB939" s="354"/>
      <c r="AC939" s="355" t="s">
        <v>563</v>
      </c>
      <c r="AD939" s="355"/>
      <c r="AE939" s="355"/>
      <c r="AF939" s="355"/>
      <c r="AG939" s="355"/>
      <c r="AH939" s="356" t="s">
        <v>563</v>
      </c>
      <c r="AI939" s="357"/>
      <c r="AJ939" s="357"/>
      <c r="AK939" s="357"/>
      <c r="AL939" s="358" t="s">
        <v>563</v>
      </c>
      <c r="AM939" s="359"/>
      <c r="AN939" s="359"/>
      <c r="AO939" s="360"/>
      <c r="AP939" s="361" t="s">
        <v>563</v>
      </c>
      <c r="AQ939" s="361"/>
      <c r="AR939" s="361"/>
      <c r="AS939" s="361"/>
      <c r="AT939" s="361"/>
      <c r="AU939" s="361"/>
      <c r="AV939" s="361"/>
      <c r="AW939" s="361"/>
      <c r="AX939" s="361"/>
    </row>
    <row r="940" spans="1:50" ht="30" customHeight="1" x14ac:dyDescent="0.2">
      <c r="A940" s="380">
        <v>5</v>
      </c>
      <c r="B940" s="380">
        <v>1</v>
      </c>
      <c r="C940" s="362" t="s">
        <v>654</v>
      </c>
      <c r="D940" s="348"/>
      <c r="E940" s="348"/>
      <c r="F940" s="348"/>
      <c r="G940" s="348"/>
      <c r="H940" s="348"/>
      <c r="I940" s="348"/>
      <c r="J940" s="349">
        <v>1000012110001</v>
      </c>
      <c r="K940" s="350"/>
      <c r="L940" s="350"/>
      <c r="M940" s="350"/>
      <c r="N940" s="350"/>
      <c r="O940" s="350"/>
      <c r="P940" s="363" t="s">
        <v>649</v>
      </c>
      <c r="Q940" s="351"/>
      <c r="R940" s="351"/>
      <c r="S940" s="351"/>
      <c r="T940" s="351"/>
      <c r="U940" s="351"/>
      <c r="V940" s="351"/>
      <c r="W940" s="351"/>
      <c r="X940" s="351"/>
      <c r="Y940" s="352">
        <v>0</v>
      </c>
      <c r="Z940" s="353"/>
      <c r="AA940" s="353"/>
      <c r="AB940" s="354"/>
      <c r="AC940" s="355" t="s">
        <v>563</v>
      </c>
      <c r="AD940" s="355"/>
      <c r="AE940" s="355"/>
      <c r="AF940" s="355"/>
      <c r="AG940" s="355"/>
      <c r="AH940" s="356" t="s">
        <v>563</v>
      </c>
      <c r="AI940" s="357"/>
      <c r="AJ940" s="357"/>
      <c r="AK940" s="357"/>
      <c r="AL940" s="358" t="s">
        <v>563</v>
      </c>
      <c r="AM940" s="359"/>
      <c r="AN940" s="359"/>
      <c r="AO940" s="360"/>
      <c r="AP940" s="361" t="s">
        <v>563</v>
      </c>
      <c r="AQ940" s="361"/>
      <c r="AR940" s="361"/>
      <c r="AS940" s="361"/>
      <c r="AT940" s="361"/>
      <c r="AU940" s="361"/>
      <c r="AV940" s="361"/>
      <c r="AW940" s="361"/>
      <c r="AX940" s="361"/>
    </row>
    <row r="941" spans="1:50" ht="30" customHeight="1" x14ac:dyDescent="0.2">
      <c r="A941" s="380">
        <v>6</v>
      </c>
      <c r="B941" s="380">
        <v>1</v>
      </c>
      <c r="C941" s="362" t="s">
        <v>652</v>
      </c>
      <c r="D941" s="348"/>
      <c r="E941" s="348"/>
      <c r="F941" s="348"/>
      <c r="G941" s="348"/>
      <c r="H941" s="348"/>
      <c r="I941" s="348"/>
      <c r="J941" s="349">
        <v>1000012110001</v>
      </c>
      <c r="K941" s="350"/>
      <c r="L941" s="350"/>
      <c r="M941" s="350"/>
      <c r="N941" s="350"/>
      <c r="O941" s="350"/>
      <c r="P941" s="363" t="s">
        <v>649</v>
      </c>
      <c r="Q941" s="351"/>
      <c r="R941" s="351"/>
      <c r="S941" s="351"/>
      <c r="T941" s="351"/>
      <c r="U941" s="351"/>
      <c r="V941" s="351"/>
      <c r="W941" s="351"/>
      <c r="X941" s="351"/>
      <c r="Y941" s="352">
        <v>0</v>
      </c>
      <c r="Z941" s="353"/>
      <c r="AA941" s="353"/>
      <c r="AB941" s="354"/>
      <c r="AC941" s="355" t="s">
        <v>563</v>
      </c>
      <c r="AD941" s="355"/>
      <c r="AE941" s="355"/>
      <c r="AF941" s="355"/>
      <c r="AG941" s="355"/>
      <c r="AH941" s="356" t="s">
        <v>563</v>
      </c>
      <c r="AI941" s="357"/>
      <c r="AJ941" s="357"/>
      <c r="AK941" s="357"/>
      <c r="AL941" s="358" t="s">
        <v>563</v>
      </c>
      <c r="AM941" s="359"/>
      <c r="AN941" s="359"/>
      <c r="AO941" s="360"/>
      <c r="AP941" s="361" t="s">
        <v>563</v>
      </c>
      <c r="AQ941" s="361"/>
      <c r="AR941" s="361"/>
      <c r="AS941" s="361"/>
      <c r="AT941" s="361"/>
      <c r="AU941" s="361"/>
      <c r="AV941" s="361"/>
      <c r="AW941" s="361"/>
      <c r="AX941" s="361"/>
    </row>
    <row r="942" spans="1:50" ht="30" customHeight="1" x14ac:dyDescent="0.2">
      <c r="A942" s="380">
        <v>7</v>
      </c>
      <c r="B942" s="380">
        <v>1</v>
      </c>
      <c r="C942" s="362" t="s">
        <v>653</v>
      </c>
      <c r="D942" s="348"/>
      <c r="E942" s="348"/>
      <c r="F942" s="348"/>
      <c r="G942" s="348"/>
      <c r="H942" s="348"/>
      <c r="I942" s="348"/>
      <c r="J942" s="349">
        <v>1000012110001</v>
      </c>
      <c r="K942" s="350"/>
      <c r="L942" s="350"/>
      <c r="M942" s="350"/>
      <c r="N942" s="350"/>
      <c r="O942" s="350"/>
      <c r="P942" s="363" t="s">
        <v>649</v>
      </c>
      <c r="Q942" s="351"/>
      <c r="R942" s="351"/>
      <c r="S942" s="351"/>
      <c r="T942" s="351"/>
      <c r="U942" s="351"/>
      <c r="V942" s="351"/>
      <c r="W942" s="351"/>
      <c r="X942" s="351"/>
      <c r="Y942" s="352">
        <v>0</v>
      </c>
      <c r="Z942" s="353"/>
      <c r="AA942" s="353"/>
      <c r="AB942" s="354"/>
      <c r="AC942" s="355" t="s">
        <v>563</v>
      </c>
      <c r="AD942" s="355"/>
      <c r="AE942" s="355"/>
      <c r="AF942" s="355"/>
      <c r="AG942" s="355"/>
      <c r="AH942" s="356" t="s">
        <v>563</v>
      </c>
      <c r="AI942" s="357"/>
      <c r="AJ942" s="357"/>
      <c r="AK942" s="357"/>
      <c r="AL942" s="358" t="s">
        <v>563</v>
      </c>
      <c r="AM942" s="359"/>
      <c r="AN942" s="359"/>
      <c r="AO942" s="360"/>
      <c r="AP942" s="361" t="s">
        <v>563</v>
      </c>
      <c r="AQ942" s="361"/>
      <c r="AR942" s="361"/>
      <c r="AS942" s="361"/>
      <c r="AT942" s="361"/>
      <c r="AU942" s="361"/>
      <c r="AV942" s="361"/>
      <c r="AW942" s="361"/>
      <c r="AX942" s="361"/>
    </row>
    <row r="943" spans="1:50" ht="30" hidden="1" customHeight="1" x14ac:dyDescent="0.2">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2">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2">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0.149999999999999" hidden="1" customHeight="1" x14ac:dyDescent="0.2">
      <c r="A965" s="380">
        <v>30</v>
      </c>
      <c r="B965" s="380">
        <v>1</v>
      </c>
      <c r="C965" s="362"/>
      <c r="D965" s="348"/>
      <c r="E965" s="348"/>
      <c r="F965" s="348"/>
      <c r="G965" s="348"/>
      <c r="H965" s="348"/>
      <c r="I965" s="348"/>
      <c r="J965" s="349"/>
      <c r="K965" s="350"/>
      <c r="L965" s="350"/>
      <c r="M965" s="350"/>
      <c r="N965" s="350"/>
      <c r="O965" s="350"/>
      <c r="P965" s="363"/>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12"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459</v>
      </c>
      <c r="AD968" s="149"/>
      <c r="AE968" s="149"/>
      <c r="AF968" s="149"/>
      <c r="AG968" s="149"/>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2">
      <c r="A969" s="380">
        <v>1</v>
      </c>
      <c r="B969" s="380">
        <v>1</v>
      </c>
      <c r="C969" s="348" t="s">
        <v>662</v>
      </c>
      <c r="D969" s="348"/>
      <c r="E969" s="348"/>
      <c r="F969" s="348"/>
      <c r="G969" s="348"/>
      <c r="H969" s="348"/>
      <c r="I969" s="348"/>
      <c r="J969" s="349">
        <v>2010401024066</v>
      </c>
      <c r="K969" s="350"/>
      <c r="L969" s="350"/>
      <c r="M969" s="350"/>
      <c r="N969" s="350"/>
      <c r="O969" s="350"/>
      <c r="P969" s="351" t="s">
        <v>663</v>
      </c>
      <c r="Q969" s="351"/>
      <c r="R969" s="351"/>
      <c r="S969" s="351"/>
      <c r="T969" s="351"/>
      <c r="U969" s="351"/>
      <c r="V969" s="351"/>
      <c r="W969" s="351"/>
      <c r="X969" s="351"/>
      <c r="Y969" s="375">
        <f>75600/1000000</f>
        <v>7.5600000000000001E-2</v>
      </c>
      <c r="Z969" s="376"/>
      <c r="AA969" s="376"/>
      <c r="AB969" s="377"/>
      <c r="AC969" s="364" t="s">
        <v>500</v>
      </c>
      <c r="AD969" s="372"/>
      <c r="AE969" s="372"/>
      <c r="AF969" s="372"/>
      <c r="AG969" s="372"/>
      <c r="AH969" s="373" t="s">
        <v>575</v>
      </c>
      <c r="AI969" s="374"/>
      <c r="AJ969" s="374"/>
      <c r="AK969" s="374"/>
      <c r="AL969" s="358" t="s">
        <v>575</v>
      </c>
      <c r="AM969" s="359"/>
      <c r="AN969" s="359"/>
      <c r="AO969" s="360"/>
      <c r="AP969" s="361" t="s">
        <v>575</v>
      </c>
      <c r="AQ969" s="361"/>
      <c r="AR969" s="361"/>
      <c r="AS969" s="361"/>
      <c r="AT969" s="361"/>
      <c r="AU969" s="361"/>
      <c r="AV969" s="361"/>
      <c r="AW969" s="361"/>
      <c r="AX969" s="361"/>
    </row>
    <row r="970" spans="1:50" ht="30" customHeight="1" x14ac:dyDescent="0.2">
      <c r="A970" s="380">
        <v>2</v>
      </c>
      <c r="B970" s="380">
        <v>1</v>
      </c>
      <c r="C970" s="348" t="s">
        <v>664</v>
      </c>
      <c r="D970" s="348"/>
      <c r="E970" s="348"/>
      <c r="F970" s="348"/>
      <c r="G970" s="348"/>
      <c r="H970" s="348"/>
      <c r="I970" s="348"/>
      <c r="J970" s="349">
        <v>8290002012668</v>
      </c>
      <c r="K970" s="350"/>
      <c r="L970" s="350"/>
      <c r="M970" s="350"/>
      <c r="N970" s="350"/>
      <c r="O970" s="350"/>
      <c r="P970" s="922" t="s">
        <v>665</v>
      </c>
      <c r="Q970" s="923"/>
      <c r="R970" s="923"/>
      <c r="S970" s="923"/>
      <c r="T970" s="923"/>
      <c r="U970" s="923"/>
      <c r="V970" s="923"/>
      <c r="W970" s="923"/>
      <c r="X970" s="924"/>
      <c r="Y970" s="375">
        <f>49464/1000000</f>
        <v>4.9464000000000001E-2</v>
      </c>
      <c r="Z970" s="376"/>
      <c r="AA970" s="376"/>
      <c r="AB970" s="377"/>
      <c r="AC970" s="364" t="s">
        <v>500</v>
      </c>
      <c r="AD970" s="364"/>
      <c r="AE970" s="364"/>
      <c r="AF970" s="364"/>
      <c r="AG970" s="364"/>
      <c r="AH970" s="373" t="s">
        <v>575</v>
      </c>
      <c r="AI970" s="374"/>
      <c r="AJ970" s="374"/>
      <c r="AK970" s="374"/>
      <c r="AL970" s="358" t="s">
        <v>575</v>
      </c>
      <c r="AM970" s="359"/>
      <c r="AN970" s="359"/>
      <c r="AO970" s="360"/>
      <c r="AP970" s="361" t="s">
        <v>575</v>
      </c>
      <c r="AQ970" s="361"/>
      <c r="AR970" s="361"/>
      <c r="AS970" s="361"/>
      <c r="AT970" s="361"/>
      <c r="AU970" s="361"/>
      <c r="AV970" s="361"/>
      <c r="AW970" s="361"/>
      <c r="AX970" s="361"/>
    </row>
    <row r="971" spans="1:50" ht="30" customHeight="1" x14ac:dyDescent="0.2">
      <c r="A971" s="380">
        <v>3</v>
      </c>
      <c r="B971" s="380">
        <v>1</v>
      </c>
      <c r="C971" s="362" t="s">
        <v>666</v>
      </c>
      <c r="D971" s="348"/>
      <c r="E971" s="348"/>
      <c r="F971" s="348"/>
      <c r="G971" s="348"/>
      <c r="H971" s="348"/>
      <c r="I971" s="348"/>
      <c r="J971" s="349">
        <v>9120001085532</v>
      </c>
      <c r="K971" s="350"/>
      <c r="L971" s="350"/>
      <c r="M971" s="350"/>
      <c r="N971" s="350"/>
      <c r="O971" s="350"/>
      <c r="P971" s="363" t="s">
        <v>671</v>
      </c>
      <c r="Q971" s="351"/>
      <c r="R971" s="351"/>
      <c r="S971" s="351"/>
      <c r="T971" s="351"/>
      <c r="U971" s="351"/>
      <c r="V971" s="351"/>
      <c r="W971" s="351"/>
      <c r="X971" s="351"/>
      <c r="Y971" s="375">
        <f>45684/1000000</f>
        <v>4.5684000000000002E-2</v>
      </c>
      <c r="Z971" s="376"/>
      <c r="AA971" s="376"/>
      <c r="AB971" s="377"/>
      <c r="AC971" s="364" t="s">
        <v>500</v>
      </c>
      <c r="AD971" s="364"/>
      <c r="AE971" s="364"/>
      <c r="AF971" s="364"/>
      <c r="AG971" s="364"/>
      <c r="AH971" s="356" t="s">
        <v>575</v>
      </c>
      <c r="AI971" s="357"/>
      <c r="AJ971" s="357"/>
      <c r="AK971" s="357"/>
      <c r="AL971" s="358" t="s">
        <v>575</v>
      </c>
      <c r="AM971" s="359"/>
      <c r="AN971" s="359"/>
      <c r="AO971" s="360"/>
      <c r="AP971" s="361" t="s">
        <v>575</v>
      </c>
      <c r="AQ971" s="361"/>
      <c r="AR971" s="361"/>
      <c r="AS971" s="361"/>
      <c r="AT971" s="361"/>
      <c r="AU971" s="361"/>
      <c r="AV971" s="361"/>
      <c r="AW971" s="361"/>
      <c r="AX971" s="361"/>
    </row>
    <row r="972" spans="1:50" ht="30" customHeight="1" x14ac:dyDescent="0.2">
      <c r="A972" s="380">
        <v>4</v>
      </c>
      <c r="B972" s="380">
        <v>1</v>
      </c>
      <c r="C972" s="362" t="s">
        <v>667</v>
      </c>
      <c r="D972" s="348"/>
      <c r="E972" s="348"/>
      <c r="F972" s="348"/>
      <c r="G972" s="348"/>
      <c r="H972" s="348"/>
      <c r="I972" s="348"/>
      <c r="J972" s="349">
        <v>2370001006107</v>
      </c>
      <c r="K972" s="350"/>
      <c r="L972" s="350"/>
      <c r="M972" s="350"/>
      <c r="N972" s="350"/>
      <c r="O972" s="350"/>
      <c r="P972" s="363" t="s">
        <v>670</v>
      </c>
      <c r="Q972" s="351"/>
      <c r="R972" s="351"/>
      <c r="S972" s="351"/>
      <c r="T972" s="351"/>
      <c r="U972" s="351"/>
      <c r="V972" s="351"/>
      <c r="W972" s="351"/>
      <c r="X972" s="351"/>
      <c r="Y972" s="375">
        <f>39960/1000000</f>
        <v>3.9960000000000002E-2</v>
      </c>
      <c r="Z972" s="376"/>
      <c r="AA972" s="376"/>
      <c r="AB972" s="377"/>
      <c r="AC972" s="364" t="s">
        <v>500</v>
      </c>
      <c r="AD972" s="364"/>
      <c r="AE972" s="364"/>
      <c r="AF972" s="364"/>
      <c r="AG972" s="364"/>
      <c r="AH972" s="356" t="s">
        <v>575</v>
      </c>
      <c r="AI972" s="357"/>
      <c r="AJ972" s="357"/>
      <c r="AK972" s="357"/>
      <c r="AL972" s="358" t="s">
        <v>575</v>
      </c>
      <c r="AM972" s="359"/>
      <c r="AN972" s="359"/>
      <c r="AO972" s="360"/>
      <c r="AP972" s="361" t="s">
        <v>575</v>
      </c>
      <c r="AQ972" s="361"/>
      <c r="AR972" s="361"/>
      <c r="AS972" s="361"/>
      <c r="AT972" s="361"/>
      <c r="AU972" s="361"/>
      <c r="AV972" s="361"/>
      <c r="AW972" s="361"/>
      <c r="AX972" s="361"/>
    </row>
    <row r="973" spans="1:50" ht="56.25" customHeight="1" x14ac:dyDescent="0.2">
      <c r="A973" s="380">
        <v>5</v>
      </c>
      <c r="B973" s="380">
        <v>1</v>
      </c>
      <c r="C973" s="362" t="s">
        <v>676</v>
      </c>
      <c r="D973" s="348"/>
      <c r="E973" s="348"/>
      <c r="F973" s="348"/>
      <c r="G973" s="348"/>
      <c r="H973" s="348"/>
      <c r="I973" s="348"/>
      <c r="J973" s="349">
        <v>6011105005373</v>
      </c>
      <c r="K973" s="350"/>
      <c r="L973" s="350"/>
      <c r="M973" s="350"/>
      <c r="N973" s="350"/>
      <c r="O973" s="350"/>
      <c r="P973" s="363" t="s">
        <v>671</v>
      </c>
      <c r="Q973" s="351"/>
      <c r="R973" s="351"/>
      <c r="S973" s="351"/>
      <c r="T973" s="351"/>
      <c r="U973" s="351"/>
      <c r="V973" s="351"/>
      <c r="W973" s="351"/>
      <c r="X973" s="351"/>
      <c r="Y973" s="375">
        <f>27648/1000000</f>
        <v>2.7647999999999999E-2</v>
      </c>
      <c r="Z973" s="376"/>
      <c r="AA973" s="376"/>
      <c r="AB973" s="377"/>
      <c r="AC973" s="364" t="s">
        <v>500</v>
      </c>
      <c r="AD973" s="364"/>
      <c r="AE973" s="364"/>
      <c r="AF973" s="364"/>
      <c r="AG973" s="364"/>
      <c r="AH973" s="356" t="s">
        <v>575</v>
      </c>
      <c r="AI973" s="357"/>
      <c r="AJ973" s="357"/>
      <c r="AK973" s="357"/>
      <c r="AL973" s="358" t="s">
        <v>575</v>
      </c>
      <c r="AM973" s="359"/>
      <c r="AN973" s="359"/>
      <c r="AO973" s="360"/>
      <c r="AP973" s="361" t="s">
        <v>575</v>
      </c>
      <c r="AQ973" s="361"/>
      <c r="AR973" s="361"/>
      <c r="AS973" s="361"/>
      <c r="AT973" s="361"/>
      <c r="AU973" s="361"/>
      <c r="AV973" s="361"/>
      <c r="AW973" s="361"/>
      <c r="AX973" s="361"/>
    </row>
    <row r="974" spans="1:50" ht="33" customHeight="1" x14ac:dyDescent="0.2">
      <c r="A974" s="380">
        <v>6</v>
      </c>
      <c r="B974" s="380">
        <v>1</v>
      </c>
      <c r="C974" s="348" t="s">
        <v>668</v>
      </c>
      <c r="D974" s="348"/>
      <c r="E974" s="348"/>
      <c r="F974" s="348"/>
      <c r="G974" s="348"/>
      <c r="H974" s="348"/>
      <c r="I974" s="348"/>
      <c r="J974" s="349">
        <v>6011105005373</v>
      </c>
      <c r="K974" s="350"/>
      <c r="L974" s="350"/>
      <c r="M974" s="350"/>
      <c r="N974" s="350"/>
      <c r="O974" s="350"/>
      <c r="P974" s="363" t="s">
        <v>671</v>
      </c>
      <c r="Q974" s="351"/>
      <c r="R974" s="351"/>
      <c r="S974" s="351"/>
      <c r="T974" s="351"/>
      <c r="U974" s="351"/>
      <c r="V974" s="351"/>
      <c r="W974" s="351"/>
      <c r="X974" s="351"/>
      <c r="Y974" s="375">
        <f>20412/1000000</f>
        <v>2.0412E-2</v>
      </c>
      <c r="Z974" s="376"/>
      <c r="AA974" s="376"/>
      <c r="AB974" s="377"/>
      <c r="AC974" s="364" t="s">
        <v>500</v>
      </c>
      <c r="AD974" s="364"/>
      <c r="AE974" s="364"/>
      <c r="AF974" s="364"/>
      <c r="AG974" s="364"/>
      <c r="AH974" s="356" t="s">
        <v>575</v>
      </c>
      <c r="AI974" s="357"/>
      <c r="AJ974" s="357"/>
      <c r="AK974" s="357"/>
      <c r="AL974" s="358" t="s">
        <v>575</v>
      </c>
      <c r="AM974" s="359"/>
      <c r="AN974" s="359"/>
      <c r="AO974" s="360"/>
      <c r="AP974" s="361" t="s">
        <v>575</v>
      </c>
      <c r="AQ974" s="361"/>
      <c r="AR974" s="361"/>
      <c r="AS974" s="361"/>
      <c r="AT974" s="361"/>
      <c r="AU974" s="361"/>
      <c r="AV974" s="361"/>
      <c r="AW974" s="361"/>
      <c r="AX974" s="361"/>
    </row>
    <row r="975" spans="1:50" ht="51.75" customHeight="1" x14ac:dyDescent="0.2">
      <c r="A975" s="380">
        <v>7</v>
      </c>
      <c r="B975" s="380">
        <v>1</v>
      </c>
      <c r="C975" s="362" t="s">
        <v>677</v>
      </c>
      <c r="D975" s="348"/>
      <c r="E975" s="348"/>
      <c r="F975" s="348"/>
      <c r="G975" s="348"/>
      <c r="H975" s="348"/>
      <c r="I975" s="348"/>
      <c r="J975" s="349">
        <v>6011105005373</v>
      </c>
      <c r="K975" s="350"/>
      <c r="L975" s="350"/>
      <c r="M975" s="350"/>
      <c r="N975" s="350"/>
      <c r="O975" s="350"/>
      <c r="P975" s="363" t="s">
        <v>671</v>
      </c>
      <c r="Q975" s="351"/>
      <c r="R975" s="351"/>
      <c r="S975" s="351"/>
      <c r="T975" s="351"/>
      <c r="U975" s="351"/>
      <c r="V975" s="351"/>
      <c r="W975" s="351"/>
      <c r="X975" s="351"/>
      <c r="Y975" s="375">
        <f>20412/1000000</f>
        <v>2.0412E-2</v>
      </c>
      <c r="Z975" s="376"/>
      <c r="AA975" s="376"/>
      <c r="AB975" s="377"/>
      <c r="AC975" s="364" t="s">
        <v>500</v>
      </c>
      <c r="AD975" s="364"/>
      <c r="AE975" s="364"/>
      <c r="AF975" s="364"/>
      <c r="AG975" s="364"/>
      <c r="AH975" s="356" t="s">
        <v>575</v>
      </c>
      <c r="AI975" s="357"/>
      <c r="AJ975" s="357"/>
      <c r="AK975" s="357"/>
      <c r="AL975" s="358" t="s">
        <v>575</v>
      </c>
      <c r="AM975" s="359"/>
      <c r="AN975" s="359"/>
      <c r="AO975" s="360"/>
      <c r="AP975" s="361" t="s">
        <v>575</v>
      </c>
      <c r="AQ975" s="361"/>
      <c r="AR975" s="361"/>
      <c r="AS975" s="361"/>
      <c r="AT975" s="361"/>
      <c r="AU975" s="361"/>
      <c r="AV975" s="361"/>
      <c r="AW975" s="361"/>
      <c r="AX975" s="361"/>
    </row>
    <row r="976" spans="1:50" ht="56.25" customHeight="1" x14ac:dyDescent="0.2">
      <c r="A976" s="380">
        <v>8</v>
      </c>
      <c r="B976" s="380">
        <v>1</v>
      </c>
      <c r="C976" s="362" t="s">
        <v>678</v>
      </c>
      <c r="D976" s="348"/>
      <c r="E976" s="348"/>
      <c r="F976" s="348"/>
      <c r="G976" s="348"/>
      <c r="H976" s="348"/>
      <c r="I976" s="348"/>
      <c r="J976" s="349">
        <v>6011105005373</v>
      </c>
      <c r="K976" s="350"/>
      <c r="L976" s="350"/>
      <c r="M976" s="350"/>
      <c r="N976" s="350"/>
      <c r="O976" s="350"/>
      <c r="P976" s="363" t="s">
        <v>671</v>
      </c>
      <c r="Q976" s="351"/>
      <c r="R976" s="351"/>
      <c r="S976" s="351"/>
      <c r="T976" s="351"/>
      <c r="U976" s="351"/>
      <c r="V976" s="351"/>
      <c r="W976" s="351"/>
      <c r="X976" s="351"/>
      <c r="Y976" s="375">
        <f>20412/1000000</f>
        <v>2.0412E-2</v>
      </c>
      <c r="Z976" s="376"/>
      <c r="AA976" s="376"/>
      <c r="AB976" s="377"/>
      <c r="AC976" s="364" t="s">
        <v>500</v>
      </c>
      <c r="AD976" s="364"/>
      <c r="AE976" s="364"/>
      <c r="AF976" s="364"/>
      <c r="AG976" s="364"/>
      <c r="AH976" s="356" t="s">
        <v>575</v>
      </c>
      <c r="AI976" s="357"/>
      <c r="AJ976" s="357"/>
      <c r="AK976" s="357"/>
      <c r="AL976" s="358" t="s">
        <v>575</v>
      </c>
      <c r="AM976" s="359"/>
      <c r="AN976" s="359"/>
      <c r="AO976" s="360"/>
      <c r="AP976" s="361" t="s">
        <v>575</v>
      </c>
      <c r="AQ976" s="361"/>
      <c r="AR976" s="361"/>
      <c r="AS976" s="361"/>
      <c r="AT976" s="361"/>
      <c r="AU976" s="361"/>
      <c r="AV976" s="361"/>
      <c r="AW976" s="361"/>
      <c r="AX976" s="361"/>
    </row>
    <row r="977" spans="1:50" ht="54" customHeight="1" x14ac:dyDescent="0.2">
      <c r="A977" s="380">
        <v>9</v>
      </c>
      <c r="B977" s="380">
        <v>1</v>
      </c>
      <c r="C977" s="362" t="s">
        <v>679</v>
      </c>
      <c r="D977" s="348"/>
      <c r="E977" s="348"/>
      <c r="F977" s="348"/>
      <c r="G977" s="348"/>
      <c r="H977" s="348"/>
      <c r="I977" s="348"/>
      <c r="J977" s="349">
        <v>6011105005373</v>
      </c>
      <c r="K977" s="350"/>
      <c r="L977" s="350"/>
      <c r="M977" s="350"/>
      <c r="N977" s="350"/>
      <c r="O977" s="350"/>
      <c r="P977" s="363" t="s">
        <v>671</v>
      </c>
      <c r="Q977" s="351"/>
      <c r="R977" s="351"/>
      <c r="S977" s="351"/>
      <c r="T977" s="351"/>
      <c r="U977" s="351"/>
      <c r="V977" s="351"/>
      <c r="W977" s="351"/>
      <c r="X977" s="351"/>
      <c r="Y977" s="375">
        <f>20410/1000000</f>
        <v>2.0410000000000001E-2</v>
      </c>
      <c r="Z977" s="376"/>
      <c r="AA977" s="376"/>
      <c r="AB977" s="377"/>
      <c r="AC977" s="364" t="s">
        <v>500</v>
      </c>
      <c r="AD977" s="364"/>
      <c r="AE977" s="364"/>
      <c r="AF977" s="364"/>
      <c r="AG977" s="364"/>
      <c r="AH977" s="356" t="s">
        <v>575</v>
      </c>
      <c r="AI977" s="357"/>
      <c r="AJ977" s="357"/>
      <c r="AK977" s="357"/>
      <c r="AL977" s="358" t="s">
        <v>575</v>
      </c>
      <c r="AM977" s="359"/>
      <c r="AN977" s="359"/>
      <c r="AO977" s="360"/>
      <c r="AP977" s="361" t="s">
        <v>575</v>
      </c>
      <c r="AQ977" s="361"/>
      <c r="AR977" s="361"/>
      <c r="AS977" s="361"/>
      <c r="AT977" s="361"/>
      <c r="AU977" s="361"/>
      <c r="AV977" s="361"/>
      <c r="AW977" s="361"/>
      <c r="AX977" s="361"/>
    </row>
    <row r="978" spans="1:50" ht="30" customHeight="1" x14ac:dyDescent="0.2">
      <c r="A978" s="380">
        <v>10</v>
      </c>
      <c r="B978" s="380">
        <v>1</v>
      </c>
      <c r="C978" s="348" t="s">
        <v>669</v>
      </c>
      <c r="D978" s="348"/>
      <c r="E978" s="348"/>
      <c r="F978" s="348"/>
      <c r="G978" s="348"/>
      <c r="H978" s="348"/>
      <c r="I978" s="348"/>
      <c r="J978" s="349">
        <v>9370001004129</v>
      </c>
      <c r="K978" s="350"/>
      <c r="L978" s="350"/>
      <c r="M978" s="350"/>
      <c r="N978" s="350"/>
      <c r="O978" s="350"/>
      <c r="P978" s="363" t="s">
        <v>672</v>
      </c>
      <c r="Q978" s="351"/>
      <c r="R978" s="351"/>
      <c r="S978" s="351"/>
      <c r="T978" s="351"/>
      <c r="U978" s="351"/>
      <c r="V978" s="351"/>
      <c r="W978" s="351"/>
      <c r="X978" s="351"/>
      <c r="Y978" s="375">
        <f>19440/1000000</f>
        <v>1.9439999999999999E-2</v>
      </c>
      <c r="Z978" s="376"/>
      <c r="AA978" s="376"/>
      <c r="AB978" s="377"/>
      <c r="AC978" s="364" t="s">
        <v>500</v>
      </c>
      <c r="AD978" s="364"/>
      <c r="AE978" s="364"/>
      <c r="AF978" s="364"/>
      <c r="AG978" s="364"/>
      <c r="AH978" s="356" t="s">
        <v>575</v>
      </c>
      <c r="AI978" s="357"/>
      <c r="AJ978" s="357"/>
      <c r="AK978" s="357"/>
      <c r="AL978" s="358" t="s">
        <v>575</v>
      </c>
      <c r="AM978" s="359"/>
      <c r="AN978" s="359"/>
      <c r="AO978" s="360"/>
      <c r="AP978" s="361" t="s">
        <v>575</v>
      </c>
      <c r="AQ978" s="361"/>
      <c r="AR978" s="361"/>
      <c r="AS978" s="361"/>
      <c r="AT978" s="361"/>
      <c r="AU978" s="361"/>
      <c r="AV978" s="361"/>
      <c r="AW978" s="361"/>
      <c r="AX978" s="361"/>
    </row>
    <row r="979" spans="1:50" ht="30" hidden="1" customHeight="1" x14ac:dyDescent="0.2">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2">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2">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459</v>
      </c>
      <c r="AD1001" s="149"/>
      <c r="AE1001" s="149"/>
      <c r="AF1001" s="149"/>
      <c r="AG1001" s="149"/>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2">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2">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2">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2">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2">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459</v>
      </c>
      <c r="AD1034" s="149"/>
      <c r="AE1034" s="149"/>
      <c r="AF1034" s="149"/>
      <c r="AG1034" s="149"/>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2">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2">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2">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2">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2">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459</v>
      </c>
      <c r="AD1067" s="149"/>
      <c r="AE1067" s="149"/>
      <c r="AF1067" s="149"/>
      <c r="AG1067" s="149"/>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2">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2">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2">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2">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2">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2">
      <c r="A1098" s="381" t="s">
        <v>449</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465</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0"/>
      <c r="B1101" s="380"/>
      <c r="C1101" s="149" t="s">
        <v>385</v>
      </c>
      <c r="D1101" s="384"/>
      <c r="E1101" s="149" t="s">
        <v>384</v>
      </c>
      <c r="F1101" s="384"/>
      <c r="G1101" s="384"/>
      <c r="H1101" s="384"/>
      <c r="I1101" s="384"/>
      <c r="J1101" s="149" t="s">
        <v>419</v>
      </c>
      <c r="K1101" s="149"/>
      <c r="L1101" s="149"/>
      <c r="M1101" s="149"/>
      <c r="N1101" s="149"/>
      <c r="O1101" s="149"/>
      <c r="P1101" s="368" t="s">
        <v>27</v>
      </c>
      <c r="Q1101" s="368"/>
      <c r="R1101" s="368"/>
      <c r="S1101" s="368"/>
      <c r="T1101" s="368"/>
      <c r="U1101" s="368"/>
      <c r="V1101" s="368"/>
      <c r="W1101" s="368"/>
      <c r="X1101" s="368"/>
      <c r="Y1101" s="149" t="s">
        <v>421</v>
      </c>
      <c r="Z1101" s="384"/>
      <c r="AA1101" s="384"/>
      <c r="AB1101" s="384"/>
      <c r="AC1101" s="149" t="s">
        <v>367</v>
      </c>
      <c r="AD1101" s="149"/>
      <c r="AE1101" s="149"/>
      <c r="AF1101" s="149"/>
      <c r="AG1101" s="149"/>
      <c r="AH1101" s="368" t="s">
        <v>380</v>
      </c>
      <c r="AI1101" s="369"/>
      <c r="AJ1101" s="369"/>
      <c r="AK1101" s="369"/>
      <c r="AL1101" s="369" t="s">
        <v>21</v>
      </c>
      <c r="AM1101" s="369"/>
      <c r="AN1101" s="369"/>
      <c r="AO1101" s="385"/>
      <c r="AP1101" s="371" t="s">
        <v>450</v>
      </c>
      <c r="AQ1101" s="371"/>
      <c r="AR1101" s="371"/>
      <c r="AS1101" s="371"/>
      <c r="AT1101" s="371"/>
      <c r="AU1101" s="371"/>
      <c r="AV1101" s="371"/>
      <c r="AW1101" s="371"/>
      <c r="AX1101" s="371"/>
    </row>
    <row r="1102" spans="1:50" ht="30" customHeight="1" x14ac:dyDescent="0.2">
      <c r="A1102" s="380">
        <v>1</v>
      </c>
      <c r="B1102" s="380">
        <v>1</v>
      </c>
      <c r="C1102" s="378" t="s">
        <v>575</v>
      </c>
      <c r="D1102" s="378"/>
      <c r="E1102" s="379" t="s">
        <v>575</v>
      </c>
      <c r="F1102" s="379"/>
      <c r="G1102" s="379"/>
      <c r="H1102" s="379"/>
      <c r="I1102" s="379"/>
      <c r="J1102" s="349" t="s">
        <v>575</v>
      </c>
      <c r="K1102" s="350"/>
      <c r="L1102" s="350"/>
      <c r="M1102" s="350"/>
      <c r="N1102" s="350"/>
      <c r="O1102" s="350"/>
      <c r="P1102" s="351" t="s">
        <v>575</v>
      </c>
      <c r="Q1102" s="351"/>
      <c r="R1102" s="351"/>
      <c r="S1102" s="351"/>
      <c r="T1102" s="351"/>
      <c r="U1102" s="351"/>
      <c r="V1102" s="351"/>
      <c r="W1102" s="351"/>
      <c r="X1102" s="351"/>
      <c r="Y1102" s="373" t="s">
        <v>583</v>
      </c>
      <c r="Z1102" s="374"/>
      <c r="AA1102" s="374"/>
      <c r="AB1102" s="374"/>
      <c r="AC1102" s="355" t="s">
        <v>575</v>
      </c>
      <c r="AD1102" s="355"/>
      <c r="AE1102" s="355"/>
      <c r="AF1102" s="355"/>
      <c r="AG1102" s="355"/>
      <c r="AH1102" s="373" t="s">
        <v>583</v>
      </c>
      <c r="AI1102" s="374"/>
      <c r="AJ1102" s="374"/>
      <c r="AK1102" s="374"/>
      <c r="AL1102" s="373" t="s">
        <v>563</v>
      </c>
      <c r="AM1102" s="374"/>
      <c r="AN1102" s="374"/>
      <c r="AO1102" s="374"/>
      <c r="AP1102" s="361" t="s">
        <v>575</v>
      </c>
      <c r="AQ1102" s="361"/>
      <c r="AR1102" s="361"/>
      <c r="AS1102" s="361"/>
      <c r="AT1102" s="361"/>
      <c r="AU1102" s="361"/>
      <c r="AV1102" s="361"/>
      <c r="AW1102" s="361"/>
      <c r="AX1102" s="361"/>
    </row>
    <row r="1103" spans="1:50" ht="30" hidden="1" customHeight="1" x14ac:dyDescent="0.2">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6:I936"/>
    <mergeCell ref="J936:O936"/>
    <mergeCell ref="P936:X936"/>
    <mergeCell ref="Y936:AB936"/>
    <mergeCell ref="AC936:AG936"/>
    <mergeCell ref="AH936:AK936"/>
    <mergeCell ref="AL936:AO936"/>
    <mergeCell ref="AP936:AX936"/>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905" priority="14359">
      <formula>IF(RIGHT(TEXT(P14,"0.#"),1)=".",FALSE,TRUE)</formula>
    </cfRule>
    <cfRule type="expression" dxfId="2904" priority="14360">
      <formula>IF(RIGHT(TEXT(P14,"0.#"),1)=".",TRUE,FALSE)</formula>
    </cfRule>
  </conditionalFormatting>
  <conditionalFormatting sqref="P18:AX18">
    <cfRule type="expression" dxfId="2903" priority="14235">
      <formula>IF(RIGHT(TEXT(P18,"0.#"),1)=".",FALSE,TRUE)</formula>
    </cfRule>
    <cfRule type="expression" dxfId="2902" priority="14236">
      <formula>IF(RIGHT(TEXT(P18,"0.#"),1)=".",TRUE,FALSE)</formula>
    </cfRule>
  </conditionalFormatting>
  <conditionalFormatting sqref="Y791">
    <cfRule type="expression" dxfId="2901" priority="14227">
      <formula>IF(RIGHT(TEXT(Y791,"0.#"),1)=".",FALSE,TRUE)</formula>
    </cfRule>
    <cfRule type="expression" dxfId="2900" priority="14228">
      <formula>IF(RIGHT(TEXT(Y791,"0.#"),1)=".",TRUE,FALSE)</formula>
    </cfRule>
  </conditionalFormatting>
  <conditionalFormatting sqref="Y822:Y829 Y820 Y809:Y816 Y796:Y803">
    <cfRule type="expression" dxfId="2899" priority="14009">
      <formula>IF(RIGHT(TEXT(Y796,"0.#"),1)=".",FALSE,TRUE)</formula>
    </cfRule>
    <cfRule type="expression" dxfId="2898" priority="14010">
      <formula>IF(RIGHT(TEXT(Y796,"0.#"),1)=".",TRUE,FALSE)</formula>
    </cfRule>
  </conditionalFormatting>
  <conditionalFormatting sqref="P15:V17 P13:AX13 AR15:AX15">
    <cfRule type="expression" dxfId="2897" priority="14057">
      <formula>IF(RIGHT(TEXT(P13,"0.#"),1)=".",FALSE,TRUE)</formula>
    </cfRule>
    <cfRule type="expression" dxfId="2896" priority="14058">
      <formula>IF(RIGHT(TEXT(P13,"0.#"),1)=".",TRUE,FALSE)</formula>
    </cfRule>
  </conditionalFormatting>
  <conditionalFormatting sqref="P19:AJ19">
    <cfRule type="expression" dxfId="2895" priority="14055">
      <formula>IF(RIGHT(TEXT(P19,"0.#"),1)=".",FALSE,TRUE)</formula>
    </cfRule>
    <cfRule type="expression" dxfId="2894" priority="14056">
      <formula>IF(RIGHT(TEXT(P19,"0.#"),1)=".",TRUE,FALSE)</formula>
    </cfRule>
  </conditionalFormatting>
  <conditionalFormatting sqref="AQ101">
    <cfRule type="expression" dxfId="2893" priority="14047">
      <formula>IF(RIGHT(TEXT(AQ101,"0.#"),1)=".",FALSE,TRUE)</formula>
    </cfRule>
    <cfRule type="expression" dxfId="2892" priority="14048">
      <formula>IF(RIGHT(TEXT(AQ101,"0.#"),1)=".",TRUE,FALSE)</formula>
    </cfRule>
  </conditionalFormatting>
  <conditionalFormatting sqref="Y790">
    <cfRule type="expression" dxfId="2891" priority="14033">
      <formula>IF(RIGHT(TEXT(Y790,"0.#"),1)=".",FALSE,TRUE)</formula>
    </cfRule>
    <cfRule type="expression" dxfId="2890" priority="14034">
      <formula>IF(RIGHT(TEXT(Y790,"0.#"),1)=".",TRUE,FALSE)</formula>
    </cfRule>
  </conditionalFormatting>
  <conditionalFormatting sqref="AU791">
    <cfRule type="expression" dxfId="2889" priority="14029">
      <formula>IF(RIGHT(TEXT(AU791,"0.#"),1)=".",FALSE,TRUE)</formula>
    </cfRule>
    <cfRule type="expression" dxfId="2888" priority="14030">
      <formula>IF(RIGHT(TEXT(AU791,"0.#"),1)=".",TRUE,FALSE)</formula>
    </cfRule>
  </conditionalFormatting>
  <conditionalFormatting sqref="AU783:AU790">
    <cfRule type="expression" dxfId="2887" priority="14027">
      <formula>IF(RIGHT(TEXT(AU783,"0.#"),1)=".",FALSE,TRUE)</formula>
    </cfRule>
    <cfRule type="expression" dxfId="2886" priority="14028">
      <formula>IF(RIGHT(TEXT(AU783,"0.#"),1)=".",TRUE,FALSE)</formula>
    </cfRule>
  </conditionalFormatting>
  <conditionalFormatting sqref="Y821 Y808 Y795">
    <cfRule type="expression" dxfId="2885" priority="14013">
      <formula>IF(RIGHT(TEXT(Y795,"0.#"),1)=".",FALSE,TRUE)</formula>
    </cfRule>
    <cfRule type="expression" dxfId="2884" priority="14014">
      <formula>IF(RIGHT(TEXT(Y795,"0.#"),1)=".",TRUE,FALSE)</formula>
    </cfRule>
  </conditionalFormatting>
  <conditionalFormatting sqref="Y830 Y817 Y804">
    <cfRule type="expression" dxfId="2883" priority="14011">
      <formula>IF(RIGHT(TEXT(Y804,"0.#"),1)=".",FALSE,TRUE)</formula>
    </cfRule>
    <cfRule type="expression" dxfId="2882" priority="14012">
      <formula>IF(RIGHT(TEXT(Y804,"0.#"),1)=".",TRUE,FALSE)</formula>
    </cfRule>
  </conditionalFormatting>
  <conditionalFormatting sqref="AU821 AU808 AU795">
    <cfRule type="expression" dxfId="2881" priority="14007">
      <formula>IF(RIGHT(TEXT(AU795,"0.#"),1)=".",FALSE,TRUE)</formula>
    </cfRule>
    <cfRule type="expression" dxfId="2880" priority="14008">
      <formula>IF(RIGHT(TEXT(AU795,"0.#"),1)=".",TRUE,FALSE)</formula>
    </cfRule>
  </conditionalFormatting>
  <conditionalFormatting sqref="AU830 AU817 AU804">
    <cfRule type="expression" dxfId="2879" priority="14005">
      <formula>IF(RIGHT(TEXT(AU804,"0.#"),1)=".",FALSE,TRUE)</formula>
    </cfRule>
    <cfRule type="expression" dxfId="2878" priority="14006">
      <formula>IF(RIGHT(TEXT(AU804,"0.#"),1)=".",TRUE,FALSE)</formula>
    </cfRule>
  </conditionalFormatting>
  <conditionalFormatting sqref="AU822:AU829 AU820 AU809:AU816 AU807 AU796:AU803">
    <cfRule type="expression" dxfId="2877" priority="14003">
      <formula>IF(RIGHT(TEXT(AU796,"0.#"),1)=".",FALSE,TRUE)</formula>
    </cfRule>
    <cfRule type="expression" dxfId="2876" priority="14004">
      <formula>IF(RIGHT(TEXT(AU796,"0.#"),1)=".",TRUE,FALSE)</formula>
    </cfRule>
  </conditionalFormatting>
  <conditionalFormatting sqref="AM87">
    <cfRule type="expression" dxfId="2875" priority="13657">
      <formula>IF(RIGHT(TEXT(AM87,"0.#"),1)=".",FALSE,TRUE)</formula>
    </cfRule>
    <cfRule type="expression" dxfId="2874" priority="13658">
      <formula>IF(RIGHT(TEXT(AM87,"0.#"),1)=".",TRUE,FALSE)</formula>
    </cfRule>
  </conditionalFormatting>
  <conditionalFormatting sqref="AI53">
    <cfRule type="expression" dxfId="2871" priority="13719">
      <formula>IF(RIGHT(TEXT(AI53,"0.#"),1)=".",FALSE,TRUE)</formula>
    </cfRule>
    <cfRule type="expression" dxfId="2870" priority="13720">
      <formula>IF(RIGHT(TEXT(AI53,"0.#"),1)=".",TRUE,FALSE)</formula>
    </cfRule>
  </conditionalFormatting>
  <conditionalFormatting sqref="AI60">
    <cfRule type="expression" dxfId="2869" priority="13689">
      <formula>IF(RIGHT(TEXT(AI60,"0.#"),1)=".",FALSE,TRUE)</formula>
    </cfRule>
    <cfRule type="expression" dxfId="2868" priority="13690">
      <formula>IF(RIGHT(TEXT(AI60,"0.#"),1)=".",TRUE,FALSE)</formula>
    </cfRule>
  </conditionalFormatting>
  <conditionalFormatting sqref="AE87">
    <cfRule type="expression" dxfId="2867" priority="13669">
      <formula>IF(RIGHT(TEXT(AE87,"0.#"),1)=".",FALSE,TRUE)</formula>
    </cfRule>
    <cfRule type="expression" dxfId="2866" priority="13670">
      <formula>IF(RIGHT(TEXT(AE87,"0.#"),1)=".",TRUE,FALSE)</formula>
    </cfRule>
  </conditionalFormatting>
  <conditionalFormatting sqref="AE88">
    <cfRule type="expression" dxfId="2865" priority="13667">
      <formula>IF(RIGHT(TEXT(AE88,"0.#"),1)=".",FALSE,TRUE)</formula>
    </cfRule>
    <cfRule type="expression" dxfId="2864" priority="13668">
      <formula>IF(RIGHT(TEXT(AE88,"0.#"),1)=".",TRUE,FALSE)</formula>
    </cfRule>
  </conditionalFormatting>
  <conditionalFormatting sqref="AE89">
    <cfRule type="expression" dxfId="2863" priority="13665">
      <formula>IF(RIGHT(TEXT(AE89,"0.#"),1)=".",FALSE,TRUE)</formula>
    </cfRule>
    <cfRule type="expression" dxfId="2862" priority="13666">
      <formula>IF(RIGHT(TEXT(AE89,"0.#"),1)=".",TRUE,FALSE)</formula>
    </cfRule>
  </conditionalFormatting>
  <conditionalFormatting sqref="AI89">
    <cfRule type="expression" dxfId="2861" priority="13663">
      <formula>IF(RIGHT(TEXT(AI89,"0.#"),1)=".",FALSE,TRUE)</formula>
    </cfRule>
    <cfRule type="expression" dxfId="2860" priority="13664">
      <formula>IF(RIGHT(TEXT(AI89,"0.#"),1)=".",TRUE,FALSE)</formula>
    </cfRule>
  </conditionalFormatting>
  <conditionalFormatting sqref="AI88">
    <cfRule type="expression" dxfId="2859" priority="13661">
      <formula>IF(RIGHT(TEXT(AI88,"0.#"),1)=".",FALSE,TRUE)</formula>
    </cfRule>
    <cfRule type="expression" dxfId="2858" priority="13662">
      <formula>IF(RIGHT(TEXT(AI88,"0.#"),1)=".",TRUE,FALSE)</formula>
    </cfRule>
  </conditionalFormatting>
  <conditionalFormatting sqref="AI87">
    <cfRule type="expression" dxfId="2857" priority="13659">
      <formula>IF(RIGHT(TEXT(AI87,"0.#"),1)=".",FALSE,TRUE)</formula>
    </cfRule>
    <cfRule type="expression" dxfId="2856" priority="13660">
      <formula>IF(RIGHT(TEXT(AI87,"0.#"),1)=".",TRUE,FALSE)</formula>
    </cfRule>
  </conditionalFormatting>
  <conditionalFormatting sqref="AM88">
    <cfRule type="expression" dxfId="2855" priority="13655">
      <formula>IF(RIGHT(TEXT(AM88,"0.#"),1)=".",FALSE,TRUE)</formula>
    </cfRule>
    <cfRule type="expression" dxfId="2854" priority="13656">
      <formula>IF(RIGHT(TEXT(AM88,"0.#"),1)=".",TRUE,FALSE)</formula>
    </cfRule>
  </conditionalFormatting>
  <conditionalFormatting sqref="AM89">
    <cfRule type="expression" dxfId="2853" priority="13653">
      <formula>IF(RIGHT(TEXT(AM89,"0.#"),1)=".",FALSE,TRUE)</formula>
    </cfRule>
    <cfRule type="expression" dxfId="2852" priority="13654">
      <formula>IF(RIGHT(TEXT(AM89,"0.#"),1)=".",TRUE,FALSE)</formula>
    </cfRule>
  </conditionalFormatting>
  <conditionalFormatting sqref="AE92">
    <cfRule type="expression" dxfId="2851" priority="13639">
      <formula>IF(RIGHT(TEXT(AE92,"0.#"),1)=".",FALSE,TRUE)</formula>
    </cfRule>
    <cfRule type="expression" dxfId="2850" priority="13640">
      <formula>IF(RIGHT(TEXT(AE92,"0.#"),1)=".",TRUE,FALSE)</formula>
    </cfRule>
  </conditionalFormatting>
  <conditionalFormatting sqref="AE93">
    <cfRule type="expression" dxfId="2849" priority="13637">
      <formula>IF(RIGHT(TEXT(AE93,"0.#"),1)=".",FALSE,TRUE)</formula>
    </cfRule>
    <cfRule type="expression" dxfId="2848" priority="13638">
      <formula>IF(RIGHT(TEXT(AE93,"0.#"),1)=".",TRUE,FALSE)</formula>
    </cfRule>
  </conditionalFormatting>
  <conditionalFormatting sqref="AE94">
    <cfRule type="expression" dxfId="2847" priority="13635">
      <formula>IF(RIGHT(TEXT(AE94,"0.#"),1)=".",FALSE,TRUE)</formula>
    </cfRule>
    <cfRule type="expression" dxfId="2846" priority="13636">
      <formula>IF(RIGHT(TEXT(AE94,"0.#"),1)=".",TRUE,FALSE)</formula>
    </cfRule>
  </conditionalFormatting>
  <conditionalFormatting sqref="AI94">
    <cfRule type="expression" dxfId="2845" priority="13633">
      <formula>IF(RIGHT(TEXT(AI94,"0.#"),1)=".",FALSE,TRUE)</formula>
    </cfRule>
    <cfRule type="expression" dxfId="2844" priority="13634">
      <formula>IF(RIGHT(TEXT(AI94,"0.#"),1)=".",TRUE,FALSE)</formula>
    </cfRule>
  </conditionalFormatting>
  <conditionalFormatting sqref="AI93">
    <cfRule type="expression" dxfId="2843" priority="13631">
      <formula>IF(RIGHT(TEXT(AI93,"0.#"),1)=".",FALSE,TRUE)</formula>
    </cfRule>
    <cfRule type="expression" dxfId="2842" priority="13632">
      <formula>IF(RIGHT(TEXT(AI93,"0.#"),1)=".",TRUE,FALSE)</formula>
    </cfRule>
  </conditionalFormatting>
  <conditionalFormatting sqref="AI92">
    <cfRule type="expression" dxfId="2841" priority="13629">
      <formula>IF(RIGHT(TEXT(AI92,"0.#"),1)=".",FALSE,TRUE)</formula>
    </cfRule>
    <cfRule type="expression" dxfId="2840" priority="13630">
      <formula>IF(RIGHT(TEXT(AI92,"0.#"),1)=".",TRUE,FALSE)</formula>
    </cfRule>
  </conditionalFormatting>
  <conditionalFormatting sqref="AM92">
    <cfRule type="expression" dxfId="2839" priority="13627">
      <formula>IF(RIGHT(TEXT(AM92,"0.#"),1)=".",FALSE,TRUE)</formula>
    </cfRule>
    <cfRule type="expression" dxfId="2838" priority="13628">
      <formula>IF(RIGHT(TEXT(AM92,"0.#"),1)=".",TRUE,FALSE)</formula>
    </cfRule>
  </conditionalFormatting>
  <conditionalFormatting sqref="AM93">
    <cfRule type="expression" dxfId="2837" priority="13625">
      <formula>IF(RIGHT(TEXT(AM93,"0.#"),1)=".",FALSE,TRUE)</formula>
    </cfRule>
    <cfRule type="expression" dxfId="2836" priority="13626">
      <formula>IF(RIGHT(TEXT(AM93,"0.#"),1)=".",TRUE,FALSE)</formula>
    </cfRule>
  </conditionalFormatting>
  <conditionalFormatting sqref="AM94">
    <cfRule type="expression" dxfId="2835" priority="13623">
      <formula>IF(RIGHT(TEXT(AM94,"0.#"),1)=".",FALSE,TRUE)</formula>
    </cfRule>
    <cfRule type="expression" dxfId="2834" priority="13624">
      <formula>IF(RIGHT(TEXT(AM94,"0.#"),1)=".",TRUE,FALSE)</formula>
    </cfRule>
  </conditionalFormatting>
  <conditionalFormatting sqref="AE97">
    <cfRule type="expression" dxfId="2833" priority="13609">
      <formula>IF(RIGHT(TEXT(AE97,"0.#"),1)=".",FALSE,TRUE)</formula>
    </cfRule>
    <cfRule type="expression" dxfId="2832" priority="13610">
      <formula>IF(RIGHT(TEXT(AE97,"0.#"),1)=".",TRUE,FALSE)</formula>
    </cfRule>
  </conditionalFormatting>
  <conditionalFormatting sqref="AE98">
    <cfRule type="expression" dxfId="2831" priority="13607">
      <formula>IF(RIGHT(TEXT(AE98,"0.#"),1)=".",FALSE,TRUE)</formula>
    </cfRule>
    <cfRule type="expression" dxfId="2830" priority="13608">
      <formula>IF(RIGHT(TEXT(AE98,"0.#"),1)=".",TRUE,FALSE)</formula>
    </cfRule>
  </conditionalFormatting>
  <conditionalFormatting sqref="AE99">
    <cfRule type="expression" dxfId="2829" priority="13605">
      <formula>IF(RIGHT(TEXT(AE99,"0.#"),1)=".",FALSE,TRUE)</formula>
    </cfRule>
    <cfRule type="expression" dxfId="2828" priority="13606">
      <formula>IF(RIGHT(TEXT(AE99,"0.#"),1)=".",TRUE,FALSE)</formula>
    </cfRule>
  </conditionalFormatting>
  <conditionalFormatting sqref="AI99">
    <cfRule type="expression" dxfId="2827" priority="13603">
      <formula>IF(RIGHT(TEXT(AI99,"0.#"),1)=".",FALSE,TRUE)</formula>
    </cfRule>
    <cfRule type="expression" dxfId="2826" priority="13604">
      <formula>IF(RIGHT(TEXT(AI99,"0.#"),1)=".",TRUE,FALSE)</formula>
    </cfRule>
  </conditionalFormatting>
  <conditionalFormatting sqref="AI98">
    <cfRule type="expression" dxfId="2825" priority="13601">
      <formula>IF(RIGHT(TEXT(AI98,"0.#"),1)=".",FALSE,TRUE)</formula>
    </cfRule>
    <cfRule type="expression" dxfId="2824" priority="13602">
      <formula>IF(RIGHT(TEXT(AI98,"0.#"),1)=".",TRUE,FALSE)</formula>
    </cfRule>
  </conditionalFormatting>
  <conditionalFormatting sqref="AI97">
    <cfRule type="expression" dxfId="2823" priority="13599">
      <formula>IF(RIGHT(TEXT(AI97,"0.#"),1)=".",FALSE,TRUE)</formula>
    </cfRule>
    <cfRule type="expression" dxfId="2822" priority="13600">
      <formula>IF(RIGHT(TEXT(AI97,"0.#"),1)=".",TRUE,FALSE)</formula>
    </cfRule>
  </conditionalFormatting>
  <conditionalFormatting sqref="AM97">
    <cfRule type="expression" dxfId="2821" priority="13597">
      <formula>IF(RIGHT(TEXT(AM97,"0.#"),1)=".",FALSE,TRUE)</formula>
    </cfRule>
    <cfRule type="expression" dxfId="2820" priority="13598">
      <formula>IF(RIGHT(TEXT(AM97,"0.#"),1)=".",TRUE,FALSE)</formula>
    </cfRule>
  </conditionalFormatting>
  <conditionalFormatting sqref="AM98">
    <cfRule type="expression" dxfId="2819" priority="13595">
      <formula>IF(RIGHT(TEXT(AM98,"0.#"),1)=".",FALSE,TRUE)</formula>
    </cfRule>
    <cfRule type="expression" dxfId="2818" priority="13596">
      <formula>IF(RIGHT(TEXT(AM98,"0.#"),1)=".",TRUE,FALSE)</formula>
    </cfRule>
  </conditionalFormatting>
  <conditionalFormatting sqref="AM99">
    <cfRule type="expression" dxfId="2817" priority="13593">
      <formula>IF(RIGHT(TEXT(AM99,"0.#"),1)=".",FALSE,TRUE)</formula>
    </cfRule>
    <cfRule type="expression" dxfId="2816" priority="13594">
      <formula>IF(RIGHT(TEXT(AM99,"0.#"),1)=".",TRUE,FALSE)</formula>
    </cfRule>
  </conditionalFormatting>
  <conditionalFormatting sqref="AM101">
    <cfRule type="expression" dxfId="2815" priority="13577">
      <formula>IF(RIGHT(TEXT(AM101,"0.#"),1)=".",FALSE,TRUE)</formula>
    </cfRule>
    <cfRule type="expression" dxfId="2814" priority="13578">
      <formula>IF(RIGHT(TEXT(AM101,"0.#"),1)=".",TRUE,FALSE)</formula>
    </cfRule>
  </conditionalFormatting>
  <conditionalFormatting sqref="AQ102">
    <cfRule type="expression" dxfId="2813" priority="13569">
      <formula>IF(RIGHT(TEXT(AQ102,"0.#"),1)=".",FALSE,TRUE)</formula>
    </cfRule>
    <cfRule type="expression" dxfId="2812" priority="13570">
      <formula>IF(RIGHT(TEXT(AQ102,"0.#"),1)=".",TRUE,FALSE)</formula>
    </cfRule>
  </conditionalFormatting>
  <conditionalFormatting sqref="AE104">
    <cfRule type="expression" dxfId="2811" priority="13567">
      <formula>IF(RIGHT(TEXT(AE104,"0.#"),1)=".",FALSE,TRUE)</formula>
    </cfRule>
    <cfRule type="expression" dxfId="2810" priority="13568">
      <formula>IF(RIGHT(TEXT(AE104,"0.#"),1)=".",TRUE,FALSE)</formula>
    </cfRule>
  </conditionalFormatting>
  <conditionalFormatting sqref="AI104">
    <cfRule type="expression" dxfId="2809" priority="13565">
      <formula>IF(RIGHT(TEXT(AI104,"0.#"),1)=".",FALSE,TRUE)</formula>
    </cfRule>
    <cfRule type="expression" dxfId="2808" priority="13566">
      <formula>IF(RIGHT(TEXT(AI104,"0.#"),1)=".",TRUE,FALSE)</formula>
    </cfRule>
  </conditionalFormatting>
  <conditionalFormatting sqref="AM104">
    <cfRule type="expression" dxfId="2807" priority="13563">
      <formula>IF(RIGHT(TEXT(AM104,"0.#"),1)=".",FALSE,TRUE)</formula>
    </cfRule>
    <cfRule type="expression" dxfId="2806" priority="13564">
      <formula>IF(RIGHT(TEXT(AM104,"0.#"),1)=".",TRUE,FALSE)</formula>
    </cfRule>
  </conditionalFormatting>
  <conditionalFormatting sqref="AE105">
    <cfRule type="expression" dxfId="2805" priority="13561">
      <formula>IF(RIGHT(TEXT(AE105,"0.#"),1)=".",FALSE,TRUE)</formula>
    </cfRule>
    <cfRule type="expression" dxfId="2804" priority="13562">
      <formula>IF(RIGHT(TEXT(AE105,"0.#"),1)=".",TRUE,FALSE)</formula>
    </cfRule>
  </conditionalFormatting>
  <conditionalFormatting sqref="AI105">
    <cfRule type="expression" dxfId="2803" priority="13559">
      <formula>IF(RIGHT(TEXT(AI105,"0.#"),1)=".",FALSE,TRUE)</formula>
    </cfRule>
    <cfRule type="expression" dxfId="2802" priority="13560">
      <formula>IF(RIGHT(TEXT(AI105,"0.#"),1)=".",TRUE,FALSE)</formula>
    </cfRule>
  </conditionalFormatting>
  <conditionalFormatting sqref="AM105">
    <cfRule type="expression" dxfId="2801" priority="13557">
      <formula>IF(RIGHT(TEXT(AM105,"0.#"),1)=".",FALSE,TRUE)</formula>
    </cfRule>
    <cfRule type="expression" dxfId="2800" priority="13558">
      <formula>IF(RIGHT(TEXT(AM105,"0.#"),1)=".",TRUE,FALSE)</formula>
    </cfRule>
  </conditionalFormatting>
  <conditionalFormatting sqref="AE107">
    <cfRule type="expression" dxfId="2799" priority="13553">
      <formula>IF(RIGHT(TEXT(AE107,"0.#"),1)=".",FALSE,TRUE)</formula>
    </cfRule>
    <cfRule type="expression" dxfId="2798" priority="13554">
      <formula>IF(RIGHT(TEXT(AE107,"0.#"),1)=".",TRUE,FALSE)</formula>
    </cfRule>
  </conditionalFormatting>
  <conditionalFormatting sqref="AI107">
    <cfRule type="expression" dxfId="2797" priority="13551">
      <formula>IF(RIGHT(TEXT(AI107,"0.#"),1)=".",FALSE,TRUE)</formula>
    </cfRule>
    <cfRule type="expression" dxfId="2796" priority="13552">
      <formula>IF(RIGHT(TEXT(AI107,"0.#"),1)=".",TRUE,FALSE)</formula>
    </cfRule>
  </conditionalFormatting>
  <conditionalFormatting sqref="AM107">
    <cfRule type="expression" dxfId="2795" priority="13549">
      <formula>IF(RIGHT(TEXT(AM107,"0.#"),1)=".",FALSE,TRUE)</formula>
    </cfRule>
    <cfRule type="expression" dxfId="2794" priority="13550">
      <formula>IF(RIGHT(TEXT(AM107,"0.#"),1)=".",TRUE,FALSE)</formula>
    </cfRule>
  </conditionalFormatting>
  <conditionalFormatting sqref="AE108">
    <cfRule type="expression" dxfId="2793" priority="13547">
      <formula>IF(RIGHT(TEXT(AE108,"0.#"),1)=".",FALSE,TRUE)</formula>
    </cfRule>
    <cfRule type="expression" dxfId="2792" priority="13548">
      <formula>IF(RIGHT(TEXT(AE108,"0.#"),1)=".",TRUE,FALSE)</formula>
    </cfRule>
  </conditionalFormatting>
  <conditionalFormatting sqref="AI108">
    <cfRule type="expression" dxfId="2791" priority="13545">
      <formula>IF(RIGHT(TEXT(AI108,"0.#"),1)=".",FALSE,TRUE)</formula>
    </cfRule>
    <cfRule type="expression" dxfId="2790" priority="13546">
      <formula>IF(RIGHT(TEXT(AI108,"0.#"),1)=".",TRUE,FALSE)</formula>
    </cfRule>
  </conditionalFormatting>
  <conditionalFormatting sqref="AM108">
    <cfRule type="expression" dxfId="2789" priority="13543">
      <formula>IF(RIGHT(TEXT(AM108,"0.#"),1)=".",FALSE,TRUE)</formula>
    </cfRule>
    <cfRule type="expression" dxfId="2788" priority="13544">
      <formula>IF(RIGHT(TEXT(AM108,"0.#"),1)=".",TRUE,FALSE)</formula>
    </cfRule>
  </conditionalFormatting>
  <conditionalFormatting sqref="AE110">
    <cfRule type="expression" dxfId="2787" priority="13539">
      <formula>IF(RIGHT(TEXT(AE110,"0.#"),1)=".",FALSE,TRUE)</formula>
    </cfRule>
    <cfRule type="expression" dxfId="2786" priority="13540">
      <formula>IF(RIGHT(TEXT(AE110,"0.#"),1)=".",TRUE,FALSE)</formula>
    </cfRule>
  </conditionalFormatting>
  <conditionalFormatting sqref="AI110">
    <cfRule type="expression" dxfId="2785" priority="13537">
      <formula>IF(RIGHT(TEXT(AI110,"0.#"),1)=".",FALSE,TRUE)</formula>
    </cfRule>
    <cfRule type="expression" dxfId="2784" priority="13538">
      <formula>IF(RIGHT(TEXT(AI110,"0.#"),1)=".",TRUE,FALSE)</formula>
    </cfRule>
  </conditionalFormatting>
  <conditionalFormatting sqref="AM110">
    <cfRule type="expression" dxfId="2783" priority="13535">
      <formula>IF(RIGHT(TEXT(AM110,"0.#"),1)=".",FALSE,TRUE)</formula>
    </cfRule>
    <cfRule type="expression" dxfId="2782" priority="13536">
      <formula>IF(RIGHT(TEXT(AM110,"0.#"),1)=".",TRUE,FALSE)</formula>
    </cfRule>
  </conditionalFormatting>
  <conditionalFormatting sqref="AE111">
    <cfRule type="expression" dxfId="2781" priority="13533">
      <formula>IF(RIGHT(TEXT(AE111,"0.#"),1)=".",FALSE,TRUE)</formula>
    </cfRule>
    <cfRule type="expression" dxfId="2780" priority="13534">
      <formula>IF(RIGHT(TEXT(AE111,"0.#"),1)=".",TRUE,FALSE)</formula>
    </cfRule>
  </conditionalFormatting>
  <conditionalFormatting sqref="AI111">
    <cfRule type="expression" dxfId="2779" priority="13531">
      <formula>IF(RIGHT(TEXT(AI111,"0.#"),1)=".",FALSE,TRUE)</formula>
    </cfRule>
    <cfRule type="expression" dxfId="2778" priority="13532">
      <formula>IF(RIGHT(TEXT(AI111,"0.#"),1)=".",TRUE,FALSE)</formula>
    </cfRule>
  </conditionalFormatting>
  <conditionalFormatting sqref="AM111">
    <cfRule type="expression" dxfId="2777" priority="13529">
      <formula>IF(RIGHT(TEXT(AM111,"0.#"),1)=".",FALSE,TRUE)</formula>
    </cfRule>
    <cfRule type="expression" dxfId="2776" priority="13530">
      <formula>IF(RIGHT(TEXT(AM111,"0.#"),1)=".",TRUE,FALSE)</formula>
    </cfRule>
  </conditionalFormatting>
  <conditionalFormatting sqref="AE113">
    <cfRule type="expression" dxfId="2775" priority="13525">
      <formula>IF(RIGHT(TEXT(AE113,"0.#"),1)=".",FALSE,TRUE)</formula>
    </cfRule>
    <cfRule type="expression" dxfId="2774" priority="13526">
      <formula>IF(RIGHT(TEXT(AE113,"0.#"),1)=".",TRUE,FALSE)</formula>
    </cfRule>
  </conditionalFormatting>
  <conditionalFormatting sqref="AI113">
    <cfRule type="expression" dxfId="2773" priority="13523">
      <formula>IF(RIGHT(TEXT(AI113,"0.#"),1)=".",FALSE,TRUE)</formula>
    </cfRule>
    <cfRule type="expression" dxfId="2772" priority="13524">
      <formula>IF(RIGHT(TEXT(AI113,"0.#"),1)=".",TRUE,FALSE)</formula>
    </cfRule>
  </conditionalFormatting>
  <conditionalFormatting sqref="AM113">
    <cfRule type="expression" dxfId="2771" priority="13521">
      <formula>IF(RIGHT(TEXT(AM113,"0.#"),1)=".",FALSE,TRUE)</formula>
    </cfRule>
    <cfRule type="expression" dxfId="2770" priority="13522">
      <formula>IF(RIGHT(TEXT(AM113,"0.#"),1)=".",TRUE,FALSE)</formula>
    </cfRule>
  </conditionalFormatting>
  <conditionalFormatting sqref="AE114">
    <cfRule type="expression" dxfId="2769" priority="13519">
      <formula>IF(RIGHT(TEXT(AE114,"0.#"),1)=".",FALSE,TRUE)</formula>
    </cfRule>
    <cfRule type="expression" dxfId="2768" priority="13520">
      <formula>IF(RIGHT(TEXT(AE114,"0.#"),1)=".",TRUE,FALSE)</formula>
    </cfRule>
  </conditionalFormatting>
  <conditionalFormatting sqref="AI114">
    <cfRule type="expression" dxfId="2767" priority="13517">
      <formula>IF(RIGHT(TEXT(AI114,"0.#"),1)=".",FALSE,TRUE)</formula>
    </cfRule>
    <cfRule type="expression" dxfId="2766" priority="13518">
      <formula>IF(RIGHT(TEXT(AI114,"0.#"),1)=".",TRUE,FALSE)</formula>
    </cfRule>
  </conditionalFormatting>
  <conditionalFormatting sqref="AM114">
    <cfRule type="expression" dxfId="2765" priority="13515">
      <formula>IF(RIGHT(TEXT(AM114,"0.#"),1)=".",FALSE,TRUE)</formula>
    </cfRule>
    <cfRule type="expression" dxfId="2764" priority="13516">
      <formula>IF(RIGHT(TEXT(AM114,"0.#"),1)=".",TRUE,FALSE)</formula>
    </cfRule>
  </conditionalFormatting>
  <conditionalFormatting sqref="AQ116">
    <cfRule type="expression" dxfId="2763" priority="13511">
      <formula>IF(RIGHT(TEXT(AQ116,"0.#"),1)=".",FALSE,TRUE)</formula>
    </cfRule>
    <cfRule type="expression" dxfId="2762" priority="13512">
      <formula>IF(RIGHT(TEXT(AQ116,"0.#"),1)=".",TRUE,FALSE)</formula>
    </cfRule>
  </conditionalFormatting>
  <conditionalFormatting sqref="AM116">
    <cfRule type="expression" dxfId="2761" priority="13507">
      <formula>IF(RIGHT(TEXT(AM116,"0.#"),1)=".",FALSE,TRUE)</formula>
    </cfRule>
    <cfRule type="expression" dxfId="2760" priority="13508">
      <formula>IF(RIGHT(TEXT(AM116,"0.#"),1)=".",TRUE,FALSE)</formula>
    </cfRule>
  </conditionalFormatting>
  <conditionalFormatting sqref="AM117">
    <cfRule type="expression" dxfId="2759" priority="13505">
      <formula>IF(RIGHT(TEXT(AM117,"0.#"),1)=".",FALSE,TRUE)</formula>
    </cfRule>
    <cfRule type="expression" dxfId="2758" priority="13506">
      <formula>IF(RIGHT(TEXT(AM117,"0.#"),1)=".",TRUE,FALSE)</formula>
    </cfRule>
  </conditionalFormatting>
  <conditionalFormatting sqref="AQ117">
    <cfRule type="expression" dxfId="2757" priority="13499">
      <formula>IF(RIGHT(TEXT(AQ117,"0.#"),1)=".",FALSE,TRUE)</formula>
    </cfRule>
    <cfRule type="expression" dxfId="2756" priority="13500">
      <formula>IF(RIGHT(TEXT(AQ117,"0.#"),1)=".",TRUE,FALSE)</formula>
    </cfRule>
  </conditionalFormatting>
  <conditionalFormatting sqref="AE119 AQ119">
    <cfRule type="expression" dxfId="2755" priority="13497">
      <formula>IF(RIGHT(TEXT(AE119,"0.#"),1)=".",FALSE,TRUE)</formula>
    </cfRule>
    <cfRule type="expression" dxfId="2754" priority="13498">
      <formula>IF(RIGHT(TEXT(AE119,"0.#"),1)=".",TRUE,FALSE)</formula>
    </cfRule>
  </conditionalFormatting>
  <conditionalFormatting sqref="AI119">
    <cfRule type="expression" dxfId="2753" priority="13495">
      <formula>IF(RIGHT(TEXT(AI119,"0.#"),1)=".",FALSE,TRUE)</formula>
    </cfRule>
    <cfRule type="expression" dxfId="2752" priority="13496">
      <formula>IF(RIGHT(TEXT(AI119,"0.#"),1)=".",TRUE,FALSE)</formula>
    </cfRule>
  </conditionalFormatting>
  <conditionalFormatting sqref="AM119">
    <cfRule type="expression" dxfId="2751" priority="13493">
      <formula>IF(RIGHT(TEXT(AM119,"0.#"),1)=".",FALSE,TRUE)</formula>
    </cfRule>
    <cfRule type="expression" dxfId="2750" priority="13494">
      <formula>IF(RIGHT(TEXT(AM119,"0.#"),1)=".",TRUE,FALSE)</formula>
    </cfRule>
  </conditionalFormatting>
  <conditionalFormatting sqref="AQ120">
    <cfRule type="expression" dxfId="2749" priority="13485">
      <formula>IF(RIGHT(TEXT(AQ120,"0.#"),1)=".",FALSE,TRUE)</formula>
    </cfRule>
    <cfRule type="expression" dxfId="2748" priority="13486">
      <formula>IF(RIGHT(TEXT(AQ120,"0.#"),1)=".",TRUE,FALSE)</formula>
    </cfRule>
  </conditionalFormatting>
  <conditionalFormatting sqref="AE122 AQ122">
    <cfRule type="expression" dxfId="2747" priority="13483">
      <formula>IF(RIGHT(TEXT(AE122,"0.#"),1)=".",FALSE,TRUE)</formula>
    </cfRule>
    <cfRule type="expression" dxfId="2746" priority="13484">
      <formula>IF(RIGHT(TEXT(AE122,"0.#"),1)=".",TRUE,FALSE)</formula>
    </cfRule>
  </conditionalFormatting>
  <conditionalFormatting sqref="AI122">
    <cfRule type="expression" dxfId="2745" priority="13481">
      <formula>IF(RIGHT(TEXT(AI122,"0.#"),1)=".",FALSE,TRUE)</formula>
    </cfRule>
    <cfRule type="expression" dxfId="2744" priority="13482">
      <formula>IF(RIGHT(TEXT(AI122,"0.#"),1)=".",TRUE,FALSE)</formula>
    </cfRule>
  </conditionalFormatting>
  <conditionalFormatting sqref="AM122">
    <cfRule type="expression" dxfId="2743" priority="13479">
      <formula>IF(RIGHT(TEXT(AM122,"0.#"),1)=".",FALSE,TRUE)</formula>
    </cfRule>
    <cfRule type="expression" dxfId="2742" priority="13480">
      <formula>IF(RIGHT(TEXT(AM122,"0.#"),1)=".",TRUE,FALSE)</formula>
    </cfRule>
  </conditionalFormatting>
  <conditionalFormatting sqref="AQ123">
    <cfRule type="expression" dxfId="2741" priority="13471">
      <formula>IF(RIGHT(TEXT(AQ123,"0.#"),1)=".",FALSE,TRUE)</formula>
    </cfRule>
    <cfRule type="expression" dxfId="2740" priority="13472">
      <formula>IF(RIGHT(TEXT(AQ123,"0.#"),1)=".",TRUE,FALSE)</formula>
    </cfRule>
  </conditionalFormatting>
  <conditionalFormatting sqref="AE125 AQ125">
    <cfRule type="expression" dxfId="2739" priority="13469">
      <formula>IF(RIGHT(TEXT(AE125,"0.#"),1)=".",FALSE,TRUE)</formula>
    </cfRule>
    <cfRule type="expression" dxfId="2738" priority="13470">
      <formula>IF(RIGHT(TEXT(AE125,"0.#"),1)=".",TRUE,FALSE)</formula>
    </cfRule>
  </conditionalFormatting>
  <conditionalFormatting sqref="AI125">
    <cfRule type="expression" dxfId="2737" priority="13467">
      <formula>IF(RIGHT(TEXT(AI125,"0.#"),1)=".",FALSE,TRUE)</formula>
    </cfRule>
    <cfRule type="expression" dxfId="2736" priority="13468">
      <formula>IF(RIGHT(TEXT(AI125,"0.#"),1)=".",TRUE,FALSE)</formula>
    </cfRule>
  </conditionalFormatting>
  <conditionalFormatting sqref="AM125">
    <cfRule type="expression" dxfId="2735" priority="13465">
      <formula>IF(RIGHT(TEXT(AM125,"0.#"),1)=".",FALSE,TRUE)</formula>
    </cfRule>
    <cfRule type="expression" dxfId="2734" priority="13466">
      <formula>IF(RIGHT(TEXT(AM125,"0.#"),1)=".",TRUE,FALSE)</formula>
    </cfRule>
  </conditionalFormatting>
  <conditionalFormatting sqref="AQ126">
    <cfRule type="expression" dxfId="2733" priority="13457">
      <formula>IF(RIGHT(TEXT(AQ126,"0.#"),1)=".",FALSE,TRUE)</formula>
    </cfRule>
    <cfRule type="expression" dxfId="2732" priority="13458">
      <formula>IF(RIGHT(TEXT(AQ126,"0.#"),1)=".",TRUE,FALSE)</formula>
    </cfRule>
  </conditionalFormatting>
  <conditionalFormatting sqref="AE128 AQ128">
    <cfRule type="expression" dxfId="2731" priority="13455">
      <formula>IF(RIGHT(TEXT(AE128,"0.#"),1)=".",FALSE,TRUE)</formula>
    </cfRule>
    <cfRule type="expression" dxfId="2730" priority="13456">
      <formula>IF(RIGHT(TEXT(AE128,"0.#"),1)=".",TRUE,FALSE)</formula>
    </cfRule>
  </conditionalFormatting>
  <conditionalFormatting sqref="AI128">
    <cfRule type="expression" dxfId="2729" priority="13453">
      <formula>IF(RIGHT(TEXT(AI128,"0.#"),1)=".",FALSE,TRUE)</formula>
    </cfRule>
    <cfRule type="expression" dxfId="2728" priority="13454">
      <formula>IF(RIGHT(TEXT(AI128,"0.#"),1)=".",TRUE,FALSE)</formula>
    </cfRule>
  </conditionalFormatting>
  <conditionalFormatting sqref="AM128">
    <cfRule type="expression" dxfId="2727" priority="13451">
      <formula>IF(RIGHT(TEXT(AM128,"0.#"),1)=".",FALSE,TRUE)</formula>
    </cfRule>
    <cfRule type="expression" dxfId="2726" priority="13452">
      <formula>IF(RIGHT(TEXT(AM128,"0.#"),1)=".",TRUE,FALSE)</formula>
    </cfRule>
  </conditionalFormatting>
  <conditionalFormatting sqref="AQ129">
    <cfRule type="expression" dxfId="2725" priority="13443">
      <formula>IF(RIGHT(TEXT(AQ129,"0.#"),1)=".",FALSE,TRUE)</formula>
    </cfRule>
    <cfRule type="expression" dxfId="2724" priority="13444">
      <formula>IF(RIGHT(TEXT(AQ129,"0.#"),1)=".",TRUE,FALSE)</formula>
    </cfRule>
  </conditionalFormatting>
  <conditionalFormatting sqref="AE75">
    <cfRule type="expression" dxfId="2723" priority="13441">
      <formula>IF(RIGHT(TEXT(AE75,"0.#"),1)=".",FALSE,TRUE)</formula>
    </cfRule>
    <cfRule type="expression" dxfId="2722" priority="13442">
      <formula>IF(RIGHT(TEXT(AE75,"0.#"),1)=".",TRUE,FALSE)</formula>
    </cfRule>
  </conditionalFormatting>
  <conditionalFormatting sqref="AE76">
    <cfRule type="expression" dxfId="2721" priority="13439">
      <formula>IF(RIGHT(TEXT(AE76,"0.#"),1)=".",FALSE,TRUE)</formula>
    </cfRule>
    <cfRule type="expression" dxfId="2720" priority="13440">
      <formula>IF(RIGHT(TEXT(AE76,"0.#"),1)=".",TRUE,FALSE)</formula>
    </cfRule>
  </conditionalFormatting>
  <conditionalFormatting sqref="AE77">
    <cfRule type="expression" dxfId="2719" priority="13437">
      <formula>IF(RIGHT(TEXT(AE77,"0.#"),1)=".",FALSE,TRUE)</formula>
    </cfRule>
    <cfRule type="expression" dxfId="2718" priority="13438">
      <formula>IF(RIGHT(TEXT(AE77,"0.#"),1)=".",TRUE,FALSE)</formula>
    </cfRule>
  </conditionalFormatting>
  <conditionalFormatting sqref="AI77">
    <cfRule type="expression" dxfId="2717" priority="13435">
      <formula>IF(RIGHT(TEXT(AI77,"0.#"),1)=".",FALSE,TRUE)</formula>
    </cfRule>
    <cfRule type="expression" dxfId="2716" priority="13436">
      <formula>IF(RIGHT(TEXT(AI77,"0.#"),1)=".",TRUE,FALSE)</formula>
    </cfRule>
  </conditionalFormatting>
  <conditionalFormatting sqref="AI76">
    <cfRule type="expression" dxfId="2715" priority="13433">
      <formula>IF(RIGHT(TEXT(AI76,"0.#"),1)=".",FALSE,TRUE)</formula>
    </cfRule>
    <cfRule type="expression" dxfId="2714" priority="13434">
      <formula>IF(RIGHT(TEXT(AI76,"0.#"),1)=".",TRUE,FALSE)</formula>
    </cfRule>
  </conditionalFormatting>
  <conditionalFormatting sqref="AI75">
    <cfRule type="expression" dxfId="2713" priority="13431">
      <formula>IF(RIGHT(TEXT(AI75,"0.#"),1)=".",FALSE,TRUE)</formula>
    </cfRule>
    <cfRule type="expression" dxfId="2712" priority="13432">
      <formula>IF(RIGHT(TEXT(AI75,"0.#"),1)=".",TRUE,FALSE)</formula>
    </cfRule>
  </conditionalFormatting>
  <conditionalFormatting sqref="AM75">
    <cfRule type="expression" dxfId="2711" priority="13429">
      <formula>IF(RIGHT(TEXT(AM75,"0.#"),1)=".",FALSE,TRUE)</formula>
    </cfRule>
    <cfRule type="expression" dxfId="2710" priority="13430">
      <formula>IF(RIGHT(TEXT(AM75,"0.#"),1)=".",TRUE,FALSE)</formula>
    </cfRule>
  </conditionalFormatting>
  <conditionalFormatting sqref="AM76">
    <cfRule type="expression" dxfId="2709" priority="13427">
      <formula>IF(RIGHT(TEXT(AM76,"0.#"),1)=".",FALSE,TRUE)</formula>
    </cfRule>
    <cfRule type="expression" dxfId="2708" priority="13428">
      <formula>IF(RIGHT(TEXT(AM76,"0.#"),1)=".",TRUE,FALSE)</formula>
    </cfRule>
  </conditionalFormatting>
  <conditionalFormatting sqref="AM77">
    <cfRule type="expression" dxfId="2707" priority="13425">
      <formula>IF(RIGHT(TEXT(AM77,"0.#"),1)=".",FALSE,TRUE)</formula>
    </cfRule>
    <cfRule type="expression" dxfId="2706" priority="13426">
      <formula>IF(RIGHT(TEXT(AM77,"0.#"),1)=".",TRUE,FALSE)</formula>
    </cfRule>
  </conditionalFormatting>
  <conditionalFormatting sqref="AM134:AM135">
    <cfRule type="expression" dxfId="2705" priority="13411">
      <formula>IF(RIGHT(TEXT(AM134,"0.#"),1)=".",FALSE,TRUE)</formula>
    </cfRule>
    <cfRule type="expression" dxfId="2704" priority="13412">
      <formula>IF(RIGHT(TEXT(AM134,"0.#"),1)=".",TRUE,FALSE)</formula>
    </cfRule>
  </conditionalFormatting>
  <conditionalFormatting sqref="AE433">
    <cfRule type="expression" dxfId="2703" priority="13381">
      <formula>IF(RIGHT(TEXT(AE433,"0.#"),1)=".",FALSE,TRUE)</formula>
    </cfRule>
    <cfRule type="expression" dxfId="2702" priority="13382">
      <formula>IF(RIGHT(TEXT(AE433,"0.#"),1)=".",TRUE,FALSE)</formula>
    </cfRule>
  </conditionalFormatting>
  <conditionalFormatting sqref="AE434">
    <cfRule type="expression" dxfId="2701" priority="13379">
      <formula>IF(RIGHT(TEXT(AE434,"0.#"),1)=".",FALSE,TRUE)</formula>
    </cfRule>
    <cfRule type="expression" dxfId="2700" priority="13380">
      <formula>IF(RIGHT(TEXT(AE434,"0.#"),1)=".",TRUE,FALSE)</formula>
    </cfRule>
  </conditionalFormatting>
  <conditionalFormatting sqref="AE435">
    <cfRule type="expression" dxfId="2699" priority="13377">
      <formula>IF(RIGHT(TEXT(AE435,"0.#"),1)=".",FALSE,TRUE)</formula>
    </cfRule>
    <cfRule type="expression" dxfId="2698" priority="13378">
      <formula>IF(RIGHT(TEXT(AE435,"0.#"),1)=".",TRUE,FALSE)</formula>
    </cfRule>
  </conditionalFormatting>
  <conditionalFormatting sqref="AL839:AO866 AL936:AO942">
    <cfRule type="expression" dxfId="2697" priority="6981">
      <formula>IF(AND(AL839&gt;=0, RIGHT(TEXT(AL839,"0.#"),1)&lt;&gt;"."),TRUE,FALSE)</formula>
    </cfRule>
    <cfRule type="expression" dxfId="2696" priority="6982">
      <formula>IF(AND(AL839&gt;=0, RIGHT(TEXT(AL839,"0.#"),1)="."),TRUE,FALSE)</formula>
    </cfRule>
    <cfRule type="expression" dxfId="2695" priority="6983">
      <formula>IF(AND(AL839&lt;0, RIGHT(TEXT(AL839,"0.#"),1)&lt;&gt;"."),TRUE,FALSE)</formula>
    </cfRule>
    <cfRule type="expression" dxfId="2694" priority="6984">
      <formula>IF(AND(AL839&lt;0, RIGHT(TEXT(AL839,"0.#"),1)="."),TRUE,FALSE)</formula>
    </cfRule>
  </conditionalFormatting>
  <conditionalFormatting sqref="AQ75:AQ77">
    <cfRule type="expression" dxfId="2693" priority="4995">
      <formula>IF(RIGHT(TEXT(AQ75,"0.#"),1)=".",FALSE,TRUE)</formula>
    </cfRule>
    <cfRule type="expression" dxfId="2692" priority="4996">
      <formula>IF(RIGHT(TEXT(AQ75,"0.#"),1)=".",TRUE,FALSE)</formula>
    </cfRule>
  </conditionalFormatting>
  <conditionalFormatting sqref="AU75:AU77">
    <cfRule type="expression" dxfId="2691" priority="4993">
      <formula>IF(RIGHT(TEXT(AU75,"0.#"),1)=".",FALSE,TRUE)</formula>
    </cfRule>
    <cfRule type="expression" dxfId="2690" priority="4994">
      <formula>IF(RIGHT(TEXT(AU75,"0.#"),1)=".",TRUE,FALSE)</formula>
    </cfRule>
  </conditionalFormatting>
  <conditionalFormatting sqref="AQ87:AQ89">
    <cfRule type="expression" dxfId="2689" priority="4991">
      <formula>IF(RIGHT(TEXT(AQ87,"0.#"),1)=".",FALSE,TRUE)</formula>
    </cfRule>
    <cfRule type="expression" dxfId="2688" priority="4992">
      <formula>IF(RIGHT(TEXT(AQ87,"0.#"),1)=".",TRUE,FALSE)</formula>
    </cfRule>
  </conditionalFormatting>
  <conditionalFormatting sqref="AU87:AU89">
    <cfRule type="expression" dxfId="2687" priority="4989">
      <formula>IF(RIGHT(TEXT(AU87,"0.#"),1)=".",FALSE,TRUE)</formula>
    </cfRule>
    <cfRule type="expression" dxfId="2686" priority="4990">
      <formula>IF(RIGHT(TEXT(AU87,"0.#"),1)=".",TRUE,FALSE)</formula>
    </cfRule>
  </conditionalFormatting>
  <conditionalFormatting sqref="AQ92:AQ94">
    <cfRule type="expression" dxfId="2685" priority="4987">
      <formula>IF(RIGHT(TEXT(AQ92,"0.#"),1)=".",FALSE,TRUE)</formula>
    </cfRule>
    <cfRule type="expression" dxfId="2684" priority="4988">
      <formula>IF(RIGHT(TEXT(AQ92,"0.#"),1)=".",TRUE,FALSE)</formula>
    </cfRule>
  </conditionalFormatting>
  <conditionalFormatting sqref="AU92:AU94">
    <cfRule type="expression" dxfId="2683" priority="4985">
      <formula>IF(RIGHT(TEXT(AU92,"0.#"),1)=".",FALSE,TRUE)</formula>
    </cfRule>
    <cfRule type="expression" dxfId="2682" priority="4986">
      <formula>IF(RIGHT(TEXT(AU92,"0.#"),1)=".",TRUE,FALSE)</formula>
    </cfRule>
  </conditionalFormatting>
  <conditionalFormatting sqref="AQ97:AQ99">
    <cfRule type="expression" dxfId="2681" priority="4983">
      <formula>IF(RIGHT(TEXT(AQ97,"0.#"),1)=".",FALSE,TRUE)</formula>
    </cfRule>
    <cfRule type="expression" dxfId="2680" priority="4984">
      <formula>IF(RIGHT(TEXT(AQ97,"0.#"),1)=".",TRUE,FALSE)</formula>
    </cfRule>
  </conditionalFormatting>
  <conditionalFormatting sqref="AU97:AU99">
    <cfRule type="expression" dxfId="2679" priority="4981">
      <formula>IF(RIGHT(TEXT(AU97,"0.#"),1)=".",FALSE,TRUE)</formula>
    </cfRule>
    <cfRule type="expression" dxfId="2678" priority="4982">
      <formula>IF(RIGHT(TEXT(AU97,"0.#"),1)=".",TRUE,FALSE)</formula>
    </cfRule>
  </conditionalFormatting>
  <conditionalFormatting sqref="AE120 AM120">
    <cfRule type="expression" dxfId="2677" priority="3325">
      <formula>IF(RIGHT(TEXT(AE120,"0.#"),1)=".",FALSE,TRUE)</formula>
    </cfRule>
    <cfRule type="expression" dxfId="2676" priority="3326">
      <formula>IF(RIGHT(TEXT(AE120,"0.#"),1)=".",TRUE,FALSE)</formula>
    </cfRule>
  </conditionalFormatting>
  <conditionalFormatting sqref="AI126">
    <cfRule type="expression" dxfId="2675" priority="3315">
      <formula>IF(RIGHT(TEXT(AI126,"0.#"),1)=".",FALSE,TRUE)</formula>
    </cfRule>
    <cfRule type="expression" dxfId="2674" priority="3316">
      <formula>IF(RIGHT(TEXT(AI126,"0.#"),1)=".",TRUE,FALSE)</formula>
    </cfRule>
  </conditionalFormatting>
  <conditionalFormatting sqref="AI120">
    <cfRule type="expression" dxfId="2673" priority="3323">
      <formula>IF(RIGHT(TEXT(AI120,"0.#"),1)=".",FALSE,TRUE)</formula>
    </cfRule>
    <cfRule type="expression" dxfId="2672" priority="3324">
      <formula>IF(RIGHT(TEXT(AI120,"0.#"),1)=".",TRUE,FALSE)</formula>
    </cfRule>
  </conditionalFormatting>
  <conditionalFormatting sqref="AE123 AM123">
    <cfRule type="expression" dxfId="2671" priority="3321">
      <formula>IF(RIGHT(TEXT(AE123,"0.#"),1)=".",FALSE,TRUE)</formula>
    </cfRule>
    <cfRule type="expression" dxfId="2670" priority="3322">
      <formula>IF(RIGHT(TEXT(AE123,"0.#"),1)=".",TRUE,FALSE)</formula>
    </cfRule>
  </conditionalFormatting>
  <conditionalFormatting sqref="AI123">
    <cfRule type="expression" dxfId="2669" priority="3319">
      <formula>IF(RIGHT(TEXT(AI123,"0.#"),1)=".",FALSE,TRUE)</formula>
    </cfRule>
    <cfRule type="expression" dxfId="2668" priority="3320">
      <formula>IF(RIGHT(TEXT(AI123,"0.#"),1)=".",TRUE,FALSE)</formula>
    </cfRule>
  </conditionalFormatting>
  <conditionalFormatting sqref="AE126 AM126">
    <cfRule type="expression" dxfId="2667" priority="3317">
      <formula>IF(RIGHT(TEXT(AE126,"0.#"),1)=".",FALSE,TRUE)</formula>
    </cfRule>
    <cfRule type="expression" dxfId="2666" priority="3318">
      <formula>IF(RIGHT(TEXT(AE126,"0.#"),1)=".",TRUE,FALSE)</formula>
    </cfRule>
  </conditionalFormatting>
  <conditionalFormatting sqref="AE129 AM129">
    <cfRule type="expression" dxfId="2665" priority="3313">
      <formula>IF(RIGHT(TEXT(AE129,"0.#"),1)=".",FALSE,TRUE)</formula>
    </cfRule>
    <cfRule type="expression" dxfId="2664" priority="3314">
      <formula>IF(RIGHT(TEXT(AE129,"0.#"),1)=".",TRUE,FALSE)</formula>
    </cfRule>
  </conditionalFormatting>
  <conditionalFormatting sqref="AI129">
    <cfRule type="expression" dxfId="2663" priority="3311">
      <formula>IF(RIGHT(TEXT(AI129,"0.#"),1)=".",FALSE,TRUE)</formula>
    </cfRule>
    <cfRule type="expression" dxfId="2662" priority="3312">
      <formula>IF(RIGHT(TEXT(AI129,"0.#"),1)=".",TRUE,FALSE)</formula>
    </cfRule>
  </conditionalFormatting>
  <conditionalFormatting sqref="Y839:Y866">
    <cfRule type="expression" dxfId="2661" priority="3309">
      <formula>IF(RIGHT(TEXT(Y839,"0.#"),1)=".",FALSE,TRUE)</formula>
    </cfRule>
    <cfRule type="expression" dxfId="2660" priority="3310">
      <formula>IF(RIGHT(TEXT(Y839,"0.#"),1)=".",TRUE,FALSE)</formula>
    </cfRule>
  </conditionalFormatting>
  <conditionalFormatting sqref="AU518">
    <cfRule type="expression" dxfId="2659" priority="1819">
      <formula>IF(RIGHT(TEXT(AU518,"0.#"),1)=".",FALSE,TRUE)</formula>
    </cfRule>
    <cfRule type="expression" dxfId="2658" priority="1820">
      <formula>IF(RIGHT(TEXT(AU518,"0.#"),1)=".",TRUE,FALSE)</formula>
    </cfRule>
  </conditionalFormatting>
  <conditionalFormatting sqref="AQ551">
    <cfRule type="expression" dxfId="2657" priority="1595">
      <formula>IF(RIGHT(TEXT(AQ551,"0.#"),1)=".",FALSE,TRUE)</formula>
    </cfRule>
    <cfRule type="expression" dxfId="2656" priority="1596">
      <formula>IF(RIGHT(TEXT(AQ551,"0.#"),1)=".",TRUE,FALSE)</formula>
    </cfRule>
  </conditionalFormatting>
  <conditionalFormatting sqref="AE556">
    <cfRule type="expression" dxfId="2655" priority="1593">
      <formula>IF(RIGHT(TEXT(AE556,"0.#"),1)=".",FALSE,TRUE)</formula>
    </cfRule>
    <cfRule type="expression" dxfId="2654" priority="1594">
      <formula>IF(RIGHT(TEXT(AE556,"0.#"),1)=".",TRUE,FALSE)</formula>
    </cfRule>
  </conditionalFormatting>
  <conditionalFormatting sqref="AE557">
    <cfRule type="expression" dxfId="2653" priority="1591">
      <formula>IF(RIGHT(TEXT(AE557,"0.#"),1)=".",FALSE,TRUE)</formula>
    </cfRule>
    <cfRule type="expression" dxfId="2652" priority="1592">
      <formula>IF(RIGHT(TEXT(AE557,"0.#"),1)=".",TRUE,FALSE)</formula>
    </cfRule>
  </conditionalFormatting>
  <conditionalFormatting sqref="AE558">
    <cfRule type="expression" dxfId="2651" priority="1589">
      <formula>IF(RIGHT(TEXT(AE558,"0.#"),1)=".",FALSE,TRUE)</formula>
    </cfRule>
    <cfRule type="expression" dxfId="2650" priority="1590">
      <formula>IF(RIGHT(TEXT(AE558,"0.#"),1)=".",TRUE,FALSE)</formula>
    </cfRule>
  </conditionalFormatting>
  <conditionalFormatting sqref="AU556">
    <cfRule type="expression" dxfId="2649" priority="1581">
      <formula>IF(RIGHT(TEXT(AU556,"0.#"),1)=".",FALSE,TRUE)</formula>
    </cfRule>
    <cfRule type="expression" dxfId="2648" priority="1582">
      <formula>IF(RIGHT(TEXT(AU556,"0.#"),1)=".",TRUE,FALSE)</formula>
    </cfRule>
  </conditionalFormatting>
  <conditionalFormatting sqref="AU557">
    <cfRule type="expression" dxfId="2647" priority="1579">
      <formula>IF(RIGHT(TEXT(AU557,"0.#"),1)=".",FALSE,TRUE)</formula>
    </cfRule>
    <cfRule type="expression" dxfId="2646" priority="1580">
      <formula>IF(RIGHT(TEXT(AU557,"0.#"),1)=".",TRUE,FALSE)</formula>
    </cfRule>
  </conditionalFormatting>
  <conditionalFormatting sqref="AU558">
    <cfRule type="expression" dxfId="2645" priority="1577">
      <formula>IF(RIGHT(TEXT(AU558,"0.#"),1)=".",FALSE,TRUE)</formula>
    </cfRule>
    <cfRule type="expression" dxfId="2644" priority="1578">
      <formula>IF(RIGHT(TEXT(AU558,"0.#"),1)=".",TRUE,FALSE)</formula>
    </cfRule>
  </conditionalFormatting>
  <conditionalFormatting sqref="AQ557">
    <cfRule type="expression" dxfId="2643" priority="1569">
      <formula>IF(RIGHT(TEXT(AQ557,"0.#"),1)=".",FALSE,TRUE)</formula>
    </cfRule>
    <cfRule type="expression" dxfId="2642" priority="1570">
      <formula>IF(RIGHT(TEXT(AQ557,"0.#"),1)=".",TRUE,FALSE)</formula>
    </cfRule>
  </conditionalFormatting>
  <conditionalFormatting sqref="AQ558">
    <cfRule type="expression" dxfId="2641" priority="1567">
      <formula>IF(RIGHT(TEXT(AQ558,"0.#"),1)=".",FALSE,TRUE)</formula>
    </cfRule>
    <cfRule type="expression" dxfId="2640" priority="1568">
      <formula>IF(RIGHT(TEXT(AQ558,"0.#"),1)=".",TRUE,FALSE)</formula>
    </cfRule>
  </conditionalFormatting>
  <conditionalFormatting sqref="AQ556">
    <cfRule type="expression" dxfId="2639" priority="1565">
      <formula>IF(RIGHT(TEXT(AQ556,"0.#"),1)=".",FALSE,TRUE)</formula>
    </cfRule>
    <cfRule type="expression" dxfId="2638" priority="1566">
      <formula>IF(RIGHT(TEXT(AQ556,"0.#"),1)=".",TRUE,FALSE)</formula>
    </cfRule>
  </conditionalFormatting>
  <conditionalFormatting sqref="AE561">
    <cfRule type="expression" dxfId="2637" priority="1563">
      <formula>IF(RIGHT(TEXT(AE561,"0.#"),1)=".",FALSE,TRUE)</formula>
    </cfRule>
    <cfRule type="expression" dxfId="2636" priority="1564">
      <formula>IF(RIGHT(TEXT(AE561,"0.#"),1)=".",TRUE,FALSE)</formula>
    </cfRule>
  </conditionalFormatting>
  <conditionalFormatting sqref="AE562">
    <cfRule type="expression" dxfId="2635" priority="1561">
      <formula>IF(RIGHT(TEXT(AE562,"0.#"),1)=".",FALSE,TRUE)</formula>
    </cfRule>
    <cfRule type="expression" dxfId="2634" priority="1562">
      <formula>IF(RIGHT(TEXT(AE562,"0.#"),1)=".",TRUE,FALSE)</formula>
    </cfRule>
  </conditionalFormatting>
  <conditionalFormatting sqref="AE563">
    <cfRule type="expression" dxfId="2633" priority="1559">
      <formula>IF(RIGHT(TEXT(AE563,"0.#"),1)=".",FALSE,TRUE)</formula>
    </cfRule>
    <cfRule type="expression" dxfId="2632" priority="1560">
      <formula>IF(RIGHT(TEXT(AE563,"0.#"),1)=".",TRUE,FALSE)</formula>
    </cfRule>
  </conditionalFormatting>
  <conditionalFormatting sqref="AL1103:AO1131">
    <cfRule type="expression" dxfId="2631" priority="3215">
      <formula>IF(AND(AL1103&gt;=0, RIGHT(TEXT(AL1103,"0.#"),1)&lt;&gt;"."),TRUE,FALSE)</formula>
    </cfRule>
    <cfRule type="expression" dxfId="2630" priority="3216">
      <formula>IF(AND(AL1103&gt;=0, RIGHT(TEXT(AL1103,"0.#"),1)="."),TRUE,FALSE)</formula>
    </cfRule>
    <cfRule type="expression" dxfId="2629" priority="3217">
      <formula>IF(AND(AL1103&lt;0, RIGHT(TEXT(AL1103,"0.#"),1)&lt;&gt;"."),TRUE,FALSE)</formula>
    </cfRule>
    <cfRule type="expression" dxfId="2628" priority="3218">
      <formula>IF(AND(AL1103&lt;0, RIGHT(TEXT(AL1103,"0.#"),1)="."),TRUE,FALSE)</formula>
    </cfRule>
  </conditionalFormatting>
  <conditionalFormatting sqref="Y1103:Y1131">
    <cfRule type="expression" dxfId="2627" priority="3213">
      <formula>IF(RIGHT(TEXT(Y1103,"0.#"),1)=".",FALSE,TRUE)</formula>
    </cfRule>
    <cfRule type="expression" dxfId="2626" priority="3214">
      <formula>IF(RIGHT(TEXT(Y1103,"0.#"),1)=".",TRUE,FALSE)</formula>
    </cfRule>
  </conditionalFormatting>
  <conditionalFormatting sqref="AQ553">
    <cfRule type="expression" dxfId="2625" priority="1597">
      <formula>IF(RIGHT(TEXT(AQ553,"0.#"),1)=".",FALSE,TRUE)</formula>
    </cfRule>
    <cfRule type="expression" dxfId="2624" priority="1598">
      <formula>IF(RIGHT(TEXT(AQ553,"0.#"),1)=".",TRUE,FALSE)</formula>
    </cfRule>
  </conditionalFormatting>
  <conditionalFormatting sqref="AU552">
    <cfRule type="expression" dxfId="2623" priority="1609">
      <formula>IF(RIGHT(TEXT(AU552,"0.#"),1)=".",FALSE,TRUE)</formula>
    </cfRule>
    <cfRule type="expression" dxfId="2622" priority="1610">
      <formula>IF(RIGHT(TEXT(AU552,"0.#"),1)=".",TRUE,FALSE)</formula>
    </cfRule>
  </conditionalFormatting>
  <conditionalFormatting sqref="AE552">
    <cfRule type="expression" dxfId="2621" priority="1621">
      <formula>IF(RIGHT(TEXT(AE552,"0.#"),1)=".",FALSE,TRUE)</formula>
    </cfRule>
    <cfRule type="expression" dxfId="2620" priority="1622">
      <formula>IF(RIGHT(TEXT(AE552,"0.#"),1)=".",TRUE,FALSE)</formula>
    </cfRule>
  </conditionalFormatting>
  <conditionalFormatting sqref="AQ548">
    <cfRule type="expression" dxfId="2619" priority="1627">
      <formula>IF(RIGHT(TEXT(AQ548,"0.#"),1)=".",FALSE,TRUE)</formula>
    </cfRule>
    <cfRule type="expression" dxfId="2618" priority="1628">
      <formula>IF(RIGHT(TEXT(AQ548,"0.#"),1)=".",TRUE,FALSE)</formula>
    </cfRule>
  </conditionalFormatting>
  <conditionalFormatting sqref="AL838:AO838">
    <cfRule type="expression" dxfId="2617" priority="3167">
      <formula>IF(AND(AL838&gt;=0, RIGHT(TEXT(AL838,"0.#"),1)&lt;&gt;"."),TRUE,FALSE)</formula>
    </cfRule>
    <cfRule type="expression" dxfId="2616" priority="3168">
      <formula>IF(AND(AL838&gt;=0, RIGHT(TEXT(AL838,"0.#"),1)="."),TRUE,FALSE)</formula>
    </cfRule>
    <cfRule type="expression" dxfId="2615" priority="3169">
      <formula>IF(AND(AL838&lt;0, RIGHT(TEXT(AL838,"0.#"),1)&lt;&gt;"."),TRUE,FALSE)</formula>
    </cfRule>
    <cfRule type="expression" dxfId="2614" priority="3170">
      <formula>IF(AND(AL838&lt;0, RIGHT(TEXT(AL838,"0.#"),1)="."),TRUE,FALSE)</formula>
    </cfRule>
  </conditionalFormatting>
  <conditionalFormatting sqref="Y838">
    <cfRule type="expression" dxfId="2613" priority="3165">
      <formula>IF(RIGHT(TEXT(Y838,"0.#"),1)=".",FALSE,TRUE)</formula>
    </cfRule>
    <cfRule type="expression" dxfId="2612" priority="3166">
      <formula>IF(RIGHT(TEXT(Y838,"0.#"),1)=".",TRUE,FALSE)</formula>
    </cfRule>
  </conditionalFormatting>
  <conditionalFormatting sqref="AE492">
    <cfRule type="expression" dxfId="2611" priority="1953">
      <formula>IF(RIGHT(TEXT(AE492,"0.#"),1)=".",FALSE,TRUE)</formula>
    </cfRule>
    <cfRule type="expression" dxfId="2610" priority="1954">
      <formula>IF(RIGHT(TEXT(AE492,"0.#"),1)=".",TRUE,FALSE)</formula>
    </cfRule>
  </conditionalFormatting>
  <conditionalFormatting sqref="AE493">
    <cfRule type="expression" dxfId="2609" priority="1951">
      <formula>IF(RIGHT(TEXT(AE493,"0.#"),1)=".",FALSE,TRUE)</formula>
    </cfRule>
    <cfRule type="expression" dxfId="2608" priority="1952">
      <formula>IF(RIGHT(TEXT(AE493,"0.#"),1)=".",TRUE,FALSE)</formula>
    </cfRule>
  </conditionalFormatting>
  <conditionalFormatting sqref="AE494">
    <cfRule type="expression" dxfId="2607" priority="1949">
      <formula>IF(RIGHT(TEXT(AE494,"0.#"),1)=".",FALSE,TRUE)</formula>
    </cfRule>
    <cfRule type="expression" dxfId="2606" priority="1950">
      <formula>IF(RIGHT(TEXT(AE494,"0.#"),1)=".",TRUE,FALSE)</formula>
    </cfRule>
  </conditionalFormatting>
  <conditionalFormatting sqref="AQ493">
    <cfRule type="expression" dxfId="2605" priority="1929">
      <formula>IF(RIGHT(TEXT(AQ493,"0.#"),1)=".",FALSE,TRUE)</formula>
    </cfRule>
    <cfRule type="expression" dxfId="2604" priority="1930">
      <formula>IF(RIGHT(TEXT(AQ493,"0.#"),1)=".",TRUE,FALSE)</formula>
    </cfRule>
  </conditionalFormatting>
  <conditionalFormatting sqref="AQ494">
    <cfRule type="expression" dxfId="2603" priority="1927">
      <formula>IF(RIGHT(TEXT(AQ494,"0.#"),1)=".",FALSE,TRUE)</formula>
    </cfRule>
    <cfRule type="expression" dxfId="2602" priority="1928">
      <formula>IF(RIGHT(TEXT(AQ494,"0.#"),1)=".",TRUE,FALSE)</formula>
    </cfRule>
  </conditionalFormatting>
  <conditionalFormatting sqref="AQ492">
    <cfRule type="expression" dxfId="2601" priority="1925">
      <formula>IF(RIGHT(TEXT(AQ492,"0.#"),1)=".",FALSE,TRUE)</formula>
    </cfRule>
    <cfRule type="expression" dxfId="2600" priority="1926">
      <formula>IF(RIGHT(TEXT(AQ492,"0.#"),1)=".",TRUE,FALSE)</formula>
    </cfRule>
  </conditionalFormatting>
  <conditionalFormatting sqref="AU494">
    <cfRule type="expression" dxfId="2599" priority="1937">
      <formula>IF(RIGHT(TEXT(AU494,"0.#"),1)=".",FALSE,TRUE)</formula>
    </cfRule>
    <cfRule type="expression" dxfId="2598" priority="1938">
      <formula>IF(RIGHT(TEXT(AU494,"0.#"),1)=".",TRUE,FALSE)</formula>
    </cfRule>
  </conditionalFormatting>
  <conditionalFormatting sqref="AU492">
    <cfRule type="expression" dxfId="2597" priority="1941">
      <formula>IF(RIGHT(TEXT(AU492,"0.#"),1)=".",FALSE,TRUE)</formula>
    </cfRule>
    <cfRule type="expression" dxfId="2596" priority="1942">
      <formula>IF(RIGHT(TEXT(AU492,"0.#"),1)=".",TRUE,FALSE)</formula>
    </cfRule>
  </conditionalFormatting>
  <conditionalFormatting sqref="AU493">
    <cfRule type="expression" dxfId="2595" priority="1939">
      <formula>IF(RIGHT(TEXT(AU493,"0.#"),1)=".",FALSE,TRUE)</formula>
    </cfRule>
    <cfRule type="expression" dxfId="2594" priority="1940">
      <formula>IF(RIGHT(TEXT(AU493,"0.#"),1)=".",TRUE,FALSE)</formula>
    </cfRule>
  </conditionalFormatting>
  <conditionalFormatting sqref="AU583">
    <cfRule type="expression" dxfId="2593" priority="1457">
      <formula>IF(RIGHT(TEXT(AU583,"0.#"),1)=".",FALSE,TRUE)</formula>
    </cfRule>
    <cfRule type="expression" dxfId="2592" priority="1458">
      <formula>IF(RIGHT(TEXT(AU583,"0.#"),1)=".",TRUE,FALSE)</formula>
    </cfRule>
  </conditionalFormatting>
  <conditionalFormatting sqref="AU582">
    <cfRule type="expression" dxfId="2591" priority="1459">
      <formula>IF(RIGHT(TEXT(AU582,"0.#"),1)=".",FALSE,TRUE)</formula>
    </cfRule>
    <cfRule type="expression" dxfId="2590" priority="1460">
      <formula>IF(RIGHT(TEXT(AU582,"0.#"),1)=".",TRUE,FALSE)</formula>
    </cfRule>
  </conditionalFormatting>
  <conditionalFormatting sqref="AE499">
    <cfRule type="expression" dxfId="2589" priority="1919">
      <formula>IF(RIGHT(TEXT(AE499,"0.#"),1)=".",FALSE,TRUE)</formula>
    </cfRule>
    <cfRule type="expression" dxfId="2588" priority="1920">
      <formula>IF(RIGHT(TEXT(AE499,"0.#"),1)=".",TRUE,FALSE)</formula>
    </cfRule>
  </conditionalFormatting>
  <conditionalFormatting sqref="AE497">
    <cfRule type="expression" dxfId="2587" priority="1923">
      <formula>IF(RIGHT(TEXT(AE497,"0.#"),1)=".",FALSE,TRUE)</formula>
    </cfRule>
    <cfRule type="expression" dxfId="2586" priority="1924">
      <formula>IF(RIGHT(TEXT(AE497,"0.#"),1)=".",TRUE,FALSE)</formula>
    </cfRule>
  </conditionalFormatting>
  <conditionalFormatting sqref="AE498">
    <cfRule type="expression" dxfId="2585" priority="1921">
      <formula>IF(RIGHT(TEXT(AE498,"0.#"),1)=".",FALSE,TRUE)</formula>
    </cfRule>
    <cfRule type="expression" dxfId="2584" priority="1922">
      <formula>IF(RIGHT(TEXT(AE498,"0.#"),1)=".",TRUE,FALSE)</formula>
    </cfRule>
  </conditionalFormatting>
  <conditionalFormatting sqref="AU499">
    <cfRule type="expression" dxfId="2583" priority="1907">
      <formula>IF(RIGHT(TEXT(AU499,"0.#"),1)=".",FALSE,TRUE)</formula>
    </cfRule>
    <cfRule type="expression" dxfId="2582" priority="1908">
      <formula>IF(RIGHT(TEXT(AU499,"0.#"),1)=".",TRUE,FALSE)</formula>
    </cfRule>
  </conditionalFormatting>
  <conditionalFormatting sqref="AU497">
    <cfRule type="expression" dxfId="2581" priority="1911">
      <formula>IF(RIGHT(TEXT(AU497,"0.#"),1)=".",FALSE,TRUE)</formula>
    </cfRule>
    <cfRule type="expression" dxfId="2580" priority="1912">
      <formula>IF(RIGHT(TEXT(AU497,"0.#"),1)=".",TRUE,FALSE)</formula>
    </cfRule>
  </conditionalFormatting>
  <conditionalFormatting sqref="AU498">
    <cfRule type="expression" dxfId="2579" priority="1909">
      <formula>IF(RIGHT(TEXT(AU498,"0.#"),1)=".",FALSE,TRUE)</formula>
    </cfRule>
    <cfRule type="expression" dxfId="2578" priority="1910">
      <formula>IF(RIGHT(TEXT(AU498,"0.#"),1)=".",TRUE,FALSE)</formula>
    </cfRule>
  </conditionalFormatting>
  <conditionalFormatting sqref="AQ497">
    <cfRule type="expression" dxfId="2577" priority="1895">
      <formula>IF(RIGHT(TEXT(AQ497,"0.#"),1)=".",FALSE,TRUE)</formula>
    </cfRule>
    <cfRule type="expression" dxfId="2576" priority="1896">
      <formula>IF(RIGHT(TEXT(AQ497,"0.#"),1)=".",TRUE,FALSE)</formula>
    </cfRule>
  </conditionalFormatting>
  <conditionalFormatting sqref="AQ498">
    <cfRule type="expression" dxfId="2575" priority="1899">
      <formula>IF(RIGHT(TEXT(AQ498,"0.#"),1)=".",FALSE,TRUE)</formula>
    </cfRule>
    <cfRule type="expression" dxfId="2574" priority="1900">
      <formula>IF(RIGHT(TEXT(AQ498,"0.#"),1)=".",TRUE,FALSE)</formula>
    </cfRule>
  </conditionalFormatting>
  <conditionalFormatting sqref="AQ499">
    <cfRule type="expression" dxfId="2573" priority="1897">
      <formula>IF(RIGHT(TEXT(AQ499,"0.#"),1)=".",FALSE,TRUE)</formula>
    </cfRule>
    <cfRule type="expression" dxfId="2572" priority="1898">
      <formula>IF(RIGHT(TEXT(AQ499,"0.#"),1)=".",TRUE,FALSE)</formula>
    </cfRule>
  </conditionalFormatting>
  <conditionalFormatting sqref="AE504">
    <cfRule type="expression" dxfId="2571" priority="1889">
      <formula>IF(RIGHT(TEXT(AE504,"0.#"),1)=".",FALSE,TRUE)</formula>
    </cfRule>
    <cfRule type="expression" dxfId="2570" priority="1890">
      <formula>IF(RIGHT(TEXT(AE504,"0.#"),1)=".",TRUE,FALSE)</formula>
    </cfRule>
  </conditionalFormatting>
  <conditionalFormatting sqref="AE502">
    <cfRule type="expression" dxfId="2569" priority="1893">
      <formula>IF(RIGHT(TEXT(AE502,"0.#"),1)=".",FALSE,TRUE)</formula>
    </cfRule>
    <cfRule type="expression" dxfId="2568" priority="1894">
      <formula>IF(RIGHT(TEXT(AE502,"0.#"),1)=".",TRUE,FALSE)</formula>
    </cfRule>
  </conditionalFormatting>
  <conditionalFormatting sqref="AE503">
    <cfRule type="expression" dxfId="2567" priority="1891">
      <formula>IF(RIGHT(TEXT(AE503,"0.#"),1)=".",FALSE,TRUE)</formula>
    </cfRule>
    <cfRule type="expression" dxfId="2566" priority="1892">
      <formula>IF(RIGHT(TEXT(AE503,"0.#"),1)=".",TRUE,FALSE)</formula>
    </cfRule>
  </conditionalFormatting>
  <conditionalFormatting sqref="AU504">
    <cfRule type="expression" dxfId="2565" priority="1877">
      <formula>IF(RIGHT(TEXT(AU504,"0.#"),1)=".",FALSE,TRUE)</formula>
    </cfRule>
    <cfRule type="expression" dxfId="2564" priority="1878">
      <formula>IF(RIGHT(TEXT(AU504,"0.#"),1)=".",TRUE,FALSE)</formula>
    </cfRule>
  </conditionalFormatting>
  <conditionalFormatting sqref="AU502">
    <cfRule type="expression" dxfId="2563" priority="1881">
      <formula>IF(RIGHT(TEXT(AU502,"0.#"),1)=".",FALSE,TRUE)</formula>
    </cfRule>
    <cfRule type="expression" dxfId="2562" priority="1882">
      <formula>IF(RIGHT(TEXT(AU502,"0.#"),1)=".",TRUE,FALSE)</formula>
    </cfRule>
  </conditionalFormatting>
  <conditionalFormatting sqref="AU503">
    <cfRule type="expression" dxfId="2561" priority="1879">
      <formula>IF(RIGHT(TEXT(AU503,"0.#"),1)=".",FALSE,TRUE)</formula>
    </cfRule>
    <cfRule type="expression" dxfId="2560" priority="1880">
      <formula>IF(RIGHT(TEXT(AU503,"0.#"),1)=".",TRUE,FALSE)</formula>
    </cfRule>
  </conditionalFormatting>
  <conditionalFormatting sqref="AQ502">
    <cfRule type="expression" dxfId="2559" priority="1865">
      <formula>IF(RIGHT(TEXT(AQ502,"0.#"),1)=".",FALSE,TRUE)</formula>
    </cfRule>
    <cfRule type="expression" dxfId="2558" priority="1866">
      <formula>IF(RIGHT(TEXT(AQ502,"0.#"),1)=".",TRUE,FALSE)</formula>
    </cfRule>
  </conditionalFormatting>
  <conditionalFormatting sqref="AQ503">
    <cfRule type="expression" dxfId="2557" priority="1869">
      <formula>IF(RIGHT(TEXT(AQ503,"0.#"),1)=".",FALSE,TRUE)</formula>
    </cfRule>
    <cfRule type="expression" dxfId="2556" priority="1870">
      <formula>IF(RIGHT(TEXT(AQ503,"0.#"),1)=".",TRUE,FALSE)</formula>
    </cfRule>
  </conditionalFormatting>
  <conditionalFormatting sqref="AQ504">
    <cfRule type="expression" dxfId="2555" priority="1867">
      <formula>IF(RIGHT(TEXT(AQ504,"0.#"),1)=".",FALSE,TRUE)</formula>
    </cfRule>
    <cfRule type="expression" dxfId="2554" priority="1868">
      <formula>IF(RIGHT(TEXT(AQ504,"0.#"),1)=".",TRUE,FALSE)</formula>
    </cfRule>
  </conditionalFormatting>
  <conditionalFormatting sqref="AE509">
    <cfRule type="expression" dxfId="2553" priority="1859">
      <formula>IF(RIGHT(TEXT(AE509,"0.#"),1)=".",FALSE,TRUE)</formula>
    </cfRule>
    <cfRule type="expression" dxfId="2552" priority="1860">
      <formula>IF(RIGHT(TEXT(AE509,"0.#"),1)=".",TRUE,FALSE)</formula>
    </cfRule>
  </conditionalFormatting>
  <conditionalFormatting sqref="AE507">
    <cfRule type="expression" dxfId="2551" priority="1863">
      <formula>IF(RIGHT(TEXT(AE507,"0.#"),1)=".",FALSE,TRUE)</formula>
    </cfRule>
    <cfRule type="expression" dxfId="2550" priority="1864">
      <formula>IF(RIGHT(TEXT(AE507,"0.#"),1)=".",TRUE,FALSE)</formula>
    </cfRule>
  </conditionalFormatting>
  <conditionalFormatting sqref="AE508">
    <cfRule type="expression" dxfId="2549" priority="1861">
      <formula>IF(RIGHT(TEXT(AE508,"0.#"),1)=".",FALSE,TRUE)</formula>
    </cfRule>
    <cfRule type="expression" dxfId="2548" priority="1862">
      <formula>IF(RIGHT(TEXT(AE508,"0.#"),1)=".",TRUE,FALSE)</formula>
    </cfRule>
  </conditionalFormatting>
  <conditionalFormatting sqref="AU509">
    <cfRule type="expression" dxfId="2547" priority="1847">
      <formula>IF(RIGHT(TEXT(AU509,"0.#"),1)=".",FALSE,TRUE)</formula>
    </cfRule>
    <cfRule type="expression" dxfId="2546" priority="1848">
      <formula>IF(RIGHT(TEXT(AU509,"0.#"),1)=".",TRUE,FALSE)</formula>
    </cfRule>
  </conditionalFormatting>
  <conditionalFormatting sqref="AU507">
    <cfRule type="expression" dxfId="2545" priority="1851">
      <formula>IF(RIGHT(TEXT(AU507,"0.#"),1)=".",FALSE,TRUE)</formula>
    </cfRule>
    <cfRule type="expression" dxfId="2544" priority="1852">
      <formula>IF(RIGHT(TEXT(AU507,"0.#"),1)=".",TRUE,FALSE)</formula>
    </cfRule>
  </conditionalFormatting>
  <conditionalFormatting sqref="AU508">
    <cfRule type="expression" dxfId="2543" priority="1849">
      <formula>IF(RIGHT(TEXT(AU508,"0.#"),1)=".",FALSE,TRUE)</formula>
    </cfRule>
    <cfRule type="expression" dxfId="2542" priority="1850">
      <formula>IF(RIGHT(TEXT(AU508,"0.#"),1)=".",TRUE,FALSE)</formula>
    </cfRule>
  </conditionalFormatting>
  <conditionalFormatting sqref="AQ507">
    <cfRule type="expression" dxfId="2541" priority="1835">
      <formula>IF(RIGHT(TEXT(AQ507,"0.#"),1)=".",FALSE,TRUE)</formula>
    </cfRule>
    <cfRule type="expression" dxfId="2540" priority="1836">
      <formula>IF(RIGHT(TEXT(AQ507,"0.#"),1)=".",TRUE,FALSE)</formula>
    </cfRule>
  </conditionalFormatting>
  <conditionalFormatting sqref="AQ508">
    <cfRule type="expression" dxfId="2539" priority="1839">
      <formula>IF(RIGHT(TEXT(AQ508,"0.#"),1)=".",FALSE,TRUE)</formula>
    </cfRule>
    <cfRule type="expression" dxfId="2538" priority="1840">
      <formula>IF(RIGHT(TEXT(AQ508,"0.#"),1)=".",TRUE,FALSE)</formula>
    </cfRule>
  </conditionalFormatting>
  <conditionalFormatting sqref="AQ509">
    <cfRule type="expression" dxfId="2537" priority="1837">
      <formula>IF(RIGHT(TEXT(AQ509,"0.#"),1)=".",FALSE,TRUE)</formula>
    </cfRule>
    <cfRule type="expression" dxfId="2536" priority="1838">
      <formula>IF(RIGHT(TEXT(AQ509,"0.#"),1)=".",TRUE,FALSE)</formula>
    </cfRule>
  </conditionalFormatting>
  <conditionalFormatting sqref="AE465">
    <cfRule type="expression" dxfId="2535" priority="2129">
      <formula>IF(RIGHT(TEXT(AE465,"0.#"),1)=".",FALSE,TRUE)</formula>
    </cfRule>
    <cfRule type="expression" dxfId="2534" priority="2130">
      <formula>IF(RIGHT(TEXT(AE465,"0.#"),1)=".",TRUE,FALSE)</formula>
    </cfRule>
  </conditionalFormatting>
  <conditionalFormatting sqref="AE463">
    <cfRule type="expression" dxfId="2533" priority="2133">
      <formula>IF(RIGHT(TEXT(AE463,"0.#"),1)=".",FALSE,TRUE)</formula>
    </cfRule>
    <cfRule type="expression" dxfId="2532" priority="2134">
      <formula>IF(RIGHT(TEXT(AE463,"0.#"),1)=".",TRUE,FALSE)</formula>
    </cfRule>
  </conditionalFormatting>
  <conditionalFormatting sqref="AE464">
    <cfRule type="expression" dxfId="2531" priority="2131">
      <formula>IF(RIGHT(TEXT(AE464,"0.#"),1)=".",FALSE,TRUE)</formula>
    </cfRule>
    <cfRule type="expression" dxfId="2530" priority="2132">
      <formula>IF(RIGHT(TEXT(AE464,"0.#"),1)=".",TRUE,FALSE)</formula>
    </cfRule>
  </conditionalFormatting>
  <conditionalFormatting sqref="AM465">
    <cfRule type="expression" dxfId="2529" priority="2123">
      <formula>IF(RIGHT(TEXT(AM465,"0.#"),1)=".",FALSE,TRUE)</formula>
    </cfRule>
    <cfRule type="expression" dxfId="2528" priority="2124">
      <formula>IF(RIGHT(TEXT(AM465,"0.#"),1)=".",TRUE,FALSE)</formula>
    </cfRule>
  </conditionalFormatting>
  <conditionalFormatting sqref="AM463">
    <cfRule type="expression" dxfId="2527" priority="2127">
      <formula>IF(RIGHT(TEXT(AM463,"0.#"),1)=".",FALSE,TRUE)</formula>
    </cfRule>
    <cfRule type="expression" dxfId="2526" priority="2128">
      <formula>IF(RIGHT(TEXT(AM463,"0.#"),1)=".",TRUE,FALSE)</formula>
    </cfRule>
  </conditionalFormatting>
  <conditionalFormatting sqref="AM464">
    <cfRule type="expression" dxfId="2525" priority="2125">
      <formula>IF(RIGHT(TEXT(AM464,"0.#"),1)=".",FALSE,TRUE)</formula>
    </cfRule>
    <cfRule type="expression" dxfId="2524" priority="2126">
      <formula>IF(RIGHT(TEXT(AM464,"0.#"),1)=".",TRUE,FALSE)</formula>
    </cfRule>
  </conditionalFormatting>
  <conditionalFormatting sqref="AU465">
    <cfRule type="expression" dxfId="2523" priority="2117">
      <formula>IF(RIGHT(TEXT(AU465,"0.#"),1)=".",FALSE,TRUE)</formula>
    </cfRule>
    <cfRule type="expression" dxfId="2522" priority="2118">
      <formula>IF(RIGHT(TEXT(AU465,"0.#"),1)=".",TRUE,FALSE)</formula>
    </cfRule>
  </conditionalFormatting>
  <conditionalFormatting sqref="AU463">
    <cfRule type="expression" dxfId="2521" priority="2121">
      <formula>IF(RIGHT(TEXT(AU463,"0.#"),1)=".",FALSE,TRUE)</formula>
    </cfRule>
    <cfRule type="expression" dxfId="2520" priority="2122">
      <formula>IF(RIGHT(TEXT(AU463,"0.#"),1)=".",TRUE,FALSE)</formula>
    </cfRule>
  </conditionalFormatting>
  <conditionalFormatting sqref="AU464">
    <cfRule type="expression" dxfId="2519" priority="2119">
      <formula>IF(RIGHT(TEXT(AU464,"0.#"),1)=".",FALSE,TRUE)</formula>
    </cfRule>
    <cfRule type="expression" dxfId="2518" priority="2120">
      <formula>IF(RIGHT(TEXT(AU464,"0.#"),1)=".",TRUE,FALSE)</formula>
    </cfRule>
  </conditionalFormatting>
  <conditionalFormatting sqref="AI465">
    <cfRule type="expression" dxfId="2517" priority="2111">
      <formula>IF(RIGHT(TEXT(AI465,"0.#"),1)=".",FALSE,TRUE)</formula>
    </cfRule>
    <cfRule type="expression" dxfId="2516" priority="2112">
      <formula>IF(RIGHT(TEXT(AI465,"0.#"),1)=".",TRUE,FALSE)</formula>
    </cfRule>
  </conditionalFormatting>
  <conditionalFormatting sqref="AI463">
    <cfRule type="expression" dxfId="2515" priority="2115">
      <formula>IF(RIGHT(TEXT(AI463,"0.#"),1)=".",FALSE,TRUE)</formula>
    </cfRule>
    <cfRule type="expression" dxfId="2514" priority="2116">
      <formula>IF(RIGHT(TEXT(AI463,"0.#"),1)=".",TRUE,FALSE)</formula>
    </cfRule>
  </conditionalFormatting>
  <conditionalFormatting sqref="AI464">
    <cfRule type="expression" dxfId="2513" priority="2113">
      <formula>IF(RIGHT(TEXT(AI464,"0.#"),1)=".",FALSE,TRUE)</formula>
    </cfRule>
    <cfRule type="expression" dxfId="2512" priority="2114">
      <formula>IF(RIGHT(TEXT(AI464,"0.#"),1)=".",TRUE,FALSE)</formula>
    </cfRule>
  </conditionalFormatting>
  <conditionalFormatting sqref="AQ463">
    <cfRule type="expression" dxfId="2511" priority="2105">
      <formula>IF(RIGHT(TEXT(AQ463,"0.#"),1)=".",FALSE,TRUE)</formula>
    </cfRule>
    <cfRule type="expression" dxfId="2510" priority="2106">
      <formula>IF(RIGHT(TEXT(AQ463,"0.#"),1)=".",TRUE,FALSE)</formula>
    </cfRule>
  </conditionalFormatting>
  <conditionalFormatting sqref="AQ464">
    <cfRule type="expression" dxfId="2509" priority="2109">
      <formula>IF(RIGHT(TEXT(AQ464,"0.#"),1)=".",FALSE,TRUE)</formula>
    </cfRule>
    <cfRule type="expression" dxfId="2508" priority="2110">
      <formula>IF(RIGHT(TEXT(AQ464,"0.#"),1)=".",TRUE,FALSE)</formula>
    </cfRule>
  </conditionalFormatting>
  <conditionalFormatting sqref="AQ465">
    <cfRule type="expression" dxfId="2507" priority="2107">
      <formula>IF(RIGHT(TEXT(AQ465,"0.#"),1)=".",FALSE,TRUE)</formula>
    </cfRule>
    <cfRule type="expression" dxfId="2506" priority="2108">
      <formula>IF(RIGHT(TEXT(AQ465,"0.#"),1)=".",TRUE,FALSE)</formula>
    </cfRule>
  </conditionalFormatting>
  <conditionalFormatting sqref="AE470">
    <cfRule type="expression" dxfId="2505" priority="2099">
      <formula>IF(RIGHT(TEXT(AE470,"0.#"),1)=".",FALSE,TRUE)</formula>
    </cfRule>
    <cfRule type="expression" dxfId="2504" priority="2100">
      <formula>IF(RIGHT(TEXT(AE470,"0.#"),1)=".",TRUE,FALSE)</formula>
    </cfRule>
  </conditionalFormatting>
  <conditionalFormatting sqref="AE468">
    <cfRule type="expression" dxfId="2503" priority="2103">
      <formula>IF(RIGHT(TEXT(AE468,"0.#"),1)=".",FALSE,TRUE)</formula>
    </cfRule>
    <cfRule type="expression" dxfId="2502" priority="2104">
      <formula>IF(RIGHT(TEXT(AE468,"0.#"),1)=".",TRUE,FALSE)</formula>
    </cfRule>
  </conditionalFormatting>
  <conditionalFormatting sqref="AE469">
    <cfRule type="expression" dxfId="2501" priority="2101">
      <formula>IF(RIGHT(TEXT(AE469,"0.#"),1)=".",FALSE,TRUE)</formula>
    </cfRule>
    <cfRule type="expression" dxfId="2500" priority="2102">
      <formula>IF(RIGHT(TEXT(AE469,"0.#"),1)=".",TRUE,FALSE)</formula>
    </cfRule>
  </conditionalFormatting>
  <conditionalFormatting sqref="AM470">
    <cfRule type="expression" dxfId="2499" priority="2093">
      <formula>IF(RIGHT(TEXT(AM470,"0.#"),1)=".",FALSE,TRUE)</formula>
    </cfRule>
    <cfRule type="expression" dxfId="2498" priority="2094">
      <formula>IF(RIGHT(TEXT(AM470,"0.#"),1)=".",TRUE,FALSE)</formula>
    </cfRule>
  </conditionalFormatting>
  <conditionalFormatting sqref="AM468">
    <cfRule type="expression" dxfId="2497" priority="2097">
      <formula>IF(RIGHT(TEXT(AM468,"0.#"),1)=".",FALSE,TRUE)</formula>
    </cfRule>
    <cfRule type="expression" dxfId="2496" priority="2098">
      <formula>IF(RIGHT(TEXT(AM468,"0.#"),1)=".",TRUE,FALSE)</formula>
    </cfRule>
  </conditionalFormatting>
  <conditionalFormatting sqref="AM469">
    <cfRule type="expression" dxfId="2495" priority="2095">
      <formula>IF(RIGHT(TEXT(AM469,"0.#"),1)=".",FALSE,TRUE)</formula>
    </cfRule>
    <cfRule type="expression" dxfId="2494" priority="2096">
      <formula>IF(RIGHT(TEXT(AM469,"0.#"),1)=".",TRUE,FALSE)</formula>
    </cfRule>
  </conditionalFormatting>
  <conditionalFormatting sqref="AU470">
    <cfRule type="expression" dxfId="2493" priority="2087">
      <formula>IF(RIGHT(TEXT(AU470,"0.#"),1)=".",FALSE,TRUE)</formula>
    </cfRule>
    <cfRule type="expression" dxfId="2492" priority="2088">
      <formula>IF(RIGHT(TEXT(AU470,"0.#"),1)=".",TRUE,FALSE)</formula>
    </cfRule>
  </conditionalFormatting>
  <conditionalFormatting sqref="AU468">
    <cfRule type="expression" dxfId="2491" priority="2091">
      <formula>IF(RIGHT(TEXT(AU468,"0.#"),1)=".",FALSE,TRUE)</formula>
    </cfRule>
    <cfRule type="expression" dxfId="2490" priority="2092">
      <formula>IF(RIGHT(TEXT(AU468,"0.#"),1)=".",TRUE,FALSE)</formula>
    </cfRule>
  </conditionalFormatting>
  <conditionalFormatting sqref="AU469">
    <cfRule type="expression" dxfId="2489" priority="2089">
      <formula>IF(RIGHT(TEXT(AU469,"0.#"),1)=".",FALSE,TRUE)</formula>
    </cfRule>
    <cfRule type="expression" dxfId="2488" priority="2090">
      <formula>IF(RIGHT(TEXT(AU469,"0.#"),1)=".",TRUE,FALSE)</formula>
    </cfRule>
  </conditionalFormatting>
  <conditionalFormatting sqref="AI470">
    <cfRule type="expression" dxfId="2487" priority="2081">
      <formula>IF(RIGHT(TEXT(AI470,"0.#"),1)=".",FALSE,TRUE)</formula>
    </cfRule>
    <cfRule type="expression" dxfId="2486" priority="2082">
      <formula>IF(RIGHT(TEXT(AI470,"0.#"),1)=".",TRUE,FALSE)</formula>
    </cfRule>
  </conditionalFormatting>
  <conditionalFormatting sqref="AI468">
    <cfRule type="expression" dxfId="2485" priority="2085">
      <formula>IF(RIGHT(TEXT(AI468,"0.#"),1)=".",FALSE,TRUE)</formula>
    </cfRule>
    <cfRule type="expression" dxfId="2484" priority="2086">
      <formula>IF(RIGHT(TEXT(AI468,"0.#"),1)=".",TRUE,FALSE)</formula>
    </cfRule>
  </conditionalFormatting>
  <conditionalFormatting sqref="AI469">
    <cfRule type="expression" dxfId="2483" priority="2083">
      <formula>IF(RIGHT(TEXT(AI469,"0.#"),1)=".",FALSE,TRUE)</formula>
    </cfRule>
    <cfRule type="expression" dxfId="2482" priority="2084">
      <formula>IF(RIGHT(TEXT(AI469,"0.#"),1)=".",TRUE,FALSE)</formula>
    </cfRule>
  </conditionalFormatting>
  <conditionalFormatting sqref="AQ468">
    <cfRule type="expression" dxfId="2481" priority="2075">
      <formula>IF(RIGHT(TEXT(AQ468,"0.#"),1)=".",FALSE,TRUE)</formula>
    </cfRule>
    <cfRule type="expression" dxfId="2480" priority="2076">
      <formula>IF(RIGHT(TEXT(AQ468,"0.#"),1)=".",TRUE,FALSE)</formula>
    </cfRule>
  </conditionalFormatting>
  <conditionalFormatting sqref="AQ469">
    <cfRule type="expression" dxfId="2479" priority="2079">
      <formula>IF(RIGHT(TEXT(AQ469,"0.#"),1)=".",FALSE,TRUE)</formula>
    </cfRule>
    <cfRule type="expression" dxfId="2478" priority="2080">
      <formula>IF(RIGHT(TEXT(AQ469,"0.#"),1)=".",TRUE,FALSE)</formula>
    </cfRule>
  </conditionalFormatting>
  <conditionalFormatting sqref="AQ470">
    <cfRule type="expression" dxfId="2477" priority="2077">
      <formula>IF(RIGHT(TEXT(AQ470,"0.#"),1)=".",FALSE,TRUE)</formula>
    </cfRule>
    <cfRule type="expression" dxfId="2476" priority="2078">
      <formula>IF(RIGHT(TEXT(AQ470,"0.#"),1)=".",TRUE,FALSE)</formula>
    </cfRule>
  </conditionalFormatting>
  <conditionalFormatting sqref="AE475">
    <cfRule type="expression" dxfId="2475" priority="2069">
      <formula>IF(RIGHT(TEXT(AE475,"0.#"),1)=".",FALSE,TRUE)</formula>
    </cfRule>
    <cfRule type="expression" dxfId="2474" priority="2070">
      <formula>IF(RIGHT(TEXT(AE475,"0.#"),1)=".",TRUE,FALSE)</formula>
    </cfRule>
  </conditionalFormatting>
  <conditionalFormatting sqref="AE473">
    <cfRule type="expression" dxfId="2473" priority="2073">
      <formula>IF(RIGHT(TEXT(AE473,"0.#"),1)=".",FALSE,TRUE)</formula>
    </cfRule>
    <cfRule type="expression" dxfId="2472" priority="2074">
      <formula>IF(RIGHT(TEXT(AE473,"0.#"),1)=".",TRUE,FALSE)</formula>
    </cfRule>
  </conditionalFormatting>
  <conditionalFormatting sqref="AE474">
    <cfRule type="expression" dxfId="2471" priority="2071">
      <formula>IF(RIGHT(TEXT(AE474,"0.#"),1)=".",FALSE,TRUE)</formula>
    </cfRule>
    <cfRule type="expression" dxfId="2470" priority="2072">
      <formula>IF(RIGHT(TEXT(AE474,"0.#"),1)=".",TRUE,FALSE)</formula>
    </cfRule>
  </conditionalFormatting>
  <conditionalFormatting sqref="AM475">
    <cfRule type="expression" dxfId="2469" priority="2063">
      <formula>IF(RIGHT(TEXT(AM475,"0.#"),1)=".",FALSE,TRUE)</formula>
    </cfRule>
    <cfRule type="expression" dxfId="2468" priority="2064">
      <formula>IF(RIGHT(TEXT(AM475,"0.#"),1)=".",TRUE,FALSE)</formula>
    </cfRule>
  </conditionalFormatting>
  <conditionalFormatting sqref="AM473">
    <cfRule type="expression" dxfId="2467" priority="2067">
      <formula>IF(RIGHT(TEXT(AM473,"0.#"),1)=".",FALSE,TRUE)</formula>
    </cfRule>
    <cfRule type="expression" dxfId="2466" priority="2068">
      <formula>IF(RIGHT(TEXT(AM473,"0.#"),1)=".",TRUE,FALSE)</formula>
    </cfRule>
  </conditionalFormatting>
  <conditionalFormatting sqref="AM474">
    <cfRule type="expression" dxfId="2465" priority="2065">
      <formula>IF(RIGHT(TEXT(AM474,"0.#"),1)=".",FALSE,TRUE)</formula>
    </cfRule>
    <cfRule type="expression" dxfId="2464" priority="2066">
      <formula>IF(RIGHT(TEXT(AM474,"0.#"),1)=".",TRUE,FALSE)</formula>
    </cfRule>
  </conditionalFormatting>
  <conditionalFormatting sqref="AU475">
    <cfRule type="expression" dxfId="2463" priority="2057">
      <formula>IF(RIGHT(TEXT(AU475,"0.#"),1)=".",FALSE,TRUE)</formula>
    </cfRule>
    <cfRule type="expression" dxfId="2462" priority="2058">
      <formula>IF(RIGHT(TEXT(AU475,"0.#"),1)=".",TRUE,FALSE)</formula>
    </cfRule>
  </conditionalFormatting>
  <conditionalFormatting sqref="AU473">
    <cfRule type="expression" dxfId="2461" priority="2061">
      <formula>IF(RIGHT(TEXT(AU473,"0.#"),1)=".",FALSE,TRUE)</formula>
    </cfRule>
    <cfRule type="expression" dxfId="2460" priority="2062">
      <formula>IF(RIGHT(TEXT(AU473,"0.#"),1)=".",TRUE,FALSE)</formula>
    </cfRule>
  </conditionalFormatting>
  <conditionalFormatting sqref="AU474">
    <cfRule type="expression" dxfId="2459" priority="2059">
      <formula>IF(RIGHT(TEXT(AU474,"0.#"),1)=".",FALSE,TRUE)</formula>
    </cfRule>
    <cfRule type="expression" dxfId="2458" priority="2060">
      <formula>IF(RIGHT(TEXT(AU474,"0.#"),1)=".",TRUE,FALSE)</formula>
    </cfRule>
  </conditionalFormatting>
  <conditionalFormatting sqref="AI475">
    <cfRule type="expression" dxfId="2457" priority="2051">
      <formula>IF(RIGHT(TEXT(AI475,"0.#"),1)=".",FALSE,TRUE)</formula>
    </cfRule>
    <cfRule type="expression" dxfId="2456" priority="2052">
      <formula>IF(RIGHT(TEXT(AI475,"0.#"),1)=".",TRUE,FALSE)</formula>
    </cfRule>
  </conditionalFormatting>
  <conditionalFormatting sqref="AI473">
    <cfRule type="expression" dxfId="2455" priority="2055">
      <formula>IF(RIGHT(TEXT(AI473,"0.#"),1)=".",FALSE,TRUE)</formula>
    </cfRule>
    <cfRule type="expression" dxfId="2454" priority="2056">
      <formula>IF(RIGHT(TEXT(AI473,"0.#"),1)=".",TRUE,FALSE)</formula>
    </cfRule>
  </conditionalFormatting>
  <conditionalFormatting sqref="AI474">
    <cfRule type="expression" dxfId="2453" priority="2053">
      <formula>IF(RIGHT(TEXT(AI474,"0.#"),1)=".",FALSE,TRUE)</formula>
    </cfRule>
    <cfRule type="expression" dxfId="2452" priority="2054">
      <formula>IF(RIGHT(TEXT(AI474,"0.#"),1)=".",TRUE,FALSE)</formula>
    </cfRule>
  </conditionalFormatting>
  <conditionalFormatting sqref="AQ473">
    <cfRule type="expression" dxfId="2451" priority="2045">
      <formula>IF(RIGHT(TEXT(AQ473,"0.#"),1)=".",FALSE,TRUE)</formula>
    </cfRule>
    <cfRule type="expression" dxfId="2450" priority="2046">
      <formula>IF(RIGHT(TEXT(AQ473,"0.#"),1)=".",TRUE,FALSE)</formula>
    </cfRule>
  </conditionalFormatting>
  <conditionalFormatting sqref="AQ474">
    <cfRule type="expression" dxfId="2449" priority="2049">
      <formula>IF(RIGHT(TEXT(AQ474,"0.#"),1)=".",FALSE,TRUE)</formula>
    </cfRule>
    <cfRule type="expression" dxfId="2448" priority="2050">
      <formula>IF(RIGHT(TEXT(AQ474,"0.#"),1)=".",TRUE,FALSE)</formula>
    </cfRule>
  </conditionalFormatting>
  <conditionalFormatting sqref="AQ475">
    <cfRule type="expression" dxfId="2447" priority="2047">
      <formula>IF(RIGHT(TEXT(AQ475,"0.#"),1)=".",FALSE,TRUE)</formula>
    </cfRule>
    <cfRule type="expression" dxfId="2446" priority="2048">
      <formula>IF(RIGHT(TEXT(AQ475,"0.#"),1)=".",TRUE,FALSE)</formula>
    </cfRule>
  </conditionalFormatting>
  <conditionalFormatting sqref="AE480">
    <cfRule type="expression" dxfId="2445" priority="2039">
      <formula>IF(RIGHT(TEXT(AE480,"0.#"),1)=".",FALSE,TRUE)</formula>
    </cfRule>
    <cfRule type="expression" dxfId="2444" priority="2040">
      <formula>IF(RIGHT(TEXT(AE480,"0.#"),1)=".",TRUE,FALSE)</formula>
    </cfRule>
  </conditionalFormatting>
  <conditionalFormatting sqref="AE478">
    <cfRule type="expression" dxfId="2443" priority="2043">
      <formula>IF(RIGHT(TEXT(AE478,"0.#"),1)=".",FALSE,TRUE)</formula>
    </cfRule>
    <cfRule type="expression" dxfId="2442" priority="2044">
      <formula>IF(RIGHT(TEXT(AE478,"0.#"),1)=".",TRUE,FALSE)</formula>
    </cfRule>
  </conditionalFormatting>
  <conditionalFormatting sqref="AE479">
    <cfRule type="expression" dxfId="2441" priority="2041">
      <formula>IF(RIGHT(TEXT(AE479,"0.#"),1)=".",FALSE,TRUE)</formula>
    </cfRule>
    <cfRule type="expression" dxfId="2440" priority="2042">
      <formula>IF(RIGHT(TEXT(AE479,"0.#"),1)=".",TRUE,FALSE)</formula>
    </cfRule>
  </conditionalFormatting>
  <conditionalFormatting sqref="AM480">
    <cfRule type="expression" dxfId="2439" priority="2033">
      <formula>IF(RIGHT(TEXT(AM480,"0.#"),1)=".",FALSE,TRUE)</formula>
    </cfRule>
    <cfRule type="expression" dxfId="2438" priority="2034">
      <formula>IF(RIGHT(TEXT(AM480,"0.#"),1)=".",TRUE,FALSE)</formula>
    </cfRule>
  </conditionalFormatting>
  <conditionalFormatting sqref="AM478">
    <cfRule type="expression" dxfId="2437" priority="2037">
      <formula>IF(RIGHT(TEXT(AM478,"0.#"),1)=".",FALSE,TRUE)</formula>
    </cfRule>
    <cfRule type="expression" dxfId="2436" priority="2038">
      <formula>IF(RIGHT(TEXT(AM478,"0.#"),1)=".",TRUE,FALSE)</formula>
    </cfRule>
  </conditionalFormatting>
  <conditionalFormatting sqref="AM479">
    <cfRule type="expression" dxfId="2435" priority="2035">
      <formula>IF(RIGHT(TEXT(AM479,"0.#"),1)=".",FALSE,TRUE)</formula>
    </cfRule>
    <cfRule type="expression" dxfId="2434" priority="2036">
      <formula>IF(RIGHT(TEXT(AM479,"0.#"),1)=".",TRUE,FALSE)</formula>
    </cfRule>
  </conditionalFormatting>
  <conditionalFormatting sqref="AU480">
    <cfRule type="expression" dxfId="2433" priority="2027">
      <formula>IF(RIGHT(TEXT(AU480,"0.#"),1)=".",FALSE,TRUE)</formula>
    </cfRule>
    <cfRule type="expression" dxfId="2432" priority="2028">
      <formula>IF(RIGHT(TEXT(AU480,"0.#"),1)=".",TRUE,FALSE)</formula>
    </cfRule>
  </conditionalFormatting>
  <conditionalFormatting sqref="AU478">
    <cfRule type="expression" dxfId="2431" priority="2031">
      <formula>IF(RIGHT(TEXT(AU478,"0.#"),1)=".",FALSE,TRUE)</formula>
    </cfRule>
    <cfRule type="expression" dxfId="2430" priority="2032">
      <formula>IF(RIGHT(TEXT(AU478,"0.#"),1)=".",TRUE,FALSE)</formula>
    </cfRule>
  </conditionalFormatting>
  <conditionalFormatting sqref="AU479">
    <cfRule type="expression" dxfId="2429" priority="2029">
      <formula>IF(RIGHT(TEXT(AU479,"0.#"),1)=".",FALSE,TRUE)</formula>
    </cfRule>
    <cfRule type="expression" dxfId="2428" priority="2030">
      <formula>IF(RIGHT(TEXT(AU479,"0.#"),1)=".",TRUE,FALSE)</formula>
    </cfRule>
  </conditionalFormatting>
  <conditionalFormatting sqref="AI480">
    <cfRule type="expression" dxfId="2427" priority="2021">
      <formula>IF(RIGHT(TEXT(AI480,"0.#"),1)=".",FALSE,TRUE)</formula>
    </cfRule>
    <cfRule type="expression" dxfId="2426" priority="2022">
      <formula>IF(RIGHT(TEXT(AI480,"0.#"),1)=".",TRUE,FALSE)</formula>
    </cfRule>
  </conditionalFormatting>
  <conditionalFormatting sqref="AI478">
    <cfRule type="expression" dxfId="2425" priority="2025">
      <formula>IF(RIGHT(TEXT(AI478,"0.#"),1)=".",FALSE,TRUE)</formula>
    </cfRule>
    <cfRule type="expression" dxfId="2424" priority="2026">
      <formula>IF(RIGHT(TEXT(AI478,"0.#"),1)=".",TRUE,FALSE)</formula>
    </cfRule>
  </conditionalFormatting>
  <conditionalFormatting sqref="AI479">
    <cfRule type="expression" dxfId="2423" priority="2023">
      <formula>IF(RIGHT(TEXT(AI479,"0.#"),1)=".",FALSE,TRUE)</formula>
    </cfRule>
    <cfRule type="expression" dxfId="2422" priority="2024">
      <formula>IF(RIGHT(TEXT(AI479,"0.#"),1)=".",TRUE,FALSE)</formula>
    </cfRule>
  </conditionalFormatting>
  <conditionalFormatting sqref="AQ478">
    <cfRule type="expression" dxfId="2421" priority="2015">
      <formula>IF(RIGHT(TEXT(AQ478,"0.#"),1)=".",FALSE,TRUE)</formula>
    </cfRule>
    <cfRule type="expression" dxfId="2420" priority="2016">
      <formula>IF(RIGHT(TEXT(AQ478,"0.#"),1)=".",TRUE,FALSE)</formula>
    </cfRule>
  </conditionalFormatting>
  <conditionalFormatting sqref="AQ479">
    <cfRule type="expression" dxfId="2419" priority="2019">
      <formula>IF(RIGHT(TEXT(AQ479,"0.#"),1)=".",FALSE,TRUE)</formula>
    </cfRule>
    <cfRule type="expression" dxfId="2418" priority="2020">
      <formula>IF(RIGHT(TEXT(AQ479,"0.#"),1)=".",TRUE,FALSE)</formula>
    </cfRule>
  </conditionalFormatting>
  <conditionalFormatting sqref="AQ480">
    <cfRule type="expression" dxfId="2417" priority="2017">
      <formula>IF(RIGHT(TEXT(AQ480,"0.#"),1)=".",FALSE,TRUE)</formula>
    </cfRule>
    <cfRule type="expression" dxfId="2416" priority="2018">
      <formula>IF(RIGHT(TEXT(AQ480,"0.#"),1)=".",TRUE,FALSE)</formula>
    </cfRule>
  </conditionalFormatting>
  <conditionalFormatting sqref="AI46">
    <cfRule type="expression" dxfId="2415" priority="2313">
      <formula>IF(RIGHT(TEXT(AI46,"0.#"),1)=".",FALSE,TRUE)</formula>
    </cfRule>
    <cfRule type="expression" dxfId="2414" priority="2314">
      <formula>IF(RIGHT(TEXT(AI46,"0.#"),1)=".",TRUE,FALSE)</formula>
    </cfRule>
  </conditionalFormatting>
  <conditionalFormatting sqref="AE146:AE147 AI146:AI147 AM146:AM147 AQ146:AQ147 AU146:AU147">
    <cfRule type="expression" dxfId="2413" priority="2297">
      <formula>IF(RIGHT(TEXT(AE146,"0.#"),1)=".",FALSE,TRUE)</formula>
    </cfRule>
    <cfRule type="expression" dxfId="2412" priority="2298">
      <formula>IF(RIGHT(TEXT(AE146,"0.#"),1)=".",TRUE,FALSE)</formula>
    </cfRule>
  </conditionalFormatting>
  <conditionalFormatting sqref="AE138:AE139 AI138:AI139 AM138:AM139 AQ138:AQ139 AU138:AU139">
    <cfRule type="expression" dxfId="2411" priority="2301">
      <formula>IF(RIGHT(TEXT(AE138,"0.#"),1)=".",FALSE,TRUE)</formula>
    </cfRule>
    <cfRule type="expression" dxfId="2410" priority="2302">
      <formula>IF(RIGHT(TEXT(AE138,"0.#"),1)=".",TRUE,FALSE)</formula>
    </cfRule>
  </conditionalFormatting>
  <conditionalFormatting sqref="AE142:AE143 AI142:AI143 AM142:AM143 AQ142:AQ143 AU142:AU143">
    <cfRule type="expression" dxfId="2409" priority="2299">
      <formula>IF(RIGHT(TEXT(AE142,"0.#"),1)=".",FALSE,TRUE)</formula>
    </cfRule>
    <cfRule type="expression" dxfId="2408" priority="2300">
      <formula>IF(RIGHT(TEXT(AE142,"0.#"),1)=".",TRUE,FALSE)</formula>
    </cfRule>
  </conditionalFormatting>
  <conditionalFormatting sqref="AE198:AE199 AI198:AI199 AM198:AM199 AQ198:AQ199 AU198:AU199">
    <cfRule type="expression" dxfId="2407" priority="2291">
      <formula>IF(RIGHT(TEXT(AE198,"0.#"),1)=".",FALSE,TRUE)</formula>
    </cfRule>
    <cfRule type="expression" dxfId="2406" priority="2292">
      <formula>IF(RIGHT(TEXT(AE198,"0.#"),1)=".",TRUE,FALSE)</formula>
    </cfRule>
  </conditionalFormatting>
  <conditionalFormatting sqref="AE150:AE151 AI150:AI151 AM150:AM151 AQ150:AQ151 AU150:AU151">
    <cfRule type="expression" dxfId="2405" priority="2295">
      <formula>IF(RIGHT(TEXT(AE150,"0.#"),1)=".",FALSE,TRUE)</formula>
    </cfRule>
    <cfRule type="expression" dxfId="2404" priority="2296">
      <formula>IF(RIGHT(TEXT(AE150,"0.#"),1)=".",TRUE,FALSE)</formula>
    </cfRule>
  </conditionalFormatting>
  <conditionalFormatting sqref="AE194:AE195 AI194:AI195 AM194:AM195 AQ194:AQ195 AU194:AU195">
    <cfRule type="expression" dxfId="2403" priority="2293">
      <formula>IF(RIGHT(TEXT(AE194,"0.#"),1)=".",FALSE,TRUE)</formula>
    </cfRule>
    <cfRule type="expression" dxfId="2402" priority="2294">
      <formula>IF(RIGHT(TEXT(AE194,"0.#"),1)=".",TRUE,FALSE)</formula>
    </cfRule>
  </conditionalFormatting>
  <conditionalFormatting sqref="AE210:AE211 AI210:AI211 AM210:AM211 AQ210:AQ211 AU210:AU211">
    <cfRule type="expression" dxfId="2401" priority="2285">
      <formula>IF(RIGHT(TEXT(AE210,"0.#"),1)=".",FALSE,TRUE)</formula>
    </cfRule>
    <cfRule type="expression" dxfId="2400" priority="2286">
      <formula>IF(RIGHT(TEXT(AE210,"0.#"),1)=".",TRUE,FALSE)</formula>
    </cfRule>
  </conditionalFormatting>
  <conditionalFormatting sqref="AE202:AE203 AI202:AI203 AM202:AM203 AQ202:AQ203 AU202:AU203">
    <cfRule type="expression" dxfId="2399" priority="2289">
      <formula>IF(RIGHT(TEXT(AE202,"0.#"),1)=".",FALSE,TRUE)</formula>
    </cfRule>
    <cfRule type="expression" dxfId="2398" priority="2290">
      <formula>IF(RIGHT(TEXT(AE202,"0.#"),1)=".",TRUE,FALSE)</formula>
    </cfRule>
  </conditionalFormatting>
  <conditionalFormatting sqref="AE206:AE207 AI206:AI207 AM206:AM207 AQ206:AQ207 AU206:AU207">
    <cfRule type="expression" dxfId="2397" priority="2287">
      <formula>IF(RIGHT(TEXT(AE206,"0.#"),1)=".",FALSE,TRUE)</formula>
    </cfRule>
    <cfRule type="expression" dxfId="2396" priority="2288">
      <formula>IF(RIGHT(TEXT(AE206,"0.#"),1)=".",TRUE,FALSE)</formula>
    </cfRule>
  </conditionalFormatting>
  <conditionalFormatting sqref="AE262:AE263 AI262:AI263 AM262:AM263 AQ262:AQ263 AU262:AU263">
    <cfRule type="expression" dxfId="2395" priority="2279">
      <formula>IF(RIGHT(TEXT(AE262,"0.#"),1)=".",FALSE,TRUE)</formula>
    </cfRule>
    <cfRule type="expression" dxfId="2394" priority="2280">
      <formula>IF(RIGHT(TEXT(AE262,"0.#"),1)=".",TRUE,FALSE)</formula>
    </cfRule>
  </conditionalFormatting>
  <conditionalFormatting sqref="AE254:AE255 AI254:AI255 AM254:AM255 AQ254:AQ255 AU254:AU255">
    <cfRule type="expression" dxfId="2393" priority="2283">
      <formula>IF(RIGHT(TEXT(AE254,"0.#"),1)=".",FALSE,TRUE)</formula>
    </cfRule>
    <cfRule type="expression" dxfId="2392" priority="2284">
      <formula>IF(RIGHT(TEXT(AE254,"0.#"),1)=".",TRUE,FALSE)</formula>
    </cfRule>
  </conditionalFormatting>
  <conditionalFormatting sqref="AE258:AE259 AI258:AI259 AM258:AM259 AQ258:AQ259 AU258:AU259">
    <cfRule type="expression" dxfId="2391" priority="2281">
      <formula>IF(RIGHT(TEXT(AE258,"0.#"),1)=".",FALSE,TRUE)</formula>
    </cfRule>
    <cfRule type="expression" dxfId="2390" priority="2282">
      <formula>IF(RIGHT(TEXT(AE258,"0.#"),1)=".",TRUE,FALSE)</formula>
    </cfRule>
  </conditionalFormatting>
  <conditionalFormatting sqref="AE314:AE315 AI314:AI315 AM314:AM315 AQ314:AQ315 AU314:AU315">
    <cfRule type="expression" dxfId="2389" priority="2273">
      <formula>IF(RIGHT(TEXT(AE314,"0.#"),1)=".",FALSE,TRUE)</formula>
    </cfRule>
    <cfRule type="expression" dxfId="2388" priority="2274">
      <formula>IF(RIGHT(TEXT(AE314,"0.#"),1)=".",TRUE,FALSE)</formula>
    </cfRule>
  </conditionalFormatting>
  <conditionalFormatting sqref="AE266:AE267 AI266:AI267 AM266:AM267 AQ266:AQ267 AU266:AU267">
    <cfRule type="expression" dxfId="2387" priority="2277">
      <formula>IF(RIGHT(TEXT(AE266,"0.#"),1)=".",FALSE,TRUE)</formula>
    </cfRule>
    <cfRule type="expression" dxfId="2386" priority="2278">
      <formula>IF(RIGHT(TEXT(AE266,"0.#"),1)=".",TRUE,FALSE)</formula>
    </cfRule>
  </conditionalFormatting>
  <conditionalFormatting sqref="AE270:AE271 AI270:AI271 AM270:AM271 AQ270:AQ271 AU270:AU271">
    <cfRule type="expression" dxfId="2385" priority="2275">
      <formula>IF(RIGHT(TEXT(AE270,"0.#"),1)=".",FALSE,TRUE)</formula>
    </cfRule>
    <cfRule type="expression" dxfId="2384" priority="2276">
      <formula>IF(RIGHT(TEXT(AE270,"0.#"),1)=".",TRUE,FALSE)</formula>
    </cfRule>
  </conditionalFormatting>
  <conditionalFormatting sqref="AE326:AE327 AI326:AI327 AM326:AM327 AQ326:AQ327 AU326:AU327">
    <cfRule type="expression" dxfId="2383" priority="2267">
      <formula>IF(RIGHT(TEXT(AE326,"0.#"),1)=".",FALSE,TRUE)</formula>
    </cfRule>
    <cfRule type="expression" dxfId="2382" priority="2268">
      <formula>IF(RIGHT(TEXT(AE326,"0.#"),1)=".",TRUE,FALSE)</formula>
    </cfRule>
  </conditionalFormatting>
  <conditionalFormatting sqref="AE318:AE319 AI318:AI319 AM318:AM319 AQ318:AQ319 AU318:AU319">
    <cfRule type="expression" dxfId="2381" priority="2271">
      <formula>IF(RIGHT(TEXT(AE318,"0.#"),1)=".",FALSE,TRUE)</formula>
    </cfRule>
    <cfRule type="expression" dxfId="2380" priority="2272">
      <formula>IF(RIGHT(TEXT(AE318,"0.#"),1)=".",TRUE,FALSE)</formula>
    </cfRule>
  </conditionalFormatting>
  <conditionalFormatting sqref="AE322:AE323 AI322:AI323 AM322:AM323 AQ322:AQ323 AU322:AU323">
    <cfRule type="expression" dxfId="2379" priority="2269">
      <formula>IF(RIGHT(TEXT(AE322,"0.#"),1)=".",FALSE,TRUE)</formula>
    </cfRule>
    <cfRule type="expression" dxfId="2378" priority="2270">
      <formula>IF(RIGHT(TEXT(AE322,"0.#"),1)=".",TRUE,FALSE)</formula>
    </cfRule>
  </conditionalFormatting>
  <conditionalFormatting sqref="AE378:AE379 AI378:AI379 AM378:AM379 AQ378:AQ379 AU378:AU379">
    <cfRule type="expression" dxfId="2377" priority="2261">
      <formula>IF(RIGHT(TEXT(AE378,"0.#"),1)=".",FALSE,TRUE)</formula>
    </cfRule>
    <cfRule type="expression" dxfId="2376" priority="2262">
      <formula>IF(RIGHT(TEXT(AE378,"0.#"),1)=".",TRUE,FALSE)</formula>
    </cfRule>
  </conditionalFormatting>
  <conditionalFormatting sqref="AE330:AE331 AI330:AI331 AM330:AM331 AQ330:AQ331 AU330:AU331">
    <cfRule type="expression" dxfId="2375" priority="2265">
      <formula>IF(RIGHT(TEXT(AE330,"0.#"),1)=".",FALSE,TRUE)</formula>
    </cfRule>
    <cfRule type="expression" dxfId="2374" priority="2266">
      <formula>IF(RIGHT(TEXT(AE330,"0.#"),1)=".",TRUE,FALSE)</formula>
    </cfRule>
  </conditionalFormatting>
  <conditionalFormatting sqref="AE374:AE375 AI374:AI375 AM374:AM375 AQ374:AQ375 AU374:AU375">
    <cfRule type="expression" dxfId="2373" priority="2263">
      <formula>IF(RIGHT(TEXT(AE374,"0.#"),1)=".",FALSE,TRUE)</formula>
    </cfRule>
    <cfRule type="expression" dxfId="2372" priority="2264">
      <formula>IF(RIGHT(TEXT(AE374,"0.#"),1)=".",TRUE,FALSE)</formula>
    </cfRule>
  </conditionalFormatting>
  <conditionalFormatting sqref="AE390:AE391 AI390:AI391 AM390:AM391 AQ390:AQ391 AU390:AU391">
    <cfRule type="expression" dxfId="2371" priority="2255">
      <formula>IF(RIGHT(TEXT(AE390,"0.#"),1)=".",FALSE,TRUE)</formula>
    </cfRule>
    <cfRule type="expression" dxfId="2370" priority="2256">
      <formula>IF(RIGHT(TEXT(AE390,"0.#"),1)=".",TRUE,FALSE)</formula>
    </cfRule>
  </conditionalFormatting>
  <conditionalFormatting sqref="AE382:AE383 AI382:AI383 AM382:AM383 AQ382:AQ383 AU382:AU383">
    <cfRule type="expression" dxfId="2369" priority="2259">
      <formula>IF(RIGHT(TEXT(AE382,"0.#"),1)=".",FALSE,TRUE)</formula>
    </cfRule>
    <cfRule type="expression" dxfId="2368" priority="2260">
      <formula>IF(RIGHT(TEXT(AE382,"0.#"),1)=".",TRUE,FALSE)</formula>
    </cfRule>
  </conditionalFormatting>
  <conditionalFormatting sqref="AE386:AE387 AI386:AI387 AM386:AM387 AQ386:AQ387 AU386:AU387">
    <cfRule type="expression" dxfId="2367" priority="2257">
      <formula>IF(RIGHT(TEXT(AE386,"0.#"),1)=".",FALSE,TRUE)</formula>
    </cfRule>
    <cfRule type="expression" dxfId="2366" priority="2258">
      <formula>IF(RIGHT(TEXT(AE386,"0.#"),1)=".",TRUE,FALSE)</formula>
    </cfRule>
  </conditionalFormatting>
  <conditionalFormatting sqref="AE445">
    <cfRule type="expression" dxfId="2365" priority="2219">
      <formula>IF(RIGHT(TEXT(AE445,"0.#"),1)=".",FALSE,TRUE)</formula>
    </cfRule>
    <cfRule type="expression" dxfId="2364" priority="2220">
      <formula>IF(RIGHT(TEXT(AE445,"0.#"),1)=".",TRUE,FALSE)</formula>
    </cfRule>
  </conditionalFormatting>
  <conditionalFormatting sqref="AE443">
    <cfRule type="expression" dxfId="2363" priority="2223">
      <formula>IF(RIGHT(TEXT(AE443,"0.#"),1)=".",FALSE,TRUE)</formula>
    </cfRule>
    <cfRule type="expression" dxfId="2362" priority="2224">
      <formula>IF(RIGHT(TEXT(AE443,"0.#"),1)=".",TRUE,FALSE)</formula>
    </cfRule>
  </conditionalFormatting>
  <conditionalFormatting sqref="AE444">
    <cfRule type="expression" dxfId="2361" priority="2221">
      <formula>IF(RIGHT(TEXT(AE444,"0.#"),1)=".",FALSE,TRUE)</formula>
    </cfRule>
    <cfRule type="expression" dxfId="2360" priority="2222">
      <formula>IF(RIGHT(TEXT(AE444,"0.#"),1)=".",TRUE,FALSE)</formula>
    </cfRule>
  </conditionalFormatting>
  <conditionalFormatting sqref="AM445">
    <cfRule type="expression" dxfId="2359" priority="2213">
      <formula>IF(RIGHT(TEXT(AM445,"0.#"),1)=".",FALSE,TRUE)</formula>
    </cfRule>
    <cfRule type="expression" dxfId="2358" priority="2214">
      <formula>IF(RIGHT(TEXT(AM445,"0.#"),1)=".",TRUE,FALSE)</formula>
    </cfRule>
  </conditionalFormatting>
  <conditionalFormatting sqref="AM443">
    <cfRule type="expression" dxfId="2357" priority="2217">
      <formula>IF(RIGHT(TEXT(AM443,"0.#"),1)=".",FALSE,TRUE)</formula>
    </cfRule>
    <cfRule type="expression" dxfId="2356" priority="2218">
      <formula>IF(RIGHT(TEXT(AM443,"0.#"),1)=".",TRUE,FALSE)</formula>
    </cfRule>
  </conditionalFormatting>
  <conditionalFormatting sqref="AM444">
    <cfRule type="expression" dxfId="2355" priority="2215">
      <formula>IF(RIGHT(TEXT(AM444,"0.#"),1)=".",FALSE,TRUE)</formula>
    </cfRule>
    <cfRule type="expression" dxfId="2354" priority="2216">
      <formula>IF(RIGHT(TEXT(AM444,"0.#"),1)=".",TRUE,FALSE)</formula>
    </cfRule>
  </conditionalFormatting>
  <conditionalFormatting sqref="AU445">
    <cfRule type="expression" dxfId="2353" priority="2207">
      <formula>IF(RIGHT(TEXT(AU445,"0.#"),1)=".",FALSE,TRUE)</formula>
    </cfRule>
    <cfRule type="expression" dxfId="2352" priority="2208">
      <formula>IF(RIGHT(TEXT(AU445,"0.#"),1)=".",TRUE,FALSE)</formula>
    </cfRule>
  </conditionalFormatting>
  <conditionalFormatting sqref="AU443">
    <cfRule type="expression" dxfId="2351" priority="2211">
      <formula>IF(RIGHT(TEXT(AU443,"0.#"),1)=".",FALSE,TRUE)</formula>
    </cfRule>
    <cfRule type="expression" dxfId="2350" priority="2212">
      <formula>IF(RIGHT(TEXT(AU443,"0.#"),1)=".",TRUE,FALSE)</formula>
    </cfRule>
  </conditionalFormatting>
  <conditionalFormatting sqref="AU444">
    <cfRule type="expression" dxfId="2349" priority="2209">
      <formula>IF(RIGHT(TEXT(AU444,"0.#"),1)=".",FALSE,TRUE)</formula>
    </cfRule>
    <cfRule type="expression" dxfId="2348" priority="2210">
      <formula>IF(RIGHT(TEXT(AU444,"0.#"),1)=".",TRUE,FALSE)</formula>
    </cfRule>
  </conditionalFormatting>
  <conditionalFormatting sqref="AI445">
    <cfRule type="expression" dxfId="2347" priority="2201">
      <formula>IF(RIGHT(TEXT(AI445,"0.#"),1)=".",FALSE,TRUE)</formula>
    </cfRule>
    <cfRule type="expression" dxfId="2346" priority="2202">
      <formula>IF(RIGHT(TEXT(AI445,"0.#"),1)=".",TRUE,FALSE)</formula>
    </cfRule>
  </conditionalFormatting>
  <conditionalFormatting sqref="AI443">
    <cfRule type="expression" dxfId="2345" priority="2205">
      <formula>IF(RIGHT(TEXT(AI443,"0.#"),1)=".",FALSE,TRUE)</formula>
    </cfRule>
    <cfRule type="expression" dxfId="2344" priority="2206">
      <formula>IF(RIGHT(TEXT(AI443,"0.#"),1)=".",TRUE,FALSE)</formula>
    </cfRule>
  </conditionalFormatting>
  <conditionalFormatting sqref="AI444">
    <cfRule type="expression" dxfId="2343" priority="2203">
      <formula>IF(RIGHT(TEXT(AI444,"0.#"),1)=".",FALSE,TRUE)</formula>
    </cfRule>
    <cfRule type="expression" dxfId="2342" priority="2204">
      <formula>IF(RIGHT(TEXT(AI444,"0.#"),1)=".",TRUE,FALSE)</formula>
    </cfRule>
  </conditionalFormatting>
  <conditionalFormatting sqref="AQ443">
    <cfRule type="expression" dxfId="2341" priority="2195">
      <formula>IF(RIGHT(TEXT(AQ443,"0.#"),1)=".",FALSE,TRUE)</formula>
    </cfRule>
    <cfRule type="expression" dxfId="2340" priority="2196">
      <formula>IF(RIGHT(TEXT(AQ443,"0.#"),1)=".",TRUE,FALSE)</formula>
    </cfRule>
  </conditionalFormatting>
  <conditionalFormatting sqref="AQ444">
    <cfRule type="expression" dxfId="2339" priority="2199">
      <formula>IF(RIGHT(TEXT(AQ444,"0.#"),1)=".",FALSE,TRUE)</formula>
    </cfRule>
    <cfRule type="expression" dxfId="2338" priority="2200">
      <formula>IF(RIGHT(TEXT(AQ444,"0.#"),1)=".",TRUE,FALSE)</formula>
    </cfRule>
  </conditionalFormatting>
  <conditionalFormatting sqref="AQ445">
    <cfRule type="expression" dxfId="2337" priority="2197">
      <formula>IF(RIGHT(TEXT(AQ445,"0.#"),1)=".",FALSE,TRUE)</formula>
    </cfRule>
    <cfRule type="expression" dxfId="2336" priority="2198">
      <formula>IF(RIGHT(TEXT(AQ445,"0.#"),1)=".",TRUE,FALSE)</formula>
    </cfRule>
  </conditionalFormatting>
  <conditionalFormatting sqref="Y872:Y899">
    <cfRule type="expression" dxfId="2335" priority="2425">
      <formula>IF(RIGHT(TEXT(Y872,"0.#"),1)=".",FALSE,TRUE)</formula>
    </cfRule>
    <cfRule type="expression" dxfId="2334" priority="2426">
      <formula>IF(RIGHT(TEXT(Y872,"0.#"),1)=".",TRUE,FALSE)</formula>
    </cfRule>
  </conditionalFormatting>
  <conditionalFormatting sqref="Y871">
    <cfRule type="expression" dxfId="2333" priority="2419">
      <formula>IF(RIGHT(TEXT(Y871,"0.#"),1)=".",FALSE,TRUE)</formula>
    </cfRule>
    <cfRule type="expression" dxfId="2332" priority="2420">
      <formula>IF(RIGHT(TEXT(Y871,"0.#"),1)=".",TRUE,FALSE)</formula>
    </cfRule>
  </conditionalFormatting>
  <conditionalFormatting sqref="Y905:Y932">
    <cfRule type="expression" dxfId="2331" priority="2413">
      <formula>IF(RIGHT(TEXT(Y905,"0.#"),1)=".",FALSE,TRUE)</formula>
    </cfRule>
    <cfRule type="expression" dxfId="2330" priority="2414">
      <formula>IF(RIGHT(TEXT(Y905,"0.#"),1)=".",TRUE,FALSE)</formula>
    </cfRule>
  </conditionalFormatting>
  <conditionalFormatting sqref="Y904">
    <cfRule type="expression" dxfId="2329" priority="2407">
      <formula>IF(RIGHT(TEXT(Y904,"0.#"),1)=".",FALSE,TRUE)</formula>
    </cfRule>
    <cfRule type="expression" dxfId="2328" priority="2408">
      <formula>IF(RIGHT(TEXT(Y904,"0.#"),1)=".",TRUE,FALSE)</formula>
    </cfRule>
  </conditionalFormatting>
  <conditionalFormatting sqref="Y943 Y945:Y964">
    <cfRule type="expression" dxfId="2327" priority="2401">
      <formula>IF(RIGHT(TEXT(Y943,"0.#"),1)=".",FALSE,TRUE)</formula>
    </cfRule>
    <cfRule type="expression" dxfId="2326" priority="2402">
      <formula>IF(RIGHT(TEXT(Y943,"0.#"),1)=".",TRUE,FALSE)</formula>
    </cfRule>
  </conditionalFormatting>
  <conditionalFormatting sqref="Y971:Y998">
    <cfRule type="expression" dxfId="2325" priority="2389">
      <formula>IF(RIGHT(TEXT(Y971,"0.#"),1)=".",FALSE,TRUE)</formula>
    </cfRule>
    <cfRule type="expression" dxfId="2324" priority="2390">
      <formula>IF(RIGHT(TEXT(Y971,"0.#"),1)=".",TRUE,FALSE)</formula>
    </cfRule>
  </conditionalFormatting>
  <conditionalFormatting sqref="Y969:Y970">
    <cfRule type="expression" dxfId="2323" priority="2383">
      <formula>IF(RIGHT(TEXT(Y969,"0.#"),1)=".",FALSE,TRUE)</formula>
    </cfRule>
    <cfRule type="expression" dxfId="2322" priority="2384">
      <formula>IF(RIGHT(TEXT(Y969,"0.#"),1)=".",TRUE,FALSE)</formula>
    </cfRule>
  </conditionalFormatting>
  <conditionalFormatting sqref="Y1004:Y1031">
    <cfRule type="expression" dxfId="2321" priority="2377">
      <formula>IF(RIGHT(TEXT(Y1004,"0.#"),1)=".",FALSE,TRUE)</formula>
    </cfRule>
    <cfRule type="expression" dxfId="2320" priority="2378">
      <formula>IF(RIGHT(TEXT(Y1004,"0.#"),1)=".",TRUE,FALSE)</formula>
    </cfRule>
  </conditionalFormatting>
  <conditionalFormatting sqref="W25:W27">
    <cfRule type="expression" dxfId="2319" priority="2659">
      <formula>IF(RIGHT(TEXT(W25,"0.#"),1)=".",FALSE,TRUE)</formula>
    </cfRule>
    <cfRule type="expression" dxfId="2318" priority="2660">
      <formula>IF(RIGHT(TEXT(W25,"0.#"),1)=".",TRUE,FALSE)</formula>
    </cfRule>
  </conditionalFormatting>
  <conditionalFormatting sqref="W28">
    <cfRule type="expression" dxfId="2317" priority="2651">
      <formula>IF(RIGHT(TEXT(W28,"0.#"),1)=".",FALSE,TRUE)</formula>
    </cfRule>
    <cfRule type="expression" dxfId="2316" priority="2652">
      <formula>IF(RIGHT(TEXT(W28,"0.#"),1)=".",TRUE,FALSE)</formula>
    </cfRule>
  </conditionalFormatting>
  <conditionalFormatting sqref="P23">
    <cfRule type="expression" dxfId="2315" priority="2649">
      <formula>IF(RIGHT(TEXT(P23,"0.#"),1)=".",FALSE,TRUE)</formula>
    </cfRule>
    <cfRule type="expression" dxfId="2314" priority="2650">
      <formula>IF(RIGHT(TEXT(P23,"0.#"),1)=".",TRUE,FALSE)</formula>
    </cfRule>
  </conditionalFormatting>
  <conditionalFormatting sqref="P24:P27">
    <cfRule type="expression" dxfId="2313" priority="2647">
      <formula>IF(RIGHT(TEXT(P24,"0.#"),1)=".",FALSE,TRUE)</formula>
    </cfRule>
    <cfRule type="expression" dxfId="2312" priority="2648">
      <formula>IF(RIGHT(TEXT(P24,"0.#"),1)=".",TRUE,FALSE)</formula>
    </cfRule>
  </conditionalFormatting>
  <conditionalFormatting sqref="P28">
    <cfRule type="expression" dxfId="2311" priority="2645">
      <formula>IF(RIGHT(TEXT(P28,"0.#"),1)=".",FALSE,TRUE)</formula>
    </cfRule>
    <cfRule type="expression" dxfId="2310" priority="2646">
      <formula>IF(RIGHT(TEXT(P28,"0.#"),1)=".",TRUE,FALSE)</formula>
    </cfRule>
  </conditionalFormatting>
  <conditionalFormatting sqref="AQ114">
    <cfRule type="expression" dxfId="2309" priority="2629">
      <formula>IF(RIGHT(TEXT(AQ114,"0.#"),1)=".",FALSE,TRUE)</formula>
    </cfRule>
    <cfRule type="expression" dxfId="2308" priority="2630">
      <formula>IF(RIGHT(TEXT(AQ114,"0.#"),1)=".",TRUE,FALSE)</formula>
    </cfRule>
  </conditionalFormatting>
  <conditionalFormatting sqref="AQ104">
    <cfRule type="expression" dxfId="2307" priority="2643">
      <formula>IF(RIGHT(TEXT(AQ104,"0.#"),1)=".",FALSE,TRUE)</formula>
    </cfRule>
    <cfRule type="expression" dxfId="2306" priority="2644">
      <formula>IF(RIGHT(TEXT(AQ104,"0.#"),1)=".",TRUE,FALSE)</formula>
    </cfRule>
  </conditionalFormatting>
  <conditionalFormatting sqref="AQ105">
    <cfRule type="expression" dxfId="2305" priority="2641">
      <formula>IF(RIGHT(TEXT(AQ105,"0.#"),1)=".",FALSE,TRUE)</formula>
    </cfRule>
    <cfRule type="expression" dxfId="2304" priority="2642">
      <formula>IF(RIGHT(TEXT(AQ105,"0.#"),1)=".",TRUE,FALSE)</formula>
    </cfRule>
  </conditionalFormatting>
  <conditionalFormatting sqref="AQ107">
    <cfRule type="expression" dxfId="2303" priority="2639">
      <formula>IF(RIGHT(TEXT(AQ107,"0.#"),1)=".",FALSE,TRUE)</formula>
    </cfRule>
    <cfRule type="expression" dxfId="2302" priority="2640">
      <formula>IF(RIGHT(TEXT(AQ107,"0.#"),1)=".",TRUE,FALSE)</formula>
    </cfRule>
  </conditionalFormatting>
  <conditionalFormatting sqref="AQ108">
    <cfRule type="expression" dxfId="2301" priority="2637">
      <formula>IF(RIGHT(TEXT(AQ108,"0.#"),1)=".",FALSE,TRUE)</formula>
    </cfRule>
    <cfRule type="expression" dxfId="2300" priority="2638">
      <formula>IF(RIGHT(TEXT(AQ108,"0.#"),1)=".",TRUE,FALSE)</formula>
    </cfRule>
  </conditionalFormatting>
  <conditionalFormatting sqref="AQ110">
    <cfRule type="expression" dxfId="2299" priority="2635">
      <formula>IF(RIGHT(TEXT(AQ110,"0.#"),1)=".",FALSE,TRUE)</formula>
    </cfRule>
    <cfRule type="expression" dxfId="2298" priority="2636">
      <formula>IF(RIGHT(TEXT(AQ110,"0.#"),1)=".",TRUE,FALSE)</formula>
    </cfRule>
  </conditionalFormatting>
  <conditionalFormatting sqref="AQ111">
    <cfRule type="expression" dxfId="2297" priority="2633">
      <formula>IF(RIGHT(TEXT(AQ111,"0.#"),1)=".",FALSE,TRUE)</formula>
    </cfRule>
    <cfRule type="expression" dxfId="2296" priority="2634">
      <formula>IF(RIGHT(TEXT(AQ111,"0.#"),1)=".",TRUE,FALSE)</formula>
    </cfRule>
  </conditionalFormatting>
  <conditionalFormatting sqref="AQ113">
    <cfRule type="expression" dxfId="2295" priority="2631">
      <formula>IF(RIGHT(TEXT(AQ113,"0.#"),1)=".",FALSE,TRUE)</formula>
    </cfRule>
    <cfRule type="expression" dxfId="2294" priority="2632">
      <formula>IF(RIGHT(TEXT(AQ113,"0.#"),1)=".",TRUE,FALSE)</formula>
    </cfRule>
  </conditionalFormatting>
  <conditionalFormatting sqref="AE67">
    <cfRule type="expression" dxfId="2293" priority="2561">
      <formula>IF(RIGHT(TEXT(AE67,"0.#"),1)=".",FALSE,TRUE)</formula>
    </cfRule>
    <cfRule type="expression" dxfId="2292" priority="2562">
      <formula>IF(RIGHT(TEXT(AE67,"0.#"),1)=".",TRUE,FALSE)</formula>
    </cfRule>
  </conditionalFormatting>
  <conditionalFormatting sqref="AE68">
    <cfRule type="expression" dxfId="2291" priority="2559">
      <formula>IF(RIGHT(TEXT(AE68,"0.#"),1)=".",FALSE,TRUE)</formula>
    </cfRule>
    <cfRule type="expression" dxfId="2290" priority="2560">
      <formula>IF(RIGHT(TEXT(AE68,"0.#"),1)=".",TRUE,FALSE)</formula>
    </cfRule>
  </conditionalFormatting>
  <conditionalFormatting sqref="AE69">
    <cfRule type="expression" dxfId="2289" priority="2557">
      <formula>IF(RIGHT(TEXT(AE69,"0.#"),1)=".",FALSE,TRUE)</formula>
    </cfRule>
    <cfRule type="expression" dxfId="2288" priority="2558">
      <formula>IF(RIGHT(TEXT(AE69,"0.#"),1)=".",TRUE,FALSE)</formula>
    </cfRule>
  </conditionalFormatting>
  <conditionalFormatting sqref="AI69">
    <cfRule type="expression" dxfId="2287" priority="2555">
      <formula>IF(RIGHT(TEXT(AI69,"0.#"),1)=".",FALSE,TRUE)</formula>
    </cfRule>
    <cfRule type="expression" dxfId="2286" priority="2556">
      <formula>IF(RIGHT(TEXT(AI69,"0.#"),1)=".",TRUE,FALSE)</formula>
    </cfRule>
  </conditionalFormatting>
  <conditionalFormatting sqref="AI68">
    <cfRule type="expression" dxfId="2285" priority="2553">
      <formula>IF(RIGHT(TEXT(AI68,"0.#"),1)=".",FALSE,TRUE)</formula>
    </cfRule>
    <cfRule type="expression" dxfId="2284" priority="2554">
      <formula>IF(RIGHT(TEXT(AI68,"0.#"),1)=".",TRUE,FALSE)</formula>
    </cfRule>
  </conditionalFormatting>
  <conditionalFormatting sqref="AI67">
    <cfRule type="expression" dxfId="2283" priority="2551">
      <formula>IF(RIGHT(TEXT(AI67,"0.#"),1)=".",FALSE,TRUE)</formula>
    </cfRule>
    <cfRule type="expression" dxfId="2282" priority="2552">
      <formula>IF(RIGHT(TEXT(AI67,"0.#"),1)=".",TRUE,FALSE)</formula>
    </cfRule>
  </conditionalFormatting>
  <conditionalFormatting sqref="AM67">
    <cfRule type="expression" dxfId="2281" priority="2549">
      <formula>IF(RIGHT(TEXT(AM67,"0.#"),1)=".",FALSE,TRUE)</formula>
    </cfRule>
    <cfRule type="expression" dxfId="2280" priority="2550">
      <formula>IF(RIGHT(TEXT(AM67,"0.#"),1)=".",TRUE,FALSE)</formula>
    </cfRule>
  </conditionalFormatting>
  <conditionalFormatting sqref="AM68">
    <cfRule type="expression" dxfId="2279" priority="2547">
      <formula>IF(RIGHT(TEXT(AM68,"0.#"),1)=".",FALSE,TRUE)</formula>
    </cfRule>
    <cfRule type="expression" dxfId="2278" priority="2548">
      <formula>IF(RIGHT(TEXT(AM68,"0.#"),1)=".",TRUE,FALSE)</formula>
    </cfRule>
  </conditionalFormatting>
  <conditionalFormatting sqref="AM69">
    <cfRule type="expression" dxfId="2277" priority="2545">
      <formula>IF(RIGHT(TEXT(AM69,"0.#"),1)=".",FALSE,TRUE)</formula>
    </cfRule>
    <cfRule type="expression" dxfId="2276" priority="2546">
      <formula>IF(RIGHT(TEXT(AM69,"0.#"),1)=".",TRUE,FALSE)</formula>
    </cfRule>
  </conditionalFormatting>
  <conditionalFormatting sqref="AQ67:AQ69">
    <cfRule type="expression" dxfId="2275" priority="2543">
      <formula>IF(RIGHT(TEXT(AQ67,"0.#"),1)=".",FALSE,TRUE)</formula>
    </cfRule>
    <cfRule type="expression" dxfId="2274" priority="2544">
      <formula>IF(RIGHT(TEXT(AQ67,"0.#"),1)=".",TRUE,FALSE)</formula>
    </cfRule>
  </conditionalFormatting>
  <conditionalFormatting sqref="AU67:AU69">
    <cfRule type="expression" dxfId="2273" priority="2541">
      <formula>IF(RIGHT(TEXT(AU67,"0.#"),1)=".",FALSE,TRUE)</formula>
    </cfRule>
    <cfRule type="expression" dxfId="2272" priority="2542">
      <formula>IF(RIGHT(TEXT(AU67,"0.#"),1)=".",TRUE,FALSE)</formula>
    </cfRule>
  </conditionalFormatting>
  <conditionalFormatting sqref="AE70">
    <cfRule type="expression" dxfId="2271" priority="2539">
      <formula>IF(RIGHT(TEXT(AE70,"0.#"),1)=".",FALSE,TRUE)</formula>
    </cfRule>
    <cfRule type="expression" dxfId="2270" priority="2540">
      <formula>IF(RIGHT(TEXT(AE70,"0.#"),1)=".",TRUE,FALSE)</formula>
    </cfRule>
  </conditionalFormatting>
  <conditionalFormatting sqref="AE71">
    <cfRule type="expression" dxfId="2269" priority="2537">
      <formula>IF(RIGHT(TEXT(AE71,"0.#"),1)=".",FALSE,TRUE)</formula>
    </cfRule>
    <cfRule type="expression" dxfId="2268" priority="2538">
      <formula>IF(RIGHT(TEXT(AE71,"0.#"),1)=".",TRUE,FALSE)</formula>
    </cfRule>
  </conditionalFormatting>
  <conditionalFormatting sqref="AE72">
    <cfRule type="expression" dxfId="2267" priority="2535">
      <formula>IF(RIGHT(TEXT(AE72,"0.#"),1)=".",FALSE,TRUE)</formula>
    </cfRule>
    <cfRule type="expression" dxfId="2266" priority="2536">
      <formula>IF(RIGHT(TEXT(AE72,"0.#"),1)=".",TRUE,FALSE)</formula>
    </cfRule>
  </conditionalFormatting>
  <conditionalFormatting sqref="AI72">
    <cfRule type="expression" dxfId="2265" priority="2533">
      <formula>IF(RIGHT(TEXT(AI72,"0.#"),1)=".",FALSE,TRUE)</formula>
    </cfRule>
    <cfRule type="expression" dxfId="2264" priority="2534">
      <formula>IF(RIGHT(TEXT(AI72,"0.#"),1)=".",TRUE,FALSE)</formula>
    </cfRule>
  </conditionalFormatting>
  <conditionalFormatting sqref="AI71">
    <cfRule type="expression" dxfId="2263" priority="2531">
      <formula>IF(RIGHT(TEXT(AI71,"0.#"),1)=".",FALSE,TRUE)</formula>
    </cfRule>
    <cfRule type="expression" dxfId="2262" priority="2532">
      <formula>IF(RIGHT(TEXT(AI71,"0.#"),1)=".",TRUE,FALSE)</formula>
    </cfRule>
  </conditionalFormatting>
  <conditionalFormatting sqref="AI70">
    <cfRule type="expression" dxfId="2261" priority="2529">
      <formula>IF(RIGHT(TEXT(AI70,"0.#"),1)=".",FALSE,TRUE)</formula>
    </cfRule>
    <cfRule type="expression" dxfId="2260" priority="2530">
      <formula>IF(RIGHT(TEXT(AI70,"0.#"),1)=".",TRUE,FALSE)</formula>
    </cfRule>
  </conditionalFormatting>
  <conditionalFormatting sqref="AM70">
    <cfRule type="expression" dxfId="2259" priority="2527">
      <formula>IF(RIGHT(TEXT(AM70,"0.#"),1)=".",FALSE,TRUE)</formula>
    </cfRule>
    <cfRule type="expression" dxfId="2258" priority="2528">
      <formula>IF(RIGHT(TEXT(AM70,"0.#"),1)=".",TRUE,FALSE)</formula>
    </cfRule>
  </conditionalFormatting>
  <conditionalFormatting sqref="AM71">
    <cfRule type="expression" dxfId="2257" priority="2525">
      <formula>IF(RIGHT(TEXT(AM71,"0.#"),1)=".",FALSE,TRUE)</formula>
    </cfRule>
    <cfRule type="expression" dxfId="2256" priority="2526">
      <formula>IF(RIGHT(TEXT(AM71,"0.#"),1)=".",TRUE,FALSE)</formula>
    </cfRule>
  </conditionalFormatting>
  <conditionalFormatting sqref="AM72">
    <cfRule type="expression" dxfId="2255" priority="2523">
      <formula>IF(RIGHT(TEXT(AM72,"0.#"),1)=".",FALSE,TRUE)</formula>
    </cfRule>
    <cfRule type="expression" dxfId="2254" priority="2524">
      <formula>IF(RIGHT(TEXT(AM72,"0.#"),1)=".",TRUE,FALSE)</formula>
    </cfRule>
  </conditionalFormatting>
  <conditionalFormatting sqref="AQ70:AQ72">
    <cfRule type="expression" dxfId="2253" priority="2521">
      <formula>IF(RIGHT(TEXT(AQ70,"0.#"),1)=".",FALSE,TRUE)</formula>
    </cfRule>
    <cfRule type="expression" dxfId="2252" priority="2522">
      <formula>IF(RIGHT(TEXT(AQ70,"0.#"),1)=".",TRUE,FALSE)</formula>
    </cfRule>
  </conditionalFormatting>
  <conditionalFormatting sqref="AU70:AU72">
    <cfRule type="expression" dxfId="2251" priority="2519">
      <formula>IF(RIGHT(TEXT(AU70,"0.#"),1)=".",FALSE,TRUE)</formula>
    </cfRule>
    <cfRule type="expression" dxfId="2250" priority="2520">
      <formula>IF(RIGHT(TEXT(AU70,"0.#"),1)=".",TRUE,FALSE)</formula>
    </cfRule>
  </conditionalFormatting>
  <conditionalFormatting sqref="AU656">
    <cfRule type="expression" dxfId="2249" priority="1037">
      <formula>IF(RIGHT(TEXT(AU656,"0.#"),1)=".",FALSE,TRUE)</formula>
    </cfRule>
    <cfRule type="expression" dxfId="2248" priority="1038">
      <formula>IF(RIGHT(TEXT(AU656,"0.#"),1)=".",TRUE,FALSE)</formula>
    </cfRule>
  </conditionalFormatting>
  <conditionalFormatting sqref="AQ655">
    <cfRule type="expression" dxfId="2247" priority="1029">
      <formula>IF(RIGHT(TEXT(AQ655,"0.#"),1)=".",FALSE,TRUE)</formula>
    </cfRule>
    <cfRule type="expression" dxfId="2246" priority="1030">
      <formula>IF(RIGHT(TEXT(AQ655,"0.#"),1)=".",TRUE,FALSE)</formula>
    </cfRule>
  </conditionalFormatting>
  <conditionalFormatting sqref="AI696">
    <cfRule type="expression" dxfId="2245" priority="821">
      <formula>IF(RIGHT(TEXT(AI696,"0.#"),1)=".",FALSE,TRUE)</formula>
    </cfRule>
    <cfRule type="expression" dxfId="2244" priority="822">
      <formula>IF(RIGHT(TEXT(AI696,"0.#"),1)=".",TRUE,FALSE)</formula>
    </cfRule>
  </conditionalFormatting>
  <conditionalFormatting sqref="AQ694">
    <cfRule type="expression" dxfId="2243" priority="815">
      <formula>IF(RIGHT(TEXT(AQ694,"0.#"),1)=".",FALSE,TRUE)</formula>
    </cfRule>
    <cfRule type="expression" dxfId="2242" priority="816">
      <formula>IF(RIGHT(TEXT(AQ694,"0.#"),1)=".",TRUE,FALSE)</formula>
    </cfRule>
  </conditionalFormatting>
  <conditionalFormatting sqref="AL872:AO899">
    <cfRule type="expression" dxfId="2241" priority="2427">
      <formula>IF(AND(AL872&gt;=0, RIGHT(TEXT(AL872,"0.#"),1)&lt;&gt;"."),TRUE,FALSE)</formula>
    </cfRule>
    <cfRule type="expression" dxfId="2240" priority="2428">
      <formula>IF(AND(AL872&gt;=0, RIGHT(TEXT(AL872,"0.#"),1)="."),TRUE,FALSE)</formula>
    </cfRule>
    <cfRule type="expression" dxfId="2239" priority="2429">
      <formula>IF(AND(AL872&lt;0, RIGHT(TEXT(AL872,"0.#"),1)&lt;&gt;"."),TRUE,FALSE)</formula>
    </cfRule>
    <cfRule type="expression" dxfId="2238" priority="2430">
      <formula>IF(AND(AL872&lt;0, RIGHT(TEXT(AL872,"0.#"),1)="."),TRUE,FALSE)</formula>
    </cfRule>
  </conditionalFormatting>
  <conditionalFormatting sqref="AL871:AO871">
    <cfRule type="expression" dxfId="2237" priority="2421">
      <formula>IF(AND(AL871&gt;=0, RIGHT(TEXT(AL871,"0.#"),1)&lt;&gt;"."),TRUE,FALSE)</formula>
    </cfRule>
    <cfRule type="expression" dxfId="2236" priority="2422">
      <formula>IF(AND(AL871&gt;=0, RIGHT(TEXT(AL871,"0.#"),1)="."),TRUE,FALSE)</formula>
    </cfRule>
    <cfRule type="expression" dxfId="2235" priority="2423">
      <formula>IF(AND(AL871&lt;0, RIGHT(TEXT(AL871,"0.#"),1)&lt;&gt;"."),TRUE,FALSE)</formula>
    </cfRule>
    <cfRule type="expression" dxfId="2234" priority="2424">
      <formula>IF(AND(AL871&lt;0, RIGHT(TEXT(AL871,"0.#"),1)="."),TRUE,FALSE)</formula>
    </cfRule>
  </conditionalFormatting>
  <conditionalFormatting sqref="AL905:AO932">
    <cfRule type="expression" dxfId="2233" priority="2415">
      <formula>IF(AND(AL905&gt;=0, RIGHT(TEXT(AL905,"0.#"),1)&lt;&gt;"."),TRUE,FALSE)</formula>
    </cfRule>
    <cfRule type="expression" dxfId="2232" priority="2416">
      <formula>IF(AND(AL905&gt;=0, RIGHT(TEXT(AL905,"0.#"),1)="."),TRUE,FALSE)</formula>
    </cfRule>
    <cfRule type="expression" dxfId="2231" priority="2417">
      <formula>IF(AND(AL905&lt;0, RIGHT(TEXT(AL905,"0.#"),1)&lt;&gt;"."),TRUE,FALSE)</formula>
    </cfRule>
    <cfRule type="expression" dxfId="2230" priority="2418">
      <formula>IF(AND(AL905&lt;0, RIGHT(TEXT(AL905,"0.#"),1)="."),TRUE,FALSE)</formula>
    </cfRule>
  </conditionalFormatting>
  <conditionalFormatting sqref="AL904:AO904">
    <cfRule type="expression" dxfId="2229" priority="2409">
      <formula>IF(AND(AL904&gt;=0, RIGHT(TEXT(AL904,"0.#"),1)&lt;&gt;"."),TRUE,FALSE)</formula>
    </cfRule>
    <cfRule type="expression" dxfId="2228" priority="2410">
      <formula>IF(AND(AL904&gt;=0, RIGHT(TEXT(AL904,"0.#"),1)="."),TRUE,FALSE)</formula>
    </cfRule>
    <cfRule type="expression" dxfId="2227" priority="2411">
      <formula>IF(AND(AL904&lt;0, RIGHT(TEXT(AL904,"0.#"),1)&lt;&gt;"."),TRUE,FALSE)</formula>
    </cfRule>
    <cfRule type="expression" dxfId="2226" priority="2412">
      <formula>IF(AND(AL904&lt;0, RIGHT(TEXT(AL904,"0.#"),1)="."),TRUE,FALSE)</formula>
    </cfRule>
  </conditionalFormatting>
  <conditionalFormatting sqref="AL943:AO943 AL945:AO965">
    <cfRule type="expression" dxfId="2225" priority="2403">
      <formula>IF(AND(AL943&gt;=0, RIGHT(TEXT(AL943,"0.#"),1)&lt;&gt;"."),TRUE,FALSE)</formula>
    </cfRule>
    <cfRule type="expression" dxfId="2224" priority="2404">
      <formula>IF(AND(AL943&gt;=0, RIGHT(TEXT(AL943,"0.#"),1)="."),TRUE,FALSE)</formula>
    </cfRule>
    <cfRule type="expression" dxfId="2223" priority="2405">
      <formula>IF(AND(AL943&lt;0, RIGHT(TEXT(AL943,"0.#"),1)&lt;&gt;"."),TRUE,FALSE)</formula>
    </cfRule>
    <cfRule type="expression" dxfId="2222" priority="2406">
      <formula>IF(AND(AL943&lt;0, RIGHT(TEXT(AL943,"0.#"),1)="."),TRUE,FALSE)</formula>
    </cfRule>
  </conditionalFormatting>
  <conditionalFormatting sqref="AL971:AO998">
    <cfRule type="expression" dxfId="2221" priority="2391">
      <formula>IF(AND(AL971&gt;=0, RIGHT(TEXT(AL971,"0.#"),1)&lt;&gt;"."),TRUE,FALSE)</formula>
    </cfRule>
    <cfRule type="expression" dxfId="2220" priority="2392">
      <formula>IF(AND(AL971&gt;=0, RIGHT(TEXT(AL971,"0.#"),1)="."),TRUE,FALSE)</formula>
    </cfRule>
    <cfRule type="expression" dxfId="2219" priority="2393">
      <formula>IF(AND(AL971&lt;0, RIGHT(TEXT(AL971,"0.#"),1)&lt;&gt;"."),TRUE,FALSE)</formula>
    </cfRule>
    <cfRule type="expression" dxfId="2218" priority="2394">
      <formula>IF(AND(AL971&lt;0, RIGHT(TEXT(AL971,"0.#"),1)="."),TRUE,FALSE)</formula>
    </cfRule>
  </conditionalFormatting>
  <conditionalFormatting sqref="AL969:AO970">
    <cfRule type="expression" dxfId="2217" priority="2385">
      <formula>IF(AND(AL969&gt;=0, RIGHT(TEXT(AL969,"0.#"),1)&lt;&gt;"."),TRUE,FALSE)</formula>
    </cfRule>
    <cfRule type="expression" dxfId="2216" priority="2386">
      <formula>IF(AND(AL969&gt;=0, RIGHT(TEXT(AL969,"0.#"),1)="."),TRUE,FALSE)</formula>
    </cfRule>
    <cfRule type="expression" dxfId="2215" priority="2387">
      <formula>IF(AND(AL969&lt;0, RIGHT(TEXT(AL969,"0.#"),1)&lt;&gt;"."),TRUE,FALSE)</formula>
    </cfRule>
    <cfRule type="expression" dxfId="2214" priority="2388">
      <formula>IF(AND(AL969&lt;0, RIGHT(TEXT(AL969,"0.#"),1)="."),TRUE,FALSE)</formula>
    </cfRule>
  </conditionalFormatting>
  <conditionalFormatting sqref="AL1004:AO1031">
    <cfRule type="expression" dxfId="2213" priority="2379">
      <formula>IF(AND(AL1004&gt;=0, RIGHT(TEXT(AL1004,"0.#"),1)&lt;&gt;"."),TRUE,FALSE)</formula>
    </cfRule>
    <cfRule type="expression" dxfId="2212" priority="2380">
      <formula>IF(AND(AL1004&gt;=0, RIGHT(TEXT(AL1004,"0.#"),1)="."),TRUE,FALSE)</formula>
    </cfRule>
    <cfRule type="expression" dxfId="2211" priority="2381">
      <formula>IF(AND(AL1004&lt;0, RIGHT(TEXT(AL1004,"0.#"),1)&lt;&gt;"."),TRUE,FALSE)</formula>
    </cfRule>
    <cfRule type="expression" dxfId="2210" priority="2382">
      <formula>IF(AND(AL1004&lt;0, RIGHT(TEXT(AL1004,"0.#"),1)="."),TRUE,FALSE)</formula>
    </cfRule>
  </conditionalFormatting>
  <conditionalFormatting sqref="AL1002:AO1003">
    <cfRule type="expression" dxfId="2209" priority="2373">
      <formula>IF(AND(AL1002&gt;=0, RIGHT(TEXT(AL1002,"0.#"),1)&lt;&gt;"."),TRUE,FALSE)</formula>
    </cfRule>
    <cfRule type="expression" dxfId="2208" priority="2374">
      <formula>IF(AND(AL1002&gt;=0, RIGHT(TEXT(AL1002,"0.#"),1)="."),TRUE,FALSE)</formula>
    </cfRule>
    <cfRule type="expression" dxfId="2207" priority="2375">
      <formula>IF(AND(AL1002&lt;0, RIGHT(TEXT(AL1002,"0.#"),1)&lt;&gt;"."),TRUE,FALSE)</formula>
    </cfRule>
    <cfRule type="expression" dxfId="2206" priority="2376">
      <formula>IF(AND(AL1002&lt;0, RIGHT(TEXT(AL1002,"0.#"),1)="."),TRUE,FALSE)</formula>
    </cfRule>
  </conditionalFormatting>
  <conditionalFormatting sqref="Y1002:Y1003">
    <cfRule type="expression" dxfId="2205" priority="2371">
      <formula>IF(RIGHT(TEXT(Y1002,"0.#"),1)=".",FALSE,TRUE)</formula>
    </cfRule>
    <cfRule type="expression" dxfId="2204" priority="2372">
      <formula>IF(RIGHT(TEXT(Y1002,"0.#"),1)=".",TRUE,FALSE)</formula>
    </cfRule>
  </conditionalFormatting>
  <conditionalFormatting sqref="AL1037:AO1064">
    <cfRule type="expression" dxfId="2203" priority="2367">
      <formula>IF(AND(AL1037&gt;=0, RIGHT(TEXT(AL1037,"0.#"),1)&lt;&gt;"."),TRUE,FALSE)</formula>
    </cfRule>
    <cfRule type="expression" dxfId="2202" priority="2368">
      <formula>IF(AND(AL1037&gt;=0, RIGHT(TEXT(AL1037,"0.#"),1)="."),TRUE,FALSE)</formula>
    </cfRule>
    <cfRule type="expression" dxfId="2201" priority="2369">
      <formula>IF(AND(AL1037&lt;0, RIGHT(TEXT(AL1037,"0.#"),1)&lt;&gt;"."),TRUE,FALSE)</formula>
    </cfRule>
    <cfRule type="expression" dxfId="2200" priority="2370">
      <formula>IF(AND(AL1037&lt;0, RIGHT(TEXT(AL1037,"0.#"),1)="."),TRUE,FALSE)</formula>
    </cfRule>
  </conditionalFormatting>
  <conditionalFormatting sqref="Y1037:Y1064">
    <cfRule type="expression" dxfId="2199" priority="2365">
      <formula>IF(RIGHT(TEXT(Y1037,"0.#"),1)=".",FALSE,TRUE)</formula>
    </cfRule>
    <cfRule type="expression" dxfId="2198" priority="2366">
      <formula>IF(RIGHT(TEXT(Y1037,"0.#"),1)=".",TRUE,FALSE)</formula>
    </cfRule>
  </conditionalFormatting>
  <conditionalFormatting sqref="AL1035:AO1036">
    <cfRule type="expression" dxfId="2197" priority="2361">
      <formula>IF(AND(AL1035&gt;=0, RIGHT(TEXT(AL1035,"0.#"),1)&lt;&gt;"."),TRUE,FALSE)</formula>
    </cfRule>
    <cfRule type="expression" dxfId="2196" priority="2362">
      <formula>IF(AND(AL1035&gt;=0, RIGHT(TEXT(AL1035,"0.#"),1)="."),TRUE,FALSE)</formula>
    </cfRule>
    <cfRule type="expression" dxfId="2195" priority="2363">
      <formula>IF(AND(AL1035&lt;0, RIGHT(TEXT(AL1035,"0.#"),1)&lt;&gt;"."),TRUE,FALSE)</formula>
    </cfRule>
    <cfRule type="expression" dxfId="2194" priority="2364">
      <formula>IF(AND(AL1035&lt;0, RIGHT(TEXT(AL1035,"0.#"),1)="."),TRUE,FALSE)</formula>
    </cfRule>
  </conditionalFormatting>
  <conditionalFormatting sqref="Y1035:Y1036">
    <cfRule type="expression" dxfId="2193" priority="2359">
      <formula>IF(RIGHT(TEXT(Y1035,"0.#"),1)=".",FALSE,TRUE)</formula>
    </cfRule>
    <cfRule type="expression" dxfId="2192" priority="2360">
      <formula>IF(RIGHT(TEXT(Y1035,"0.#"),1)=".",TRUE,FALSE)</formula>
    </cfRule>
  </conditionalFormatting>
  <conditionalFormatting sqref="AL1070:AO1097">
    <cfRule type="expression" dxfId="2191" priority="2355">
      <formula>IF(AND(AL1070&gt;=0, RIGHT(TEXT(AL1070,"0.#"),1)&lt;&gt;"."),TRUE,FALSE)</formula>
    </cfRule>
    <cfRule type="expression" dxfId="2190" priority="2356">
      <formula>IF(AND(AL1070&gt;=0, RIGHT(TEXT(AL1070,"0.#"),1)="."),TRUE,FALSE)</formula>
    </cfRule>
    <cfRule type="expression" dxfId="2189" priority="2357">
      <formula>IF(AND(AL1070&lt;0, RIGHT(TEXT(AL1070,"0.#"),1)&lt;&gt;"."),TRUE,FALSE)</formula>
    </cfRule>
    <cfRule type="expression" dxfId="2188" priority="2358">
      <formula>IF(AND(AL1070&lt;0, RIGHT(TEXT(AL1070,"0.#"),1)="."),TRUE,FALSE)</formula>
    </cfRule>
  </conditionalFormatting>
  <conditionalFormatting sqref="Y1070:Y1097">
    <cfRule type="expression" dxfId="2187" priority="2353">
      <formula>IF(RIGHT(TEXT(Y1070,"0.#"),1)=".",FALSE,TRUE)</formula>
    </cfRule>
    <cfRule type="expression" dxfId="2186" priority="2354">
      <formula>IF(RIGHT(TEXT(Y1070,"0.#"),1)=".",TRUE,FALSE)</formula>
    </cfRule>
  </conditionalFormatting>
  <conditionalFormatting sqref="AL1068:AO1069">
    <cfRule type="expression" dxfId="2185" priority="2349">
      <formula>IF(AND(AL1068&gt;=0, RIGHT(TEXT(AL1068,"0.#"),1)&lt;&gt;"."),TRUE,FALSE)</formula>
    </cfRule>
    <cfRule type="expression" dxfId="2184" priority="2350">
      <formula>IF(AND(AL1068&gt;=0, RIGHT(TEXT(AL1068,"0.#"),1)="."),TRUE,FALSE)</formula>
    </cfRule>
    <cfRule type="expression" dxfId="2183" priority="2351">
      <formula>IF(AND(AL1068&lt;0, RIGHT(TEXT(AL1068,"0.#"),1)&lt;&gt;"."),TRUE,FALSE)</formula>
    </cfRule>
    <cfRule type="expression" dxfId="2182" priority="2352">
      <formula>IF(AND(AL1068&lt;0, RIGHT(TEXT(AL1068,"0.#"),1)="."),TRUE,FALSE)</formula>
    </cfRule>
  </conditionalFormatting>
  <conditionalFormatting sqref="Y1068:Y1069">
    <cfRule type="expression" dxfId="2181" priority="2347">
      <formula>IF(RIGHT(TEXT(Y1068,"0.#"),1)=".",FALSE,TRUE)</formula>
    </cfRule>
    <cfRule type="expression" dxfId="2180" priority="2348">
      <formula>IF(RIGHT(TEXT(Y1068,"0.#"),1)=".",TRUE,FALSE)</formula>
    </cfRule>
  </conditionalFormatting>
  <conditionalFormatting sqref="AI39">
    <cfRule type="expression" dxfId="2179" priority="2335">
      <formula>IF(RIGHT(TEXT(AI39,"0.#"),1)=".",FALSE,TRUE)</formula>
    </cfRule>
    <cfRule type="expression" dxfId="2178" priority="2336">
      <formula>IF(RIGHT(TEXT(AI39,"0.#"),1)=".",TRUE,FALSE)</formula>
    </cfRule>
  </conditionalFormatting>
  <conditionalFormatting sqref="AE448">
    <cfRule type="expression" dxfId="2177" priority="2193">
      <formula>IF(RIGHT(TEXT(AE448,"0.#"),1)=".",FALSE,TRUE)</formula>
    </cfRule>
    <cfRule type="expression" dxfId="2176" priority="2194">
      <formula>IF(RIGHT(TEXT(AE448,"0.#"),1)=".",TRUE,FALSE)</formula>
    </cfRule>
  </conditionalFormatting>
  <conditionalFormatting sqref="AM450">
    <cfRule type="expression" dxfId="2175" priority="2183">
      <formula>IF(RIGHT(TEXT(AM450,"0.#"),1)=".",FALSE,TRUE)</formula>
    </cfRule>
    <cfRule type="expression" dxfId="2174" priority="2184">
      <formula>IF(RIGHT(TEXT(AM450,"0.#"),1)=".",TRUE,FALSE)</formula>
    </cfRule>
  </conditionalFormatting>
  <conditionalFormatting sqref="AE449">
    <cfRule type="expression" dxfId="2173" priority="2191">
      <formula>IF(RIGHT(TEXT(AE449,"0.#"),1)=".",FALSE,TRUE)</formula>
    </cfRule>
    <cfRule type="expression" dxfId="2172" priority="2192">
      <formula>IF(RIGHT(TEXT(AE449,"0.#"),1)=".",TRUE,FALSE)</formula>
    </cfRule>
  </conditionalFormatting>
  <conditionalFormatting sqref="AE450">
    <cfRule type="expression" dxfId="2171" priority="2189">
      <formula>IF(RIGHT(TEXT(AE450,"0.#"),1)=".",FALSE,TRUE)</formula>
    </cfRule>
    <cfRule type="expression" dxfId="2170" priority="2190">
      <formula>IF(RIGHT(TEXT(AE450,"0.#"),1)=".",TRUE,FALSE)</formula>
    </cfRule>
  </conditionalFormatting>
  <conditionalFormatting sqref="AM448">
    <cfRule type="expression" dxfId="2169" priority="2187">
      <formula>IF(RIGHT(TEXT(AM448,"0.#"),1)=".",FALSE,TRUE)</formula>
    </cfRule>
    <cfRule type="expression" dxfId="2168" priority="2188">
      <formula>IF(RIGHT(TEXT(AM448,"0.#"),1)=".",TRUE,FALSE)</formula>
    </cfRule>
  </conditionalFormatting>
  <conditionalFormatting sqref="AM449">
    <cfRule type="expression" dxfId="2167" priority="2185">
      <formula>IF(RIGHT(TEXT(AM449,"0.#"),1)=".",FALSE,TRUE)</formula>
    </cfRule>
    <cfRule type="expression" dxfId="2166" priority="2186">
      <formula>IF(RIGHT(TEXT(AM449,"0.#"),1)=".",TRUE,FALSE)</formula>
    </cfRule>
  </conditionalFormatting>
  <conditionalFormatting sqref="AU448">
    <cfRule type="expression" dxfId="2165" priority="2181">
      <formula>IF(RIGHT(TEXT(AU448,"0.#"),1)=".",FALSE,TRUE)</formula>
    </cfRule>
    <cfRule type="expression" dxfId="2164" priority="2182">
      <formula>IF(RIGHT(TEXT(AU448,"0.#"),1)=".",TRUE,FALSE)</formula>
    </cfRule>
  </conditionalFormatting>
  <conditionalFormatting sqref="AU449">
    <cfRule type="expression" dxfId="2163" priority="2179">
      <formula>IF(RIGHT(TEXT(AU449,"0.#"),1)=".",FALSE,TRUE)</formula>
    </cfRule>
    <cfRule type="expression" dxfId="2162" priority="2180">
      <formula>IF(RIGHT(TEXT(AU449,"0.#"),1)=".",TRUE,FALSE)</formula>
    </cfRule>
  </conditionalFormatting>
  <conditionalFormatting sqref="AU450">
    <cfRule type="expression" dxfId="2161" priority="2177">
      <formula>IF(RIGHT(TEXT(AU450,"0.#"),1)=".",FALSE,TRUE)</formula>
    </cfRule>
    <cfRule type="expression" dxfId="2160" priority="2178">
      <formula>IF(RIGHT(TEXT(AU450,"0.#"),1)=".",TRUE,FALSE)</formula>
    </cfRule>
  </conditionalFormatting>
  <conditionalFormatting sqref="AI450">
    <cfRule type="expression" dxfId="2159" priority="2171">
      <formula>IF(RIGHT(TEXT(AI450,"0.#"),1)=".",FALSE,TRUE)</formula>
    </cfRule>
    <cfRule type="expression" dxfId="2158" priority="2172">
      <formula>IF(RIGHT(TEXT(AI450,"0.#"),1)=".",TRUE,FALSE)</formula>
    </cfRule>
  </conditionalFormatting>
  <conditionalFormatting sqref="AI448">
    <cfRule type="expression" dxfId="2157" priority="2175">
      <formula>IF(RIGHT(TEXT(AI448,"0.#"),1)=".",FALSE,TRUE)</formula>
    </cfRule>
    <cfRule type="expression" dxfId="2156" priority="2176">
      <formula>IF(RIGHT(TEXT(AI448,"0.#"),1)=".",TRUE,FALSE)</formula>
    </cfRule>
  </conditionalFormatting>
  <conditionalFormatting sqref="AI449">
    <cfRule type="expression" dxfId="2155" priority="2173">
      <formula>IF(RIGHT(TEXT(AI449,"0.#"),1)=".",FALSE,TRUE)</formula>
    </cfRule>
    <cfRule type="expression" dxfId="2154" priority="2174">
      <formula>IF(RIGHT(TEXT(AI449,"0.#"),1)=".",TRUE,FALSE)</formula>
    </cfRule>
  </conditionalFormatting>
  <conditionalFormatting sqref="AQ449">
    <cfRule type="expression" dxfId="2153" priority="2169">
      <formula>IF(RIGHT(TEXT(AQ449,"0.#"),1)=".",FALSE,TRUE)</formula>
    </cfRule>
    <cfRule type="expression" dxfId="2152" priority="2170">
      <formula>IF(RIGHT(TEXT(AQ449,"0.#"),1)=".",TRUE,FALSE)</formula>
    </cfRule>
  </conditionalFormatting>
  <conditionalFormatting sqref="AQ450">
    <cfRule type="expression" dxfId="2151" priority="2167">
      <formula>IF(RIGHT(TEXT(AQ450,"0.#"),1)=".",FALSE,TRUE)</formula>
    </cfRule>
    <cfRule type="expression" dxfId="2150" priority="2168">
      <formula>IF(RIGHT(TEXT(AQ450,"0.#"),1)=".",TRUE,FALSE)</formula>
    </cfRule>
  </conditionalFormatting>
  <conditionalFormatting sqref="AQ448">
    <cfRule type="expression" dxfId="2149" priority="2165">
      <formula>IF(RIGHT(TEXT(AQ448,"0.#"),1)=".",FALSE,TRUE)</formula>
    </cfRule>
    <cfRule type="expression" dxfId="2148" priority="2166">
      <formula>IF(RIGHT(TEXT(AQ448,"0.#"),1)=".",TRUE,FALSE)</formula>
    </cfRule>
  </conditionalFormatting>
  <conditionalFormatting sqref="AE453">
    <cfRule type="expression" dxfId="2147" priority="2163">
      <formula>IF(RIGHT(TEXT(AE453,"0.#"),1)=".",FALSE,TRUE)</formula>
    </cfRule>
    <cfRule type="expression" dxfId="2146" priority="2164">
      <formula>IF(RIGHT(TEXT(AE453,"0.#"),1)=".",TRUE,FALSE)</formula>
    </cfRule>
  </conditionalFormatting>
  <conditionalFormatting sqref="AM455">
    <cfRule type="expression" dxfId="2145" priority="2153">
      <formula>IF(RIGHT(TEXT(AM455,"0.#"),1)=".",FALSE,TRUE)</formula>
    </cfRule>
    <cfRule type="expression" dxfId="2144" priority="2154">
      <formula>IF(RIGHT(TEXT(AM455,"0.#"),1)=".",TRUE,FALSE)</formula>
    </cfRule>
  </conditionalFormatting>
  <conditionalFormatting sqref="AE454">
    <cfRule type="expression" dxfId="2143" priority="2161">
      <formula>IF(RIGHT(TEXT(AE454,"0.#"),1)=".",FALSE,TRUE)</formula>
    </cfRule>
    <cfRule type="expression" dxfId="2142" priority="2162">
      <formula>IF(RIGHT(TEXT(AE454,"0.#"),1)=".",TRUE,FALSE)</formula>
    </cfRule>
  </conditionalFormatting>
  <conditionalFormatting sqref="AE455">
    <cfRule type="expression" dxfId="2141" priority="2159">
      <formula>IF(RIGHT(TEXT(AE455,"0.#"),1)=".",FALSE,TRUE)</formula>
    </cfRule>
    <cfRule type="expression" dxfId="2140" priority="2160">
      <formula>IF(RIGHT(TEXT(AE455,"0.#"),1)=".",TRUE,FALSE)</formula>
    </cfRule>
  </conditionalFormatting>
  <conditionalFormatting sqref="AM453">
    <cfRule type="expression" dxfId="2139" priority="2157">
      <formula>IF(RIGHT(TEXT(AM453,"0.#"),1)=".",FALSE,TRUE)</formula>
    </cfRule>
    <cfRule type="expression" dxfId="2138" priority="2158">
      <formula>IF(RIGHT(TEXT(AM453,"0.#"),1)=".",TRUE,FALSE)</formula>
    </cfRule>
  </conditionalFormatting>
  <conditionalFormatting sqref="AM454">
    <cfRule type="expression" dxfId="2137" priority="2155">
      <formula>IF(RIGHT(TEXT(AM454,"0.#"),1)=".",FALSE,TRUE)</formula>
    </cfRule>
    <cfRule type="expression" dxfId="2136" priority="2156">
      <formula>IF(RIGHT(TEXT(AM454,"0.#"),1)=".",TRUE,FALSE)</formula>
    </cfRule>
  </conditionalFormatting>
  <conditionalFormatting sqref="AU453">
    <cfRule type="expression" dxfId="2135" priority="2151">
      <formula>IF(RIGHT(TEXT(AU453,"0.#"),1)=".",FALSE,TRUE)</formula>
    </cfRule>
    <cfRule type="expression" dxfId="2134" priority="2152">
      <formula>IF(RIGHT(TEXT(AU453,"0.#"),1)=".",TRUE,FALSE)</formula>
    </cfRule>
  </conditionalFormatting>
  <conditionalFormatting sqref="AU454">
    <cfRule type="expression" dxfId="2133" priority="2149">
      <formula>IF(RIGHT(TEXT(AU454,"0.#"),1)=".",FALSE,TRUE)</formula>
    </cfRule>
    <cfRule type="expression" dxfId="2132" priority="2150">
      <formula>IF(RIGHT(TEXT(AU454,"0.#"),1)=".",TRUE,FALSE)</formula>
    </cfRule>
  </conditionalFormatting>
  <conditionalFormatting sqref="AU455">
    <cfRule type="expression" dxfId="2131" priority="2147">
      <formula>IF(RIGHT(TEXT(AU455,"0.#"),1)=".",FALSE,TRUE)</formula>
    </cfRule>
    <cfRule type="expression" dxfId="2130" priority="2148">
      <formula>IF(RIGHT(TEXT(AU455,"0.#"),1)=".",TRUE,FALSE)</formula>
    </cfRule>
  </conditionalFormatting>
  <conditionalFormatting sqref="AI455">
    <cfRule type="expression" dxfId="2129" priority="2141">
      <formula>IF(RIGHT(TEXT(AI455,"0.#"),1)=".",FALSE,TRUE)</formula>
    </cfRule>
    <cfRule type="expression" dxfId="2128" priority="2142">
      <formula>IF(RIGHT(TEXT(AI455,"0.#"),1)=".",TRUE,FALSE)</formula>
    </cfRule>
  </conditionalFormatting>
  <conditionalFormatting sqref="AI453">
    <cfRule type="expression" dxfId="2127" priority="2145">
      <formula>IF(RIGHT(TEXT(AI453,"0.#"),1)=".",FALSE,TRUE)</formula>
    </cfRule>
    <cfRule type="expression" dxfId="2126" priority="2146">
      <formula>IF(RIGHT(TEXT(AI453,"0.#"),1)=".",TRUE,FALSE)</formula>
    </cfRule>
  </conditionalFormatting>
  <conditionalFormatting sqref="AI454">
    <cfRule type="expression" dxfId="2125" priority="2143">
      <formula>IF(RIGHT(TEXT(AI454,"0.#"),1)=".",FALSE,TRUE)</formula>
    </cfRule>
    <cfRule type="expression" dxfId="2124" priority="2144">
      <formula>IF(RIGHT(TEXT(AI454,"0.#"),1)=".",TRUE,FALSE)</formula>
    </cfRule>
  </conditionalFormatting>
  <conditionalFormatting sqref="AQ454">
    <cfRule type="expression" dxfId="2123" priority="2139">
      <formula>IF(RIGHT(TEXT(AQ454,"0.#"),1)=".",FALSE,TRUE)</formula>
    </cfRule>
    <cfRule type="expression" dxfId="2122" priority="2140">
      <formula>IF(RIGHT(TEXT(AQ454,"0.#"),1)=".",TRUE,FALSE)</formula>
    </cfRule>
  </conditionalFormatting>
  <conditionalFormatting sqref="AQ455">
    <cfRule type="expression" dxfId="2121" priority="2137">
      <formula>IF(RIGHT(TEXT(AQ455,"0.#"),1)=".",FALSE,TRUE)</formula>
    </cfRule>
    <cfRule type="expression" dxfId="2120" priority="2138">
      <formula>IF(RIGHT(TEXT(AQ455,"0.#"),1)=".",TRUE,FALSE)</formula>
    </cfRule>
  </conditionalFormatting>
  <conditionalFormatting sqref="AQ453">
    <cfRule type="expression" dxfId="2119" priority="2135">
      <formula>IF(RIGHT(TEXT(AQ453,"0.#"),1)=".",FALSE,TRUE)</formula>
    </cfRule>
    <cfRule type="expression" dxfId="2118" priority="2136">
      <formula>IF(RIGHT(TEXT(AQ453,"0.#"),1)=".",TRUE,FALSE)</formula>
    </cfRule>
  </conditionalFormatting>
  <conditionalFormatting sqref="AE487">
    <cfRule type="expression" dxfId="2117" priority="2013">
      <formula>IF(RIGHT(TEXT(AE487,"0.#"),1)=".",FALSE,TRUE)</formula>
    </cfRule>
    <cfRule type="expression" dxfId="2116" priority="2014">
      <formula>IF(RIGHT(TEXT(AE487,"0.#"),1)=".",TRUE,FALSE)</formula>
    </cfRule>
  </conditionalFormatting>
  <conditionalFormatting sqref="AE488">
    <cfRule type="expression" dxfId="2115" priority="2011">
      <formula>IF(RIGHT(TEXT(AE488,"0.#"),1)=".",FALSE,TRUE)</formula>
    </cfRule>
    <cfRule type="expression" dxfId="2114" priority="2012">
      <formula>IF(RIGHT(TEXT(AE488,"0.#"),1)=".",TRUE,FALSE)</formula>
    </cfRule>
  </conditionalFormatting>
  <conditionalFormatting sqref="AE489">
    <cfRule type="expression" dxfId="2113" priority="2009">
      <formula>IF(RIGHT(TEXT(AE489,"0.#"),1)=".",FALSE,TRUE)</formula>
    </cfRule>
    <cfRule type="expression" dxfId="2112" priority="2010">
      <formula>IF(RIGHT(TEXT(AE489,"0.#"),1)=".",TRUE,FALSE)</formula>
    </cfRule>
  </conditionalFormatting>
  <conditionalFormatting sqref="AU487">
    <cfRule type="expression" dxfId="2111" priority="2001">
      <formula>IF(RIGHT(TEXT(AU487,"0.#"),1)=".",FALSE,TRUE)</formula>
    </cfRule>
    <cfRule type="expression" dxfId="2110" priority="2002">
      <formula>IF(RIGHT(TEXT(AU487,"0.#"),1)=".",TRUE,FALSE)</formula>
    </cfRule>
  </conditionalFormatting>
  <conditionalFormatting sqref="AU488">
    <cfRule type="expression" dxfId="2109" priority="1999">
      <formula>IF(RIGHT(TEXT(AU488,"0.#"),1)=".",FALSE,TRUE)</formula>
    </cfRule>
    <cfRule type="expression" dxfId="2108" priority="2000">
      <formula>IF(RIGHT(TEXT(AU488,"0.#"),1)=".",TRUE,FALSE)</formula>
    </cfRule>
  </conditionalFormatting>
  <conditionalFormatting sqref="AU489">
    <cfRule type="expression" dxfId="2107" priority="1997">
      <formula>IF(RIGHT(TEXT(AU489,"0.#"),1)=".",FALSE,TRUE)</formula>
    </cfRule>
    <cfRule type="expression" dxfId="2106" priority="1998">
      <formula>IF(RIGHT(TEXT(AU489,"0.#"),1)=".",TRUE,FALSE)</formula>
    </cfRule>
  </conditionalFormatting>
  <conditionalFormatting sqref="AQ488">
    <cfRule type="expression" dxfId="2105" priority="1989">
      <formula>IF(RIGHT(TEXT(AQ488,"0.#"),1)=".",FALSE,TRUE)</formula>
    </cfRule>
    <cfRule type="expression" dxfId="2104" priority="1990">
      <formula>IF(RIGHT(TEXT(AQ488,"0.#"),1)=".",TRUE,FALSE)</formula>
    </cfRule>
  </conditionalFormatting>
  <conditionalFormatting sqref="AQ489">
    <cfRule type="expression" dxfId="2103" priority="1987">
      <formula>IF(RIGHT(TEXT(AQ489,"0.#"),1)=".",FALSE,TRUE)</formula>
    </cfRule>
    <cfRule type="expression" dxfId="2102" priority="1988">
      <formula>IF(RIGHT(TEXT(AQ489,"0.#"),1)=".",TRUE,FALSE)</formula>
    </cfRule>
  </conditionalFormatting>
  <conditionalFormatting sqref="AQ487">
    <cfRule type="expression" dxfId="2101" priority="1985">
      <formula>IF(RIGHT(TEXT(AQ487,"0.#"),1)=".",FALSE,TRUE)</formula>
    </cfRule>
    <cfRule type="expression" dxfId="2100" priority="1986">
      <formula>IF(RIGHT(TEXT(AQ487,"0.#"),1)=".",TRUE,FALSE)</formula>
    </cfRule>
  </conditionalFormatting>
  <conditionalFormatting sqref="AE512">
    <cfRule type="expression" dxfId="2099" priority="1983">
      <formula>IF(RIGHT(TEXT(AE512,"0.#"),1)=".",FALSE,TRUE)</formula>
    </cfRule>
    <cfRule type="expression" dxfId="2098" priority="1984">
      <formula>IF(RIGHT(TEXT(AE512,"0.#"),1)=".",TRUE,FALSE)</formula>
    </cfRule>
  </conditionalFormatting>
  <conditionalFormatting sqref="AE513">
    <cfRule type="expression" dxfId="2097" priority="1981">
      <formula>IF(RIGHT(TEXT(AE513,"0.#"),1)=".",FALSE,TRUE)</formula>
    </cfRule>
    <cfRule type="expression" dxfId="2096" priority="1982">
      <formula>IF(RIGHT(TEXT(AE513,"0.#"),1)=".",TRUE,FALSE)</formula>
    </cfRule>
  </conditionalFormatting>
  <conditionalFormatting sqref="AE514">
    <cfRule type="expression" dxfId="2095" priority="1979">
      <formula>IF(RIGHT(TEXT(AE514,"0.#"),1)=".",FALSE,TRUE)</formula>
    </cfRule>
    <cfRule type="expression" dxfId="2094" priority="1980">
      <formula>IF(RIGHT(TEXT(AE514,"0.#"),1)=".",TRUE,FALSE)</formula>
    </cfRule>
  </conditionalFormatting>
  <conditionalFormatting sqref="AU512">
    <cfRule type="expression" dxfId="2093" priority="1971">
      <formula>IF(RIGHT(TEXT(AU512,"0.#"),1)=".",FALSE,TRUE)</formula>
    </cfRule>
    <cfRule type="expression" dxfId="2092" priority="1972">
      <formula>IF(RIGHT(TEXT(AU512,"0.#"),1)=".",TRUE,FALSE)</formula>
    </cfRule>
  </conditionalFormatting>
  <conditionalFormatting sqref="AU513">
    <cfRule type="expression" dxfId="2091" priority="1969">
      <formula>IF(RIGHT(TEXT(AU513,"0.#"),1)=".",FALSE,TRUE)</formula>
    </cfRule>
    <cfRule type="expression" dxfId="2090" priority="1970">
      <formula>IF(RIGHT(TEXT(AU513,"0.#"),1)=".",TRUE,FALSE)</formula>
    </cfRule>
  </conditionalFormatting>
  <conditionalFormatting sqref="AU514">
    <cfRule type="expression" dxfId="2089" priority="1967">
      <formula>IF(RIGHT(TEXT(AU514,"0.#"),1)=".",FALSE,TRUE)</formula>
    </cfRule>
    <cfRule type="expression" dxfId="2088" priority="1968">
      <formula>IF(RIGHT(TEXT(AU514,"0.#"),1)=".",TRUE,FALSE)</formula>
    </cfRule>
  </conditionalFormatting>
  <conditionalFormatting sqref="AQ513">
    <cfRule type="expression" dxfId="2087" priority="1959">
      <formula>IF(RIGHT(TEXT(AQ513,"0.#"),1)=".",FALSE,TRUE)</formula>
    </cfRule>
    <cfRule type="expression" dxfId="2086" priority="1960">
      <formula>IF(RIGHT(TEXT(AQ513,"0.#"),1)=".",TRUE,FALSE)</formula>
    </cfRule>
  </conditionalFormatting>
  <conditionalFormatting sqref="AQ514">
    <cfRule type="expression" dxfId="2085" priority="1957">
      <formula>IF(RIGHT(TEXT(AQ514,"0.#"),1)=".",FALSE,TRUE)</formula>
    </cfRule>
    <cfRule type="expression" dxfId="2084" priority="1958">
      <formula>IF(RIGHT(TEXT(AQ514,"0.#"),1)=".",TRUE,FALSE)</formula>
    </cfRule>
  </conditionalFormatting>
  <conditionalFormatting sqref="AQ512">
    <cfRule type="expression" dxfId="2083" priority="1955">
      <formula>IF(RIGHT(TEXT(AQ512,"0.#"),1)=".",FALSE,TRUE)</formula>
    </cfRule>
    <cfRule type="expression" dxfId="2082" priority="1956">
      <formula>IF(RIGHT(TEXT(AQ512,"0.#"),1)=".",TRUE,FALSE)</formula>
    </cfRule>
  </conditionalFormatting>
  <conditionalFormatting sqref="AE517">
    <cfRule type="expression" dxfId="2081" priority="1833">
      <formula>IF(RIGHT(TEXT(AE517,"0.#"),1)=".",FALSE,TRUE)</formula>
    </cfRule>
    <cfRule type="expression" dxfId="2080" priority="1834">
      <formula>IF(RIGHT(TEXT(AE517,"0.#"),1)=".",TRUE,FALSE)</formula>
    </cfRule>
  </conditionalFormatting>
  <conditionalFormatting sqref="AE518">
    <cfRule type="expression" dxfId="2079" priority="1831">
      <formula>IF(RIGHT(TEXT(AE518,"0.#"),1)=".",FALSE,TRUE)</formula>
    </cfRule>
    <cfRule type="expression" dxfId="2078" priority="1832">
      <formula>IF(RIGHT(TEXT(AE518,"0.#"),1)=".",TRUE,FALSE)</formula>
    </cfRule>
  </conditionalFormatting>
  <conditionalFormatting sqref="AE519">
    <cfRule type="expression" dxfId="2077" priority="1829">
      <formula>IF(RIGHT(TEXT(AE519,"0.#"),1)=".",FALSE,TRUE)</formula>
    </cfRule>
    <cfRule type="expression" dxfId="2076" priority="1830">
      <formula>IF(RIGHT(TEXT(AE519,"0.#"),1)=".",TRUE,FALSE)</formula>
    </cfRule>
  </conditionalFormatting>
  <conditionalFormatting sqref="AU517">
    <cfRule type="expression" dxfId="2075" priority="1821">
      <formula>IF(RIGHT(TEXT(AU517,"0.#"),1)=".",FALSE,TRUE)</formula>
    </cfRule>
    <cfRule type="expression" dxfId="2074" priority="1822">
      <formula>IF(RIGHT(TEXT(AU517,"0.#"),1)=".",TRUE,FALSE)</formula>
    </cfRule>
  </conditionalFormatting>
  <conditionalFormatting sqref="AU519">
    <cfRule type="expression" dxfId="2073" priority="1817">
      <formula>IF(RIGHT(TEXT(AU519,"0.#"),1)=".",FALSE,TRUE)</formula>
    </cfRule>
    <cfRule type="expression" dxfId="2072" priority="1818">
      <formula>IF(RIGHT(TEXT(AU519,"0.#"),1)=".",TRUE,FALSE)</formula>
    </cfRule>
  </conditionalFormatting>
  <conditionalFormatting sqref="AQ518">
    <cfRule type="expression" dxfId="2071" priority="1809">
      <formula>IF(RIGHT(TEXT(AQ518,"0.#"),1)=".",FALSE,TRUE)</formula>
    </cfRule>
    <cfRule type="expression" dxfId="2070" priority="1810">
      <formula>IF(RIGHT(TEXT(AQ518,"0.#"),1)=".",TRUE,FALSE)</formula>
    </cfRule>
  </conditionalFormatting>
  <conditionalFormatting sqref="AQ519">
    <cfRule type="expression" dxfId="2069" priority="1807">
      <formula>IF(RIGHT(TEXT(AQ519,"0.#"),1)=".",FALSE,TRUE)</formula>
    </cfRule>
    <cfRule type="expression" dxfId="2068" priority="1808">
      <formula>IF(RIGHT(TEXT(AQ519,"0.#"),1)=".",TRUE,FALSE)</formula>
    </cfRule>
  </conditionalFormatting>
  <conditionalFormatting sqref="AQ517">
    <cfRule type="expression" dxfId="2067" priority="1805">
      <formula>IF(RIGHT(TEXT(AQ517,"0.#"),1)=".",FALSE,TRUE)</formula>
    </cfRule>
    <cfRule type="expression" dxfId="2066" priority="1806">
      <formula>IF(RIGHT(TEXT(AQ517,"0.#"),1)=".",TRUE,FALSE)</formula>
    </cfRule>
  </conditionalFormatting>
  <conditionalFormatting sqref="AE522">
    <cfRule type="expression" dxfId="2065" priority="1803">
      <formula>IF(RIGHT(TEXT(AE522,"0.#"),1)=".",FALSE,TRUE)</formula>
    </cfRule>
    <cfRule type="expression" dxfId="2064" priority="1804">
      <formula>IF(RIGHT(TEXT(AE522,"0.#"),1)=".",TRUE,FALSE)</formula>
    </cfRule>
  </conditionalFormatting>
  <conditionalFormatting sqref="AE523">
    <cfRule type="expression" dxfId="2063" priority="1801">
      <formula>IF(RIGHT(TEXT(AE523,"0.#"),1)=".",FALSE,TRUE)</formula>
    </cfRule>
    <cfRule type="expression" dxfId="2062" priority="1802">
      <formula>IF(RIGHT(TEXT(AE523,"0.#"),1)=".",TRUE,FALSE)</formula>
    </cfRule>
  </conditionalFormatting>
  <conditionalFormatting sqref="AE524">
    <cfRule type="expression" dxfId="2061" priority="1799">
      <formula>IF(RIGHT(TEXT(AE524,"0.#"),1)=".",FALSE,TRUE)</formula>
    </cfRule>
    <cfRule type="expression" dxfId="2060" priority="1800">
      <formula>IF(RIGHT(TEXT(AE524,"0.#"),1)=".",TRUE,FALSE)</formula>
    </cfRule>
  </conditionalFormatting>
  <conditionalFormatting sqref="AU522">
    <cfRule type="expression" dxfId="2059" priority="1791">
      <formula>IF(RIGHT(TEXT(AU522,"0.#"),1)=".",FALSE,TRUE)</formula>
    </cfRule>
    <cfRule type="expression" dxfId="2058" priority="1792">
      <formula>IF(RIGHT(TEXT(AU522,"0.#"),1)=".",TRUE,FALSE)</formula>
    </cfRule>
  </conditionalFormatting>
  <conditionalFormatting sqref="AU523">
    <cfRule type="expression" dxfId="2057" priority="1789">
      <formula>IF(RIGHT(TEXT(AU523,"0.#"),1)=".",FALSE,TRUE)</formula>
    </cfRule>
    <cfRule type="expression" dxfId="2056" priority="1790">
      <formula>IF(RIGHT(TEXT(AU523,"0.#"),1)=".",TRUE,FALSE)</formula>
    </cfRule>
  </conditionalFormatting>
  <conditionalFormatting sqref="AU524">
    <cfRule type="expression" dxfId="2055" priority="1787">
      <formula>IF(RIGHT(TEXT(AU524,"0.#"),1)=".",FALSE,TRUE)</formula>
    </cfRule>
    <cfRule type="expression" dxfId="2054" priority="1788">
      <formula>IF(RIGHT(TEXT(AU524,"0.#"),1)=".",TRUE,FALSE)</formula>
    </cfRule>
  </conditionalFormatting>
  <conditionalFormatting sqref="AQ523">
    <cfRule type="expression" dxfId="2053" priority="1779">
      <formula>IF(RIGHT(TEXT(AQ523,"0.#"),1)=".",FALSE,TRUE)</formula>
    </cfRule>
    <cfRule type="expression" dxfId="2052" priority="1780">
      <formula>IF(RIGHT(TEXT(AQ523,"0.#"),1)=".",TRUE,FALSE)</formula>
    </cfRule>
  </conditionalFormatting>
  <conditionalFormatting sqref="AQ524">
    <cfRule type="expression" dxfId="2051" priority="1777">
      <formula>IF(RIGHT(TEXT(AQ524,"0.#"),1)=".",FALSE,TRUE)</formula>
    </cfRule>
    <cfRule type="expression" dxfId="2050" priority="1778">
      <formula>IF(RIGHT(TEXT(AQ524,"0.#"),1)=".",TRUE,FALSE)</formula>
    </cfRule>
  </conditionalFormatting>
  <conditionalFormatting sqref="AQ522">
    <cfRule type="expression" dxfId="2049" priority="1775">
      <formula>IF(RIGHT(TEXT(AQ522,"0.#"),1)=".",FALSE,TRUE)</formula>
    </cfRule>
    <cfRule type="expression" dxfId="2048" priority="1776">
      <formula>IF(RIGHT(TEXT(AQ522,"0.#"),1)=".",TRUE,FALSE)</formula>
    </cfRule>
  </conditionalFormatting>
  <conditionalFormatting sqref="AE527">
    <cfRule type="expression" dxfId="2047" priority="1773">
      <formula>IF(RIGHT(TEXT(AE527,"0.#"),1)=".",FALSE,TRUE)</formula>
    </cfRule>
    <cfRule type="expression" dxfId="2046" priority="1774">
      <formula>IF(RIGHT(TEXT(AE527,"0.#"),1)=".",TRUE,FALSE)</formula>
    </cfRule>
  </conditionalFormatting>
  <conditionalFormatting sqref="AE528">
    <cfRule type="expression" dxfId="2045" priority="1771">
      <formula>IF(RIGHT(TEXT(AE528,"0.#"),1)=".",FALSE,TRUE)</formula>
    </cfRule>
    <cfRule type="expression" dxfId="2044" priority="1772">
      <formula>IF(RIGHT(TEXT(AE528,"0.#"),1)=".",TRUE,FALSE)</formula>
    </cfRule>
  </conditionalFormatting>
  <conditionalFormatting sqref="AE529">
    <cfRule type="expression" dxfId="2043" priority="1769">
      <formula>IF(RIGHT(TEXT(AE529,"0.#"),1)=".",FALSE,TRUE)</formula>
    </cfRule>
    <cfRule type="expression" dxfId="2042" priority="1770">
      <formula>IF(RIGHT(TEXT(AE529,"0.#"),1)=".",TRUE,FALSE)</formula>
    </cfRule>
  </conditionalFormatting>
  <conditionalFormatting sqref="AU527">
    <cfRule type="expression" dxfId="2041" priority="1761">
      <formula>IF(RIGHT(TEXT(AU527,"0.#"),1)=".",FALSE,TRUE)</formula>
    </cfRule>
    <cfRule type="expression" dxfId="2040" priority="1762">
      <formula>IF(RIGHT(TEXT(AU527,"0.#"),1)=".",TRUE,FALSE)</formula>
    </cfRule>
  </conditionalFormatting>
  <conditionalFormatting sqref="AU528">
    <cfRule type="expression" dxfId="2039" priority="1759">
      <formula>IF(RIGHT(TEXT(AU528,"0.#"),1)=".",FALSE,TRUE)</formula>
    </cfRule>
    <cfRule type="expression" dxfId="2038" priority="1760">
      <formula>IF(RIGHT(TEXT(AU528,"0.#"),1)=".",TRUE,FALSE)</formula>
    </cfRule>
  </conditionalFormatting>
  <conditionalFormatting sqref="AU529">
    <cfRule type="expression" dxfId="2037" priority="1757">
      <formula>IF(RIGHT(TEXT(AU529,"0.#"),1)=".",FALSE,TRUE)</formula>
    </cfRule>
    <cfRule type="expression" dxfId="2036" priority="1758">
      <formula>IF(RIGHT(TEXT(AU529,"0.#"),1)=".",TRUE,FALSE)</formula>
    </cfRule>
  </conditionalFormatting>
  <conditionalFormatting sqref="AQ528">
    <cfRule type="expression" dxfId="2035" priority="1749">
      <formula>IF(RIGHT(TEXT(AQ528,"0.#"),1)=".",FALSE,TRUE)</formula>
    </cfRule>
    <cfRule type="expression" dxfId="2034" priority="1750">
      <formula>IF(RIGHT(TEXT(AQ528,"0.#"),1)=".",TRUE,FALSE)</formula>
    </cfRule>
  </conditionalFormatting>
  <conditionalFormatting sqref="AQ529">
    <cfRule type="expression" dxfId="2033" priority="1747">
      <formula>IF(RIGHT(TEXT(AQ529,"0.#"),1)=".",FALSE,TRUE)</formula>
    </cfRule>
    <cfRule type="expression" dxfId="2032" priority="1748">
      <formula>IF(RIGHT(TEXT(AQ529,"0.#"),1)=".",TRUE,FALSE)</formula>
    </cfRule>
  </conditionalFormatting>
  <conditionalFormatting sqref="AQ527">
    <cfRule type="expression" dxfId="2031" priority="1745">
      <formula>IF(RIGHT(TEXT(AQ527,"0.#"),1)=".",FALSE,TRUE)</formula>
    </cfRule>
    <cfRule type="expression" dxfId="2030" priority="1746">
      <formula>IF(RIGHT(TEXT(AQ527,"0.#"),1)=".",TRUE,FALSE)</formula>
    </cfRule>
  </conditionalFormatting>
  <conditionalFormatting sqref="AE532">
    <cfRule type="expression" dxfId="2029" priority="1743">
      <formula>IF(RIGHT(TEXT(AE532,"0.#"),1)=".",FALSE,TRUE)</formula>
    </cfRule>
    <cfRule type="expression" dxfId="2028" priority="1744">
      <formula>IF(RIGHT(TEXT(AE532,"0.#"),1)=".",TRUE,FALSE)</formula>
    </cfRule>
  </conditionalFormatting>
  <conditionalFormatting sqref="AM534">
    <cfRule type="expression" dxfId="2027" priority="1733">
      <formula>IF(RIGHT(TEXT(AM534,"0.#"),1)=".",FALSE,TRUE)</formula>
    </cfRule>
    <cfRule type="expression" dxfId="2026" priority="1734">
      <formula>IF(RIGHT(TEXT(AM534,"0.#"),1)=".",TRUE,FALSE)</formula>
    </cfRule>
  </conditionalFormatting>
  <conditionalFormatting sqref="AE533">
    <cfRule type="expression" dxfId="2025" priority="1741">
      <formula>IF(RIGHT(TEXT(AE533,"0.#"),1)=".",FALSE,TRUE)</formula>
    </cfRule>
    <cfRule type="expression" dxfId="2024" priority="1742">
      <formula>IF(RIGHT(TEXT(AE533,"0.#"),1)=".",TRUE,FALSE)</formula>
    </cfRule>
  </conditionalFormatting>
  <conditionalFormatting sqref="AE534">
    <cfRule type="expression" dxfId="2023" priority="1739">
      <formula>IF(RIGHT(TEXT(AE534,"0.#"),1)=".",FALSE,TRUE)</formula>
    </cfRule>
    <cfRule type="expression" dxfId="2022" priority="1740">
      <formula>IF(RIGHT(TEXT(AE534,"0.#"),1)=".",TRUE,FALSE)</formula>
    </cfRule>
  </conditionalFormatting>
  <conditionalFormatting sqref="AM532">
    <cfRule type="expression" dxfId="2021" priority="1737">
      <formula>IF(RIGHT(TEXT(AM532,"0.#"),1)=".",FALSE,TRUE)</formula>
    </cfRule>
    <cfRule type="expression" dxfId="2020" priority="1738">
      <formula>IF(RIGHT(TEXT(AM532,"0.#"),1)=".",TRUE,FALSE)</formula>
    </cfRule>
  </conditionalFormatting>
  <conditionalFormatting sqref="AM533">
    <cfRule type="expression" dxfId="2019" priority="1735">
      <formula>IF(RIGHT(TEXT(AM533,"0.#"),1)=".",FALSE,TRUE)</formula>
    </cfRule>
    <cfRule type="expression" dxfId="2018" priority="1736">
      <formula>IF(RIGHT(TEXT(AM533,"0.#"),1)=".",TRUE,FALSE)</formula>
    </cfRule>
  </conditionalFormatting>
  <conditionalFormatting sqref="AU532">
    <cfRule type="expression" dxfId="2017" priority="1731">
      <formula>IF(RIGHT(TEXT(AU532,"0.#"),1)=".",FALSE,TRUE)</formula>
    </cfRule>
    <cfRule type="expression" dxfId="2016" priority="1732">
      <formula>IF(RIGHT(TEXT(AU532,"0.#"),1)=".",TRUE,FALSE)</formula>
    </cfRule>
  </conditionalFormatting>
  <conditionalFormatting sqref="AU533">
    <cfRule type="expression" dxfId="2015" priority="1729">
      <formula>IF(RIGHT(TEXT(AU533,"0.#"),1)=".",FALSE,TRUE)</formula>
    </cfRule>
    <cfRule type="expression" dxfId="2014" priority="1730">
      <formula>IF(RIGHT(TEXT(AU533,"0.#"),1)=".",TRUE,FALSE)</formula>
    </cfRule>
  </conditionalFormatting>
  <conditionalFormatting sqref="AU534">
    <cfRule type="expression" dxfId="2013" priority="1727">
      <formula>IF(RIGHT(TEXT(AU534,"0.#"),1)=".",FALSE,TRUE)</formula>
    </cfRule>
    <cfRule type="expression" dxfId="2012" priority="1728">
      <formula>IF(RIGHT(TEXT(AU534,"0.#"),1)=".",TRUE,FALSE)</formula>
    </cfRule>
  </conditionalFormatting>
  <conditionalFormatting sqref="AI534">
    <cfRule type="expression" dxfId="2011" priority="1721">
      <formula>IF(RIGHT(TEXT(AI534,"0.#"),1)=".",FALSE,TRUE)</formula>
    </cfRule>
    <cfRule type="expression" dxfId="2010" priority="1722">
      <formula>IF(RIGHT(TEXT(AI534,"0.#"),1)=".",TRUE,FALSE)</formula>
    </cfRule>
  </conditionalFormatting>
  <conditionalFormatting sqref="AI532">
    <cfRule type="expression" dxfId="2009" priority="1725">
      <formula>IF(RIGHT(TEXT(AI532,"0.#"),1)=".",FALSE,TRUE)</formula>
    </cfRule>
    <cfRule type="expression" dxfId="2008" priority="1726">
      <formula>IF(RIGHT(TEXT(AI532,"0.#"),1)=".",TRUE,FALSE)</formula>
    </cfRule>
  </conditionalFormatting>
  <conditionalFormatting sqref="AI533">
    <cfRule type="expression" dxfId="2007" priority="1723">
      <formula>IF(RIGHT(TEXT(AI533,"0.#"),1)=".",FALSE,TRUE)</formula>
    </cfRule>
    <cfRule type="expression" dxfId="2006" priority="1724">
      <formula>IF(RIGHT(TEXT(AI533,"0.#"),1)=".",TRUE,FALSE)</formula>
    </cfRule>
  </conditionalFormatting>
  <conditionalFormatting sqref="AQ533">
    <cfRule type="expression" dxfId="2005" priority="1719">
      <formula>IF(RIGHT(TEXT(AQ533,"0.#"),1)=".",FALSE,TRUE)</formula>
    </cfRule>
    <cfRule type="expression" dxfId="2004" priority="1720">
      <formula>IF(RIGHT(TEXT(AQ533,"0.#"),1)=".",TRUE,FALSE)</formula>
    </cfRule>
  </conditionalFormatting>
  <conditionalFormatting sqref="AQ534">
    <cfRule type="expression" dxfId="2003" priority="1717">
      <formula>IF(RIGHT(TEXT(AQ534,"0.#"),1)=".",FALSE,TRUE)</formula>
    </cfRule>
    <cfRule type="expression" dxfId="2002" priority="1718">
      <formula>IF(RIGHT(TEXT(AQ534,"0.#"),1)=".",TRUE,FALSE)</formula>
    </cfRule>
  </conditionalFormatting>
  <conditionalFormatting sqref="AQ532">
    <cfRule type="expression" dxfId="2001" priority="1715">
      <formula>IF(RIGHT(TEXT(AQ532,"0.#"),1)=".",FALSE,TRUE)</formula>
    </cfRule>
    <cfRule type="expression" dxfId="2000" priority="1716">
      <formula>IF(RIGHT(TEXT(AQ532,"0.#"),1)=".",TRUE,FALSE)</formula>
    </cfRule>
  </conditionalFormatting>
  <conditionalFormatting sqref="AE541">
    <cfRule type="expression" dxfId="1999" priority="1713">
      <formula>IF(RIGHT(TEXT(AE541,"0.#"),1)=".",FALSE,TRUE)</formula>
    </cfRule>
    <cfRule type="expression" dxfId="1998" priority="1714">
      <formula>IF(RIGHT(TEXT(AE541,"0.#"),1)=".",TRUE,FALSE)</formula>
    </cfRule>
  </conditionalFormatting>
  <conditionalFormatting sqref="AE542">
    <cfRule type="expression" dxfId="1997" priority="1711">
      <formula>IF(RIGHT(TEXT(AE542,"0.#"),1)=".",FALSE,TRUE)</formula>
    </cfRule>
    <cfRule type="expression" dxfId="1996" priority="1712">
      <formula>IF(RIGHT(TEXT(AE542,"0.#"),1)=".",TRUE,FALSE)</formula>
    </cfRule>
  </conditionalFormatting>
  <conditionalFormatting sqref="AE543">
    <cfRule type="expression" dxfId="1995" priority="1709">
      <formula>IF(RIGHT(TEXT(AE543,"0.#"),1)=".",FALSE,TRUE)</formula>
    </cfRule>
    <cfRule type="expression" dxfId="1994" priority="1710">
      <formula>IF(RIGHT(TEXT(AE543,"0.#"),1)=".",TRUE,FALSE)</formula>
    </cfRule>
  </conditionalFormatting>
  <conditionalFormatting sqref="AU541">
    <cfRule type="expression" dxfId="1993" priority="1701">
      <formula>IF(RIGHT(TEXT(AU541,"0.#"),1)=".",FALSE,TRUE)</formula>
    </cfRule>
    <cfRule type="expression" dxfId="1992" priority="1702">
      <formula>IF(RIGHT(TEXT(AU541,"0.#"),1)=".",TRUE,FALSE)</formula>
    </cfRule>
  </conditionalFormatting>
  <conditionalFormatting sqref="AU542">
    <cfRule type="expression" dxfId="1991" priority="1699">
      <formula>IF(RIGHT(TEXT(AU542,"0.#"),1)=".",FALSE,TRUE)</formula>
    </cfRule>
    <cfRule type="expression" dxfId="1990" priority="1700">
      <formula>IF(RIGHT(TEXT(AU542,"0.#"),1)=".",TRUE,FALSE)</formula>
    </cfRule>
  </conditionalFormatting>
  <conditionalFormatting sqref="AU543">
    <cfRule type="expression" dxfId="1989" priority="1697">
      <formula>IF(RIGHT(TEXT(AU543,"0.#"),1)=".",FALSE,TRUE)</formula>
    </cfRule>
    <cfRule type="expression" dxfId="1988" priority="1698">
      <formula>IF(RIGHT(TEXT(AU543,"0.#"),1)=".",TRUE,FALSE)</formula>
    </cfRule>
  </conditionalFormatting>
  <conditionalFormatting sqref="AQ542">
    <cfRule type="expression" dxfId="1987" priority="1689">
      <formula>IF(RIGHT(TEXT(AQ542,"0.#"),1)=".",FALSE,TRUE)</formula>
    </cfRule>
    <cfRule type="expression" dxfId="1986" priority="1690">
      <formula>IF(RIGHT(TEXT(AQ542,"0.#"),1)=".",TRUE,FALSE)</formula>
    </cfRule>
  </conditionalFormatting>
  <conditionalFormatting sqref="AQ543">
    <cfRule type="expression" dxfId="1985" priority="1687">
      <formula>IF(RIGHT(TEXT(AQ543,"0.#"),1)=".",FALSE,TRUE)</formula>
    </cfRule>
    <cfRule type="expression" dxfId="1984" priority="1688">
      <formula>IF(RIGHT(TEXT(AQ543,"0.#"),1)=".",TRUE,FALSE)</formula>
    </cfRule>
  </conditionalFormatting>
  <conditionalFormatting sqref="AQ541">
    <cfRule type="expression" dxfId="1983" priority="1685">
      <formula>IF(RIGHT(TEXT(AQ541,"0.#"),1)=".",FALSE,TRUE)</formula>
    </cfRule>
    <cfRule type="expression" dxfId="1982" priority="1686">
      <formula>IF(RIGHT(TEXT(AQ541,"0.#"),1)=".",TRUE,FALSE)</formula>
    </cfRule>
  </conditionalFormatting>
  <conditionalFormatting sqref="AE566">
    <cfRule type="expression" dxfId="1981" priority="1683">
      <formula>IF(RIGHT(TEXT(AE566,"0.#"),1)=".",FALSE,TRUE)</formula>
    </cfRule>
    <cfRule type="expression" dxfId="1980" priority="1684">
      <formula>IF(RIGHT(TEXT(AE566,"0.#"),1)=".",TRUE,FALSE)</formula>
    </cfRule>
  </conditionalFormatting>
  <conditionalFormatting sqref="AE567">
    <cfRule type="expression" dxfId="1979" priority="1681">
      <formula>IF(RIGHT(TEXT(AE567,"0.#"),1)=".",FALSE,TRUE)</formula>
    </cfRule>
    <cfRule type="expression" dxfId="1978" priority="1682">
      <formula>IF(RIGHT(TEXT(AE567,"0.#"),1)=".",TRUE,FALSE)</formula>
    </cfRule>
  </conditionalFormatting>
  <conditionalFormatting sqref="AE568">
    <cfRule type="expression" dxfId="1977" priority="1679">
      <formula>IF(RIGHT(TEXT(AE568,"0.#"),1)=".",FALSE,TRUE)</formula>
    </cfRule>
    <cfRule type="expression" dxfId="1976" priority="1680">
      <formula>IF(RIGHT(TEXT(AE568,"0.#"),1)=".",TRUE,FALSE)</formula>
    </cfRule>
  </conditionalFormatting>
  <conditionalFormatting sqref="AU566">
    <cfRule type="expression" dxfId="1975" priority="1671">
      <formula>IF(RIGHT(TEXT(AU566,"0.#"),1)=".",FALSE,TRUE)</formula>
    </cfRule>
    <cfRule type="expression" dxfId="1974" priority="1672">
      <formula>IF(RIGHT(TEXT(AU566,"0.#"),1)=".",TRUE,FALSE)</formula>
    </cfRule>
  </conditionalFormatting>
  <conditionalFormatting sqref="AU567">
    <cfRule type="expression" dxfId="1973" priority="1669">
      <formula>IF(RIGHT(TEXT(AU567,"0.#"),1)=".",FALSE,TRUE)</formula>
    </cfRule>
    <cfRule type="expression" dxfId="1972" priority="1670">
      <formula>IF(RIGHT(TEXT(AU567,"0.#"),1)=".",TRUE,FALSE)</formula>
    </cfRule>
  </conditionalFormatting>
  <conditionalFormatting sqref="AU568">
    <cfRule type="expression" dxfId="1971" priority="1667">
      <formula>IF(RIGHT(TEXT(AU568,"0.#"),1)=".",FALSE,TRUE)</formula>
    </cfRule>
    <cfRule type="expression" dxfId="1970" priority="1668">
      <formula>IF(RIGHT(TEXT(AU568,"0.#"),1)=".",TRUE,FALSE)</formula>
    </cfRule>
  </conditionalFormatting>
  <conditionalFormatting sqref="AQ567">
    <cfRule type="expression" dxfId="1969" priority="1659">
      <formula>IF(RIGHT(TEXT(AQ567,"0.#"),1)=".",FALSE,TRUE)</formula>
    </cfRule>
    <cfRule type="expression" dxfId="1968" priority="1660">
      <formula>IF(RIGHT(TEXT(AQ567,"0.#"),1)=".",TRUE,FALSE)</formula>
    </cfRule>
  </conditionalFormatting>
  <conditionalFormatting sqref="AQ568">
    <cfRule type="expression" dxfId="1967" priority="1657">
      <formula>IF(RIGHT(TEXT(AQ568,"0.#"),1)=".",FALSE,TRUE)</formula>
    </cfRule>
    <cfRule type="expression" dxfId="1966" priority="1658">
      <formula>IF(RIGHT(TEXT(AQ568,"0.#"),1)=".",TRUE,FALSE)</formula>
    </cfRule>
  </conditionalFormatting>
  <conditionalFormatting sqref="AQ566">
    <cfRule type="expression" dxfId="1965" priority="1655">
      <formula>IF(RIGHT(TEXT(AQ566,"0.#"),1)=".",FALSE,TRUE)</formula>
    </cfRule>
    <cfRule type="expression" dxfId="1964" priority="1656">
      <formula>IF(RIGHT(TEXT(AQ566,"0.#"),1)=".",TRUE,FALSE)</formula>
    </cfRule>
  </conditionalFormatting>
  <conditionalFormatting sqref="AE546">
    <cfRule type="expression" dxfId="1963" priority="1653">
      <formula>IF(RIGHT(TEXT(AE546,"0.#"),1)=".",FALSE,TRUE)</formula>
    </cfRule>
    <cfRule type="expression" dxfId="1962" priority="1654">
      <formula>IF(RIGHT(TEXT(AE546,"0.#"),1)=".",TRUE,FALSE)</formula>
    </cfRule>
  </conditionalFormatting>
  <conditionalFormatting sqref="AE547">
    <cfRule type="expression" dxfId="1961" priority="1651">
      <formula>IF(RIGHT(TEXT(AE547,"0.#"),1)=".",FALSE,TRUE)</formula>
    </cfRule>
    <cfRule type="expression" dxfId="1960" priority="1652">
      <formula>IF(RIGHT(TEXT(AE547,"0.#"),1)=".",TRUE,FALSE)</formula>
    </cfRule>
  </conditionalFormatting>
  <conditionalFormatting sqref="AE548">
    <cfRule type="expression" dxfId="1959" priority="1649">
      <formula>IF(RIGHT(TEXT(AE548,"0.#"),1)=".",FALSE,TRUE)</formula>
    </cfRule>
    <cfRule type="expression" dxfId="1958" priority="1650">
      <formula>IF(RIGHT(TEXT(AE548,"0.#"),1)=".",TRUE,FALSE)</formula>
    </cfRule>
  </conditionalFormatting>
  <conditionalFormatting sqref="AU546">
    <cfRule type="expression" dxfId="1957" priority="1641">
      <formula>IF(RIGHT(TEXT(AU546,"0.#"),1)=".",FALSE,TRUE)</formula>
    </cfRule>
    <cfRule type="expression" dxfId="1956" priority="1642">
      <formula>IF(RIGHT(TEXT(AU546,"0.#"),1)=".",TRUE,FALSE)</formula>
    </cfRule>
  </conditionalFormatting>
  <conditionalFormatting sqref="AU547">
    <cfRule type="expression" dxfId="1955" priority="1639">
      <formula>IF(RIGHT(TEXT(AU547,"0.#"),1)=".",FALSE,TRUE)</formula>
    </cfRule>
    <cfRule type="expression" dxfId="1954" priority="1640">
      <formula>IF(RIGHT(TEXT(AU547,"0.#"),1)=".",TRUE,FALSE)</formula>
    </cfRule>
  </conditionalFormatting>
  <conditionalFormatting sqref="AU548">
    <cfRule type="expression" dxfId="1953" priority="1637">
      <formula>IF(RIGHT(TEXT(AU548,"0.#"),1)=".",FALSE,TRUE)</formula>
    </cfRule>
    <cfRule type="expression" dxfId="1952" priority="1638">
      <formula>IF(RIGHT(TEXT(AU548,"0.#"),1)=".",TRUE,FALSE)</formula>
    </cfRule>
  </conditionalFormatting>
  <conditionalFormatting sqref="AQ547">
    <cfRule type="expression" dxfId="1951" priority="1629">
      <formula>IF(RIGHT(TEXT(AQ547,"0.#"),1)=".",FALSE,TRUE)</formula>
    </cfRule>
    <cfRule type="expression" dxfId="1950" priority="1630">
      <formula>IF(RIGHT(TEXT(AQ547,"0.#"),1)=".",TRUE,FALSE)</formula>
    </cfRule>
  </conditionalFormatting>
  <conditionalFormatting sqref="AQ546">
    <cfRule type="expression" dxfId="1949" priority="1625">
      <formula>IF(RIGHT(TEXT(AQ546,"0.#"),1)=".",FALSE,TRUE)</formula>
    </cfRule>
    <cfRule type="expression" dxfId="1948" priority="1626">
      <formula>IF(RIGHT(TEXT(AQ546,"0.#"),1)=".",TRUE,FALSE)</formula>
    </cfRule>
  </conditionalFormatting>
  <conditionalFormatting sqref="AE551">
    <cfRule type="expression" dxfId="1947" priority="1623">
      <formula>IF(RIGHT(TEXT(AE551,"0.#"),1)=".",FALSE,TRUE)</formula>
    </cfRule>
    <cfRule type="expression" dxfId="1946" priority="1624">
      <formula>IF(RIGHT(TEXT(AE551,"0.#"),1)=".",TRUE,FALSE)</formula>
    </cfRule>
  </conditionalFormatting>
  <conditionalFormatting sqref="AE553">
    <cfRule type="expression" dxfId="1945" priority="1619">
      <formula>IF(RIGHT(TEXT(AE553,"0.#"),1)=".",FALSE,TRUE)</formula>
    </cfRule>
    <cfRule type="expression" dxfId="1944" priority="1620">
      <formula>IF(RIGHT(TEXT(AE553,"0.#"),1)=".",TRUE,FALSE)</formula>
    </cfRule>
  </conditionalFormatting>
  <conditionalFormatting sqref="AU551">
    <cfRule type="expression" dxfId="1943" priority="1611">
      <formula>IF(RIGHT(TEXT(AU551,"0.#"),1)=".",FALSE,TRUE)</formula>
    </cfRule>
    <cfRule type="expression" dxfId="1942" priority="1612">
      <formula>IF(RIGHT(TEXT(AU551,"0.#"),1)=".",TRUE,FALSE)</formula>
    </cfRule>
  </conditionalFormatting>
  <conditionalFormatting sqref="AU553">
    <cfRule type="expression" dxfId="1941" priority="1607">
      <formula>IF(RIGHT(TEXT(AU553,"0.#"),1)=".",FALSE,TRUE)</formula>
    </cfRule>
    <cfRule type="expression" dxfId="1940" priority="1608">
      <formula>IF(RIGHT(TEXT(AU553,"0.#"),1)=".",TRUE,FALSE)</formula>
    </cfRule>
  </conditionalFormatting>
  <conditionalFormatting sqref="AQ552">
    <cfRule type="expression" dxfId="1939" priority="1599">
      <formula>IF(RIGHT(TEXT(AQ552,"0.#"),1)=".",FALSE,TRUE)</formula>
    </cfRule>
    <cfRule type="expression" dxfId="1938" priority="1600">
      <formula>IF(RIGHT(TEXT(AQ552,"0.#"),1)=".",TRUE,FALSE)</formula>
    </cfRule>
  </conditionalFormatting>
  <conditionalFormatting sqref="AU561">
    <cfRule type="expression" dxfId="1937" priority="1551">
      <formula>IF(RIGHT(TEXT(AU561,"0.#"),1)=".",FALSE,TRUE)</formula>
    </cfRule>
    <cfRule type="expression" dxfId="1936" priority="1552">
      <formula>IF(RIGHT(TEXT(AU561,"0.#"),1)=".",TRUE,FALSE)</formula>
    </cfRule>
  </conditionalFormatting>
  <conditionalFormatting sqref="AU562">
    <cfRule type="expression" dxfId="1935" priority="1549">
      <formula>IF(RIGHT(TEXT(AU562,"0.#"),1)=".",FALSE,TRUE)</formula>
    </cfRule>
    <cfRule type="expression" dxfId="1934" priority="1550">
      <formula>IF(RIGHT(TEXT(AU562,"0.#"),1)=".",TRUE,FALSE)</formula>
    </cfRule>
  </conditionalFormatting>
  <conditionalFormatting sqref="AU563">
    <cfRule type="expression" dxfId="1933" priority="1547">
      <formula>IF(RIGHT(TEXT(AU563,"0.#"),1)=".",FALSE,TRUE)</formula>
    </cfRule>
    <cfRule type="expression" dxfId="1932" priority="1548">
      <formula>IF(RIGHT(TEXT(AU563,"0.#"),1)=".",TRUE,FALSE)</formula>
    </cfRule>
  </conditionalFormatting>
  <conditionalFormatting sqref="AQ562">
    <cfRule type="expression" dxfId="1931" priority="1539">
      <formula>IF(RIGHT(TEXT(AQ562,"0.#"),1)=".",FALSE,TRUE)</formula>
    </cfRule>
    <cfRule type="expression" dxfId="1930" priority="1540">
      <formula>IF(RIGHT(TEXT(AQ562,"0.#"),1)=".",TRUE,FALSE)</formula>
    </cfRule>
  </conditionalFormatting>
  <conditionalFormatting sqref="AQ563">
    <cfRule type="expression" dxfId="1929" priority="1537">
      <formula>IF(RIGHT(TEXT(AQ563,"0.#"),1)=".",FALSE,TRUE)</formula>
    </cfRule>
    <cfRule type="expression" dxfId="1928" priority="1538">
      <formula>IF(RIGHT(TEXT(AQ563,"0.#"),1)=".",TRUE,FALSE)</formula>
    </cfRule>
  </conditionalFormatting>
  <conditionalFormatting sqref="AQ561">
    <cfRule type="expression" dxfId="1927" priority="1535">
      <formula>IF(RIGHT(TEXT(AQ561,"0.#"),1)=".",FALSE,TRUE)</formula>
    </cfRule>
    <cfRule type="expression" dxfId="1926" priority="1536">
      <formula>IF(RIGHT(TEXT(AQ561,"0.#"),1)=".",TRUE,FALSE)</formula>
    </cfRule>
  </conditionalFormatting>
  <conditionalFormatting sqref="AE571">
    <cfRule type="expression" dxfId="1925" priority="1533">
      <formula>IF(RIGHT(TEXT(AE571,"0.#"),1)=".",FALSE,TRUE)</formula>
    </cfRule>
    <cfRule type="expression" dxfId="1924" priority="1534">
      <formula>IF(RIGHT(TEXT(AE571,"0.#"),1)=".",TRUE,FALSE)</formula>
    </cfRule>
  </conditionalFormatting>
  <conditionalFormatting sqref="AE572">
    <cfRule type="expression" dxfId="1923" priority="1531">
      <formula>IF(RIGHT(TEXT(AE572,"0.#"),1)=".",FALSE,TRUE)</formula>
    </cfRule>
    <cfRule type="expression" dxfId="1922" priority="1532">
      <formula>IF(RIGHT(TEXT(AE572,"0.#"),1)=".",TRUE,FALSE)</formula>
    </cfRule>
  </conditionalFormatting>
  <conditionalFormatting sqref="AE573">
    <cfRule type="expression" dxfId="1921" priority="1529">
      <formula>IF(RIGHT(TEXT(AE573,"0.#"),1)=".",FALSE,TRUE)</formula>
    </cfRule>
    <cfRule type="expression" dxfId="1920" priority="1530">
      <formula>IF(RIGHT(TEXT(AE573,"0.#"),1)=".",TRUE,FALSE)</formula>
    </cfRule>
  </conditionalFormatting>
  <conditionalFormatting sqref="AU571">
    <cfRule type="expression" dxfId="1919" priority="1521">
      <formula>IF(RIGHT(TEXT(AU571,"0.#"),1)=".",FALSE,TRUE)</formula>
    </cfRule>
    <cfRule type="expression" dxfId="1918" priority="1522">
      <formula>IF(RIGHT(TEXT(AU571,"0.#"),1)=".",TRUE,FALSE)</formula>
    </cfRule>
  </conditionalFormatting>
  <conditionalFormatting sqref="AU572">
    <cfRule type="expression" dxfId="1917" priority="1519">
      <formula>IF(RIGHT(TEXT(AU572,"0.#"),1)=".",FALSE,TRUE)</formula>
    </cfRule>
    <cfRule type="expression" dxfId="1916" priority="1520">
      <formula>IF(RIGHT(TEXT(AU572,"0.#"),1)=".",TRUE,FALSE)</formula>
    </cfRule>
  </conditionalFormatting>
  <conditionalFormatting sqref="AU573">
    <cfRule type="expression" dxfId="1915" priority="1517">
      <formula>IF(RIGHT(TEXT(AU573,"0.#"),1)=".",FALSE,TRUE)</formula>
    </cfRule>
    <cfRule type="expression" dxfId="1914" priority="1518">
      <formula>IF(RIGHT(TEXT(AU573,"0.#"),1)=".",TRUE,FALSE)</formula>
    </cfRule>
  </conditionalFormatting>
  <conditionalFormatting sqref="AQ572">
    <cfRule type="expression" dxfId="1913" priority="1509">
      <formula>IF(RIGHT(TEXT(AQ572,"0.#"),1)=".",FALSE,TRUE)</formula>
    </cfRule>
    <cfRule type="expression" dxfId="1912" priority="1510">
      <formula>IF(RIGHT(TEXT(AQ572,"0.#"),1)=".",TRUE,FALSE)</formula>
    </cfRule>
  </conditionalFormatting>
  <conditionalFormatting sqref="AQ573">
    <cfRule type="expression" dxfId="1911" priority="1507">
      <formula>IF(RIGHT(TEXT(AQ573,"0.#"),1)=".",FALSE,TRUE)</formula>
    </cfRule>
    <cfRule type="expression" dxfId="1910" priority="1508">
      <formula>IF(RIGHT(TEXT(AQ573,"0.#"),1)=".",TRUE,FALSE)</formula>
    </cfRule>
  </conditionalFormatting>
  <conditionalFormatting sqref="AQ571">
    <cfRule type="expression" dxfId="1909" priority="1505">
      <formula>IF(RIGHT(TEXT(AQ571,"0.#"),1)=".",FALSE,TRUE)</formula>
    </cfRule>
    <cfRule type="expression" dxfId="1908" priority="1506">
      <formula>IF(RIGHT(TEXT(AQ571,"0.#"),1)=".",TRUE,FALSE)</formula>
    </cfRule>
  </conditionalFormatting>
  <conditionalFormatting sqref="AE576">
    <cfRule type="expression" dxfId="1907" priority="1503">
      <formula>IF(RIGHT(TEXT(AE576,"0.#"),1)=".",FALSE,TRUE)</formula>
    </cfRule>
    <cfRule type="expression" dxfId="1906" priority="1504">
      <formula>IF(RIGHT(TEXT(AE576,"0.#"),1)=".",TRUE,FALSE)</formula>
    </cfRule>
  </conditionalFormatting>
  <conditionalFormatting sqref="AE577">
    <cfRule type="expression" dxfId="1905" priority="1501">
      <formula>IF(RIGHT(TEXT(AE577,"0.#"),1)=".",FALSE,TRUE)</formula>
    </cfRule>
    <cfRule type="expression" dxfId="1904" priority="1502">
      <formula>IF(RIGHT(TEXT(AE577,"0.#"),1)=".",TRUE,FALSE)</formula>
    </cfRule>
  </conditionalFormatting>
  <conditionalFormatting sqref="AE578">
    <cfRule type="expression" dxfId="1903" priority="1499">
      <formula>IF(RIGHT(TEXT(AE578,"0.#"),1)=".",FALSE,TRUE)</formula>
    </cfRule>
    <cfRule type="expression" dxfId="1902" priority="1500">
      <formula>IF(RIGHT(TEXT(AE578,"0.#"),1)=".",TRUE,FALSE)</formula>
    </cfRule>
  </conditionalFormatting>
  <conditionalFormatting sqref="AU576">
    <cfRule type="expression" dxfId="1901" priority="1491">
      <formula>IF(RIGHT(TEXT(AU576,"0.#"),1)=".",FALSE,TRUE)</formula>
    </cfRule>
    <cfRule type="expression" dxfId="1900" priority="1492">
      <formula>IF(RIGHT(TEXT(AU576,"0.#"),1)=".",TRUE,FALSE)</formula>
    </cfRule>
  </conditionalFormatting>
  <conditionalFormatting sqref="AU577">
    <cfRule type="expression" dxfId="1899" priority="1489">
      <formula>IF(RIGHT(TEXT(AU577,"0.#"),1)=".",FALSE,TRUE)</formula>
    </cfRule>
    <cfRule type="expression" dxfId="1898" priority="1490">
      <formula>IF(RIGHT(TEXT(AU577,"0.#"),1)=".",TRUE,FALSE)</formula>
    </cfRule>
  </conditionalFormatting>
  <conditionalFormatting sqref="AU578">
    <cfRule type="expression" dxfId="1897" priority="1487">
      <formula>IF(RIGHT(TEXT(AU578,"0.#"),1)=".",FALSE,TRUE)</formula>
    </cfRule>
    <cfRule type="expression" dxfId="1896" priority="1488">
      <formula>IF(RIGHT(TEXT(AU578,"0.#"),1)=".",TRUE,FALSE)</formula>
    </cfRule>
  </conditionalFormatting>
  <conditionalFormatting sqref="AQ577">
    <cfRule type="expression" dxfId="1895" priority="1479">
      <formula>IF(RIGHT(TEXT(AQ577,"0.#"),1)=".",FALSE,TRUE)</formula>
    </cfRule>
    <cfRule type="expression" dxfId="1894" priority="1480">
      <formula>IF(RIGHT(TEXT(AQ577,"0.#"),1)=".",TRUE,FALSE)</formula>
    </cfRule>
  </conditionalFormatting>
  <conditionalFormatting sqref="AQ578">
    <cfRule type="expression" dxfId="1893" priority="1477">
      <formula>IF(RIGHT(TEXT(AQ578,"0.#"),1)=".",FALSE,TRUE)</formula>
    </cfRule>
    <cfRule type="expression" dxfId="1892" priority="1478">
      <formula>IF(RIGHT(TEXT(AQ578,"0.#"),1)=".",TRUE,FALSE)</formula>
    </cfRule>
  </conditionalFormatting>
  <conditionalFormatting sqref="AQ576">
    <cfRule type="expression" dxfId="1891" priority="1475">
      <formula>IF(RIGHT(TEXT(AQ576,"0.#"),1)=".",FALSE,TRUE)</formula>
    </cfRule>
    <cfRule type="expression" dxfId="1890" priority="1476">
      <formula>IF(RIGHT(TEXT(AQ576,"0.#"),1)=".",TRUE,FALSE)</formula>
    </cfRule>
  </conditionalFormatting>
  <conditionalFormatting sqref="AE581">
    <cfRule type="expression" dxfId="1889" priority="1473">
      <formula>IF(RIGHT(TEXT(AE581,"0.#"),1)=".",FALSE,TRUE)</formula>
    </cfRule>
    <cfRule type="expression" dxfId="1888" priority="1474">
      <formula>IF(RIGHT(TEXT(AE581,"0.#"),1)=".",TRUE,FALSE)</formula>
    </cfRule>
  </conditionalFormatting>
  <conditionalFormatting sqref="AE582">
    <cfRule type="expression" dxfId="1887" priority="1471">
      <formula>IF(RIGHT(TEXT(AE582,"0.#"),1)=".",FALSE,TRUE)</formula>
    </cfRule>
    <cfRule type="expression" dxfId="1886" priority="1472">
      <formula>IF(RIGHT(TEXT(AE582,"0.#"),1)=".",TRUE,FALSE)</formula>
    </cfRule>
  </conditionalFormatting>
  <conditionalFormatting sqref="AE583">
    <cfRule type="expression" dxfId="1885" priority="1469">
      <formula>IF(RIGHT(TEXT(AE583,"0.#"),1)=".",FALSE,TRUE)</formula>
    </cfRule>
    <cfRule type="expression" dxfId="1884" priority="1470">
      <formula>IF(RIGHT(TEXT(AE583,"0.#"),1)=".",TRUE,FALSE)</formula>
    </cfRule>
  </conditionalFormatting>
  <conditionalFormatting sqref="AU581">
    <cfRule type="expression" dxfId="1883" priority="1461">
      <formula>IF(RIGHT(TEXT(AU581,"0.#"),1)=".",FALSE,TRUE)</formula>
    </cfRule>
    <cfRule type="expression" dxfId="1882" priority="1462">
      <formula>IF(RIGHT(TEXT(AU581,"0.#"),1)=".",TRUE,FALSE)</formula>
    </cfRule>
  </conditionalFormatting>
  <conditionalFormatting sqref="AQ582">
    <cfRule type="expression" dxfId="1881" priority="1449">
      <formula>IF(RIGHT(TEXT(AQ582,"0.#"),1)=".",FALSE,TRUE)</formula>
    </cfRule>
    <cfRule type="expression" dxfId="1880" priority="1450">
      <formula>IF(RIGHT(TEXT(AQ582,"0.#"),1)=".",TRUE,FALSE)</formula>
    </cfRule>
  </conditionalFormatting>
  <conditionalFormatting sqref="AQ583">
    <cfRule type="expression" dxfId="1879" priority="1447">
      <formula>IF(RIGHT(TEXT(AQ583,"0.#"),1)=".",FALSE,TRUE)</formula>
    </cfRule>
    <cfRule type="expression" dxfId="1878" priority="1448">
      <formula>IF(RIGHT(TEXT(AQ583,"0.#"),1)=".",TRUE,FALSE)</formula>
    </cfRule>
  </conditionalFormatting>
  <conditionalFormatting sqref="AQ581">
    <cfRule type="expression" dxfId="1877" priority="1445">
      <formula>IF(RIGHT(TEXT(AQ581,"0.#"),1)=".",FALSE,TRUE)</formula>
    </cfRule>
    <cfRule type="expression" dxfId="1876" priority="1446">
      <formula>IF(RIGHT(TEXT(AQ581,"0.#"),1)=".",TRUE,FALSE)</formula>
    </cfRule>
  </conditionalFormatting>
  <conditionalFormatting sqref="AE586">
    <cfRule type="expression" dxfId="1875" priority="1443">
      <formula>IF(RIGHT(TEXT(AE586,"0.#"),1)=".",FALSE,TRUE)</formula>
    </cfRule>
    <cfRule type="expression" dxfId="1874" priority="1444">
      <formula>IF(RIGHT(TEXT(AE586,"0.#"),1)=".",TRUE,FALSE)</formula>
    </cfRule>
  </conditionalFormatting>
  <conditionalFormatting sqref="AM588">
    <cfRule type="expression" dxfId="1873" priority="1433">
      <formula>IF(RIGHT(TEXT(AM588,"0.#"),1)=".",FALSE,TRUE)</formula>
    </cfRule>
    <cfRule type="expression" dxfId="1872" priority="1434">
      <formula>IF(RIGHT(TEXT(AM588,"0.#"),1)=".",TRUE,FALSE)</formula>
    </cfRule>
  </conditionalFormatting>
  <conditionalFormatting sqref="AE587">
    <cfRule type="expression" dxfId="1871" priority="1441">
      <formula>IF(RIGHT(TEXT(AE587,"0.#"),1)=".",FALSE,TRUE)</formula>
    </cfRule>
    <cfRule type="expression" dxfId="1870" priority="1442">
      <formula>IF(RIGHT(TEXT(AE587,"0.#"),1)=".",TRUE,FALSE)</formula>
    </cfRule>
  </conditionalFormatting>
  <conditionalFormatting sqref="AE588">
    <cfRule type="expression" dxfId="1869" priority="1439">
      <formula>IF(RIGHT(TEXT(AE588,"0.#"),1)=".",FALSE,TRUE)</formula>
    </cfRule>
    <cfRule type="expression" dxfId="1868" priority="1440">
      <formula>IF(RIGHT(TEXT(AE588,"0.#"),1)=".",TRUE,FALSE)</formula>
    </cfRule>
  </conditionalFormatting>
  <conditionalFormatting sqref="AM586">
    <cfRule type="expression" dxfId="1867" priority="1437">
      <formula>IF(RIGHT(TEXT(AM586,"0.#"),1)=".",FALSE,TRUE)</formula>
    </cfRule>
    <cfRule type="expression" dxfId="1866" priority="1438">
      <formula>IF(RIGHT(TEXT(AM586,"0.#"),1)=".",TRUE,FALSE)</formula>
    </cfRule>
  </conditionalFormatting>
  <conditionalFormatting sqref="AM587">
    <cfRule type="expression" dxfId="1865" priority="1435">
      <formula>IF(RIGHT(TEXT(AM587,"0.#"),1)=".",FALSE,TRUE)</formula>
    </cfRule>
    <cfRule type="expression" dxfId="1864" priority="1436">
      <formula>IF(RIGHT(TEXT(AM587,"0.#"),1)=".",TRUE,FALSE)</formula>
    </cfRule>
  </conditionalFormatting>
  <conditionalFormatting sqref="AU586">
    <cfRule type="expression" dxfId="1863" priority="1431">
      <formula>IF(RIGHT(TEXT(AU586,"0.#"),1)=".",FALSE,TRUE)</formula>
    </cfRule>
    <cfRule type="expression" dxfId="1862" priority="1432">
      <formula>IF(RIGHT(TEXT(AU586,"0.#"),1)=".",TRUE,FALSE)</formula>
    </cfRule>
  </conditionalFormatting>
  <conditionalFormatting sqref="AU587">
    <cfRule type="expression" dxfId="1861" priority="1429">
      <formula>IF(RIGHT(TEXT(AU587,"0.#"),1)=".",FALSE,TRUE)</formula>
    </cfRule>
    <cfRule type="expression" dxfId="1860" priority="1430">
      <formula>IF(RIGHT(TEXT(AU587,"0.#"),1)=".",TRUE,FALSE)</formula>
    </cfRule>
  </conditionalFormatting>
  <conditionalFormatting sqref="AU588">
    <cfRule type="expression" dxfId="1859" priority="1427">
      <formula>IF(RIGHT(TEXT(AU588,"0.#"),1)=".",FALSE,TRUE)</formula>
    </cfRule>
    <cfRule type="expression" dxfId="1858" priority="1428">
      <formula>IF(RIGHT(TEXT(AU588,"0.#"),1)=".",TRUE,FALSE)</formula>
    </cfRule>
  </conditionalFormatting>
  <conditionalFormatting sqref="AI588">
    <cfRule type="expression" dxfId="1857" priority="1421">
      <formula>IF(RIGHT(TEXT(AI588,"0.#"),1)=".",FALSE,TRUE)</formula>
    </cfRule>
    <cfRule type="expression" dxfId="1856" priority="1422">
      <formula>IF(RIGHT(TEXT(AI588,"0.#"),1)=".",TRUE,FALSE)</formula>
    </cfRule>
  </conditionalFormatting>
  <conditionalFormatting sqref="AI586">
    <cfRule type="expression" dxfId="1855" priority="1425">
      <formula>IF(RIGHT(TEXT(AI586,"0.#"),1)=".",FALSE,TRUE)</formula>
    </cfRule>
    <cfRule type="expression" dxfId="1854" priority="1426">
      <formula>IF(RIGHT(TEXT(AI586,"0.#"),1)=".",TRUE,FALSE)</formula>
    </cfRule>
  </conditionalFormatting>
  <conditionalFormatting sqref="AI587">
    <cfRule type="expression" dxfId="1853" priority="1423">
      <formula>IF(RIGHT(TEXT(AI587,"0.#"),1)=".",FALSE,TRUE)</formula>
    </cfRule>
    <cfRule type="expression" dxfId="1852" priority="1424">
      <formula>IF(RIGHT(TEXT(AI587,"0.#"),1)=".",TRUE,FALSE)</formula>
    </cfRule>
  </conditionalFormatting>
  <conditionalFormatting sqref="AQ587">
    <cfRule type="expression" dxfId="1851" priority="1419">
      <formula>IF(RIGHT(TEXT(AQ587,"0.#"),1)=".",FALSE,TRUE)</formula>
    </cfRule>
    <cfRule type="expression" dxfId="1850" priority="1420">
      <formula>IF(RIGHT(TEXT(AQ587,"0.#"),1)=".",TRUE,FALSE)</formula>
    </cfRule>
  </conditionalFormatting>
  <conditionalFormatting sqref="AQ588">
    <cfRule type="expression" dxfId="1849" priority="1417">
      <formula>IF(RIGHT(TEXT(AQ588,"0.#"),1)=".",FALSE,TRUE)</formula>
    </cfRule>
    <cfRule type="expression" dxfId="1848" priority="1418">
      <formula>IF(RIGHT(TEXT(AQ588,"0.#"),1)=".",TRUE,FALSE)</formula>
    </cfRule>
  </conditionalFormatting>
  <conditionalFormatting sqref="AQ586">
    <cfRule type="expression" dxfId="1847" priority="1415">
      <formula>IF(RIGHT(TEXT(AQ586,"0.#"),1)=".",FALSE,TRUE)</formula>
    </cfRule>
    <cfRule type="expression" dxfId="1846" priority="1416">
      <formula>IF(RIGHT(TEXT(AQ586,"0.#"),1)=".",TRUE,FALSE)</formula>
    </cfRule>
  </conditionalFormatting>
  <conditionalFormatting sqref="AE595">
    <cfRule type="expression" dxfId="1845" priority="1413">
      <formula>IF(RIGHT(TEXT(AE595,"0.#"),1)=".",FALSE,TRUE)</formula>
    </cfRule>
    <cfRule type="expression" dxfId="1844" priority="1414">
      <formula>IF(RIGHT(TEXT(AE595,"0.#"),1)=".",TRUE,FALSE)</formula>
    </cfRule>
  </conditionalFormatting>
  <conditionalFormatting sqref="AE596">
    <cfRule type="expression" dxfId="1843" priority="1411">
      <formula>IF(RIGHT(TEXT(AE596,"0.#"),1)=".",FALSE,TRUE)</formula>
    </cfRule>
    <cfRule type="expression" dxfId="1842" priority="1412">
      <formula>IF(RIGHT(TEXT(AE596,"0.#"),1)=".",TRUE,FALSE)</formula>
    </cfRule>
  </conditionalFormatting>
  <conditionalFormatting sqref="AE597">
    <cfRule type="expression" dxfId="1841" priority="1409">
      <formula>IF(RIGHT(TEXT(AE597,"0.#"),1)=".",FALSE,TRUE)</formula>
    </cfRule>
    <cfRule type="expression" dxfId="1840" priority="1410">
      <formula>IF(RIGHT(TEXT(AE597,"0.#"),1)=".",TRUE,FALSE)</formula>
    </cfRule>
  </conditionalFormatting>
  <conditionalFormatting sqref="AU595">
    <cfRule type="expression" dxfId="1839" priority="1401">
      <formula>IF(RIGHT(TEXT(AU595,"0.#"),1)=".",FALSE,TRUE)</formula>
    </cfRule>
    <cfRule type="expression" dxfId="1838" priority="1402">
      <formula>IF(RIGHT(TEXT(AU595,"0.#"),1)=".",TRUE,FALSE)</formula>
    </cfRule>
  </conditionalFormatting>
  <conditionalFormatting sqref="AU596">
    <cfRule type="expression" dxfId="1837" priority="1399">
      <formula>IF(RIGHT(TEXT(AU596,"0.#"),1)=".",FALSE,TRUE)</formula>
    </cfRule>
    <cfRule type="expression" dxfId="1836" priority="1400">
      <formula>IF(RIGHT(TEXT(AU596,"0.#"),1)=".",TRUE,FALSE)</formula>
    </cfRule>
  </conditionalFormatting>
  <conditionalFormatting sqref="AU597">
    <cfRule type="expression" dxfId="1835" priority="1397">
      <formula>IF(RIGHT(TEXT(AU597,"0.#"),1)=".",FALSE,TRUE)</formula>
    </cfRule>
    <cfRule type="expression" dxfId="1834" priority="1398">
      <formula>IF(RIGHT(TEXT(AU597,"0.#"),1)=".",TRUE,FALSE)</formula>
    </cfRule>
  </conditionalFormatting>
  <conditionalFormatting sqref="AQ596">
    <cfRule type="expression" dxfId="1833" priority="1389">
      <formula>IF(RIGHT(TEXT(AQ596,"0.#"),1)=".",FALSE,TRUE)</formula>
    </cfRule>
    <cfRule type="expression" dxfId="1832" priority="1390">
      <formula>IF(RIGHT(TEXT(AQ596,"0.#"),1)=".",TRUE,FALSE)</formula>
    </cfRule>
  </conditionalFormatting>
  <conditionalFormatting sqref="AQ597">
    <cfRule type="expression" dxfId="1831" priority="1387">
      <formula>IF(RIGHT(TEXT(AQ597,"0.#"),1)=".",FALSE,TRUE)</formula>
    </cfRule>
    <cfRule type="expression" dxfId="1830" priority="1388">
      <formula>IF(RIGHT(TEXT(AQ597,"0.#"),1)=".",TRUE,FALSE)</formula>
    </cfRule>
  </conditionalFormatting>
  <conditionalFormatting sqref="AQ595">
    <cfRule type="expression" dxfId="1829" priority="1385">
      <formula>IF(RIGHT(TEXT(AQ595,"0.#"),1)=".",FALSE,TRUE)</formula>
    </cfRule>
    <cfRule type="expression" dxfId="1828" priority="1386">
      <formula>IF(RIGHT(TEXT(AQ595,"0.#"),1)=".",TRUE,FALSE)</formula>
    </cfRule>
  </conditionalFormatting>
  <conditionalFormatting sqref="AE620">
    <cfRule type="expression" dxfId="1827" priority="1383">
      <formula>IF(RIGHT(TEXT(AE620,"0.#"),1)=".",FALSE,TRUE)</formula>
    </cfRule>
    <cfRule type="expression" dxfId="1826" priority="1384">
      <formula>IF(RIGHT(TEXT(AE620,"0.#"),1)=".",TRUE,FALSE)</formula>
    </cfRule>
  </conditionalFormatting>
  <conditionalFormatting sqref="AE621">
    <cfRule type="expression" dxfId="1825" priority="1381">
      <formula>IF(RIGHT(TEXT(AE621,"0.#"),1)=".",FALSE,TRUE)</formula>
    </cfRule>
    <cfRule type="expression" dxfId="1824" priority="1382">
      <formula>IF(RIGHT(TEXT(AE621,"0.#"),1)=".",TRUE,FALSE)</formula>
    </cfRule>
  </conditionalFormatting>
  <conditionalFormatting sqref="AE622">
    <cfRule type="expression" dxfId="1823" priority="1379">
      <formula>IF(RIGHT(TEXT(AE622,"0.#"),1)=".",FALSE,TRUE)</formula>
    </cfRule>
    <cfRule type="expression" dxfId="1822" priority="1380">
      <formula>IF(RIGHT(TEXT(AE622,"0.#"),1)=".",TRUE,FALSE)</formula>
    </cfRule>
  </conditionalFormatting>
  <conditionalFormatting sqref="AU620">
    <cfRule type="expression" dxfId="1821" priority="1371">
      <formula>IF(RIGHT(TEXT(AU620,"0.#"),1)=".",FALSE,TRUE)</formula>
    </cfRule>
    <cfRule type="expression" dxfId="1820" priority="1372">
      <formula>IF(RIGHT(TEXT(AU620,"0.#"),1)=".",TRUE,FALSE)</formula>
    </cfRule>
  </conditionalFormatting>
  <conditionalFormatting sqref="AU621">
    <cfRule type="expression" dxfId="1819" priority="1369">
      <formula>IF(RIGHT(TEXT(AU621,"0.#"),1)=".",FALSE,TRUE)</formula>
    </cfRule>
    <cfRule type="expression" dxfId="1818" priority="1370">
      <formula>IF(RIGHT(TEXT(AU621,"0.#"),1)=".",TRUE,FALSE)</formula>
    </cfRule>
  </conditionalFormatting>
  <conditionalFormatting sqref="AU622">
    <cfRule type="expression" dxfId="1817" priority="1367">
      <formula>IF(RIGHT(TEXT(AU622,"0.#"),1)=".",FALSE,TRUE)</formula>
    </cfRule>
    <cfRule type="expression" dxfId="1816" priority="1368">
      <formula>IF(RIGHT(TEXT(AU622,"0.#"),1)=".",TRUE,FALSE)</formula>
    </cfRule>
  </conditionalFormatting>
  <conditionalFormatting sqref="AQ621">
    <cfRule type="expression" dxfId="1815" priority="1359">
      <formula>IF(RIGHT(TEXT(AQ621,"0.#"),1)=".",FALSE,TRUE)</formula>
    </cfRule>
    <cfRule type="expression" dxfId="1814" priority="1360">
      <formula>IF(RIGHT(TEXT(AQ621,"0.#"),1)=".",TRUE,FALSE)</formula>
    </cfRule>
  </conditionalFormatting>
  <conditionalFormatting sqref="AQ622">
    <cfRule type="expression" dxfId="1813" priority="1357">
      <formula>IF(RIGHT(TEXT(AQ622,"0.#"),1)=".",FALSE,TRUE)</formula>
    </cfRule>
    <cfRule type="expression" dxfId="1812" priority="1358">
      <formula>IF(RIGHT(TEXT(AQ622,"0.#"),1)=".",TRUE,FALSE)</formula>
    </cfRule>
  </conditionalFormatting>
  <conditionalFormatting sqref="AQ620">
    <cfRule type="expression" dxfId="1811" priority="1355">
      <formula>IF(RIGHT(TEXT(AQ620,"0.#"),1)=".",FALSE,TRUE)</formula>
    </cfRule>
    <cfRule type="expression" dxfId="1810" priority="1356">
      <formula>IF(RIGHT(TEXT(AQ620,"0.#"),1)=".",TRUE,FALSE)</formula>
    </cfRule>
  </conditionalFormatting>
  <conditionalFormatting sqref="AE600">
    <cfRule type="expression" dxfId="1809" priority="1353">
      <formula>IF(RIGHT(TEXT(AE600,"0.#"),1)=".",FALSE,TRUE)</formula>
    </cfRule>
    <cfRule type="expression" dxfId="1808" priority="1354">
      <formula>IF(RIGHT(TEXT(AE600,"0.#"),1)=".",TRUE,FALSE)</formula>
    </cfRule>
  </conditionalFormatting>
  <conditionalFormatting sqref="AE601">
    <cfRule type="expression" dxfId="1807" priority="1351">
      <formula>IF(RIGHT(TEXT(AE601,"0.#"),1)=".",FALSE,TRUE)</formula>
    </cfRule>
    <cfRule type="expression" dxfId="1806" priority="1352">
      <formula>IF(RIGHT(TEXT(AE601,"0.#"),1)=".",TRUE,FALSE)</formula>
    </cfRule>
  </conditionalFormatting>
  <conditionalFormatting sqref="AE602">
    <cfRule type="expression" dxfId="1805" priority="1349">
      <formula>IF(RIGHT(TEXT(AE602,"0.#"),1)=".",FALSE,TRUE)</formula>
    </cfRule>
    <cfRule type="expression" dxfId="1804" priority="1350">
      <formula>IF(RIGHT(TEXT(AE602,"0.#"),1)=".",TRUE,FALSE)</formula>
    </cfRule>
  </conditionalFormatting>
  <conditionalFormatting sqref="AU600">
    <cfRule type="expression" dxfId="1803" priority="1341">
      <formula>IF(RIGHT(TEXT(AU600,"0.#"),1)=".",FALSE,TRUE)</formula>
    </cfRule>
    <cfRule type="expression" dxfId="1802" priority="1342">
      <formula>IF(RIGHT(TEXT(AU600,"0.#"),1)=".",TRUE,FALSE)</formula>
    </cfRule>
  </conditionalFormatting>
  <conditionalFormatting sqref="AU601">
    <cfRule type="expression" dxfId="1801" priority="1339">
      <formula>IF(RIGHT(TEXT(AU601,"0.#"),1)=".",FALSE,TRUE)</formula>
    </cfRule>
    <cfRule type="expression" dxfId="1800" priority="1340">
      <formula>IF(RIGHT(TEXT(AU601,"0.#"),1)=".",TRUE,FALSE)</formula>
    </cfRule>
  </conditionalFormatting>
  <conditionalFormatting sqref="AU602">
    <cfRule type="expression" dxfId="1799" priority="1337">
      <formula>IF(RIGHT(TEXT(AU602,"0.#"),1)=".",FALSE,TRUE)</formula>
    </cfRule>
    <cfRule type="expression" dxfId="1798" priority="1338">
      <formula>IF(RIGHT(TEXT(AU602,"0.#"),1)=".",TRUE,FALSE)</formula>
    </cfRule>
  </conditionalFormatting>
  <conditionalFormatting sqref="AQ601">
    <cfRule type="expression" dxfId="1797" priority="1329">
      <formula>IF(RIGHT(TEXT(AQ601,"0.#"),1)=".",FALSE,TRUE)</formula>
    </cfRule>
    <cfRule type="expression" dxfId="1796" priority="1330">
      <formula>IF(RIGHT(TEXT(AQ601,"0.#"),1)=".",TRUE,FALSE)</formula>
    </cfRule>
  </conditionalFormatting>
  <conditionalFormatting sqref="AQ602">
    <cfRule type="expression" dxfId="1795" priority="1327">
      <formula>IF(RIGHT(TEXT(AQ602,"0.#"),1)=".",FALSE,TRUE)</formula>
    </cfRule>
    <cfRule type="expression" dxfId="1794" priority="1328">
      <formula>IF(RIGHT(TEXT(AQ602,"0.#"),1)=".",TRUE,FALSE)</formula>
    </cfRule>
  </conditionalFormatting>
  <conditionalFormatting sqref="AQ600">
    <cfRule type="expression" dxfId="1793" priority="1325">
      <formula>IF(RIGHT(TEXT(AQ600,"0.#"),1)=".",FALSE,TRUE)</formula>
    </cfRule>
    <cfRule type="expression" dxfId="1792" priority="1326">
      <formula>IF(RIGHT(TEXT(AQ600,"0.#"),1)=".",TRUE,FALSE)</formula>
    </cfRule>
  </conditionalFormatting>
  <conditionalFormatting sqref="AE605">
    <cfRule type="expression" dxfId="1791" priority="1323">
      <formula>IF(RIGHT(TEXT(AE605,"0.#"),1)=".",FALSE,TRUE)</formula>
    </cfRule>
    <cfRule type="expression" dxfId="1790" priority="1324">
      <formula>IF(RIGHT(TEXT(AE605,"0.#"),1)=".",TRUE,FALSE)</formula>
    </cfRule>
  </conditionalFormatting>
  <conditionalFormatting sqref="AE606">
    <cfRule type="expression" dxfId="1789" priority="1321">
      <formula>IF(RIGHT(TEXT(AE606,"0.#"),1)=".",FALSE,TRUE)</formula>
    </cfRule>
    <cfRule type="expression" dxfId="1788" priority="1322">
      <formula>IF(RIGHT(TEXT(AE606,"0.#"),1)=".",TRUE,FALSE)</formula>
    </cfRule>
  </conditionalFormatting>
  <conditionalFormatting sqref="AE607">
    <cfRule type="expression" dxfId="1787" priority="1319">
      <formula>IF(RIGHT(TEXT(AE607,"0.#"),1)=".",FALSE,TRUE)</formula>
    </cfRule>
    <cfRule type="expression" dxfId="1786" priority="1320">
      <formula>IF(RIGHT(TEXT(AE607,"0.#"),1)=".",TRUE,FALSE)</formula>
    </cfRule>
  </conditionalFormatting>
  <conditionalFormatting sqref="AU605">
    <cfRule type="expression" dxfId="1785" priority="1311">
      <formula>IF(RIGHT(TEXT(AU605,"0.#"),1)=".",FALSE,TRUE)</formula>
    </cfRule>
    <cfRule type="expression" dxfId="1784" priority="1312">
      <formula>IF(RIGHT(TEXT(AU605,"0.#"),1)=".",TRUE,FALSE)</formula>
    </cfRule>
  </conditionalFormatting>
  <conditionalFormatting sqref="AU606">
    <cfRule type="expression" dxfId="1783" priority="1309">
      <formula>IF(RIGHT(TEXT(AU606,"0.#"),1)=".",FALSE,TRUE)</formula>
    </cfRule>
    <cfRule type="expression" dxfId="1782" priority="1310">
      <formula>IF(RIGHT(TEXT(AU606,"0.#"),1)=".",TRUE,FALSE)</formula>
    </cfRule>
  </conditionalFormatting>
  <conditionalFormatting sqref="AU607">
    <cfRule type="expression" dxfId="1781" priority="1307">
      <formula>IF(RIGHT(TEXT(AU607,"0.#"),1)=".",FALSE,TRUE)</formula>
    </cfRule>
    <cfRule type="expression" dxfId="1780" priority="1308">
      <formula>IF(RIGHT(TEXT(AU607,"0.#"),1)=".",TRUE,FALSE)</formula>
    </cfRule>
  </conditionalFormatting>
  <conditionalFormatting sqref="AQ606">
    <cfRule type="expression" dxfId="1779" priority="1299">
      <formula>IF(RIGHT(TEXT(AQ606,"0.#"),1)=".",FALSE,TRUE)</formula>
    </cfRule>
    <cfRule type="expression" dxfId="1778" priority="1300">
      <formula>IF(RIGHT(TEXT(AQ606,"0.#"),1)=".",TRUE,FALSE)</formula>
    </cfRule>
  </conditionalFormatting>
  <conditionalFormatting sqref="AQ607">
    <cfRule type="expression" dxfId="1777" priority="1297">
      <formula>IF(RIGHT(TEXT(AQ607,"0.#"),1)=".",FALSE,TRUE)</formula>
    </cfRule>
    <cfRule type="expression" dxfId="1776" priority="1298">
      <formula>IF(RIGHT(TEXT(AQ607,"0.#"),1)=".",TRUE,FALSE)</formula>
    </cfRule>
  </conditionalFormatting>
  <conditionalFormatting sqref="AQ605">
    <cfRule type="expression" dxfId="1775" priority="1295">
      <formula>IF(RIGHT(TEXT(AQ605,"0.#"),1)=".",FALSE,TRUE)</formula>
    </cfRule>
    <cfRule type="expression" dxfId="1774" priority="1296">
      <formula>IF(RIGHT(TEXT(AQ605,"0.#"),1)=".",TRUE,FALSE)</formula>
    </cfRule>
  </conditionalFormatting>
  <conditionalFormatting sqref="AE610">
    <cfRule type="expression" dxfId="1773" priority="1293">
      <formula>IF(RIGHT(TEXT(AE610,"0.#"),1)=".",FALSE,TRUE)</formula>
    </cfRule>
    <cfRule type="expression" dxfId="1772" priority="1294">
      <formula>IF(RIGHT(TEXT(AE610,"0.#"),1)=".",TRUE,FALSE)</formula>
    </cfRule>
  </conditionalFormatting>
  <conditionalFormatting sqref="AE611">
    <cfRule type="expression" dxfId="1771" priority="1291">
      <formula>IF(RIGHT(TEXT(AE611,"0.#"),1)=".",FALSE,TRUE)</formula>
    </cfRule>
    <cfRule type="expression" dxfId="1770" priority="1292">
      <formula>IF(RIGHT(TEXT(AE611,"0.#"),1)=".",TRUE,FALSE)</formula>
    </cfRule>
  </conditionalFormatting>
  <conditionalFormatting sqref="AE612">
    <cfRule type="expression" dxfId="1769" priority="1289">
      <formula>IF(RIGHT(TEXT(AE612,"0.#"),1)=".",FALSE,TRUE)</formula>
    </cfRule>
    <cfRule type="expression" dxfId="1768" priority="1290">
      <formula>IF(RIGHT(TEXT(AE612,"0.#"),1)=".",TRUE,FALSE)</formula>
    </cfRule>
  </conditionalFormatting>
  <conditionalFormatting sqref="AU610">
    <cfRule type="expression" dxfId="1767" priority="1281">
      <formula>IF(RIGHT(TEXT(AU610,"0.#"),1)=".",FALSE,TRUE)</formula>
    </cfRule>
    <cfRule type="expression" dxfId="1766" priority="1282">
      <formula>IF(RIGHT(TEXT(AU610,"0.#"),1)=".",TRUE,FALSE)</formula>
    </cfRule>
  </conditionalFormatting>
  <conditionalFormatting sqref="AU611">
    <cfRule type="expression" dxfId="1765" priority="1279">
      <formula>IF(RIGHT(TEXT(AU611,"0.#"),1)=".",FALSE,TRUE)</formula>
    </cfRule>
    <cfRule type="expression" dxfId="1764" priority="1280">
      <formula>IF(RIGHT(TEXT(AU611,"0.#"),1)=".",TRUE,FALSE)</formula>
    </cfRule>
  </conditionalFormatting>
  <conditionalFormatting sqref="AU612">
    <cfRule type="expression" dxfId="1763" priority="1277">
      <formula>IF(RIGHT(TEXT(AU612,"0.#"),1)=".",FALSE,TRUE)</formula>
    </cfRule>
    <cfRule type="expression" dxfId="1762" priority="1278">
      <formula>IF(RIGHT(TEXT(AU612,"0.#"),1)=".",TRUE,FALSE)</formula>
    </cfRule>
  </conditionalFormatting>
  <conditionalFormatting sqref="AQ611">
    <cfRule type="expression" dxfId="1761" priority="1269">
      <formula>IF(RIGHT(TEXT(AQ611,"0.#"),1)=".",FALSE,TRUE)</formula>
    </cfRule>
    <cfRule type="expression" dxfId="1760" priority="1270">
      <formula>IF(RIGHT(TEXT(AQ611,"0.#"),1)=".",TRUE,FALSE)</formula>
    </cfRule>
  </conditionalFormatting>
  <conditionalFormatting sqref="AQ612">
    <cfRule type="expression" dxfId="1759" priority="1267">
      <formula>IF(RIGHT(TEXT(AQ612,"0.#"),1)=".",FALSE,TRUE)</formula>
    </cfRule>
    <cfRule type="expression" dxfId="1758" priority="1268">
      <formula>IF(RIGHT(TEXT(AQ612,"0.#"),1)=".",TRUE,FALSE)</formula>
    </cfRule>
  </conditionalFormatting>
  <conditionalFormatting sqref="AQ610">
    <cfRule type="expression" dxfId="1757" priority="1265">
      <formula>IF(RIGHT(TEXT(AQ610,"0.#"),1)=".",FALSE,TRUE)</formula>
    </cfRule>
    <cfRule type="expression" dxfId="1756" priority="1266">
      <formula>IF(RIGHT(TEXT(AQ610,"0.#"),1)=".",TRUE,FALSE)</formula>
    </cfRule>
  </conditionalFormatting>
  <conditionalFormatting sqref="AE615">
    <cfRule type="expression" dxfId="1755" priority="1263">
      <formula>IF(RIGHT(TEXT(AE615,"0.#"),1)=".",FALSE,TRUE)</formula>
    </cfRule>
    <cfRule type="expression" dxfId="1754" priority="1264">
      <formula>IF(RIGHT(TEXT(AE615,"0.#"),1)=".",TRUE,FALSE)</formula>
    </cfRule>
  </conditionalFormatting>
  <conditionalFormatting sqref="AE616">
    <cfRule type="expression" dxfId="1753" priority="1261">
      <formula>IF(RIGHT(TEXT(AE616,"0.#"),1)=".",FALSE,TRUE)</formula>
    </cfRule>
    <cfRule type="expression" dxfId="1752" priority="1262">
      <formula>IF(RIGHT(TEXT(AE616,"0.#"),1)=".",TRUE,FALSE)</formula>
    </cfRule>
  </conditionalFormatting>
  <conditionalFormatting sqref="AE617">
    <cfRule type="expression" dxfId="1751" priority="1259">
      <formula>IF(RIGHT(TEXT(AE617,"0.#"),1)=".",FALSE,TRUE)</formula>
    </cfRule>
    <cfRule type="expression" dxfId="1750" priority="1260">
      <formula>IF(RIGHT(TEXT(AE617,"0.#"),1)=".",TRUE,FALSE)</formula>
    </cfRule>
  </conditionalFormatting>
  <conditionalFormatting sqref="AU615">
    <cfRule type="expression" dxfId="1749" priority="1251">
      <formula>IF(RIGHT(TEXT(AU615,"0.#"),1)=".",FALSE,TRUE)</formula>
    </cfRule>
    <cfRule type="expression" dxfId="1748" priority="1252">
      <formula>IF(RIGHT(TEXT(AU615,"0.#"),1)=".",TRUE,FALSE)</formula>
    </cfRule>
  </conditionalFormatting>
  <conditionalFormatting sqref="AU616">
    <cfRule type="expression" dxfId="1747" priority="1249">
      <formula>IF(RIGHT(TEXT(AU616,"0.#"),1)=".",FALSE,TRUE)</formula>
    </cfRule>
    <cfRule type="expression" dxfId="1746" priority="1250">
      <formula>IF(RIGHT(TEXT(AU616,"0.#"),1)=".",TRUE,FALSE)</formula>
    </cfRule>
  </conditionalFormatting>
  <conditionalFormatting sqref="AU617">
    <cfRule type="expression" dxfId="1745" priority="1247">
      <formula>IF(RIGHT(TEXT(AU617,"0.#"),1)=".",FALSE,TRUE)</formula>
    </cfRule>
    <cfRule type="expression" dxfId="1744" priority="1248">
      <formula>IF(RIGHT(TEXT(AU617,"0.#"),1)=".",TRUE,FALSE)</formula>
    </cfRule>
  </conditionalFormatting>
  <conditionalFormatting sqref="AQ616">
    <cfRule type="expression" dxfId="1743" priority="1239">
      <formula>IF(RIGHT(TEXT(AQ616,"0.#"),1)=".",FALSE,TRUE)</formula>
    </cfRule>
    <cfRule type="expression" dxfId="1742" priority="1240">
      <formula>IF(RIGHT(TEXT(AQ616,"0.#"),1)=".",TRUE,FALSE)</formula>
    </cfRule>
  </conditionalFormatting>
  <conditionalFormatting sqref="AQ617">
    <cfRule type="expression" dxfId="1741" priority="1237">
      <formula>IF(RIGHT(TEXT(AQ617,"0.#"),1)=".",FALSE,TRUE)</formula>
    </cfRule>
    <cfRule type="expression" dxfId="1740" priority="1238">
      <formula>IF(RIGHT(TEXT(AQ617,"0.#"),1)=".",TRUE,FALSE)</formula>
    </cfRule>
  </conditionalFormatting>
  <conditionalFormatting sqref="AQ615">
    <cfRule type="expression" dxfId="1739" priority="1235">
      <formula>IF(RIGHT(TEXT(AQ615,"0.#"),1)=".",FALSE,TRUE)</formula>
    </cfRule>
    <cfRule type="expression" dxfId="1738" priority="1236">
      <formula>IF(RIGHT(TEXT(AQ615,"0.#"),1)=".",TRUE,FALSE)</formula>
    </cfRule>
  </conditionalFormatting>
  <conditionalFormatting sqref="AE625">
    <cfRule type="expression" dxfId="1737" priority="1233">
      <formula>IF(RIGHT(TEXT(AE625,"0.#"),1)=".",FALSE,TRUE)</formula>
    </cfRule>
    <cfRule type="expression" dxfId="1736" priority="1234">
      <formula>IF(RIGHT(TEXT(AE625,"0.#"),1)=".",TRUE,FALSE)</formula>
    </cfRule>
  </conditionalFormatting>
  <conditionalFormatting sqref="AE626">
    <cfRule type="expression" dxfId="1735" priority="1231">
      <formula>IF(RIGHT(TEXT(AE626,"0.#"),1)=".",FALSE,TRUE)</formula>
    </cfRule>
    <cfRule type="expression" dxfId="1734" priority="1232">
      <formula>IF(RIGHT(TEXT(AE626,"0.#"),1)=".",TRUE,FALSE)</formula>
    </cfRule>
  </conditionalFormatting>
  <conditionalFormatting sqref="AE627">
    <cfRule type="expression" dxfId="1733" priority="1229">
      <formula>IF(RIGHT(TEXT(AE627,"0.#"),1)=".",FALSE,TRUE)</formula>
    </cfRule>
    <cfRule type="expression" dxfId="1732" priority="1230">
      <formula>IF(RIGHT(TEXT(AE627,"0.#"),1)=".",TRUE,FALSE)</formula>
    </cfRule>
  </conditionalFormatting>
  <conditionalFormatting sqref="AU625">
    <cfRule type="expression" dxfId="1731" priority="1221">
      <formula>IF(RIGHT(TEXT(AU625,"0.#"),1)=".",FALSE,TRUE)</formula>
    </cfRule>
    <cfRule type="expression" dxfId="1730" priority="1222">
      <formula>IF(RIGHT(TEXT(AU625,"0.#"),1)=".",TRUE,FALSE)</formula>
    </cfRule>
  </conditionalFormatting>
  <conditionalFormatting sqref="AU626">
    <cfRule type="expression" dxfId="1729" priority="1219">
      <formula>IF(RIGHT(TEXT(AU626,"0.#"),1)=".",FALSE,TRUE)</formula>
    </cfRule>
    <cfRule type="expression" dxfId="1728" priority="1220">
      <formula>IF(RIGHT(TEXT(AU626,"0.#"),1)=".",TRUE,FALSE)</formula>
    </cfRule>
  </conditionalFormatting>
  <conditionalFormatting sqref="AU627">
    <cfRule type="expression" dxfId="1727" priority="1217">
      <formula>IF(RIGHT(TEXT(AU627,"0.#"),1)=".",FALSE,TRUE)</formula>
    </cfRule>
    <cfRule type="expression" dxfId="1726" priority="1218">
      <formula>IF(RIGHT(TEXT(AU627,"0.#"),1)=".",TRUE,FALSE)</formula>
    </cfRule>
  </conditionalFormatting>
  <conditionalFormatting sqref="AQ626">
    <cfRule type="expression" dxfId="1725" priority="1209">
      <formula>IF(RIGHT(TEXT(AQ626,"0.#"),1)=".",FALSE,TRUE)</formula>
    </cfRule>
    <cfRule type="expression" dxfId="1724" priority="1210">
      <formula>IF(RIGHT(TEXT(AQ626,"0.#"),1)=".",TRUE,FALSE)</formula>
    </cfRule>
  </conditionalFormatting>
  <conditionalFormatting sqref="AQ627">
    <cfRule type="expression" dxfId="1723" priority="1207">
      <formula>IF(RIGHT(TEXT(AQ627,"0.#"),1)=".",FALSE,TRUE)</formula>
    </cfRule>
    <cfRule type="expression" dxfId="1722" priority="1208">
      <formula>IF(RIGHT(TEXT(AQ627,"0.#"),1)=".",TRUE,FALSE)</formula>
    </cfRule>
  </conditionalFormatting>
  <conditionalFormatting sqref="AQ625">
    <cfRule type="expression" dxfId="1721" priority="1205">
      <formula>IF(RIGHT(TEXT(AQ625,"0.#"),1)=".",FALSE,TRUE)</formula>
    </cfRule>
    <cfRule type="expression" dxfId="1720" priority="1206">
      <formula>IF(RIGHT(TEXT(AQ625,"0.#"),1)=".",TRUE,FALSE)</formula>
    </cfRule>
  </conditionalFormatting>
  <conditionalFormatting sqref="AE630">
    <cfRule type="expression" dxfId="1719" priority="1203">
      <formula>IF(RIGHT(TEXT(AE630,"0.#"),1)=".",FALSE,TRUE)</formula>
    </cfRule>
    <cfRule type="expression" dxfId="1718" priority="1204">
      <formula>IF(RIGHT(TEXT(AE630,"0.#"),1)=".",TRUE,FALSE)</formula>
    </cfRule>
  </conditionalFormatting>
  <conditionalFormatting sqref="AE631">
    <cfRule type="expression" dxfId="1717" priority="1201">
      <formula>IF(RIGHT(TEXT(AE631,"0.#"),1)=".",FALSE,TRUE)</formula>
    </cfRule>
    <cfRule type="expression" dxfId="1716" priority="1202">
      <formula>IF(RIGHT(TEXT(AE631,"0.#"),1)=".",TRUE,FALSE)</formula>
    </cfRule>
  </conditionalFormatting>
  <conditionalFormatting sqref="AE632">
    <cfRule type="expression" dxfId="1715" priority="1199">
      <formula>IF(RIGHT(TEXT(AE632,"0.#"),1)=".",FALSE,TRUE)</formula>
    </cfRule>
    <cfRule type="expression" dxfId="1714" priority="1200">
      <formula>IF(RIGHT(TEXT(AE632,"0.#"),1)=".",TRUE,FALSE)</formula>
    </cfRule>
  </conditionalFormatting>
  <conditionalFormatting sqref="AU630">
    <cfRule type="expression" dxfId="1713" priority="1191">
      <formula>IF(RIGHT(TEXT(AU630,"0.#"),1)=".",FALSE,TRUE)</formula>
    </cfRule>
    <cfRule type="expression" dxfId="1712" priority="1192">
      <formula>IF(RIGHT(TEXT(AU630,"0.#"),1)=".",TRUE,FALSE)</formula>
    </cfRule>
  </conditionalFormatting>
  <conditionalFormatting sqref="AU631">
    <cfRule type="expression" dxfId="1711" priority="1189">
      <formula>IF(RIGHT(TEXT(AU631,"0.#"),1)=".",FALSE,TRUE)</formula>
    </cfRule>
    <cfRule type="expression" dxfId="1710" priority="1190">
      <formula>IF(RIGHT(TEXT(AU631,"0.#"),1)=".",TRUE,FALSE)</formula>
    </cfRule>
  </conditionalFormatting>
  <conditionalFormatting sqref="AU632">
    <cfRule type="expression" dxfId="1709" priority="1187">
      <formula>IF(RIGHT(TEXT(AU632,"0.#"),1)=".",FALSE,TRUE)</formula>
    </cfRule>
    <cfRule type="expression" dxfId="1708" priority="1188">
      <formula>IF(RIGHT(TEXT(AU632,"0.#"),1)=".",TRUE,FALSE)</formula>
    </cfRule>
  </conditionalFormatting>
  <conditionalFormatting sqref="AQ631">
    <cfRule type="expression" dxfId="1707" priority="1179">
      <formula>IF(RIGHT(TEXT(AQ631,"0.#"),1)=".",FALSE,TRUE)</formula>
    </cfRule>
    <cfRule type="expression" dxfId="1706" priority="1180">
      <formula>IF(RIGHT(TEXT(AQ631,"0.#"),1)=".",TRUE,FALSE)</formula>
    </cfRule>
  </conditionalFormatting>
  <conditionalFormatting sqref="AQ632">
    <cfRule type="expression" dxfId="1705" priority="1177">
      <formula>IF(RIGHT(TEXT(AQ632,"0.#"),1)=".",FALSE,TRUE)</formula>
    </cfRule>
    <cfRule type="expression" dxfId="1704" priority="1178">
      <formula>IF(RIGHT(TEXT(AQ632,"0.#"),1)=".",TRUE,FALSE)</formula>
    </cfRule>
  </conditionalFormatting>
  <conditionalFormatting sqref="AQ630">
    <cfRule type="expression" dxfId="1703" priority="1175">
      <formula>IF(RIGHT(TEXT(AQ630,"0.#"),1)=".",FALSE,TRUE)</formula>
    </cfRule>
    <cfRule type="expression" dxfId="1702" priority="1176">
      <formula>IF(RIGHT(TEXT(AQ630,"0.#"),1)=".",TRUE,FALSE)</formula>
    </cfRule>
  </conditionalFormatting>
  <conditionalFormatting sqref="AE635">
    <cfRule type="expression" dxfId="1701" priority="1173">
      <formula>IF(RIGHT(TEXT(AE635,"0.#"),1)=".",FALSE,TRUE)</formula>
    </cfRule>
    <cfRule type="expression" dxfId="1700" priority="1174">
      <formula>IF(RIGHT(TEXT(AE635,"0.#"),1)=".",TRUE,FALSE)</formula>
    </cfRule>
  </conditionalFormatting>
  <conditionalFormatting sqref="AE636">
    <cfRule type="expression" dxfId="1699" priority="1171">
      <formula>IF(RIGHT(TEXT(AE636,"0.#"),1)=".",FALSE,TRUE)</formula>
    </cfRule>
    <cfRule type="expression" dxfId="1698" priority="1172">
      <formula>IF(RIGHT(TEXT(AE636,"0.#"),1)=".",TRUE,FALSE)</formula>
    </cfRule>
  </conditionalFormatting>
  <conditionalFormatting sqref="AE637">
    <cfRule type="expression" dxfId="1697" priority="1169">
      <formula>IF(RIGHT(TEXT(AE637,"0.#"),1)=".",FALSE,TRUE)</formula>
    </cfRule>
    <cfRule type="expression" dxfId="1696" priority="1170">
      <formula>IF(RIGHT(TEXT(AE637,"0.#"),1)=".",TRUE,FALSE)</formula>
    </cfRule>
  </conditionalFormatting>
  <conditionalFormatting sqref="AU635">
    <cfRule type="expression" dxfId="1695" priority="1161">
      <formula>IF(RIGHT(TEXT(AU635,"0.#"),1)=".",FALSE,TRUE)</formula>
    </cfRule>
    <cfRule type="expression" dxfId="1694" priority="1162">
      <formula>IF(RIGHT(TEXT(AU635,"0.#"),1)=".",TRUE,FALSE)</formula>
    </cfRule>
  </conditionalFormatting>
  <conditionalFormatting sqref="AU636">
    <cfRule type="expression" dxfId="1693" priority="1159">
      <formula>IF(RIGHT(TEXT(AU636,"0.#"),1)=".",FALSE,TRUE)</formula>
    </cfRule>
    <cfRule type="expression" dxfId="1692" priority="1160">
      <formula>IF(RIGHT(TEXT(AU636,"0.#"),1)=".",TRUE,FALSE)</formula>
    </cfRule>
  </conditionalFormatting>
  <conditionalFormatting sqref="AU637">
    <cfRule type="expression" dxfId="1691" priority="1157">
      <formula>IF(RIGHT(TEXT(AU637,"0.#"),1)=".",FALSE,TRUE)</formula>
    </cfRule>
    <cfRule type="expression" dxfId="1690" priority="1158">
      <formula>IF(RIGHT(TEXT(AU637,"0.#"),1)=".",TRUE,FALSE)</formula>
    </cfRule>
  </conditionalFormatting>
  <conditionalFormatting sqref="AQ636">
    <cfRule type="expression" dxfId="1689" priority="1149">
      <formula>IF(RIGHT(TEXT(AQ636,"0.#"),1)=".",FALSE,TRUE)</formula>
    </cfRule>
    <cfRule type="expression" dxfId="1688" priority="1150">
      <formula>IF(RIGHT(TEXT(AQ636,"0.#"),1)=".",TRUE,FALSE)</formula>
    </cfRule>
  </conditionalFormatting>
  <conditionalFormatting sqref="AQ637">
    <cfRule type="expression" dxfId="1687" priority="1147">
      <formula>IF(RIGHT(TEXT(AQ637,"0.#"),1)=".",FALSE,TRUE)</formula>
    </cfRule>
    <cfRule type="expression" dxfId="1686" priority="1148">
      <formula>IF(RIGHT(TEXT(AQ637,"0.#"),1)=".",TRUE,FALSE)</formula>
    </cfRule>
  </conditionalFormatting>
  <conditionalFormatting sqref="AQ635">
    <cfRule type="expression" dxfId="1685" priority="1145">
      <formula>IF(RIGHT(TEXT(AQ635,"0.#"),1)=".",FALSE,TRUE)</formula>
    </cfRule>
    <cfRule type="expression" dxfId="1684" priority="1146">
      <formula>IF(RIGHT(TEXT(AQ635,"0.#"),1)=".",TRUE,FALSE)</formula>
    </cfRule>
  </conditionalFormatting>
  <conditionalFormatting sqref="AE640">
    <cfRule type="expression" dxfId="1683" priority="1143">
      <formula>IF(RIGHT(TEXT(AE640,"0.#"),1)=".",FALSE,TRUE)</formula>
    </cfRule>
    <cfRule type="expression" dxfId="1682" priority="1144">
      <formula>IF(RIGHT(TEXT(AE640,"0.#"),1)=".",TRUE,FALSE)</formula>
    </cfRule>
  </conditionalFormatting>
  <conditionalFormatting sqref="AM642">
    <cfRule type="expression" dxfId="1681" priority="1133">
      <formula>IF(RIGHT(TEXT(AM642,"0.#"),1)=".",FALSE,TRUE)</formula>
    </cfRule>
    <cfRule type="expression" dxfId="1680" priority="1134">
      <formula>IF(RIGHT(TEXT(AM642,"0.#"),1)=".",TRUE,FALSE)</formula>
    </cfRule>
  </conditionalFormatting>
  <conditionalFormatting sqref="AE641">
    <cfRule type="expression" dxfId="1679" priority="1141">
      <formula>IF(RIGHT(TEXT(AE641,"0.#"),1)=".",FALSE,TRUE)</formula>
    </cfRule>
    <cfRule type="expression" dxfId="1678" priority="1142">
      <formula>IF(RIGHT(TEXT(AE641,"0.#"),1)=".",TRUE,FALSE)</formula>
    </cfRule>
  </conditionalFormatting>
  <conditionalFormatting sqref="AE642">
    <cfRule type="expression" dxfId="1677" priority="1139">
      <formula>IF(RIGHT(TEXT(AE642,"0.#"),1)=".",FALSE,TRUE)</formula>
    </cfRule>
    <cfRule type="expression" dxfId="1676" priority="1140">
      <formula>IF(RIGHT(TEXT(AE642,"0.#"),1)=".",TRUE,FALSE)</formula>
    </cfRule>
  </conditionalFormatting>
  <conditionalFormatting sqref="AM640">
    <cfRule type="expression" dxfId="1675" priority="1137">
      <formula>IF(RIGHT(TEXT(AM640,"0.#"),1)=".",FALSE,TRUE)</formula>
    </cfRule>
    <cfRule type="expression" dxfId="1674" priority="1138">
      <formula>IF(RIGHT(TEXT(AM640,"0.#"),1)=".",TRUE,FALSE)</formula>
    </cfRule>
  </conditionalFormatting>
  <conditionalFormatting sqref="AM641">
    <cfRule type="expression" dxfId="1673" priority="1135">
      <formula>IF(RIGHT(TEXT(AM641,"0.#"),1)=".",FALSE,TRUE)</formula>
    </cfRule>
    <cfRule type="expression" dxfId="1672" priority="1136">
      <formula>IF(RIGHT(TEXT(AM641,"0.#"),1)=".",TRUE,FALSE)</formula>
    </cfRule>
  </conditionalFormatting>
  <conditionalFormatting sqref="AU640">
    <cfRule type="expression" dxfId="1671" priority="1131">
      <formula>IF(RIGHT(TEXT(AU640,"0.#"),1)=".",FALSE,TRUE)</formula>
    </cfRule>
    <cfRule type="expression" dxfId="1670" priority="1132">
      <formula>IF(RIGHT(TEXT(AU640,"0.#"),1)=".",TRUE,FALSE)</formula>
    </cfRule>
  </conditionalFormatting>
  <conditionalFormatting sqref="AU641">
    <cfRule type="expression" dxfId="1669" priority="1129">
      <formula>IF(RIGHT(TEXT(AU641,"0.#"),1)=".",FALSE,TRUE)</formula>
    </cfRule>
    <cfRule type="expression" dxfId="1668" priority="1130">
      <formula>IF(RIGHT(TEXT(AU641,"0.#"),1)=".",TRUE,FALSE)</formula>
    </cfRule>
  </conditionalFormatting>
  <conditionalFormatting sqref="AU642">
    <cfRule type="expression" dxfId="1667" priority="1127">
      <formula>IF(RIGHT(TEXT(AU642,"0.#"),1)=".",FALSE,TRUE)</formula>
    </cfRule>
    <cfRule type="expression" dxfId="1666" priority="1128">
      <formula>IF(RIGHT(TEXT(AU642,"0.#"),1)=".",TRUE,FALSE)</formula>
    </cfRule>
  </conditionalFormatting>
  <conditionalFormatting sqref="AI642">
    <cfRule type="expression" dxfId="1665" priority="1121">
      <formula>IF(RIGHT(TEXT(AI642,"0.#"),1)=".",FALSE,TRUE)</formula>
    </cfRule>
    <cfRule type="expression" dxfId="1664" priority="1122">
      <formula>IF(RIGHT(TEXT(AI642,"0.#"),1)=".",TRUE,FALSE)</formula>
    </cfRule>
  </conditionalFormatting>
  <conditionalFormatting sqref="AI640">
    <cfRule type="expression" dxfId="1663" priority="1125">
      <formula>IF(RIGHT(TEXT(AI640,"0.#"),1)=".",FALSE,TRUE)</formula>
    </cfRule>
    <cfRule type="expression" dxfId="1662" priority="1126">
      <formula>IF(RIGHT(TEXT(AI640,"0.#"),1)=".",TRUE,FALSE)</formula>
    </cfRule>
  </conditionalFormatting>
  <conditionalFormatting sqref="AI641">
    <cfRule type="expression" dxfId="1661" priority="1123">
      <formula>IF(RIGHT(TEXT(AI641,"0.#"),1)=".",FALSE,TRUE)</formula>
    </cfRule>
    <cfRule type="expression" dxfId="1660" priority="1124">
      <formula>IF(RIGHT(TEXT(AI641,"0.#"),1)=".",TRUE,FALSE)</formula>
    </cfRule>
  </conditionalFormatting>
  <conditionalFormatting sqref="AQ641">
    <cfRule type="expression" dxfId="1659" priority="1119">
      <formula>IF(RIGHT(TEXT(AQ641,"0.#"),1)=".",FALSE,TRUE)</formula>
    </cfRule>
    <cfRule type="expression" dxfId="1658" priority="1120">
      <formula>IF(RIGHT(TEXT(AQ641,"0.#"),1)=".",TRUE,FALSE)</formula>
    </cfRule>
  </conditionalFormatting>
  <conditionalFormatting sqref="AQ642">
    <cfRule type="expression" dxfId="1657" priority="1117">
      <formula>IF(RIGHT(TEXT(AQ642,"0.#"),1)=".",FALSE,TRUE)</formula>
    </cfRule>
    <cfRule type="expression" dxfId="1656" priority="1118">
      <formula>IF(RIGHT(TEXT(AQ642,"0.#"),1)=".",TRUE,FALSE)</formula>
    </cfRule>
  </conditionalFormatting>
  <conditionalFormatting sqref="AQ640">
    <cfRule type="expression" dxfId="1655" priority="1115">
      <formula>IF(RIGHT(TEXT(AQ640,"0.#"),1)=".",FALSE,TRUE)</formula>
    </cfRule>
    <cfRule type="expression" dxfId="1654" priority="1116">
      <formula>IF(RIGHT(TEXT(AQ640,"0.#"),1)=".",TRUE,FALSE)</formula>
    </cfRule>
  </conditionalFormatting>
  <conditionalFormatting sqref="AE649">
    <cfRule type="expression" dxfId="1653" priority="1113">
      <formula>IF(RIGHT(TEXT(AE649,"0.#"),1)=".",FALSE,TRUE)</formula>
    </cfRule>
    <cfRule type="expression" dxfId="1652" priority="1114">
      <formula>IF(RIGHT(TEXT(AE649,"0.#"),1)=".",TRUE,FALSE)</formula>
    </cfRule>
  </conditionalFormatting>
  <conditionalFormatting sqref="AE650">
    <cfRule type="expression" dxfId="1651" priority="1111">
      <formula>IF(RIGHT(TEXT(AE650,"0.#"),1)=".",FALSE,TRUE)</formula>
    </cfRule>
    <cfRule type="expression" dxfId="1650" priority="1112">
      <formula>IF(RIGHT(TEXT(AE650,"0.#"),1)=".",TRUE,FALSE)</formula>
    </cfRule>
  </conditionalFormatting>
  <conditionalFormatting sqref="AE651">
    <cfRule type="expression" dxfId="1649" priority="1109">
      <formula>IF(RIGHT(TEXT(AE651,"0.#"),1)=".",FALSE,TRUE)</formula>
    </cfRule>
    <cfRule type="expression" dxfId="1648" priority="1110">
      <formula>IF(RIGHT(TEXT(AE651,"0.#"),1)=".",TRUE,FALSE)</formula>
    </cfRule>
  </conditionalFormatting>
  <conditionalFormatting sqref="AU649">
    <cfRule type="expression" dxfId="1647" priority="1101">
      <formula>IF(RIGHT(TEXT(AU649,"0.#"),1)=".",FALSE,TRUE)</formula>
    </cfRule>
    <cfRule type="expression" dxfId="1646" priority="1102">
      <formula>IF(RIGHT(TEXT(AU649,"0.#"),1)=".",TRUE,FALSE)</formula>
    </cfRule>
  </conditionalFormatting>
  <conditionalFormatting sqref="AU650">
    <cfRule type="expression" dxfId="1645" priority="1099">
      <formula>IF(RIGHT(TEXT(AU650,"0.#"),1)=".",FALSE,TRUE)</formula>
    </cfRule>
    <cfRule type="expression" dxfId="1644" priority="1100">
      <formula>IF(RIGHT(TEXT(AU650,"0.#"),1)=".",TRUE,FALSE)</formula>
    </cfRule>
  </conditionalFormatting>
  <conditionalFormatting sqref="AU651">
    <cfRule type="expression" dxfId="1643" priority="1097">
      <formula>IF(RIGHT(TEXT(AU651,"0.#"),1)=".",FALSE,TRUE)</formula>
    </cfRule>
    <cfRule type="expression" dxfId="1642" priority="1098">
      <formula>IF(RIGHT(TEXT(AU651,"0.#"),1)=".",TRUE,FALSE)</formula>
    </cfRule>
  </conditionalFormatting>
  <conditionalFormatting sqref="AQ650">
    <cfRule type="expression" dxfId="1641" priority="1089">
      <formula>IF(RIGHT(TEXT(AQ650,"0.#"),1)=".",FALSE,TRUE)</formula>
    </cfRule>
    <cfRule type="expression" dxfId="1640" priority="1090">
      <formula>IF(RIGHT(TEXT(AQ650,"0.#"),1)=".",TRUE,FALSE)</formula>
    </cfRule>
  </conditionalFormatting>
  <conditionalFormatting sqref="AQ651">
    <cfRule type="expression" dxfId="1639" priority="1087">
      <formula>IF(RIGHT(TEXT(AQ651,"0.#"),1)=".",FALSE,TRUE)</formula>
    </cfRule>
    <cfRule type="expression" dxfId="1638" priority="1088">
      <formula>IF(RIGHT(TEXT(AQ651,"0.#"),1)=".",TRUE,FALSE)</formula>
    </cfRule>
  </conditionalFormatting>
  <conditionalFormatting sqref="AQ649">
    <cfRule type="expression" dxfId="1637" priority="1085">
      <formula>IF(RIGHT(TEXT(AQ649,"0.#"),1)=".",FALSE,TRUE)</formula>
    </cfRule>
    <cfRule type="expression" dxfId="1636" priority="1086">
      <formula>IF(RIGHT(TEXT(AQ649,"0.#"),1)=".",TRUE,FALSE)</formula>
    </cfRule>
  </conditionalFormatting>
  <conditionalFormatting sqref="AE674">
    <cfRule type="expression" dxfId="1635" priority="1083">
      <formula>IF(RIGHT(TEXT(AE674,"0.#"),1)=".",FALSE,TRUE)</formula>
    </cfRule>
    <cfRule type="expression" dxfId="1634" priority="1084">
      <formula>IF(RIGHT(TEXT(AE674,"0.#"),1)=".",TRUE,FALSE)</formula>
    </cfRule>
  </conditionalFormatting>
  <conditionalFormatting sqref="AE675">
    <cfRule type="expression" dxfId="1633" priority="1081">
      <formula>IF(RIGHT(TEXT(AE675,"0.#"),1)=".",FALSE,TRUE)</formula>
    </cfRule>
    <cfRule type="expression" dxfId="1632" priority="1082">
      <formula>IF(RIGHT(TEXT(AE675,"0.#"),1)=".",TRUE,FALSE)</formula>
    </cfRule>
  </conditionalFormatting>
  <conditionalFormatting sqref="AE676">
    <cfRule type="expression" dxfId="1631" priority="1079">
      <formula>IF(RIGHT(TEXT(AE676,"0.#"),1)=".",FALSE,TRUE)</formula>
    </cfRule>
    <cfRule type="expression" dxfId="1630" priority="1080">
      <formula>IF(RIGHT(TEXT(AE676,"0.#"),1)=".",TRUE,FALSE)</formula>
    </cfRule>
  </conditionalFormatting>
  <conditionalFormatting sqref="AU674">
    <cfRule type="expression" dxfId="1629" priority="1071">
      <formula>IF(RIGHT(TEXT(AU674,"0.#"),1)=".",FALSE,TRUE)</formula>
    </cfRule>
    <cfRule type="expression" dxfId="1628" priority="1072">
      <formula>IF(RIGHT(TEXT(AU674,"0.#"),1)=".",TRUE,FALSE)</formula>
    </cfRule>
  </conditionalFormatting>
  <conditionalFormatting sqref="AU675">
    <cfRule type="expression" dxfId="1627" priority="1069">
      <formula>IF(RIGHT(TEXT(AU675,"0.#"),1)=".",FALSE,TRUE)</formula>
    </cfRule>
    <cfRule type="expression" dxfId="1626" priority="1070">
      <formula>IF(RIGHT(TEXT(AU675,"0.#"),1)=".",TRUE,FALSE)</formula>
    </cfRule>
  </conditionalFormatting>
  <conditionalFormatting sqref="AU676">
    <cfRule type="expression" dxfId="1625" priority="1067">
      <formula>IF(RIGHT(TEXT(AU676,"0.#"),1)=".",FALSE,TRUE)</formula>
    </cfRule>
    <cfRule type="expression" dxfId="1624" priority="1068">
      <formula>IF(RIGHT(TEXT(AU676,"0.#"),1)=".",TRUE,FALSE)</formula>
    </cfRule>
  </conditionalFormatting>
  <conditionalFormatting sqref="AQ675">
    <cfRule type="expression" dxfId="1623" priority="1059">
      <formula>IF(RIGHT(TEXT(AQ675,"0.#"),1)=".",FALSE,TRUE)</formula>
    </cfRule>
    <cfRule type="expression" dxfId="1622" priority="1060">
      <formula>IF(RIGHT(TEXT(AQ675,"0.#"),1)=".",TRUE,FALSE)</formula>
    </cfRule>
  </conditionalFormatting>
  <conditionalFormatting sqref="AQ676">
    <cfRule type="expression" dxfId="1621" priority="1057">
      <formula>IF(RIGHT(TEXT(AQ676,"0.#"),1)=".",FALSE,TRUE)</formula>
    </cfRule>
    <cfRule type="expression" dxfId="1620" priority="1058">
      <formula>IF(RIGHT(TEXT(AQ676,"0.#"),1)=".",TRUE,FALSE)</formula>
    </cfRule>
  </conditionalFormatting>
  <conditionalFormatting sqref="AQ674">
    <cfRule type="expression" dxfId="1619" priority="1055">
      <formula>IF(RIGHT(TEXT(AQ674,"0.#"),1)=".",FALSE,TRUE)</formula>
    </cfRule>
    <cfRule type="expression" dxfId="1618" priority="1056">
      <formula>IF(RIGHT(TEXT(AQ674,"0.#"),1)=".",TRUE,FALSE)</formula>
    </cfRule>
  </conditionalFormatting>
  <conditionalFormatting sqref="AE654">
    <cfRule type="expression" dxfId="1617" priority="1053">
      <formula>IF(RIGHT(TEXT(AE654,"0.#"),1)=".",FALSE,TRUE)</formula>
    </cfRule>
    <cfRule type="expression" dxfId="1616" priority="1054">
      <formula>IF(RIGHT(TEXT(AE654,"0.#"),1)=".",TRUE,FALSE)</formula>
    </cfRule>
  </conditionalFormatting>
  <conditionalFormatting sqref="AE655">
    <cfRule type="expression" dxfId="1615" priority="1051">
      <formula>IF(RIGHT(TEXT(AE655,"0.#"),1)=".",FALSE,TRUE)</formula>
    </cfRule>
    <cfRule type="expression" dxfId="1614" priority="1052">
      <formula>IF(RIGHT(TEXT(AE655,"0.#"),1)=".",TRUE,FALSE)</formula>
    </cfRule>
  </conditionalFormatting>
  <conditionalFormatting sqref="AE656">
    <cfRule type="expression" dxfId="1613" priority="1049">
      <formula>IF(RIGHT(TEXT(AE656,"0.#"),1)=".",FALSE,TRUE)</formula>
    </cfRule>
    <cfRule type="expression" dxfId="1612" priority="1050">
      <formula>IF(RIGHT(TEXT(AE656,"0.#"),1)=".",TRUE,FALSE)</formula>
    </cfRule>
  </conditionalFormatting>
  <conditionalFormatting sqref="AU654">
    <cfRule type="expression" dxfId="1611" priority="1041">
      <formula>IF(RIGHT(TEXT(AU654,"0.#"),1)=".",FALSE,TRUE)</formula>
    </cfRule>
    <cfRule type="expression" dxfId="1610" priority="1042">
      <formula>IF(RIGHT(TEXT(AU654,"0.#"),1)=".",TRUE,FALSE)</formula>
    </cfRule>
  </conditionalFormatting>
  <conditionalFormatting sqref="AU655">
    <cfRule type="expression" dxfId="1609" priority="1039">
      <formula>IF(RIGHT(TEXT(AU655,"0.#"),1)=".",FALSE,TRUE)</formula>
    </cfRule>
    <cfRule type="expression" dxfId="1608" priority="1040">
      <formula>IF(RIGHT(TEXT(AU655,"0.#"),1)=".",TRUE,FALSE)</formula>
    </cfRule>
  </conditionalFormatting>
  <conditionalFormatting sqref="AQ656">
    <cfRule type="expression" dxfId="1607" priority="1027">
      <formula>IF(RIGHT(TEXT(AQ656,"0.#"),1)=".",FALSE,TRUE)</formula>
    </cfRule>
    <cfRule type="expression" dxfId="1606" priority="1028">
      <formula>IF(RIGHT(TEXT(AQ656,"0.#"),1)=".",TRUE,FALSE)</formula>
    </cfRule>
  </conditionalFormatting>
  <conditionalFormatting sqref="AQ654">
    <cfRule type="expression" dxfId="1605" priority="1025">
      <formula>IF(RIGHT(TEXT(AQ654,"0.#"),1)=".",FALSE,TRUE)</formula>
    </cfRule>
    <cfRule type="expression" dxfId="1604" priority="1026">
      <formula>IF(RIGHT(TEXT(AQ654,"0.#"),1)=".",TRUE,FALSE)</formula>
    </cfRule>
  </conditionalFormatting>
  <conditionalFormatting sqref="AE659">
    <cfRule type="expression" dxfId="1603" priority="1023">
      <formula>IF(RIGHT(TEXT(AE659,"0.#"),1)=".",FALSE,TRUE)</formula>
    </cfRule>
    <cfRule type="expression" dxfId="1602" priority="1024">
      <formula>IF(RIGHT(TEXT(AE659,"0.#"),1)=".",TRUE,FALSE)</formula>
    </cfRule>
  </conditionalFormatting>
  <conditionalFormatting sqref="AE660">
    <cfRule type="expression" dxfId="1601" priority="1021">
      <formula>IF(RIGHT(TEXT(AE660,"0.#"),1)=".",FALSE,TRUE)</formula>
    </cfRule>
    <cfRule type="expression" dxfId="1600" priority="1022">
      <formula>IF(RIGHT(TEXT(AE660,"0.#"),1)=".",TRUE,FALSE)</formula>
    </cfRule>
  </conditionalFormatting>
  <conditionalFormatting sqref="AE661">
    <cfRule type="expression" dxfId="1599" priority="1019">
      <formula>IF(RIGHT(TEXT(AE661,"0.#"),1)=".",FALSE,TRUE)</formula>
    </cfRule>
    <cfRule type="expression" dxfId="1598" priority="1020">
      <formula>IF(RIGHT(TEXT(AE661,"0.#"),1)=".",TRUE,FALSE)</formula>
    </cfRule>
  </conditionalFormatting>
  <conditionalFormatting sqref="AU659">
    <cfRule type="expression" dxfId="1597" priority="1011">
      <formula>IF(RIGHT(TEXT(AU659,"0.#"),1)=".",FALSE,TRUE)</formula>
    </cfRule>
    <cfRule type="expression" dxfId="1596" priority="1012">
      <formula>IF(RIGHT(TEXT(AU659,"0.#"),1)=".",TRUE,FALSE)</formula>
    </cfRule>
  </conditionalFormatting>
  <conditionalFormatting sqref="AU660">
    <cfRule type="expression" dxfId="1595" priority="1009">
      <formula>IF(RIGHT(TEXT(AU660,"0.#"),1)=".",FALSE,TRUE)</formula>
    </cfRule>
    <cfRule type="expression" dxfId="1594" priority="1010">
      <formula>IF(RIGHT(TEXT(AU660,"0.#"),1)=".",TRUE,FALSE)</formula>
    </cfRule>
  </conditionalFormatting>
  <conditionalFormatting sqref="AU661">
    <cfRule type="expression" dxfId="1593" priority="1007">
      <formula>IF(RIGHT(TEXT(AU661,"0.#"),1)=".",FALSE,TRUE)</formula>
    </cfRule>
    <cfRule type="expression" dxfId="1592" priority="1008">
      <formula>IF(RIGHT(TEXT(AU661,"0.#"),1)=".",TRUE,FALSE)</formula>
    </cfRule>
  </conditionalFormatting>
  <conditionalFormatting sqref="AQ660">
    <cfRule type="expression" dxfId="1591" priority="999">
      <formula>IF(RIGHT(TEXT(AQ660,"0.#"),1)=".",FALSE,TRUE)</formula>
    </cfRule>
    <cfRule type="expression" dxfId="1590" priority="1000">
      <formula>IF(RIGHT(TEXT(AQ660,"0.#"),1)=".",TRUE,FALSE)</formula>
    </cfRule>
  </conditionalFormatting>
  <conditionalFormatting sqref="AQ661">
    <cfRule type="expression" dxfId="1589" priority="997">
      <formula>IF(RIGHT(TEXT(AQ661,"0.#"),1)=".",FALSE,TRUE)</formula>
    </cfRule>
    <cfRule type="expression" dxfId="1588" priority="998">
      <formula>IF(RIGHT(TEXT(AQ661,"0.#"),1)=".",TRUE,FALSE)</formula>
    </cfRule>
  </conditionalFormatting>
  <conditionalFormatting sqref="AQ659">
    <cfRule type="expression" dxfId="1587" priority="995">
      <formula>IF(RIGHT(TEXT(AQ659,"0.#"),1)=".",FALSE,TRUE)</formula>
    </cfRule>
    <cfRule type="expression" dxfId="1586" priority="996">
      <formula>IF(RIGHT(TEXT(AQ659,"0.#"),1)=".",TRUE,FALSE)</formula>
    </cfRule>
  </conditionalFormatting>
  <conditionalFormatting sqref="AE664">
    <cfRule type="expression" dxfId="1585" priority="993">
      <formula>IF(RIGHT(TEXT(AE664,"0.#"),1)=".",FALSE,TRUE)</formula>
    </cfRule>
    <cfRule type="expression" dxfId="1584" priority="994">
      <formula>IF(RIGHT(TEXT(AE664,"0.#"),1)=".",TRUE,FALSE)</formula>
    </cfRule>
  </conditionalFormatting>
  <conditionalFormatting sqref="AE665">
    <cfRule type="expression" dxfId="1583" priority="991">
      <formula>IF(RIGHT(TEXT(AE665,"0.#"),1)=".",FALSE,TRUE)</formula>
    </cfRule>
    <cfRule type="expression" dxfId="1582" priority="992">
      <formula>IF(RIGHT(TEXT(AE665,"0.#"),1)=".",TRUE,FALSE)</formula>
    </cfRule>
  </conditionalFormatting>
  <conditionalFormatting sqref="AE666">
    <cfRule type="expression" dxfId="1581" priority="989">
      <formula>IF(RIGHT(TEXT(AE666,"0.#"),1)=".",FALSE,TRUE)</formula>
    </cfRule>
    <cfRule type="expression" dxfId="1580" priority="990">
      <formula>IF(RIGHT(TEXT(AE666,"0.#"),1)=".",TRUE,FALSE)</formula>
    </cfRule>
  </conditionalFormatting>
  <conditionalFormatting sqref="AU664">
    <cfRule type="expression" dxfId="1579" priority="981">
      <formula>IF(RIGHT(TEXT(AU664,"0.#"),1)=".",FALSE,TRUE)</formula>
    </cfRule>
    <cfRule type="expression" dxfId="1578" priority="982">
      <formula>IF(RIGHT(TEXT(AU664,"0.#"),1)=".",TRUE,FALSE)</formula>
    </cfRule>
  </conditionalFormatting>
  <conditionalFormatting sqref="AU665">
    <cfRule type="expression" dxfId="1577" priority="979">
      <formula>IF(RIGHT(TEXT(AU665,"0.#"),1)=".",FALSE,TRUE)</formula>
    </cfRule>
    <cfRule type="expression" dxfId="1576" priority="980">
      <formula>IF(RIGHT(TEXT(AU665,"0.#"),1)=".",TRUE,FALSE)</formula>
    </cfRule>
  </conditionalFormatting>
  <conditionalFormatting sqref="AU666">
    <cfRule type="expression" dxfId="1575" priority="977">
      <formula>IF(RIGHT(TEXT(AU666,"0.#"),1)=".",FALSE,TRUE)</formula>
    </cfRule>
    <cfRule type="expression" dxfId="1574" priority="978">
      <formula>IF(RIGHT(TEXT(AU666,"0.#"),1)=".",TRUE,FALSE)</formula>
    </cfRule>
  </conditionalFormatting>
  <conditionalFormatting sqref="AQ665">
    <cfRule type="expression" dxfId="1573" priority="969">
      <formula>IF(RIGHT(TEXT(AQ665,"0.#"),1)=".",FALSE,TRUE)</formula>
    </cfRule>
    <cfRule type="expression" dxfId="1572" priority="970">
      <formula>IF(RIGHT(TEXT(AQ665,"0.#"),1)=".",TRUE,FALSE)</formula>
    </cfRule>
  </conditionalFormatting>
  <conditionalFormatting sqref="AQ666">
    <cfRule type="expression" dxfId="1571" priority="967">
      <formula>IF(RIGHT(TEXT(AQ666,"0.#"),1)=".",FALSE,TRUE)</formula>
    </cfRule>
    <cfRule type="expression" dxfId="1570" priority="968">
      <formula>IF(RIGHT(TEXT(AQ666,"0.#"),1)=".",TRUE,FALSE)</formula>
    </cfRule>
  </conditionalFormatting>
  <conditionalFormatting sqref="AQ664">
    <cfRule type="expression" dxfId="1569" priority="965">
      <formula>IF(RIGHT(TEXT(AQ664,"0.#"),1)=".",FALSE,TRUE)</formula>
    </cfRule>
    <cfRule type="expression" dxfId="1568" priority="966">
      <formula>IF(RIGHT(TEXT(AQ664,"0.#"),1)=".",TRUE,FALSE)</formula>
    </cfRule>
  </conditionalFormatting>
  <conditionalFormatting sqref="AE669">
    <cfRule type="expression" dxfId="1567" priority="963">
      <formula>IF(RIGHT(TEXT(AE669,"0.#"),1)=".",FALSE,TRUE)</formula>
    </cfRule>
    <cfRule type="expression" dxfId="1566" priority="964">
      <formula>IF(RIGHT(TEXT(AE669,"0.#"),1)=".",TRUE,FALSE)</formula>
    </cfRule>
  </conditionalFormatting>
  <conditionalFormatting sqref="AE670">
    <cfRule type="expression" dxfId="1565" priority="961">
      <formula>IF(RIGHT(TEXT(AE670,"0.#"),1)=".",FALSE,TRUE)</formula>
    </cfRule>
    <cfRule type="expression" dxfId="1564" priority="962">
      <formula>IF(RIGHT(TEXT(AE670,"0.#"),1)=".",TRUE,FALSE)</formula>
    </cfRule>
  </conditionalFormatting>
  <conditionalFormatting sqref="AE671">
    <cfRule type="expression" dxfId="1563" priority="959">
      <formula>IF(RIGHT(TEXT(AE671,"0.#"),1)=".",FALSE,TRUE)</formula>
    </cfRule>
    <cfRule type="expression" dxfId="1562" priority="960">
      <formula>IF(RIGHT(TEXT(AE671,"0.#"),1)=".",TRUE,FALSE)</formula>
    </cfRule>
  </conditionalFormatting>
  <conditionalFormatting sqref="AU669">
    <cfRule type="expression" dxfId="1561" priority="951">
      <formula>IF(RIGHT(TEXT(AU669,"0.#"),1)=".",FALSE,TRUE)</formula>
    </cfRule>
    <cfRule type="expression" dxfId="1560" priority="952">
      <formula>IF(RIGHT(TEXT(AU669,"0.#"),1)=".",TRUE,FALSE)</formula>
    </cfRule>
  </conditionalFormatting>
  <conditionalFormatting sqref="AU670">
    <cfRule type="expression" dxfId="1559" priority="949">
      <formula>IF(RIGHT(TEXT(AU670,"0.#"),1)=".",FALSE,TRUE)</formula>
    </cfRule>
    <cfRule type="expression" dxfId="1558" priority="950">
      <formula>IF(RIGHT(TEXT(AU670,"0.#"),1)=".",TRUE,FALSE)</formula>
    </cfRule>
  </conditionalFormatting>
  <conditionalFormatting sqref="AU671">
    <cfRule type="expression" dxfId="1557" priority="947">
      <formula>IF(RIGHT(TEXT(AU671,"0.#"),1)=".",FALSE,TRUE)</formula>
    </cfRule>
    <cfRule type="expression" dxfId="1556" priority="948">
      <formula>IF(RIGHT(TEXT(AU671,"0.#"),1)=".",TRUE,FALSE)</formula>
    </cfRule>
  </conditionalFormatting>
  <conditionalFormatting sqref="AQ670">
    <cfRule type="expression" dxfId="1555" priority="939">
      <formula>IF(RIGHT(TEXT(AQ670,"0.#"),1)=".",FALSE,TRUE)</formula>
    </cfRule>
    <cfRule type="expression" dxfId="1554" priority="940">
      <formula>IF(RIGHT(TEXT(AQ670,"0.#"),1)=".",TRUE,FALSE)</formula>
    </cfRule>
  </conditionalFormatting>
  <conditionalFormatting sqref="AQ671">
    <cfRule type="expression" dxfId="1553" priority="937">
      <formula>IF(RIGHT(TEXT(AQ671,"0.#"),1)=".",FALSE,TRUE)</formula>
    </cfRule>
    <cfRule type="expression" dxfId="1552" priority="938">
      <formula>IF(RIGHT(TEXT(AQ671,"0.#"),1)=".",TRUE,FALSE)</formula>
    </cfRule>
  </conditionalFormatting>
  <conditionalFormatting sqref="AQ669">
    <cfRule type="expression" dxfId="1551" priority="935">
      <formula>IF(RIGHT(TEXT(AQ669,"0.#"),1)=".",FALSE,TRUE)</formula>
    </cfRule>
    <cfRule type="expression" dxfId="1550" priority="936">
      <formula>IF(RIGHT(TEXT(AQ669,"0.#"),1)=".",TRUE,FALSE)</formula>
    </cfRule>
  </conditionalFormatting>
  <conditionalFormatting sqref="AE679">
    <cfRule type="expression" dxfId="1549" priority="933">
      <formula>IF(RIGHT(TEXT(AE679,"0.#"),1)=".",FALSE,TRUE)</formula>
    </cfRule>
    <cfRule type="expression" dxfId="1548" priority="934">
      <formula>IF(RIGHT(TEXT(AE679,"0.#"),1)=".",TRUE,FALSE)</formula>
    </cfRule>
  </conditionalFormatting>
  <conditionalFormatting sqref="AE680">
    <cfRule type="expression" dxfId="1547" priority="931">
      <formula>IF(RIGHT(TEXT(AE680,"0.#"),1)=".",FALSE,TRUE)</formula>
    </cfRule>
    <cfRule type="expression" dxfId="1546" priority="932">
      <formula>IF(RIGHT(TEXT(AE680,"0.#"),1)=".",TRUE,FALSE)</formula>
    </cfRule>
  </conditionalFormatting>
  <conditionalFormatting sqref="AE681">
    <cfRule type="expression" dxfId="1545" priority="929">
      <formula>IF(RIGHT(TEXT(AE681,"0.#"),1)=".",FALSE,TRUE)</formula>
    </cfRule>
    <cfRule type="expression" dxfId="1544" priority="930">
      <formula>IF(RIGHT(TEXT(AE681,"0.#"),1)=".",TRUE,FALSE)</formula>
    </cfRule>
  </conditionalFormatting>
  <conditionalFormatting sqref="AU679">
    <cfRule type="expression" dxfId="1543" priority="921">
      <formula>IF(RIGHT(TEXT(AU679,"0.#"),1)=".",FALSE,TRUE)</formula>
    </cfRule>
    <cfRule type="expression" dxfId="1542" priority="922">
      <formula>IF(RIGHT(TEXT(AU679,"0.#"),1)=".",TRUE,FALSE)</formula>
    </cfRule>
  </conditionalFormatting>
  <conditionalFormatting sqref="AU680">
    <cfRule type="expression" dxfId="1541" priority="919">
      <formula>IF(RIGHT(TEXT(AU680,"0.#"),1)=".",FALSE,TRUE)</formula>
    </cfRule>
    <cfRule type="expression" dxfId="1540" priority="920">
      <formula>IF(RIGHT(TEXT(AU680,"0.#"),1)=".",TRUE,FALSE)</formula>
    </cfRule>
  </conditionalFormatting>
  <conditionalFormatting sqref="AU681">
    <cfRule type="expression" dxfId="1539" priority="917">
      <formula>IF(RIGHT(TEXT(AU681,"0.#"),1)=".",FALSE,TRUE)</formula>
    </cfRule>
    <cfRule type="expression" dxfId="1538" priority="918">
      <formula>IF(RIGHT(TEXT(AU681,"0.#"),1)=".",TRUE,FALSE)</formula>
    </cfRule>
  </conditionalFormatting>
  <conditionalFormatting sqref="AQ680">
    <cfRule type="expression" dxfId="1537" priority="909">
      <formula>IF(RIGHT(TEXT(AQ680,"0.#"),1)=".",FALSE,TRUE)</formula>
    </cfRule>
    <cfRule type="expression" dxfId="1536" priority="910">
      <formula>IF(RIGHT(TEXT(AQ680,"0.#"),1)=".",TRUE,FALSE)</formula>
    </cfRule>
  </conditionalFormatting>
  <conditionalFormatting sqref="AQ681">
    <cfRule type="expression" dxfId="1535" priority="907">
      <formula>IF(RIGHT(TEXT(AQ681,"0.#"),1)=".",FALSE,TRUE)</formula>
    </cfRule>
    <cfRule type="expression" dxfId="1534" priority="908">
      <formula>IF(RIGHT(TEXT(AQ681,"0.#"),1)=".",TRUE,FALSE)</formula>
    </cfRule>
  </conditionalFormatting>
  <conditionalFormatting sqref="AQ679">
    <cfRule type="expression" dxfId="1533" priority="905">
      <formula>IF(RIGHT(TEXT(AQ679,"0.#"),1)=".",FALSE,TRUE)</formula>
    </cfRule>
    <cfRule type="expression" dxfId="1532" priority="906">
      <formula>IF(RIGHT(TEXT(AQ679,"0.#"),1)=".",TRUE,FALSE)</formula>
    </cfRule>
  </conditionalFormatting>
  <conditionalFormatting sqref="AE684">
    <cfRule type="expression" dxfId="1531" priority="903">
      <formula>IF(RIGHT(TEXT(AE684,"0.#"),1)=".",FALSE,TRUE)</formula>
    </cfRule>
    <cfRule type="expression" dxfId="1530" priority="904">
      <formula>IF(RIGHT(TEXT(AE684,"0.#"),1)=".",TRUE,FALSE)</formula>
    </cfRule>
  </conditionalFormatting>
  <conditionalFormatting sqref="AE685">
    <cfRule type="expression" dxfId="1529" priority="901">
      <formula>IF(RIGHT(TEXT(AE685,"0.#"),1)=".",FALSE,TRUE)</formula>
    </cfRule>
    <cfRule type="expression" dxfId="1528" priority="902">
      <formula>IF(RIGHT(TEXT(AE685,"0.#"),1)=".",TRUE,FALSE)</formula>
    </cfRule>
  </conditionalFormatting>
  <conditionalFormatting sqref="AE686">
    <cfRule type="expression" dxfId="1527" priority="899">
      <formula>IF(RIGHT(TEXT(AE686,"0.#"),1)=".",FALSE,TRUE)</formula>
    </cfRule>
    <cfRule type="expression" dxfId="1526" priority="900">
      <formula>IF(RIGHT(TEXT(AE686,"0.#"),1)=".",TRUE,FALSE)</formula>
    </cfRule>
  </conditionalFormatting>
  <conditionalFormatting sqref="AU684">
    <cfRule type="expression" dxfId="1525" priority="891">
      <formula>IF(RIGHT(TEXT(AU684,"0.#"),1)=".",FALSE,TRUE)</formula>
    </cfRule>
    <cfRule type="expression" dxfId="1524" priority="892">
      <formula>IF(RIGHT(TEXT(AU684,"0.#"),1)=".",TRUE,FALSE)</formula>
    </cfRule>
  </conditionalFormatting>
  <conditionalFormatting sqref="AU685">
    <cfRule type="expression" dxfId="1523" priority="889">
      <formula>IF(RIGHT(TEXT(AU685,"0.#"),1)=".",FALSE,TRUE)</formula>
    </cfRule>
    <cfRule type="expression" dxfId="1522" priority="890">
      <formula>IF(RIGHT(TEXT(AU685,"0.#"),1)=".",TRUE,FALSE)</formula>
    </cfRule>
  </conditionalFormatting>
  <conditionalFormatting sqref="AU686">
    <cfRule type="expression" dxfId="1521" priority="887">
      <formula>IF(RIGHT(TEXT(AU686,"0.#"),1)=".",FALSE,TRUE)</formula>
    </cfRule>
    <cfRule type="expression" dxfId="1520" priority="888">
      <formula>IF(RIGHT(TEXT(AU686,"0.#"),1)=".",TRUE,FALSE)</formula>
    </cfRule>
  </conditionalFormatting>
  <conditionalFormatting sqref="AQ685">
    <cfRule type="expression" dxfId="1519" priority="879">
      <formula>IF(RIGHT(TEXT(AQ685,"0.#"),1)=".",FALSE,TRUE)</formula>
    </cfRule>
    <cfRule type="expression" dxfId="1518" priority="880">
      <formula>IF(RIGHT(TEXT(AQ685,"0.#"),1)=".",TRUE,FALSE)</formula>
    </cfRule>
  </conditionalFormatting>
  <conditionalFormatting sqref="AQ686">
    <cfRule type="expression" dxfId="1517" priority="877">
      <formula>IF(RIGHT(TEXT(AQ686,"0.#"),1)=".",FALSE,TRUE)</formula>
    </cfRule>
    <cfRule type="expression" dxfId="1516" priority="878">
      <formula>IF(RIGHT(TEXT(AQ686,"0.#"),1)=".",TRUE,FALSE)</formula>
    </cfRule>
  </conditionalFormatting>
  <conditionalFormatting sqref="AQ684">
    <cfRule type="expression" dxfId="1515" priority="875">
      <formula>IF(RIGHT(TEXT(AQ684,"0.#"),1)=".",FALSE,TRUE)</formula>
    </cfRule>
    <cfRule type="expression" dxfId="1514" priority="876">
      <formula>IF(RIGHT(TEXT(AQ684,"0.#"),1)=".",TRUE,FALSE)</formula>
    </cfRule>
  </conditionalFormatting>
  <conditionalFormatting sqref="AE689">
    <cfRule type="expression" dxfId="1513" priority="873">
      <formula>IF(RIGHT(TEXT(AE689,"0.#"),1)=".",FALSE,TRUE)</formula>
    </cfRule>
    <cfRule type="expression" dxfId="1512" priority="874">
      <formula>IF(RIGHT(TEXT(AE689,"0.#"),1)=".",TRUE,FALSE)</formula>
    </cfRule>
  </conditionalFormatting>
  <conditionalFormatting sqref="AE690">
    <cfRule type="expression" dxfId="1511" priority="871">
      <formula>IF(RIGHT(TEXT(AE690,"0.#"),1)=".",FALSE,TRUE)</formula>
    </cfRule>
    <cfRule type="expression" dxfId="1510" priority="872">
      <formula>IF(RIGHT(TEXT(AE690,"0.#"),1)=".",TRUE,FALSE)</formula>
    </cfRule>
  </conditionalFormatting>
  <conditionalFormatting sqref="AE691">
    <cfRule type="expression" dxfId="1509" priority="869">
      <formula>IF(RIGHT(TEXT(AE691,"0.#"),1)=".",FALSE,TRUE)</formula>
    </cfRule>
    <cfRule type="expression" dxfId="1508" priority="870">
      <formula>IF(RIGHT(TEXT(AE691,"0.#"),1)=".",TRUE,FALSE)</formula>
    </cfRule>
  </conditionalFormatting>
  <conditionalFormatting sqref="AU689">
    <cfRule type="expression" dxfId="1507" priority="861">
      <formula>IF(RIGHT(TEXT(AU689,"0.#"),1)=".",FALSE,TRUE)</formula>
    </cfRule>
    <cfRule type="expression" dxfId="1506" priority="862">
      <formula>IF(RIGHT(TEXT(AU689,"0.#"),1)=".",TRUE,FALSE)</formula>
    </cfRule>
  </conditionalFormatting>
  <conditionalFormatting sqref="AU690">
    <cfRule type="expression" dxfId="1505" priority="859">
      <formula>IF(RIGHT(TEXT(AU690,"0.#"),1)=".",FALSE,TRUE)</formula>
    </cfRule>
    <cfRule type="expression" dxfId="1504" priority="860">
      <formula>IF(RIGHT(TEXT(AU690,"0.#"),1)=".",TRUE,FALSE)</formula>
    </cfRule>
  </conditionalFormatting>
  <conditionalFormatting sqref="AU691">
    <cfRule type="expression" dxfId="1503" priority="857">
      <formula>IF(RIGHT(TEXT(AU691,"0.#"),1)=".",FALSE,TRUE)</formula>
    </cfRule>
    <cfRule type="expression" dxfId="1502" priority="858">
      <formula>IF(RIGHT(TEXT(AU691,"0.#"),1)=".",TRUE,FALSE)</formula>
    </cfRule>
  </conditionalFormatting>
  <conditionalFormatting sqref="AQ690">
    <cfRule type="expression" dxfId="1501" priority="849">
      <formula>IF(RIGHT(TEXT(AQ690,"0.#"),1)=".",FALSE,TRUE)</formula>
    </cfRule>
    <cfRule type="expression" dxfId="1500" priority="850">
      <formula>IF(RIGHT(TEXT(AQ690,"0.#"),1)=".",TRUE,FALSE)</formula>
    </cfRule>
  </conditionalFormatting>
  <conditionalFormatting sqref="AQ691">
    <cfRule type="expression" dxfId="1499" priority="847">
      <formula>IF(RIGHT(TEXT(AQ691,"0.#"),1)=".",FALSE,TRUE)</formula>
    </cfRule>
    <cfRule type="expression" dxfId="1498" priority="848">
      <formula>IF(RIGHT(TEXT(AQ691,"0.#"),1)=".",TRUE,FALSE)</formula>
    </cfRule>
  </conditionalFormatting>
  <conditionalFormatting sqref="AQ689">
    <cfRule type="expression" dxfId="1497" priority="845">
      <formula>IF(RIGHT(TEXT(AQ689,"0.#"),1)=".",FALSE,TRUE)</formula>
    </cfRule>
    <cfRule type="expression" dxfId="1496" priority="846">
      <formula>IF(RIGHT(TEXT(AQ689,"0.#"),1)=".",TRUE,FALSE)</formula>
    </cfRule>
  </conditionalFormatting>
  <conditionalFormatting sqref="AE694">
    <cfRule type="expression" dxfId="1495" priority="843">
      <formula>IF(RIGHT(TEXT(AE694,"0.#"),1)=".",FALSE,TRUE)</formula>
    </cfRule>
    <cfRule type="expression" dxfId="1494" priority="844">
      <formula>IF(RIGHT(TEXT(AE694,"0.#"),1)=".",TRUE,FALSE)</formula>
    </cfRule>
  </conditionalFormatting>
  <conditionalFormatting sqref="AM696">
    <cfRule type="expression" dxfId="1493" priority="833">
      <formula>IF(RIGHT(TEXT(AM696,"0.#"),1)=".",FALSE,TRUE)</formula>
    </cfRule>
    <cfRule type="expression" dxfId="1492" priority="834">
      <formula>IF(RIGHT(TEXT(AM696,"0.#"),1)=".",TRUE,FALSE)</formula>
    </cfRule>
  </conditionalFormatting>
  <conditionalFormatting sqref="AE695">
    <cfRule type="expression" dxfId="1491" priority="841">
      <formula>IF(RIGHT(TEXT(AE695,"0.#"),1)=".",FALSE,TRUE)</formula>
    </cfRule>
    <cfRule type="expression" dxfId="1490" priority="842">
      <formula>IF(RIGHT(TEXT(AE695,"0.#"),1)=".",TRUE,FALSE)</formula>
    </cfRule>
  </conditionalFormatting>
  <conditionalFormatting sqref="AE696">
    <cfRule type="expression" dxfId="1489" priority="839">
      <formula>IF(RIGHT(TEXT(AE696,"0.#"),1)=".",FALSE,TRUE)</formula>
    </cfRule>
    <cfRule type="expression" dxfId="1488" priority="840">
      <formula>IF(RIGHT(TEXT(AE696,"0.#"),1)=".",TRUE,FALSE)</formula>
    </cfRule>
  </conditionalFormatting>
  <conditionalFormatting sqref="AM694">
    <cfRule type="expression" dxfId="1487" priority="837">
      <formula>IF(RIGHT(TEXT(AM694,"0.#"),1)=".",FALSE,TRUE)</formula>
    </cfRule>
    <cfRule type="expression" dxfId="1486" priority="838">
      <formula>IF(RIGHT(TEXT(AM694,"0.#"),1)=".",TRUE,FALSE)</formula>
    </cfRule>
  </conditionalFormatting>
  <conditionalFormatting sqref="AM695">
    <cfRule type="expression" dxfId="1485" priority="835">
      <formula>IF(RIGHT(TEXT(AM695,"0.#"),1)=".",FALSE,TRUE)</formula>
    </cfRule>
    <cfRule type="expression" dxfId="1484" priority="836">
      <formula>IF(RIGHT(TEXT(AM695,"0.#"),1)=".",TRUE,FALSE)</formula>
    </cfRule>
  </conditionalFormatting>
  <conditionalFormatting sqref="AU694">
    <cfRule type="expression" dxfId="1483" priority="831">
      <formula>IF(RIGHT(TEXT(AU694,"0.#"),1)=".",FALSE,TRUE)</formula>
    </cfRule>
    <cfRule type="expression" dxfId="1482" priority="832">
      <formula>IF(RIGHT(TEXT(AU694,"0.#"),1)=".",TRUE,FALSE)</formula>
    </cfRule>
  </conditionalFormatting>
  <conditionalFormatting sqref="AU695">
    <cfRule type="expression" dxfId="1481" priority="829">
      <formula>IF(RIGHT(TEXT(AU695,"0.#"),1)=".",FALSE,TRUE)</formula>
    </cfRule>
    <cfRule type="expression" dxfId="1480" priority="830">
      <formula>IF(RIGHT(TEXT(AU695,"0.#"),1)=".",TRUE,FALSE)</formula>
    </cfRule>
  </conditionalFormatting>
  <conditionalFormatting sqref="AU696">
    <cfRule type="expression" dxfId="1479" priority="827">
      <formula>IF(RIGHT(TEXT(AU696,"0.#"),1)=".",FALSE,TRUE)</formula>
    </cfRule>
    <cfRule type="expression" dxfId="1478" priority="828">
      <formula>IF(RIGHT(TEXT(AU696,"0.#"),1)=".",TRUE,FALSE)</formula>
    </cfRule>
  </conditionalFormatting>
  <conditionalFormatting sqref="AI694">
    <cfRule type="expression" dxfId="1477" priority="825">
      <formula>IF(RIGHT(TEXT(AI694,"0.#"),1)=".",FALSE,TRUE)</formula>
    </cfRule>
    <cfRule type="expression" dxfId="1476" priority="826">
      <formula>IF(RIGHT(TEXT(AI694,"0.#"),1)=".",TRUE,FALSE)</formula>
    </cfRule>
  </conditionalFormatting>
  <conditionalFormatting sqref="AI695">
    <cfRule type="expression" dxfId="1475" priority="823">
      <formula>IF(RIGHT(TEXT(AI695,"0.#"),1)=".",FALSE,TRUE)</formula>
    </cfRule>
    <cfRule type="expression" dxfId="1474" priority="824">
      <formula>IF(RIGHT(TEXT(AI695,"0.#"),1)=".",TRUE,FALSE)</formula>
    </cfRule>
  </conditionalFormatting>
  <conditionalFormatting sqref="AQ695">
    <cfRule type="expression" dxfId="1473" priority="819">
      <formula>IF(RIGHT(TEXT(AQ695,"0.#"),1)=".",FALSE,TRUE)</formula>
    </cfRule>
    <cfRule type="expression" dxfId="1472" priority="820">
      <formula>IF(RIGHT(TEXT(AQ695,"0.#"),1)=".",TRUE,FALSE)</formula>
    </cfRule>
  </conditionalFormatting>
  <conditionalFormatting sqref="AQ696">
    <cfRule type="expression" dxfId="1471" priority="817">
      <formula>IF(RIGHT(TEXT(AQ696,"0.#"),1)=".",FALSE,TRUE)</formula>
    </cfRule>
    <cfRule type="expression" dxfId="1470" priority="818">
      <formula>IF(RIGHT(TEXT(AQ696,"0.#"),1)=".",TRUE,FALSE)</formula>
    </cfRule>
  </conditionalFormatting>
  <conditionalFormatting sqref="AU104">
    <cfRule type="expression" dxfId="1469" priority="807">
      <formula>IF(RIGHT(TEXT(AU104,"0.#"),1)=".",FALSE,TRUE)</formula>
    </cfRule>
    <cfRule type="expression" dxfId="1468" priority="808">
      <formula>IF(RIGHT(TEXT(AU104,"0.#"),1)=".",TRUE,FALSE)</formula>
    </cfRule>
  </conditionalFormatting>
  <conditionalFormatting sqref="AU105">
    <cfRule type="expression" dxfId="1467" priority="805">
      <formula>IF(RIGHT(TEXT(AU105,"0.#"),1)=".",FALSE,TRUE)</formula>
    </cfRule>
    <cfRule type="expression" dxfId="1466" priority="806">
      <formula>IF(RIGHT(TEXT(AU105,"0.#"),1)=".",TRUE,FALSE)</formula>
    </cfRule>
  </conditionalFormatting>
  <conditionalFormatting sqref="AU107">
    <cfRule type="expression" dxfId="1465" priority="801">
      <formula>IF(RIGHT(TEXT(AU107,"0.#"),1)=".",FALSE,TRUE)</formula>
    </cfRule>
    <cfRule type="expression" dxfId="1464" priority="802">
      <formula>IF(RIGHT(TEXT(AU107,"0.#"),1)=".",TRUE,FALSE)</formula>
    </cfRule>
  </conditionalFormatting>
  <conditionalFormatting sqref="AU108">
    <cfRule type="expression" dxfId="1463" priority="799">
      <formula>IF(RIGHT(TEXT(AU108,"0.#"),1)=".",FALSE,TRUE)</formula>
    </cfRule>
    <cfRule type="expression" dxfId="1462" priority="800">
      <formula>IF(RIGHT(TEXT(AU108,"0.#"),1)=".",TRUE,FALSE)</formula>
    </cfRule>
  </conditionalFormatting>
  <conditionalFormatting sqref="AU110">
    <cfRule type="expression" dxfId="1461" priority="797">
      <formula>IF(RIGHT(TEXT(AU110,"0.#"),1)=".",FALSE,TRUE)</formula>
    </cfRule>
    <cfRule type="expression" dxfId="1460" priority="798">
      <formula>IF(RIGHT(TEXT(AU110,"0.#"),1)=".",TRUE,FALSE)</formula>
    </cfRule>
  </conditionalFormatting>
  <conditionalFormatting sqref="AU111">
    <cfRule type="expression" dxfId="1459" priority="795">
      <formula>IF(RIGHT(TEXT(AU111,"0.#"),1)=".",FALSE,TRUE)</formula>
    </cfRule>
    <cfRule type="expression" dxfId="1458" priority="796">
      <formula>IF(RIGHT(TEXT(AU111,"0.#"),1)=".",TRUE,FALSE)</formula>
    </cfRule>
  </conditionalFormatting>
  <conditionalFormatting sqref="AU113">
    <cfRule type="expression" dxfId="1457" priority="793">
      <formula>IF(RIGHT(TEXT(AU113,"0.#"),1)=".",FALSE,TRUE)</formula>
    </cfRule>
    <cfRule type="expression" dxfId="1456" priority="794">
      <formula>IF(RIGHT(TEXT(AU113,"0.#"),1)=".",TRUE,FALSE)</formula>
    </cfRule>
  </conditionalFormatting>
  <conditionalFormatting sqref="AU114">
    <cfRule type="expression" dxfId="1455" priority="791">
      <formula>IF(RIGHT(TEXT(AU114,"0.#"),1)=".",FALSE,TRUE)</formula>
    </cfRule>
    <cfRule type="expression" dxfId="1454" priority="792">
      <formula>IF(RIGHT(TEXT(AU114,"0.#"),1)=".",TRUE,FALSE)</formula>
    </cfRule>
  </conditionalFormatting>
  <conditionalFormatting sqref="AM489">
    <cfRule type="expression" dxfId="1453" priority="785">
      <formula>IF(RIGHT(TEXT(AM489,"0.#"),1)=".",FALSE,TRUE)</formula>
    </cfRule>
    <cfRule type="expression" dxfId="1452" priority="786">
      <formula>IF(RIGHT(TEXT(AM489,"0.#"),1)=".",TRUE,FALSE)</formula>
    </cfRule>
  </conditionalFormatting>
  <conditionalFormatting sqref="AM487">
    <cfRule type="expression" dxfId="1451" priority="789">
      <formula>IF(RIGHT(TEXT(AM487,"0.#"),1)=".",FALSE,TRUE)</formula>
    </cfRule>
    <cfRule type="expression" dxfId="1450" priority="790">
      <formula>IF(RIGHT(TEXT(AM487,"0.#"),1)=".",TRUE,FALSE)</formula>
    </cfRule>
  </conditionalFormatting>
  <conditionalFormatting sqref="AM488">
    <cfRule type="expression" dxfId="1449" priority="787">
      <formula>IF(RIGHT(TEXT(AM488,"0.#"),1)=".",FALSE,TRUE)</formula>
    </cfRule>
    <cfRule type="expression" dxfId="1448" priority="788">
      <formula>IF(RIGHT(TEXT(AM488,"0.#"),1)=".",TRUE,FALSE)</formula>
    </cfRule>
  </conditionalFormatting>
  <conditionalFormatting sqref="AI489">
    <cfRule type="expression" dxfId="1447" priority="779">
      <formula>IF(RIGHT(TEXT(AI489,"0.#"),1)=".",FALSE,TRUE)</formula>
    </cfRule>
    <cfRule type="expression" dxfId="1446" priority="780">
      <formula>IF(RIGHT(TEXT(AI489,"0.#"),1)=".",TRUE,FALSE)</formula>
    </cfRule>
  </conditionalFormatting>
  <conditionalFormatting sqref="AI487">
    <cfRule type="expression" dxfId="1445" priority="783">
      <formula>IF(RIGHT(TEXT(AI487,"0.#"),1)=".",FALSE,TRUE)</formula>
    </cfRule>
    <cfRule type="expression" dxfId="1444" priority="784">
      <formula>IF(RIGHT(TEXT(AI487,"0.#"),1)=".",TRUE,FALSE)</formula>
    </cfRule>
  </conditionalFormatting>
  <conditionalFormatting sqref="AI488">
    <cfRule type="expression" dxfId="1443" priority="781">
      <formula>IF(RIGHT(TEXT(AI488,"0.#"),1)=".",FALSE,TRUE)</formula>
    </cfRule>
    <cfRule type="expression" dxfId="1442" priority="782">
      <formula>IF(RIGHT(TEXT(AI488,"0.#"),1)=".",TRUE,FALSE)</formula>
    </cfRule>
  </conditionalFormatting>
  <conditionalFormatting sqref="AM514">
    <cfRule type="expression" dxfId="1441" priority="773">
      <formula>IF(RIGHT(TEXT(AM514,"0.#"),1)=".",FALSE,TRUE)</formula>
    </cfRule>
    <cfRule type="expression" dxfId="1440" priority="774">
      <formula>IF(RIGHT(TEXT(AM514,"0.#"),1)=".",TRUE,FALSE)</formula>
    </cfRule>
  </conditionalFormatting>
  <conditionalFormatting sqref="AM512">
    <cfRule type="expression" dxfId="1439" priority="777">
      <formula>IF(RIGHT(TEXT(AM512,"0.#"),1)=".",FALSE,TRUE)</formula>
    </cfRule>
    <cfRule type="expression" dxfId="1438" priority="778">
      <formula>IF(RIGHT(TEXT(AM512,"0.#"),1)=".",TRUE,FALSE)</formula>
    </cfRule>
  </conditionalFormatting>
  <conditionalFormatting sqref="AM513">
    <cfRule type="expression" dxfId="1437" priority="775">
      <formula>IF(RIGHT(TEXT(AM513,"0.#"),1)=".",FALSE,TRUE)</formula>
    </cfRule>
    <cfRule type="expression" dxfId="1436" priority="776">
      <formula>IF(RIGHT(TEXT(AM513,"0.#"),1)=".",TRUE,FALSE)</formula>
    </cfRule>
  </conditionalFormatting>
  <conditionalFormatting sqref="AI514">
    <cfRule type="expression" dxfId="1435" priority="767">
      <formula>IF(RIGHT(TEXT(AI514,"0.#"),1)=".",FALSE,TRUE)</formula>
    </cfRule>
    <cfRule type="expression" dxfId="1434" priority="768">
      <formula>IF(RIGHT(TEXT(AI514,"0.#"),1)=".",TRUE,FALSE)</formula>
    </cfRule>
  </conditionalFormatting>
  <conditionalFormatting sqref="AI512">
    <cfRule type="expression" dxfId="1433" priority="771">
      <formula>IF(RIGHT(TEXT(AI512,"0.#"),1)=".",FALSE,TRUE)</formula>
    </cfRule>
    <cfRule type="expression" dxfId="1432" priority="772">
      <formula>IF(RIGHT(TEXT(AI512,"0.#"),1)=".",TRUE,FALSE)</formula>
    </cfRule>
  </conditionalFormatting>
  <conditionalFormatting sqref="AI513">
    <cfRule type="expression" dxfId="1431" priority="769">
      <formula>IF(RIGHT(TEXT(AI513,"0.#"),1)=".",FALSE,TRUE)</formula>
    </cfRule>
    <cfRule type="expression" dxfId="1430" priority="770">
      <formula>IF(RIGHT(TEXT(AI513,"0.#"),1)=".",TRUE,FALSE)</formula>
    </cfRule>
  </conditionalFormatting>
  <conditionalFormatting sqref="AM519">
    <cfRule type="expression" dxfId="1429" priority="713">
      <formula>IF(RIGHT(TEXT(AM519,"0.#"),1)=".",FALSE,TRUE)</formula>
    </cfRule>
    <cfRule type="expression" dxfId="1428" priority="714">
      <formula>IF(RIGHT(TEXT(AM519,"0.#"),1)=".",TRUE,FALSE)</formula>
    </cfRule>
  </conditionalFormatting>
  <conditionalFormatting sqref="AM517">
    <cfRule type="expression" dxfId="1427" priority="717">
      <formula>IF(RIGHT(TEXT(AM517,"0.#"),1)=".",FALSE,TRUE)</formula>
    </cfRule>
    <cfRule type="expression" dxfId="1426" priority="718">
      <formula>IF(RIGHT(TEXT(AM517,"0.#"),1)=".",TRUE,FALSE)</formula>
    </cfRule>
  </conditionalFormatting>
  <conditionalFormatting sqref="AM518">
    <cfRule type="expression" dxfId="1425" priority="715">
      <formula>IF(RIGHT(TEXT(AM518,"0.#"),1)=".",FALSE,TRUE)</formula>
    </cfRule>
    <cfRule type="expression" dxfId="1424" priority="716">
      <formula>IF(RIGHT(TEXT(AM518,"0.#"),1)=".",TRUE,FALSE)</formula>
    </cfRule>
  </conditionalFormatting>
  <conditionalFormatting sqref="AI519">
    <cfRule type="expression" dxfId="1423" priority="707">
      <formula>IF(RIGHT(TEXT(AI519,"0.#"),1)=".",FALSE,TRUE)</formula>
    </cfRule>
    <cfRule type="expression" dxfId="1422" priority="708">
      <formula>IF(RIGHT(TEXT(AI519,"0.#"),1)=".",TRUE,FALSE)</formula>
    </cfRule>
  </conditionalFormatting>
  <conditionalFormatting sqref="AI517">
    <cfRule type="expression" dxfId="1421" priority="711">
      <formula>IF(RIGHT(TEXT(AI517,"0.#"),1)=".",FALSE,TRUE)</formula>
    </cfRule>
    <cfRule type="expression" dxfId="1420" priority="712">
      <formula>IF(RIGHT(TEXT(AI517,"0.#"),1)=".",TRUE,FALSE)</formula>
    </cfRule>
  </conditionalFormatting>
  <conditionalFormatting sqref="AI518">
    <cfRule type="expression" dxfId="1419" priority="709">
      <formula>IF(RIGHT(TEXT(AI518,"0.#"),1)=".",FALSE,TRUE)</formula>
    </cfRule>
    <cfRule type="expression" dxfId="1418" priority="710">
      <formula>IF(RIGHT(TEXT(AI518,"0.#"),1)=".",TRUE,FALSE)</formula>
    </cfRule>
  </conditionalFormatting>
  <conditionalFormatting sqref="AM524">
    <cfRule type="expression" dxfId="1417" priority="701">
      <formula>IF(RIGHT(TEXT(AM524,"0.#"),1)=".",FALSE,TRUE)</formula>
    </cfRule>
    <cfRule type="expression" dxfId="1416" priority="702">
      <formula>IF(RIGHT(TEXT(AM524,"0.#"),1)=".",TRUE,FALSE)</formula>
    </cfRule>
  </conditionalFormatting>
  <conditionalFormatting sqref="AM522">
    <cfRule type="expression" dxfId="1415" priority="705">
      <formula>IF(RIGHT(TEXT(AM522,"0.#"),1)=".",FALSE,TRUE)</formula>
    </cfRule>
    <cfRule type="expression" dxfId="1414" priority="706">
      <formula>IF(RIGHT(TEXT(AM522,"0.#"),1)=".",TRUE,FALSE)</formula>
    </cfRule>
  </conditionalFormatting>
  <conditionalFormatting sqref="AM523">
    <cfRule type="expression" dxfId="1413" priority="703">
      <formula>IF(RIGHT(TEXT(AM523,"0.#"),1)=".",FALSE,TRUE)</formula>
    </cfRule>
    <cfRule type="expression" dxfId="1412" priority="704">
      <formula>IF(RIGHT(TEXT(AM523,"0.#"),1)=".",TRUE,FALSE)</formula>
    </cfRule>
  </conditionalFormatting>
  <conditionalFormatting sqref="AI524">
    <cfRule type="expression" dxfId="1411" priority="695">
      <formula>IF(RIGHT(TEXT(AI524,"0.#"),1)=".",FALSE,TRUE)</formula>
    </cfRule>
    <cfRule type="expression" dxfId="1410" priority="696">
      <formula>IF(RIGHT(TEXT(AI524,"0.#"),1)=".",TRUE,FALSE)</formula>
    </cfRule>
  </conditionalFormatting>
  <conditionalFormatting sqref="AI522">
    <cfRule type="expression" dxfId="1409" priority="699">
      <formula>IF(RIGHT(TEXT(AI522,"0.#"),1)=".",FALSE,TRUE)</formula>
    </cfRule>
    <cfRule type="expression" dxfId="1408" priority="700">
      <formula>IF(RIGHT(TEXT(AI522,"0.#"),1)=".",TRUE,FALSE)</formula>
    </cfRule>
  </conditionalFormatting>
  <conditionalFormatting sqref="AI523">
    <cfRule type="expression" dxfId="1407" priority="697">
      <formula>IF(RIGHT(TEXT(AI523,"0.#"),1)=".",FALSE,TRUE)</formula>
    </cfRule>
    <cfRule type="expression" dxfId="1406" priority="698">
      <formula>IF(RIGHT(TEXT(AI523,"0.#"),1)=".",TRUE,FALSE)</formula>
    </cfRule>
  </conditionalFormatting>
  <conditionalFormatting sqref="AM529">
    <cfRule type="expression" dxfId="1405" priority="689">
      <formula>IF(RIGHT(TEXT(AM529,"0.#"),1)=".",FALSE,TRUE)</formula>
    </cfRule>
    <cfRule type="expression" dxfId="1404" priority="690">
      <formula>IF(RIGHT(TEXT(AM529,"0.#"),1)=".",TRUE,FALSE)</formula>
    </cfRule>
  </conditionalFormatting>
  <conditionalFormatting sqref="AM527">
    <cfRule type="expression" dxfId="1403" priority="693">
      <formula>IF(RIGHT(TEXT(AM527,"0.#"),1)=".",FALSE,TRUE)</formula>
    </cfRule>
    <cfRule type="expression" dxfId="1402" priority="694">
      <formula>IF(RIGHT(TEXT(AM527,"0.#"),1)=".",TRUE,FALSE)</formula>
    </cfRule>
  </conditionalFormatting>
  <conditionalFormatting sqref="AM528">
    <cfRule type="expression" dxfId="1401" priority="691">
      <formula>IF(RIGHT(TEXT(AM528,"0.#"),1)=".",FALSE,TRUE)</formula>
    </cfRule>
    <cfRule type="expression" dxfId="1400" priority="692">
      <formula>IF(RIGHT(TEXT(AM528,"0.#"),1)=".",TRUE,FALSE)</formula>
    </cfRule>
  </conditionalFormatting>
  <conditionalFormatting sqref="AI529">
    <cfRule type="expression" dxfId="1399" priority="683">
      <formula>IF(RIGHT(TEXT(AI529,"0.#"),1)=".",FALSE,TRUE)</formula>
    </cfRule>
    <cfRule type="expression" dxfId="1398" priority="684">
      <formula>IF(RIGHT(TEXT(AI529,"0.#"),1)=".",TRUE,FALSE)</formula>
    </cfRule>
  </conditionalFormatting>
  <conditionalFormatting sqref="AI527">
    <cfRule type="expression" dxfId="1397" priority="687">
      <formula>IF(RIGHT(TEXT(AI527,"0.#"),1)=".",FALSE,TRUE)</formula>
    </cfRule>
    <cfRule type="expression" dxfId="1396" priority="688">
      <formula>IF(RIGHT(TEXT(AI527,"0.#"),1)=".",TRUE,FALSE)</formula>
    </cfRule>
  </conditionalFormatting>
  <conditionalFormatting sqref="AI528">
    <cfRule type="expression" dxfId="1395" priority="685">
      <formula>IF(RIGHT(TEXT(AI528,"0.#"),1)=".",FALSE,TRUE)</formula>
    </cfRule>
    <cfRule type="expression" dxfId="1394" priority="686">
      <formula>IF(RIGHT(TEXT(AI528,"0.#"),1)=".",TRUE,FALSE)</formula>
    </cfRule>
  </conditionalFormatting>
  <conditionalFormatting sqref="AM494">
    <cfRule type="expression" dxfId="1393" priority="761">
      <formula>IF(RIGHT(TEXT(AM494,"0.#"),1)=".",FALSE,TRUE)</formula>
    </cfRule>
    <cfRule type="expression" dxfId="1392" priority="762">
      <formula>IF(RIGHT(TEXT(AM494,"0.#"),1)=".",TRUE,FALSE)</formula>
    </cfRule>
  </conditionalFormatting>
  <conditionalFormatting sqref="AM492">
    <cfRule type="expression" dxfId="1391" priority="765">
      <formula>IF(RIGHT(TEXT(AM492,"0.#"),1)=".",FALSE,TRUE)</formula>
    </cfRule>
    <cfRule type="expression" dxfId="1390" priority="766">
      <formula>IF(RIGHT(TEXT(AM492,"0.#"),1)=".",TRUE,FALSE)</formula>
    </cfRule>
  </conditionalFormatting>
  <conditionalFormatting sqref="AM493">
    <cfRule type="expression" dxfId="1389" priority="763">
      <formula>IF(RIGHT(TEXT(AM493,"0.#"),1)=".",FALSE,TRUE)</formula>
    </cfRule>
    <cfRule type="expression" dxfId="1388" priority="764">
      <formula>IF(RIGHT(TEXT(AM493,"0.#"),1)=".",TRUE,FALSE)</formula>
    </cfRule>
  </conditionalFormatting>
  <conditionalFormatting sqref="AI494">
    <cfRule type="expression" dxfId="1387" priority="755">
      <formula>IF(RIGHT(TEXT(AI494,"0.#"),1)=".",FALSE,TRUE)</formula>
    </cfRule>
    <cfRule type="expression" dxfId="1386" priority="756">
      <formula>IF(RIGHT(TEXT(AI494,"0.#"),1)=".",TRUE,FALSE)</formula>
    </cfRule>
  </conditionalFormatting>
  <conditionalFormatting sqref="AI492">
    <cfRule type="expression" dxfId="1385" priority="759">
      <formula>IF(RIGHT(TEXT(AI492,"0.#"),1)=".",FALSE,TRUE)</formula>
    </cfRule>
    <cfRule type="expression" dxfId="1384" priority="760">
      <formula>IF(RIGHT(TEXT(AI492,"0.#"),1)=".",TRUE,FALSE)</formula>
    </cfRule>
  </conditionalFormatting>
  <conditionalFormatting sqref="AI493">
    <cfRule type="expression" dxfId="1383" priority="757">
      <formula>IF(RIGHT(TEXT(AI493,"0.#"),1)=".",FALSE,TRUE)</formula>
    </cfRule>
    <cfRule type="expression" dxfId="1382" priority="758">
      <formula>IF(RIGHT(TEXT(AI493,"0.#"),1)=".",TRUE,FALSE)</formula>
    </cfRule>
  </conditionalFormatting>
  <conditionalFormatting sqref="AM499">
    <cfRule type="expression" dxfId="1381" priority="749">
      <formula>IF(RIGHT(TEXT(AM499,"0.#"),1)=".",FALSE,TRUE)</formula>
    </cfRule>
    <cfRule type="expression" dxfId="1380" priority="750">
      <formula>IF(RIGHT(TEXT(AM499,"0.#"),1)=".",TRUE,FALSE)</formula>
    </cfRule>
  </conditionalFormatting>
  <conditionalFormatting sqref="AM497">
    <cfRule type="expression" dxfId="1379" priority="753">
      <formula>IF(RIGHT(TEXT(AM497,"0.#"),1)=".",FALSE,TRUE)</formula>
    </cfRule>
    <cfRule type="expression" dxfId="1378" priority="754">
      <formula>IF(RIGHT(TEXT(AM497,"0.#"),1)=".",TRUE,FALSE)</formula>
    </cfRule>
  </conditionalFormatting>
  <conditionalFormatting sqref="AM498">
    <cfRule type="expression" dxfId="1377" priority="751">
      <formula>IF(RIGHT(TEXT(AM498,"0.#"),1)=".",FALSE,TRUE)</formula>
    </cfRule>
    <cfRule type="expression" dxfId="1376" priority="752">
      <formula>IF(RIGHT(TEXT(AM498,"0.#"),1)=".",TRUE,FALSE)</formula>
    </cfRule>
  </conditionalFormatting>
  <conditionalFormatting sqref="AI499">
    <cfRule type="expression" dxfId="1375" priority="743">
      <formula>IF(RIGHT(TEXT(AI499,"0.#"),1)=".",FALSE,TRUE)</formula>
    </cfRule>
    <cfRule type="expression" dxfId="1374" priority="744">
      <formula>IF(RIGHT(TEXT(AI499,"0.#"),1)=".",TRUE,FALSE)</formula>
    </cfRule>
  </conditionalFormatting>
  <conditionalFormatting sqref="AI497">
    <cfRule type="expression" dxfId="1373" priority="747">
      <formula>IF(RIGHT(TEXT(AI497,"0.#"),1)=".",FALSE,TRUE)</formula>
    </cfRule>
    <cfRule type="expression" dxfId="1372" priority="748">
      <formula>IF(RIGHT(TEXT(AI497,"0.#"),1)=".",TRUE,FALSE)</formula>
    </cfRule>
  </conditionalFormatting>
  <conditionalFormatting sqref="AI498">
    <cfRule type="expression" dxfId="1371" priority="745">
      <formula>IF(RIGHT(TEXT(AI498,"0.#"),1)=".",FALSE,TRUE)</formula>
    </cfRule>
    <cfRule type="expression" dxfId="1370" priority="746">
      <formula>IF(RIGHT(TEXT(AI498,"0.#"),1)=".",TRUE,FALSE)</formula>
    </cfRule>
  </conditionalFormatting>
  <conditionalFormatting sqref="AM504">
    <cfRule type="expression" dxfId="1369" priority="737">
      <formula>IF(RIGHT(TEXT(AM504,"0.#"),1)=".",FALSE,TRUE)</formula>
    </cfRule>
    <cfRule type="expression" dxfId="1368" priority="738">
      <formula>IF(RIGHT(TEXT(AM504,"0.#"),1)=".",TRUE,FALSE)</formula>
    </cfRule>
  </conditionalFormatting>
  <conditionalFormatting sqref="AM502">
    <cfRule type="expression" dxfId="1367" priority="741">
      <formula>IF(RIGHT(TEXT(AM502,"0.#"),1)=".",FALSE,TRUE)</formula>
    </cfRule>
    <cfRule type="expression" dxfId="1366" priority="742">
      <formula>IF(RIGHT(TEXT(AM502,"0.#"),1)=".",TRUE,FALSE)</formula>
    </cfRule>
  </conditionalFormatting>
  <conditionalFormatting sqref="AM503">
    <cfRule type="expression" dxfId="1365" priority="739">
      <formula>IF(RIGHT(TEXT(AM503,"0.#"),1)=".",FALSE,TRUE)</formula>
    </cfRule>
    <cfRule type="expression" dxfId="1364" priority="740">
      <formula>IF(RIGHT(TEXT(AM503,"0.#"),1)=".",TRUE,FALSE)</formula>
    </cfRule>
  </conditionalFormatting>
  <conditionalFormatting sqref="AI504">
    <cfRule type="expression" dxfId="1363" priority="731">
      <formula>IF(RIGHT(TEXT(AI504,"0.#"),1)=".",FALSE,TRUE)</formula>
    </cfRule>
    <cfRule type="expression" dxfId="1362" priority="732">
      <formula>IF(RIGHT(TEXT(AI504,"0.#"),1)=".",TRUE,FALSE)</formula>
    </cfRule>
  </conditionalFormatting>
  <conditionalFormatting sqref="AI502">
    <cfRule type="expression" dxfId="1361" priority="735">
      <formula>IF(RIGHT(TEXT(AI502,"0.#"),1)=".",FALSE,TRUE)</formula>
    </cfRule>
    <cfRule type="expression" dxfId="1360" priority="736">
      <formula>IF(RIGHT(TEXT(AI502,"0.#"),1)=".",TRUE,FALSE)</formula>
    </cfRule>
  </conditionalFormatting>
  <conditionalFormatting sqref="AI503">
    <cfRule type="expression" dxfId="1359" priority="733">
      <formula>IF(RIGHT(TEXT(AI503,"0.#"),1)=".",FALSE,TRUE)</formula>
    </cfRule>
    <cfRule type="expression" dxfId="1358" priority="734">
      <formula>IF(RIGHT(TEXT(AI503,"0.#"),1)=".",TRUE,FALSE)</formula>
    </cfRule>
  </conditionalFormatting>
  <conditionalFormatting sqref="AM509">
    <cfRule type="expression" dxfId="1357" priority="725">
      <formula>IF(RIGHT(TEXT(AM509,"0.#"),1)=".",FALSE,TRUE)</formula>
    </cfRule>
    <cfRule type="expression" dxfId="1356" priority="726">
      <formula>IF(RIGHT(TEXT(AM509,"0.#"),1)=".",TRUE,FALSE)</formula>
    </cfRule>
  </conditionalFormatting>
  <conditionalFormatting sqref="AM507">
    <cfRule type="expression" dxfId="1355" priority="729">
      <formula>IF(RIGHT(TEXT(AM507,"0.#"),1)=".",FALSE,TRUE)</formula>
    </cfRule>
    <cfRule type="expression" dxfId="1354" priority="730">
      <formula>IF(RIGHT(TEXT(AM507,"0.#"),1)=".",TRUE,FALSE)</formula>
    </cfRule>
  </conditionalFormatting>
  <conditionalFormatting sqref="AM508">
    <cfRule type="expression" dxfId="1353" priority="727">
      <formula>IF(RIGHT(TEXT(AM508,"0.#"),1)=".",FALSE,TRUE)</formula>
    </cfRule>
    <cfRule type="expression" dxfId="1352" priority="728">
      <formula>IF(RIGHT(TEXT(AM508,"0.#"),1)=".",TRUE,FALSE)</formula>
    </cfRule>
  </conditionalFormatting>
  <conditionalFormatting sqref="AI509">
    <cfRule type="expression" dxfId="1351" priority="719">
      <formula>IF(RIGHT(TEXT(AI509,"0.#"),1)=".",FALSE,TRUE)</formula>
    </cfRule>
    <cfRule type="expression" dxfId="1350" priority="720">
      <formula>IF(RIGHT(TEXT(AI509,"0.#"),1)=".",TRUE,FALSE)</formula>
    </cfRule>
  </conditionalFormatting>
  <conditionalFormatting sqref="AI507">
    <cfRule type="expression" dxfId="1349" priority="723">
      <formula>IF(RIGHT(TEXT(AI507,"0.#"),1)=".",FALSE,TRUE)</formula>
    </cfRule>
    <cfRule type="expression" dxfId="1348" priority="724">
      <formula>IF(RIGHT(TEXT(AI507,"0.#"),1)=".",TRUE,FALSE)</formula>
    </cfRule>
  </conditionalFormatting>
  <conditionalFormatting sqref="AI508">
    <cfRule type="expression" dxfId="1347" priority="721">
      <formula>IF(RIGHT(TEXT(AI508,"0.#"),1)=".",FALSE,TRUE)</formula>
    </cfRule>
    <cfRule type="expression" dxfId="1346" priority="722">
      <formula>IF(RIGHT(TEXT(AI508,"0.#"),1)=".",TRUE,FALSE)</formula>
    </cfRule>
  </conditionalFormatting>
  <conditionalFormatting sqref="AM543">
    <cfRule type="expression" dxfId="1345" priority="677">
      <formula>IF(RIGHT(TEXT(AM543,"0.#"),1)=".",FALSE,TRUE)</formula>
    </cfRule>
    <cfRule type="expression" dxfId="1344" priority="678">
      <formula>IF(RIGHT(TEXT(AM543,"0.#"),1)=".",TRUE,FALSE)</formula>
    </cfRule>
  </conditionalFormatting>
  <conditionalFormatting sqref="AM541">
    <cfRule type="expression" dxfId="1343" priority="681">
      <formula>IF(RIGHT(TEXT(AM541,"0.#"),1)=".",FALSE,TRUE)</formula>
    </cfRule>
    <cfRule type="expression" dxfId="1342" priority="682">
      <formula>IF(RIGHT(TEXT(AM541,"0.#"),1)=".",TRUE,FALSE)</formula>
    </cfRule>
  </conditionalFormatting>
  <conditionalFormatting sqref="AM542">
    <cfRule type="expression" dxfId="1341" priority="679">
      <formula>IF(RIGHT(TEXT(AM542,"0.#"),1)=".",FALSE,TRUE)</formula>
    </cfRule>
    <cfRule type="expression" dxfId="1340" priority="680">
      <formula>IF(RIGHT(TEXT(AM542,"0.#"),1)=".",TRUE,FALSE)</formula>
    </cfRule>
  </conditionalFormatting>
  <conditionalFormatting sqref="AI543">
    <cfRule type="expression" dxfId="1339" priority="671">
      <formula>IF(RIGHT(TEXT(AI543,"0.#"),1)=".",FALSE,TRUE)</formula>
    </cfRule>
    <cfRule type="expression" dxfId="1338" priority="672">
      <formula>IF(RIGHT(TEXT(AI543,"0.#"),1)=".",TRUE,FALSE)</formula>
    </cfRule>
  </conditionalFormatting>
  <conditionalFormatting sqref="AI541">
    <cfRule type="expression" dxfId="1337" priority="675">
      <formula>IF(RIGHT(TEXT(AI541,"0.#"),1)=".",FALSE,TRUE)</formula>
    </cfRule>
    <cfRule type="expression" dxfId="1336" priority="676">
      <formula>IF(RIGHT(TEXT(AI541,"0.#"),1)=".",TRUE,FALSE)</formula>
    </cfRule>
  </conditionalFormatting>
  <conditionalFormatting sqref="AI542">
    <cfRule type="expression" dxfId="1335" priority="673">
      <formula>IF(RIGHT(TEXT(AI542,"0.#"),1)=".",FALSE,TRUE)</formula>
    </cfRule>
    <cfRule type="expression" dxfId="1334" priority="674">
      <formula>IF(RIGHT(TEXT(AI542,"0.#"),1)=".",TRUE,FALSE)</formula>
    </cfRule>
  </conditionalFormatting>
  <conditionalFormatting sqref="AM568">
    <cfRule type="expression" dxfId="1333" priority="665">
      <formula>IF(RIGHT(TEXT(AM568,"0.#"),1)=".",FALSE,TRUE)</formula>
    </cfRule>
    <cfRule type="expression" dxfId="1332" priority="666">
      <formula>IF(RIGHT(TEXT(AM568,"0.#"),1)=".",TRUE,FALSE)</formula>
    </cfRule>
  </conditionalFormatting>
  <conditionalFormatting sqref="AM566">
    <cfRule type="expression" dxfId="1331" priority="669">
      <formula>IF(RIGHT(TEXT(AM566,"0.#"),1)=".",FALSE,TRUE)</formula>
    </cfRule>
    <cfRule type="expression" dxfId="1330" priority="670">
      <formula>IF(RIGHT(TEXT(AM566,"0.#"),1)=".",TRUE,FALSE)</formula>
    </cfRule>
  </conditionalFormatting>
  <conditionalFormatting sqref="AM567">
    <cfRule type="expression" dxfId="1329" priority="667">
      <formula>IF(RIGHT(TEXT(AM567,"0.#"),1)=".",FALSE,TRUE)</formula>
    </cfRule>
    <cfRule type="expression" dxfId="1328" priority="668">
      <formula>IF(RIGHT(TEXT(AM567,"0.#"),1)=".",TRUE,FALSE)</formula>
    </cfRule>
  </conditionalFormatting>
  <conditionalFormatting sqref="AI568">
    <cfRule type="expression" dxfId="1327" priority="659">
      <formula>IF(RIGHT(TEXT(AI568,"0.#"),1)=".",FALSE,TRUE)</formula>
    </cfRule>
    <cfRule type="expression" dxfId="1326" priority="660">
      <formula>IF(RIGHT(TEXT(AI568,"0.#"),1)=".",TRUE,FALSE)</formula>
    </cfRule>
  </conditionalFormatting>
  <conditionalFormatting sqref="AI566">
    <cfRule type="expression" dxfId="1325" priority="663">
      <formula>IF(RIGHT(TEXT(AI566,"0.#"),1)=".",FALSE,TRUE)</formula>
    </cfRule>
    <cfRule type="expression" dxfId="1324" priority="664">
      <formula>IF(RIGHT(TEXT(AI566,"0.#"),1)=".",TRUE,FALSE)</formula>
    </cfRule>
  </conditionalFormatting>
  <conditionalFormatting sqref="AI567">
    <cfRule type="expression" dxfId="1323" priority="661">
      <formula>IF(RIGHT(TEXT(AI567,"0.#"),1)=".",FALSE,TRUE)</formula>
    </cfRule>
    <cfRule type="expression" dxfId="1322" priority="662">
      <formula>IF(RIGHT(TEXT(AI567,"0.#"),1)=".",TRUE,FALSE)</formula>
    </cfRule>
  </conditionalFormatting>
  <conditionalFormatting sqref="AM573">
    <cfRule type="expression" dxfId="1321" priority="605">
      <formula>IF(RIGHT(TEXT(AM573,"0.#"),1)=".",FALSE,TRUE)</formula>
    </cfRule>
    <cfRule type="expression" dxfId="1320" priority="606">
      <formula>IF(RIGHT(TEXT(AM573,"0.#"),1)=".",TRUE,FALSE)</formula>
    </cfRule>
  </conditionalFormatting>
  <conditionalFormatting sqref="AM571">
    <cfRule type="expression" dxfId="1319" priority="609">
      <formula>IF(RIGHT(TEXT(AM571,"0.#"),1)=".",FALSE,TRUE)</formula>
    </cfRule>
    <cfRule type="expression" dxfId="1318" priority="610">
      <formula>IF(RIGHT(TEXT(AM571,"0.#"),1)=".",TRUE,FALSE)</formula>
    </cfRule>
  </conditionalFormatting>
  <conditionalFormatting sqref="AM572">
    <cfRule type="expression" dxfId="1317" priority="607">
      <formula>IF(RIGHT(TEXT(AM572,"0.#"),1)=".",FALSE,TRUE)</formula>
    </cfRule>
    <cfRule type="expression" dxfId="1316" priority="608">
      <formula>IF(RIGHT(TEXT(AM572,"0.#"),1)=".",TRUE,FALSE)</formula>
    </cfRule>
  </conditionalFormatting>
  <conditionalFormatting sqref="AI573">
    <cfRule type="expression" dxfId="1315" priority="599">
      <formula>IF(RIGHT(TEXT(AI573,"0.#"),1)=".",FALSE,TRUE)</formula>
    </cfRule>
    <cfRule type="expression" dxfId="1314" priority="600">
      <formula>IF(RIGHT(TEXT(AI573,"0.#"),1)=".",TRUE,FALSE)</formula>
    </cfRule>
  </conditionalFormatting>
  <conditionalFormatting sqref="AI571">
    <cfRule type="expression" dxfId="1313" priority="603">
      <formula>IF(RIGHT(TEXT(AI571,"0.#"),1)=".",FALSE,TRUE)</formula>
    </cfRule>
    <cfRule type="expression" dxfId="1312" priority="604">
      <formula>IF(RIGHT(TEXT(AI571,"0.#"),1)=".",TRUE,FALSE)</formula>
    </cfRule>
  </conditionalFormatting>
  <conditionalFormatting sqref="AI572">
    <cfRule type="expression" dxfId="1311" priority="601">
      <formula>IF(RIGHT(TEXT(AI572,"0.#"),1)=".",FALSE,TRUE)</formula>
    </cfRule>
    <cfRule type="expression" dxfId="1310" priority="602">
      <formula>IF(RIGHT(TEXT(AI572,"0.#"),1)=".",TRUE,FALSE)</formula>
    </cfRule>
  </conditionalFormatting>
  <conditionalFormatting sqref="AM578">
    <cfRule type="expression" dxfId="1309" priority="593">
      <formula>IF(RIGHT(TEXT(AM578,"0.#"),1)=".",FALSE,TRUE)</formula>
    </cfRule>
    <cfRule type="expression" dxfId="1308" priority="594">
      <formula>IF(RIGHT(TEXT(AM578,"0.#"),1)=".",TRUE,FALSE)</formula>
    </cfRule>
  </conditionalFormatting>
  <conditionalFormatting sqref="AM576">
    <cfRule type="expression" dxfId="1307" priority="597">
      <formula>IF(RIGHT(TEXT(AM576,"0.#"),1)=".",FALSE,TRUE)</formula>
    </cfRule>
    <cfRule type="expression" dxfId="1306" priority="598">
      <formula>IF(RIGHT(TEXT(AM576,"0.#"),1)=".",TRUE,FALSE)</formula>
    </cfRule>
  </conditionalFormatting>
  <conditionalFormatting sqref="AM577">
    <cfRule type="expression" dxfId="1305" priority="595">
      <formula>IF(RIGHT(TEXT(AM577,"0.#"),1)=".",FALSE,TRUE)</formula>
    </cfRule>
    <cfRule type="expression" dxfId="1304" priority="596">
      <formula>IF(RIGHT(TEXT(AM577,"0.#"),1)=".",TRUE,FALSE)</formula>
    </cfRule>
  </conditionalFormatting>
  <conditionalFormatting sqref="AI578">
    <cfRule type="expression" dxfId="1303" priority="587">
      <formula>IF(RIGHT(TEXT(AI578,"0.#"),1)=".",FALSE,TRUE)</formula>
    </cfRule>
    <cfRule type="expression" dxfId="1302" priority="588">
      <formula>IF(RIGHT(TEXT(AI578,"0.#"),1)=".",TRUE,FALSE)</formula>
    </cfRule>
  </conditionalFormatting>
  <conditionalFormatting sqref="AI576">
    <cfRule type="expression" dxfId="1301" priority="591">
      <formula>IF(RIGHT(TEXT(AI576,"0.#"),1)=".",FALSE,TRUE)</formula>
    </cfRule>
    <cfRule type="expression" dxfId="1300" priority="592">
      <formula>IF(RIGHT(TEXT(AI576,"0.#"),1)=".",TRUE,FALSE)</formula>
    </cfRule>
  </conditionalFormatting>
  <conditionalFormatting sqref="AI577">
    <cfRule type="expression" dxfId="1299" priority="589">
      <formula>IF(RIGHT(TEXT(AI577,"0.#"),1)=".",FALSE,TRUE)</formula>
    </cfRule>
    <cfRule type="expression" dxfId="1298" priority="590">
      <formula>IF(RIGHT(TEXT(AI577,"0.#"),1)=".",TRUE,FALSE)</formula>
    </cfRule>
  </conditionalFormatting>
  <conditionalFormatting sqref="AM583">
    <cfRule type="expression" dxfId="1297" priority="581">
      <formula>IF(RIGHT(TEXT(AM583,"0.#"),1)=".",FALSE,TRUE)</formula>
    </cfRule>
    <cfRule type="expression" dxfId="1296" priority="582">
      <formula>IF(RIGHT(TEXT(AM583,"0.#"),1)=".",TRUE,FALSE)</formula>
    </cfRule>
  </conditionalFormatting>
  <conditionalFormatting sqref="AM581">
    <cfRule type="expression" dxfId="1295" priority="585">
      <formula>IF(RIGHT(TEXT(AM581,"0.#"),1)=".",FALSE,TRUE)</formula>
    </cfRule>
    <cfRule type="expression" dxfId="1294" priority="586">
      <formula>IF(RIGHT(TEXT(AM581,"0.#"),1)=".",TRUE,FALSE)</formula>
    </cfRule>
  </conditionalFormatting>
  <conditionalFormatting sqref="AM582">
    <cfRule type="expression" dxfId="1293" priority="583">
      <formula>IF(RIGHT(TEXT(AM582,"0.#"),1)=".",FALSE,TRUE)</formula>
    </cfRule>
    <cfRule type="expression" dxfId="1292" priority="584">
      <formula>IF(RIGHT(TEXT(AM582,"0.#"),1)=".",TRUE,FALSE)</formula>
    </cfRule>
  </conditionalFormatting>
  <conditionalFormatting sqref="AI583">
    <cfRule type="expression" dxfId="1291" priority="575">
      <formula>IF(RIGHT(TEXT(AI583,"0.#"),1)=".",FALSE,TRUE)</formula>
    </cfRule>
    <cfRule type="expression" dxfId="1290" priority="576">
      <formula>IF(RIGHT(TEXT(AI583,"0.#"),1)=".",TRUE,FALSE)</formula>
    </cfRule>
  </conditionalFormatting>
  <conditionalFormatting sqref="AI581">
    <cfRule type="expression" dxfId="1289" priority="579">
      <formula>IF(RIGHT(TEXT(AI581,"0.#"),1)=".",FALSE,TRUE)</formula>
    </cfRule>
    <cfRule type="expression" dxfId="1288" priority="580">
      <formula>IF(RIGHT(TEXT(AI581,"0.#"),1)=".",TRUE,FALSE)</formula>
    </cfRule>
  </conditionalFormatting>
  <conditionalFormatting sqref="AI582">
    <cfRule type="expression" dxfId="1287" priority="577">
      <formula>IF(RIGHT(TEXT(AI582,"0.#"),1)=".",FALSE,TRUE)</formula>
    </cfRule>
    <cfRule type="expression" dxfId="1286" priority="578">
      <formula>IF(RIGHT(TEXT(AI582,"0.#"),1)=".",TRUE,FALSE)</formula>
    </cfRule>
  </conditionalFormatting>
  <conditionalFormatting sqref="AM548">
    <cfRule type="expression" dxfId="1285" priority="653">
      <formula>IF(RIGHT(TEXT(AM548,"0.#"),1)=".",FALSE,TRUE)</formula>
    </cfRule>
    <cfRule type="expression" dxfId="1284" priority="654">
      <formula>IF(RIGHT(TEXT(AM548,"0.#"),1)=".",TRUE,FALSE)</formula>
    </cfRule>
  </conditionalFormatting>
  <conditionalFormatting sqref="AM546">
    <cfRule type="expression" dxfId="1283" priority="657">
      <formula>IF(RIGHT(TEXT(AM546,"0.#"),1)=".",FALSE,TRUE)</formula>
    </cfRule>
    <cfRule type="expression" dxfId="1282" priority="658">
      <formula>IF(RIGHT(TEXT(AM546,"0.#"),1)=".",TRUE,FALSE)</formula>
    </cfRule>
  </conditionalFormatting>
  <conditionalFormatting sqref="AM547">
    <cfRule type="expression" dxfId="1281" priority="655">
      <formula>IF(RIGHT(TEXT(AM547,"0.#"),1)=".",FALSE,TRUE)</formula>
    </cfRule>
    <cfRule type="expression" dxfId="1280" priority="656">
      <formula>IF(RIGHT(TEXT(AM547,"0.#"),1)=".",TRUE,FALSE)</formula>
    </cfRule>
  </conditionalFormatting>
  <conditionalFormatting sqref="AI548">
    <cfRule type="expression" dxfId="1279" priority="647">
      <formula>IF(RIGHT(TEXT(AI548,"0.#"),1)=".",FALSE,TRUE)</formula>
    </cfRule>
    <cfRule type="expression" dxfId="1278" priority="648">
      <formula>IF(RIGHT(TEXT(AI548,"0.#"),1)=".",TRUE,FALSE)</formula>
    </cfRule>
  </conditionalFormatting>
  <conditionalFormatting sqref="AI546">
    <cfRule type="expression" dxfId="1277" priority="651">
      <formula>IF(RIGHT(TEXT(AI546,"0.#"),1)=".",FALSE,TRUE)</formula>
    </cfRule>
    <cfRule type="expression" dxfId="1276" priority="652">
      <formula>IF(RIGHT(TEXT(AI546,"0.#"),1)=".",TRUE,FALSE)</formula>
    </cfRule>
  </conditionalFormatting>
  <conditionalFormatting sqref="AI547">
    <cfRule type="expression" dxfId="1275" priority="649">
      <formula>IF(RIGHT(TEXT(AI547,"0.#"),1)=".",FALSE,TRUE)</formula>
    </cfRule>
    <cfRule type="expression" dxfId="1274" priority="650">
      <formula>IF(RIGHT(TEXT(AI547,"0.#"),1)=".",TRUE,FALSE)</formula>
    </cfRule>
  </conditionalFormatting>
  <conditionalFormatting sqref="AM553">
    <cfRule type="expression" dxfId="1273" priority="641">
      <formula>IF(RIGHT(TEXT(AM553,"0.#"),1)=".",FALSE,TRUE)</formula>
    </cfRule>
    <cfRule type="expression" dxfId="1272" priority="642">
      <formula>IF(RIGHT(TEXT(AM553,"0.#"),1)=".",TRUE,FALSE)</formula>
    </cfRule>
  </conditionalFormatting>
  <conditionalFormatting sqref="AM551">
    <cfRule type="expression" dxfId="1271" priority="645">
      <formula>IF(RIGHT(TEXT(AM551,"0.#"),1)=".",FALSE,TRUE)</formula>
    </cfRule>
    <cfRule type="expression" dxfId="1270" priority="646">
      <formula>IF(RIGHT(TEXT(AM551,"0.#"),1)=".",TRUE,FALSE)</formula>
    </cfRule>
  </conditionalFormatting>
  <conditionalFormatting sqref="AM552">
    <cfRule type="expression" dxfId="1269" priority="643">
      <formula>IF(RIGHT(TEXT(AM552,"0.#"),1)=".",FALSE,TRUE)</formula>
    </cfRule>
    <cfRule type="expression" dxfId="1268" priority="644">
      <formula>IF(RIGHT(TEXT(AM552,"0.#"),1)=".",TRUE,FALSE)</formula>
    </cfRule>
  </conditionalFormatting>
  <conditionalFormatting sqref="AI553">
    <cfRule type="expression" dxfId="1267" priority="635">
      <formula>IF(RIGHT(TEXT(AI553,"0.#"),1)=".",FALSE,TRUE)</formula>
    </cfRule>
    <cfRule type="expression" dxfId="1266" priority="636">
      <formula>IF(RIGHT(TEXT(AI553,"0.#"),1)=".",TRUE,FALSE)</formula>
    </cfRule>
  </conditionalFormatting>
  <conditionalFormatting sqref="AI551">
    <cfRule type="expression" dxfId="1265" priority="639">
      <formula>IF(RIGHT(TEXT(AI551,"0.#"),1)=".",FALSE,TRUE)</formula>
    </cfRule>
    <cfRule type="expression" dxfId="1264" priority="640">
      <formula>IF(RIGHT(TEXT(AI551,"0.#"),1)=".",TRUE,FALSE)</formula>
    </cfRule>
  </conditionalFormatting>
  <conditionalFormatting sqref="AI552">
    <cfRule type="expression" dxfId="1263" priority="637">
      <formula>IF(RIGHT(TEXT(AI552,"0.#"),1)=".",FALSE,TRUE)</formula>
    </cfRule>
    <cfRule type="expression" dxfId="1262" priority="638">
      <formula>IF(RIGHT(TEXT(AI552,"0.#"),1)=".",TRUE,FALSE)</formula>
    </cfRule>
  </conditionalFormatting>
  <conditionalFormatting sqref="AM558">
    <cfRule type="expression" dxfId="1261" priority="629">
      <formula>IF(RIGHT(TEXT(AM558,"0.#"),1)=".",FALSE,TRUE)</formula>
    </cfRule>
    <cfRule type="expression" dxfId="1260" priority="630">
      <formula>IF(RIGHT(TEXT(AM558,"0.#"),1)=".",TRUE,FALSE)</formula>
    </cfRule>
  </conditionalFormatting>
  <conditionalFormatting sqref="AM556">
    <cfRule type="expression" dxfId="1259" priority="633">
      <formula>IF(RIGHT(TEXT(AM556,"0.#"),1)=".",FALSE,TRUE)</formula>
    </cfRule>
    <cfRule type="expression" dxfId="1258" priority="634">
      <formula>IF(RIGHT(TEXT(AM556,"0.#"),1)=".",TRUE,FALSE)</formula>
    </cfRule>
  </conditionalFormatting>
  <conditionalFormatting sqref="AM557">
    <cfRule type="expression" dxfId="1257" priority="631">
      <formula>IF(RIGHT(TEXT(AM557,"0.#"),1)=".",FALSE,TRUE)</formula>
    </cfRule>
    <cfRule type="expression" dxfId="1256" priority="632">
      <formula>IF(RIGHT(TEXT(AM557,"0.#"),1)=".",TRUE,FALSE)</formula>
    </cfRule>
  </conditionalFormatting>
  <conditionalFormatting sqref="AI558">
    <cfRule type="expression" dxfId="1255" priority="623">
      <formula>IF(RIGHT(TEXT(AI558,"0.#"),1)=".",FALSE,TRUE)</formula>
    </cfRule>
    <cfRule type="expression" dxfId="1254" priority="624">
      <formula>IF(RIGHT(TEXT(AI558,"0.#"),1)=".",TRUE,FALSE)</formula>
    </cfRule>
  </conditionalFormatting>
  <conditionalFormatting sqref="AI556">
    <cfRule type="expression" dxfId="1253" priority="627">
      <formula>IF(RIGHT(TEXT(AI556,"0.#"),1)=".",FALSE,TRUE)</formula>
    </cfRule>
    <cfRule type="expression" dxfId="1252" priority="628">
      <formula>IF(RIGHT(TEXT(AI556,"0.#"),1)=".",TRUE,FALSE)</formula>
    </cfRule>
  </conditionalFormatting>
  <conditionalFormatting sqref="AI557">
    <cfRule type="expression" dxfId="1251" priority="625">
      <formula>IF(RIGHT(TEXT(AI557,"0.#"),1)=".",FALSE,TRUE)</formula>
    </cfRule>
    <cfRule type="expression" dxfId="1250" priority="626">
      <formula>IF(RIGHT(TEXT(AI557,"0.#"),1)=".",TRUE,FALSE)</formula>
    </cfRule>
  </conditionalFormatting>
  <conditionalFormatting sqref="AM563">
    <cfRule type="expression" dxfId="1249" priority="617">
      <formula>IF(RIGHT(TEXT(AM563,"0.#"),1)=".",FALSE,TRUE)</formula>
    </cfRule>
    <cfRule type="expression" dxfId="1248" priority="618">
      <formula>IF(RIGHT(TEXT(AM563,"0.#"),1)=".",TRUE,FALSE)</formula>
    </cfRule>
  </conditionalFormatting>
  <conditionalFormatting sqref="AM561">
    <cfRule type="expression" dxfId="1247" priority="621">
      <formula>IF(RIGHT(TEXT(AM561,"0.#"),1)=".",FALSE,TRUE)</formula>
    </cfRule>
    <cfRule type="expression" dxfId="1246" priority="622">
      <formula>IF(RIGHT(TEXT(AM561,"0.#"),1)=".",TRUE,FALSE)</formula>
    </cfRule>
  </conditionalFormatting>
  <conditionalFormatting sqref="AM562">
    <cfRule type="expression" dxfId="1245" priority="619">
      <formula>IF(RIGHT(TEXT(AM562,"0.#"),1)=".",FALSE,TRUE)</formula>
    </cfRule>
    <cfRule type="expression" dxfId="1244" priority="620">
      <formula>IF(RIGHT(TEXT(AM562,"0.#"),1)=".",TRUE,FALSE)</formula>
    </cfRule>
  </conditionalFormatting>
  <conditionalFormatting sqref="AI563">
    <cfRule type="expression" dxfId="1243" priority="611">
      <formula>IF(RIGHT(TEXT(AI563,"0.#"),1)=".",FALSE,TRUE)</formula>
    </cfRule>
    <cfRule type="expression" dxfId="1242" priority="612">
      <formula>IF(RIGHT(TEXT(AI563,"0.#"),1)=".",TRUE,FALSE)</formula>
    </cfRule>
  </conditionalFormatting>
  <conditionalFormatting sqref="AI561">
    <cfRule type="expression" dxfId="1241" priority="615">
      <formula>IF(RIGHT(TEXT(AI561,"0.#"),1)=".",FALSE,TRUE)</formula>
    </cfRule>
    <cfRule type="expression" dxfId="1240" priority="616">
      <formula>IF(RIGHT(TEXT(AI561,"0.#"),1)=".",TRUE,FALSE)</formula>
    </cfRule>
  </conditionalFormatting>
  <conditionalFormatting sqref="AI562">
    <cfRule type="expression" dxfId="1239" priority="613">
      <formula>IF(RIGHT(TEXT(AI562,"0.#"),1)=".",FALSE,TRUE)</formula>
    </cfRule>
    <cfRule type="expression" dxfId="1238" priority="614">
      <formula>IF(RIGHT(TEXT(AI562,"0.#"),1)=".",TRUE,FALSE)</formula>
    </cfRule>
  </conditionalFormatting>
  <conditionalFormatting sqref="AM597">
    <cfRule type="expression" dxfId="1237" priority="569">
      <formula>IF(RIGHT(TEXT(AM597,"0.#"),1)=".",FALSE,TRUE)</formula>
    </cfRule>
    <cfRule type="expression" dxfId="1236" priority="570">
      <formula>IF(RIGHT(TEXT(AM597,"0.#"),1)=".",TRUE,FALSE)</formula>
    </cfRule>
  </conditionalFormatting>
  <conditionalFormatting sqref="AM595">
    <cfRule type="expression" dxfId="1235" priority="573">
      <formula>IF(RIGHT(TEXT(AM595,"0.#"),1)=".",FALSE,TRUE)</formula>
    </cfRule>
    <cfRule type="expression" dxfId="1234" priority="574">
      <formula>IF(RIGHT(TEXT(AM595,"0.#"),1)=".",TRUE,FALSE)</formula>
    </cfRule>
  </conditionalFormatting>
  <conditionalFormatting sqref="AM596">
    <cfRule type="expression" dxfId="1233" priority="571">
      <formula>IF(RIGHT(TEXT(AM596,"0.#"),1)=".",FALSE,TRUE)</formula>
    </cfRule>
    <cfRule type="expression" dxfId="1232" priority="572">
      <formula>IF(RIGHT(TEXT(AM596,"0.#"),1)=".",TRUE,FALSE)</formula>
    </cfRule>
  </conditionalFormatting>
  <conditionalFormatting sqref="AI597">
    <cfRule type="expression" dxfId="1231" priority="563">
      <formula>IF(RIGHT(TEXT(AI597,"0.#"),1)=".",FALSE,TRUE)</formula>
    </cfRule>
    <cfRule type="expression" dxfId="1230" priority="564">
      <formula>IF(RIGHT(TEXT(AI597,"0.#"),1)=".",TRUE,FALSE)</formula>
    </cfRule>
  </conditionalFormatting>
  <conditionalFormatting sqref="AI595">
    <cfRule type="expression" dxfId="1229" priority="567">
      <formula>IF(RIGHT(TEXT(AI595,"0.#"),1)=".",FALSE,TRUE)</formula>
    </cfRule>
    <cfRule type="expression" dxfId="1228" priority="568">
      <formula>IF(RIGHT(TEXT(AI595,"0.#"),1)=".",TRUE,FALSE)</formula>
    </cfRule>
  </conditionalFormatting>
  <conditionalFormatting sqref="AI596">
    <cfRule type="expression" dxfId="1227" priority="565">
      <formula>IF(RIGHT(TEXT(AI596,"0.#"),1)=".",FALSE,TRUE)</formula>
    </cfRule>
    <cfRule type="expression" dxfId="1226" priority="566">
      <formula>IF(RIGHT(TEXT(AI596,"0.#"),1)=".",TRUE,FALSE)</formula>
    </cfRule>
  </conditionalFormatting>
  <conditionalFormatting sqref="AM622">
    <cfRule type="expression" dxfId="1225" priority="557">
      <formula>IF(RIGHT(TEXT(AM622,"0.#"),1)=".",FALSE,TRUE)</formula>
    </cfRule>
    <cfRule type="expression" dxfId="1224" priority="558">
      <formula>IF(RIGHT(TEXT(AM622,"0.#"),1)=".",TRUE,FALSE)</formula>
    </cfRule>
  </conditionalFormatting>
  <conditionalFormatting sqref="AM620">
    <cfRule type="expression" dxfId="1223" priority="561">
      <formula>IF(RIGHT(TEXT(AM620,"0.#"),1)=".",FALSE,TRUE)</formula>
    </cfRule>
    <cfRule type="expression" dxfId="1222" priority="562">
      <formula>IF(RIGHT(TEXT(AM620,"0.#"),1)=".",TRUE,FALSE)</formula>
    </cfRule>
  </conditionalFormatting>
  <conditionalFormatting sqref="AM621">
    <cfRule type="expression" dxfId="1221" priority="559">
      <formula>IF(RIGHT(TEXT(AM621,"0.#"),1)=".",FALSE,TRUE)</formula>
    </cfRule>
    <cfRule type="expression" dxfId="1220" priority="560">
      <formula>IF(RIGHT(TEXT(AM621,"0.#"),1)=".",TRUE,FALSE)</formula>
    </cfRule>
  </conditionalFormatting>
  <conditionalFormatting sqref="AI622">
    <cfRule type="expression" dxfId="1219" priority="551">
      <formula>IF(RIGHT(TEXT(AI622,"0.#"),1)=".",FALSE,TRUE)</formula>
    </cfRule>
    <cfRule type="expression" dxfId="1218" priority="552">
      <formula>IF(RIGHT(TEXT(AI622,"0.#"),1)=".",TRUE,FALSE)</formula>
    </cfRule>
  </conditionalFormatting>
  <conditionalFormatting sqref="AI620">
    <cfRule type="expression" dxfId="1217" priority="555">
      <formula>IF(RIGHT(TEXT(AI620,"0.#"),1)=".",FALSE,TRUE)</formula>
    </cfRule>
    <cfRule type="expression" dxfId="1216" priority="556">
      <formula>IF(RIGHT(TEXT(AI620,"0.#"),1)=".",TRUE,FALSE)</formula>
    </cfRule>
  </conditionalFormatting>
  <conditionalFormatting sqref="AI621">
    <cfRule type="expression" dxfId="1215" priority="553">
      <formula>IF(RIGHT(TEXT(AI621,"0.#"),1)=".",FALSE,TRUE)</formula>
    </cfRule>
    <cfRule type="expression" dxfId="1214" priority="554">
      <formula>IF(RIGHT(TEXT(AI621,"0.#"),1)=".",TRUE,FALSE)</formula>
    </cfRule>
  </conditionalFormatting>
  <conditionalFormatting sqref="AM627">
    <cfRule type="expression" dxfId="1213" priority="497">
      <formula>IF(RIGHT(TEXT(AM627,"0.#"),1)=".",FALSE,TRUE)</formula>
    </cfRule>
    <cfRule type="expression" dxfId="1212" priority="498">
      <formula>IF(RIGHT(TEXT(AM627,"0.#"),1)=".",TRUE,FALSE)</formula>
    </cfRule>
  </conditionalFormatting>
  <conditionalFormatting sqref="AM625">
    <cfRule type="expression" dxfId="1211" priority="501">
      <formula>IF(RIGHT(TEXT(AM625,"0.#"),1)=".",FALSE,TRUE)</formula>
    </cfRule>
    <cfRule type="expression" dxfId="1210" priority="502">
      <formula>IF(RIGHT(TEXT(AM625,"0.#"),1)=".",TRUE,FALSE)</formula>
    </cfRule>
  </conditionalFormatting>
  <conditionalFormatting sqref="AM626">
    <cfRule type="expression" dxfId="1209" priority="499">
      <formula>IF(RIGHT(TEXT(AM626,"0.#"),1)=".",FALSE,TRUE)</formula>
    </cfRule>
    <cfRule type="expression" dxfId="1208" priority="500">
      <formula>IF(RIGHT(TEXT(AM626,"0.#"),1)=".",TRUE,FALSE)</formula>
    </cfRule>
  </conditionalFormatting>
  <conditionalFormatting sqref="AI627">
    <cfRule type="expression" dxfId="1207" priority="491">
      <formula>IF(RIGHT(TEXT(AI627,"0.#"),1)=".",FALSE,TRUE)</formula>
    </cfRule>
    <cfRule type="expression" dxfId="1206" priority="492">
      <formula>IF(RIGHT(TEXT(AI627,"0.#"),1)=".",TRUE,FALSE)</formula>
    </cfRule>
  </conditionalFormatting>
  <conditionalFormatting sqref="AI625">
    <cfRule type="expression" dxfId="1205" priority="495">
      <formula>IF(RIGHT(TEXT(AI625,"0.#"),1)=".",FALSE,TRUE)</formula>
    </cfRule>
    <cfRule type="expression" dxfId="1204" priority="496">
      <formula>IF(RIGHT(TEXT(AI625,"0.#"),1)=".",TRUE,FALSE)</formula>
    </cfRule>
  </conditionalFormatting>
  <conditionalFormatting sqref="AI626">
    <cfRule type="expression" dxfId="1203" priority="493">
      <formula>IF(RIGHT(TEXT(AI626,"0.#"),1)=".",FALSE,TRUE)</formula>
    </cfRule>
    <cfRule type="expression" dxfId="1202" priority="494">
      <formula>IF(RIGHT(TEXT(AI626,"0.#"),1)=".",TRUE,FALSE)</formula>
    </cfRule>
  </conditionalFormatting>
  <conditionalFormatting sqref="AM632">
    <cfRule type="expression" dxfId="1201" priority="485">
      <formula>IF(RIGHT(TEXT(AM632,"0.#"),1)=".",FALSE,TRUE)</formula>
    </cfRule>
    <cfRule type="expression" dxfId="1200" priority="486">
      <formula>IF(RIGHT(TEXT(AM632,"0.#"),1)=".",TRUE,FALSE)</formula>
    </cfRule>
  </conditionalFormatting>
  <conditionalFormatting sqref="AM630">
    <cfRule type="expression" dxfId="1199" priority="489">
      <formula>IF(RIGHT(TEXT(AM630,"0.#"),1)=".",FALSE,TRUE)</formula>
    </cfRule>
    <cfRule type="expression" dxfId="1198" priority="490">
      <formula>IF(RIGHT(TEXT(AM630,"0.#"),1)=".",TRUE,FALSE)</formula>
    </cfRule>
  </conditionalFormatting>
  <conditionalFormatting sqref="AM631">
    <cfRule type="expression" dxfId="1197" priority="487">
      <formula>IF(RIGHT(TEXT(AM631,"0.#"),1)=".",FALSE,TRUE)</formula>
    </cfRule>
    <cfRule type="expression" dxfId="1196" priority="488">
      <formula>IF(RIGHT(TEXT(AM631,"0.#"),1)=".",TRUE,FALSE)</formula>
    </cfRule>
  </conditionalFormatting>
  <conditionalFormatting sqref="AI632">
    <cfRule type="expression" dxfId="1195" priority="479">
      <formula>IF(RIGHT(TEXT(AI632,"0.#"),1)=".",FALSE,TRUE)</formula>
    </cfRule>
    <cfRule type="expression" dxfId="1194" priority="480">
      <formula>IF(RIGHT(TEXT(AI632,"0.#"),1)=".",TRUE,FALSE)</formula>
    </cfRule>
  </conditionalFormatting>
  <conditionalFormatting sqref="AI630">
    <cfRule type="expression" dxfId="1193" priority="483">
      <formula>IF(RIGHT(TEXT(AI630,"0.#"),1)=".",FALSE,TRUE)</formula>
    </cfRule>
    <cfRule type="expression" dxfId="1192" priority="484">
      <formula>IF(RIGHT(TEXT(AI630,"0.#"),1)=".",TRUE,FALSE)</formula>
    </cfRule>
  </conditionalFormatting>
  <conditionalFormatting sqref="AI631">
    <cfRule type="expression" dxfId="1191" priority="481">
      <formula>IF(RIGHT(TEXT(AI631,"0.#"),1)=".",FALSE,TRUE)</formula>
    </cfRule>
    <cfRule type="expression" dxfId="1190" priority="482">
      <formula>IF(RIGHT(TEXT(AI631,"0.#"),1)=".",TRUE,FALSE)</formula>
    </cfRule>
  </conditionalFormatting>
  <conditionalFormatting sqref="AM637">
    <cfRule type="expression" dxfId="1189" priority="473">
      <formula>IF(RIGHT(TEXT(AM637,"0.#"),1)=".",FALSE,TRUE)</formula>
    </cfRule>
    <cfRule type="expression" dxfId="1188" priority="474">
      <formula>IF(RIGHT(TEXT(AM637,"0.#"),1)=".",TRUE,FALSE)</formula>
    </cfRule>
  </conditionalFormatting>
  <conditionalFormatting sqref="AM635">
    <cfRule type="expression" dxfId="1187" priority="477">
      <formula>IF(RIGHT(TEXT(AM635,"0.#"),1)=".",FALSE,TRUE)</formula>
    </cfRule>
    <cfRule type="expression" dxfId="1186" priority="478">
      <formula>IF(RIGHT(TEXT(AM635,"0.#"),1)=".",TRUE,FALSE)</formula>
    </cfRule>
  </conditionalFormatting>
  <conditionalFormatting sqref="AM636">
    <cfRule type="expression" dxfId="1185" priority="475">
      <formula>IF(RIGHT(TEXT(AM636,"0.#"),1)=".",FALSE,TRUE)</formula>
    </cfRule>
    <cfRule type="expression" dxfId="1184" priority="476">
      <formula>IF(RIGHT(TEXT(AM636,"0.#"),1)=".",TRUE,FALSE)</formula>
    </cfRule>
  </conditionalFormatting>
  <conditionalFormatting sqref="AI637">
    <cfRule type="expression" dxfId="1183" priority="467">
      <formula>IF(RIGHT(TEXT(AI637,"0.#"),1)=".",FALSE,TRUE)</formula>
    </cfRule>
    <cfRule type="expression" dxfId="1182" priority="468">
      <formula>IF(RIGHT(TEXT(AI637,"0.#"),1)=".",TRUE,FALSE)</formula>
    </cfRule>
  </conditionalFormatting>
  <conditionalFormatting sqref="AI635">
    <cfRule type="expression" dxfId="1181" priority="471">
      <formula>IF(RIGHT(TEXT(AI635,"0.#"),1)=".",FALSE,TRUE)</formula>
    </cfRule>
    <cfRule type="expression" dxfId="1180" priority="472">
      <formula>IF(RIGHT(TEXT(AI635,"0.#"),1)=".",TRUE,FALSE)</formula>
    </cfRule>
  </conditionalFormatting>
  <conditionalFormatting sqref="AI636">
    <cfRule type="expression" dxfId="1179" priority="469">
      <formula>IF(RIGHT(TEXT(AI636,"0.#"),1)=".",FALSE,TRUE)</formula>
    </cfRule>
    <cfRule type="expression" dxfId="1178" priority="470">
      <formula>IF(RIGHT(TEXT(AI636,"0.#"),1)=".",TRUE,FALSE)</formula>
    </cfRule>
  </conditionalFormatting>
  <conditionalFormatting sqref="AM602">
    <cfRule type="expression" dxfId="1177" priority="545">
      <formula>IF(RIGHT(TEXT(AM602,"0.#"),1)=".",FALSE,TRUE)</formula>
    </cfRule>
    <cfRule type="expression" dxfId="1176" priority="546">
      <formula>IF(RIGHT(TEXT(AM602,"0.#"),1)=".",TRUE,FALSE)</formula>
    </cfRule>
  </conditionalFormatting>
  <conditionalFormatting sqref="AM600">
    <cfRule type="expression" dxfId="1175" priority="549">
      <formula>IF(RIGHT(TEXT(AM600,"0.#"),1)=".",FALSE,TRUE)</formula>
    </cfRule>
    <cfRule type="expression" dxfId="1174" priority="550">
      <formula>IF(RIGHT(TEXT(AM600,"0.#"),1)=".",TRUE,FALSE)</formula>
    </cfRule>
  </conditionalFormatting>
  <conditionalFormatting sqref="AM601">
    <cfRule type="expression" dxfId="1173" priority="547">
      <formula>IF(RIGHT(TEXT(AM601,"0.#"),1)=".",FALSE,TRUE)</formula>
    </cfRule>
    <cfRule type="expression" dxfId="1172" priority="548">
      <formula>IF(RIGHT(TEXT(AM601,"0.#"),1)=".",TRUE,FALSE)</formula>
    </cfRule>
  </conditionalFormatting>
  <conditionalFormatting sqref="AI602">
    <cfRule type="expression" dxfId="1171" priority="539">
      <formula>IF(RIGHT(TEXT(AI602,"0.#"),1)=".",FALSE,TRUE)</formula>
    </cfRule>
    <cfRule type="expression" dxfId="1170" priority="540">
      <formula>IF(RIGHT(TEXT(AI602,"0.#"),1)=".",TRUE,FALSE)</formula>
    </cfRule>
  </conditionalFormatting>
  <conditionalFormatting sqref="AI600">
    <cfRule type="expression" dxfId="1169" priority="543">
      <formula>IF(RIGHT(TEXT(AI600,"0.#"),1)=".",FALSE,TRUE)</formula>
    </cfRule>
    <cfRule type="expression" dxfId="1168" priority="544">
      <formula>IF(RIGHT(TEXT(AI600,"0.#"),1)=".",TRUE,FALSE)</formula>
    </cfRule>
  </conditionalFormatting>
  <conditionalFormatting sqref="AI601">
    <cfRule type="expression" dxfId="1167" priority="541">
      <formula>IF(RIGHT(TEXT(AI601,"0.#"),1)=".",FALSE,TRUE)</formula>
    </cfRule>
    <cfRule type="expression" dxfId="1166" priority="542">
      <formula>IF(RIGHT(TEXT(AI601,"0.#"),1)=".",TRUE,FALSE)</formula>
    </cfRule>
  </conditionalFormatting>
  <conditionalFormatting sqref="AM607">
    <cfRule type="expression" dxfId="1165" priority="533">
      <formula>IF(RIGHT(TEXT(AM607,"0.#"),1)=".",FALSE,TRUE)</formula>
    </cfRule>
    <cfRule type="expression" dxfId="1164" priority="534">
      <formula>IF(RIGHT(TEXT(AM607,"0.#"),1)=".",TRUE,FALSE)</formula>
    </cfRule>
  </conditionalFormatting>
  <conditionalFormatting sqref="AM605">
    <cfRule type="expression" dxfId="1163" priority="537">
      <formula>IF(RIGHT(TEXT(AM605,"0.#"),1)=".",FALSE,TRUE)</formula>
    </cfRule>
    <cfRule type="expression" dxfId="1162" priority="538">
      <formula>IF(RIGHT(TEXT(AM605,"0.#"),1)=".",TRUE,FALSE)</formula>
    </cfRule>
  </conditionalFormatting>
  <conditionalFormatting sqref="AM606">
    <cfRule type="expression" dxfId="1161" priority="535">
      <formula>IF(RIGHT(TEXT(AM606,"0.#"),1)=".",FALSE,TRUE)</formula>
    </cfRule>
    <cfRule type="expression" dxfId="1160" priority="536">
      <formula>IF(RIGHT(TEXT(AM606,"0.#"),1)=".",TRUE,FALSE)</formula>
    </cfRule>
  </conditionalFormatting>
  <conditionalFormatting sqref="AI607">
    <cfRule type="expression" dxfId="1159" priority="527">
      <formula>IF(RIGHT(TEXT(AI607,"0.#"),1)=".",FALSE,TRUE)</formula>
    </cfRule>
    <cfRule type="expression" dxfId="1158" priority="528">
      <formula>IF(RIGHT(TEXT(AI607,"0.#"),1)=".",TRUE,FALSE)</formula>
    </cfRule>
  </conditionalFormatting>
  <conditionalFormatting sqref="AI605">
    <cfRule type="expression" dxfId="1157" priority="531">
      <formula>IF(RIGHT(TEXT(AI605,"0.#"),1)=".",FALSE,TRUE)</formula>
    </cfRule>
    <cfRule type="expression" dxfId="1156" priority="532">
      <formula>IF(RIGHT(TEXT(AI605,"0.#"),1)=".",TRUE,FALSE)</formula>
    </cfRule>
  </conditionalFormatting>
  <conditionalFormatting sqref="AI606">
    <cfRule type="expression" dxfId="1155" priority="529">
      <formula>IF(RIGHT(TEXT(AI606,"0.#"),1)=".",FALSE,TRUE)</formula>
    </cfRule>
    <cfRule type="expression" dxfId="1154" priority="530">
      <formula>IF(RIGHT(TEXT(AI606,"0.#"),1)=".",TRUE,FALSE)</formula>
    </cfRule>
  </conditionalFormatting>
  <conditionalFormatting sqref="AM612">
    <cfRule type="expression" dxfId="1153" priority="521">
      <formula>IF(RIGHT(TEXT(AM612,"0.#"),1)=".",FALSE,TRUE)</formula>
    </cfRule>
    <cfRule type="expression" dxfId="1152" priority="522">
      <formula>IF(RIGHT(TEXT(AM612,"0.#"),1)=".",TRUE,FALSE)</formula>
    </cfRule>
  </conditionalFormatting>
  <conditionalFormatting sqref="AM610">
    <cfRule type="expression" dxfId="1151" priority="525">
      <formula>IF(RIGHT(TEXT(AM610,"0.#"),1)=".",FALSE,TRUE)</formula>
    </cfRule>
    <cfRule type="expression" dxfId="1150" priority="526">
      <formula>IF(RIGHT(TEXT(AM610,"0.#"),1)=".",TRUE,FALSE)</formula>
    </cfRule>
  </conditionalFormatting>
  <conditionalFormatting sqref="AM611">
    <cfRule type="expression" dxfId="1149" priority="523">
      <formula>IF(RIGHT(TEXT(AM611,"0.#"),1)=".",FALSE,TRUE)</formula>
    </cfRule>
    <cfRule type="expression" dxfId="1148" priority="524">
      <formula>IF(RIGHT(TEXT(AM611,"0.#"),1)=".",TRUE,FALSE)</formula>
    </cfRule>
  </conditionalFormatting>
  <conditionalFormatting sqref="AI612">
    <cfRule type="expression" dxfId="1147" priority="515">
      <formula>IF(RIGHT(TEXT(AI612,"0.#"),1)=".",FALSE,TRUE)</formula>
    </cfRule>
    <cfRule type="expression" dxfId="1146" priority="516">
      <formula>IF(RIGHT(TEXT(AI612,"0.#"),1)=".",TRUE,FALSE)</formula>
    </cfRule>
  </conditionalFormatting>
  <conditionalFormatting sqref="AI610">
    <cfRule type="expression" dxfId="1145" priority="519">
      <formula>IF(RIGHT(TEXT(AI610,"0.#"),1)=".",FALSE,TRUE)</formula>
    </cfRule>
    <cfRule type="expression" dxfId="1144" priority="520">
      <formula>IF(RIGHT(TEXT(AI610,"0.#"),1)=".",TRUE,FALSE)</formula>
    </cfRule>
  </conditionalFormatting>
  <conditionalFormatting sqref="AI611">
    <cfRule type="expression" dxfId="1143" priority="517">
      <formula>IF(RIGHT(TEXT(AI611,"0.#"),1)=".",FALSE,TRUE)</formula>
    </cfRule>
    <cfRule type="expression" dxfId="1142" priority="518">
      <formula>IF(RIGHT(TEXT(AI611,"0.#"),1)=".",TRUE,FALSE)</formula>
    </cfRule>
  </conditionalFormatting>
  <conditionalFormatting sqref="AM617">
    <cfRule type="expression" dxfId="1141" priority="509">
      <formula>IF(RIGHT(TEXT(AM617,"0.#"),1)=".",FALSE,TRUE)</formula>
    </cfRule>
    <cfRule type="expression" dxfId="1140" priority="510">
      <formula>IF(RIGHT(TEXT(AM617,"0.#"),1)=".",TRUE,FALSE)</formula>
    </cfRule>
  </conditionalFormatting>
  <conditionalFormatting sqref="AM615">
    <cfRule type="expression" dxfId="1139" priority="513">
      <formula>IF(RIGHT(TEXT(AM615,"0.#"),1)=".",FALSE,TRUE)</formula>
    </cfRule>
    <cfRule type="expression" dxfId="1138" priority="514">
      <formula>IF(RIGHT(TEXT(AM615,"0.#"),1)=".",TRUE,FALSE)</formula>
    </cfRule>
  </conditionalFormatting>
  <conditionalFormatting sqref="AM616">
    <cfRule type="expression" dxfId="1137" priority="511">
      <formula>IF(RIGHT(TEXT(AM616,"0.#"),1)=".",FALSE,TRUE)</formula>
    </cfRule>
    <cfRule type="expression" dxfId="1136" priority="512">
      <formula>IF(RIGHT(TEXT(AM616,"0.#"),1)=".",TRUE,FALSE)</formula>
    </cfRule>
  </conditionalFormatting>
  <conditionalFormatting sqref="AI617">
    <cfRule type="expression" dxfId="1135" priority="503">
      <formula>IF(RIGHT(TEXT(AI617,"0.#"),1)=".",FALSE,TRUE)</formula>
    </cfRule>
    <cfRule type="expression" dxfId="1134" priority="504">
      <formula>IF(RIGHT(TEXT(AI617,"0.#"),1)=".",TRUE,FALSE)</formula>
    </cfRule>
  </conditionalFormatting>
  <conditionalFormatting sqref="AI615">
    <cfRule type="expression" dxfId="1133" priority="507">
      <formula>IF(RIGHT(TEXT(AI615,"0.#"),1)=".",FALSE,TRUE)</formula>
    </cfRule>
    <cfRule type="expression" dxfId="1132" priority="508">
      <formula>IF(RIGHT(TEXT(AI615,"0.#"),1)=".",TRUE,FALSE)</formula>
    </cfRule>
  </conditionalFormatting>
  <conditionalFormatting sqref="AI616">
    <cfRule type="expression" dxfId="1131" priority="505">
      <formula>IF(RIGHT(TEXT(AI616,"0.#"),1)=".",FALSE,TRUE)</formula>
    </cfRule>
    <cfRule type="expression" dxfId="1130" priority="506">
      <formula>IF(RIGHT(TEXT(AI616,"0.#"),1)=".",TRUE,FALSE)</formula>
    </cfRule>
  </conditionalFormatting>
  <conditionalFormatting sqref="AM651">
    <cfRule type="expression" dxfId="1129" priority="461">
      <formula>IF(RIGHT(TEXT(AM651,"0.#"),1)=".",FALSE,TRUE)</formula>
    </cfRule>
    <cfRule type="expression" dxfId="1128" priority="462">
      <formula>IF(RIGHT(TEXT(AM651,"0.#"),1)=".",TRUE,FALSE)</formula>
    </cfRule>
  </conditionalFormatting>
  <conditionalFormatting sqref="AM649">
    <cfRule type="expression" dxfId="1127" priority="465">
      <formula>IF(RIGHT(TEXT(AM649,"0.#"),1)=".",FALSE,TRUE)</formula>
    </cfRule>
    <cfRule type="expression" dxfId="1126" priority="466">
      <formula>IF(RIGHT(TEXT(AM649,"0.#"),1)=".",TRUE,FALSE)</formula>
    </cfRule>
  </conditionalFormatting>
  <conditionalFormatting sqref="AM650">
    <cfRule type="expression" dxfId="1125" priority="463">
      <formula>IF(RIGHT(TEXT(AM650,"0.#"),1)=".",FALSE,TRUE)</formula>
    </cfRule>
    <cfRule type="expression" dxfId="1124" priority="464">
      <formula>IF(RIGHT(TEXT(AM650,"0.#"),1)=".",TRUE,FALSE)</formula>
    </cfRule>
  </conditionalFormatting>
  <conditionalFormatting sqref="AI651">
    <cfRule type="expression" dxfId="1123" priority="455">
      <formula>IF(RIGHT(TEXT(AI651,"0.#"),1)=".",FALSE,TRUE)</formula>
    </cfRule>
    <cfRule type="expression" dxfId="1122" priority="456">
      <formula>IF(RIGHT(TEXT(AI651,"0.#"),1)=".",TRUE,FALSE)</formula>
    </cfRule>
  </conditionalFormatting>
  <conditionalFormatting sqref="AI649">
    <cfRule type="expression" dxfId="1121" priority="459">
      <formula>IF(RIGHT(TEXT(AI649,"0.#"),1)=".",FALSE,TRUE)</formula>
    </cfRule>
    <cfRule type="expression" dxfId="1120" priority="460">
      <formula>IF(RIGHT(TEXT(AI649,"0.#"),1)=".",TRUE,FALSE)</formula>
    </cfRule>
  </conditionalFormatting>
  <conditionalFormatting sqref="AI650">
    <cfRule type="expression" dxfId="1119" priority="457">
      <formula>IF(RIGHT(TEXT(AI650,"0.#"),1)=".",FALSE,TRUE)</formula>
    </cfRule>
    <cfRule type="expression" dxfId="1118" priority="458">
      <formula>IF(RIGHT(TEXT(AI650,"0.#"),1)=".",TRUE,FALSE)</formula>
    </cfRule>
  </conditionalFormatting>
  <conditionalFormatting sqref="AM676">
    <cfRule type="expression" dxfId="1117" priority="449">
      <formula>IF(RIGHT(TEXT(AM676,"0.#"),1)=".",FALSE,TRUE)</formula>
    </cfRule>
    <cfRule type="expression" dxfId="1116" priority="450">
      <formula>IF(RIGHT(TEXT(AM676,"0.#"),1)=".",TRUE,FALSE)</formula>
    </cfRule>
  </conditionalFormatting>
  <conditionalFormatting sqref="AM674">
    <cfRule type="expression" dxfId="1115" priority="453">
      <formula>IF(RIGHT(TEXT(AM674,"0.#"),1)=".",FALSE,TRUE)</formula>
    </cfRule>
    <cfRule type="expression" dxfId="1114" priority="454">
      <formula>IF(RIGHT(TEXT(AM674,"0.#"),1)=".",TRUE,FALSE)</formula>
    </cfRule>
  </conditionalFormatting>
  <conditionalFormatting sqref="AM675">
    <cfRule type="expression" dxfId="1113" priority="451">
      <formula>IF(RIGHT(TEXT(AM675,"0.#"),1)=".",FALSE,TRUE)</formula>
    </cfRule>
    <cfRule type="expression" dxfId="1112" priority="452">
      <formula>IF(RIGHT(TEXT(AM675,"0.#"),1)=".",TRUE,FALSE)</formula>
    </cfRule>
  </conditionalFormatting>
  <conditionalFormatting sqref="AI676">
    <cfRule type="expression" dxfId="1111" priority="443">
      <formula>IF(RIGHT(TEXT(AI676,"0.#"),1)=".",FALSE,TRUE)</formula>
    </cfRule>
    <cfRule type="expression" dxfId="1110" priority="444">
      <formula>IF(RIGHT(TEXT(AI676,"0.#"),1)=".",TRUE,FALSE)</formula>
    </cfRule>
  </conditionalFormatting>
  <conditionalFormatting sqref="AI674">
    <cfRule type="expression" dxfId="1109" priority="447">
      <formula>IF(RIGHT(TEXT(AI674,"0.#"),1)=".",FALSE,TRUE)</formula>
    </cfRule>
    <cfRule type="expression" dxfId="1108" priority="448">
      <formula>IF(RIGHT(TEXT(AI674,"0.#"),1)=".",TRUE,FALSE)</formula>
    </cfRule>
  </conditionalFormatting>
  <conditionalFormatting sqref="AI675">
    <cfRule type="expression" dxfId="1107" priority="445">
      <formula>IF(RIGHT(TEXT(AI675,"0.#"),1)=".",FALSE,TRUE)</formula>
    </cfRule>
    <cfRule type="expression" dxfId="1106" priority="446">
      <formula>IF(RIGHT(TEXT(AI675,"0.#"),1)=".",TRUE,FALSE)</formula>
    </cfRule>
  </conditionalFormatting>
  <conditionalFormatting sqref="AM681">
    <cfRule type="expression" dxfId="1105" priority="389">
      <formula>IF(RIGHT(TEXT(AM681,"0.#"),1)=".",FALSE,TRUE)</formula>
    </cfRule>
    <cfRule type="expression" dxfId="1104" priority="390">
      <formula>IF(RIGHT(TEXT(AM681,"0.#"),1)=".",TRUE,FALSE)</formula>
    </cfRule>
  </conditionalFormatting>
  <conditionalFormatting sqref="AM679">
    <cfRule type="expression" dxfId="1103" priority="393">
      <formula>IF(RIGHT(TEXT(AM679,"0.#"),1)=".",FALSE,TRUE)</formula>
    </cfRule>
    <cfRule type="expression" dxfId="1102" priority="394">
      <formula>IF(RIGHT(TEXT(AM679,"0.#"),1)=".",TRUE,FALSE)</formula>
    </cfRule>
  </conditionalFormatting>
  <conditionalFormatting sqref="AM680">
    <cfRule type="expression" dxfId="1101" priority="391">
      <formula>IF(RIGHT(TEXT(AM680,"0.#"),1)=".",FALSE,TRUE)</formula>
    </cfRule>
    <cfRule type="expression" dxfId="1100" priority="392">
      <formula>IF(RIGHT(TEXT(AM680,"0.#"),1)=".",TRUE,FALSE)</formula>
    </cfRule>
  </conditionalFormatting>
  <conditionalFormatting sqref="AI681">
    <cfRule type="expression" dxfId="1099" priority="383">
      <formula>IF(RIGHT(TEXT(AI681,"0.#"),1)=".",FALSE,TRUE)</formula>
    </cfRule>
    <cfRule type="expression" dxfId="1098" priority="384">
      <formula>IF(RIGHT(TEXT(AI681,"0.#"),1)=".",TRUE,FALSE)</formula>
    </cfRule>
  </conditionalFormatting>
  <conditionalFormatting sqref="AI679">
    <cfRule type="expression" dxfId="1097" priority="387">
      <formula>IF(RIGHT(TEXT(AI679,"0.#"),1)=".",FALSE,TRUE)</formula>
    </cfRule>
    <cfRule type="expression" dxfId="1096" priority="388">
      <formula>IF(RIGHT(TEXT(AI679,"0.#"),1)=".",TRUE,FALSE)</formula>
    </cfRule>
  </conditionalFormatting>
  <conditionalFormatting sqref="AI680">
    <cfRule type="expression" dxfId="1095" priority="385">
      <formula>IF(RIGHT(TEXT(AI680,"0.#"),1)=".",FALSE,TRUE)</formula>
    </cfRule>
    <cfRule type="expression" dxfId="1094" priority="386">
      <formula>IF(RIGHT(TEXT(AI680,"0.#"),1)=".",TRUE,FALSE)</formula>
    </cfRule>
  </conditionalFormatting>
  <conditionalFormatting sqref="AM686">
    <cfRule type="expression" dxfId="1093" priority="377">
      <formula>IF(RIGHT(TEXT(AM686,"0.#"),1)=".",FALSE,TRUE)</formula>
    </cfRule>
    <cfRule type="expression" dxfId="1092" priority="378">
      <formula>IF(RIGHT(TEXT(AM686,"0.#"),1)=".",TRUE,FALSE)</formula>
    </cfRule>
  </conditionalFormatting>
  <conditionalFormatting sqref="AM684">
    <cfRule type="expression" dxfId="1091" priority="381">
      <formula>IF(RIGHT(TEXT(AM684,"0.#"),1)=".",FALSE,TRUE)</formula>
    </cfRule>
    <cfRule type="expression" dxfId="1090" priority="382">
      <formula>IF(RIGHT(TEXT(AM684,"0.#"),1)=".",TRUE,FALSE)</formula>
    </cfRule>
  </conditionalFormatting>
  <conditionalFormatting sqref="AM685">
    <cfRule type="expression" dxfId="1089" priority="379">
      <formula>IF(RIGHT(TEXT(AM685,"0.#"),1)=".",FALSE,TRUE)</formula>
    </cfRule>
    <cfRule type="expression" dxfId="1088" priority="380">
      <formula>IF(RIGHT(TEXT(AM685,"0.#"),1)=".",TRUE,FALSE)</formula>
    </cfRule>
  </conditionalFormatting>
  <conditionalFormatting sqref="AI686">
    <cfRule type="expression" dxfId="1087" priority="371">
      <formula>IF(RIGHT(TEXT(AI686,"0.#"),1)=".",FALSE,TRUE)</formula>
    </cfRule>
    <cfRule type="expression" dxfId="1086" priority="372">
      <formula>IF(RIGHT(TEXT(AI686,"0.#"),1)=".",TRUE,FALSE)</formula>
    </cfRule>
  </conditionalFormatting>
  <conditionalFormatting sqref="AI684">
    <cfRule type="expression" dxfId="1085" priority="375">
      <formula>IF(RIGHT(TEXT(AI684,"0.#"),1)=".",FALSE,TRUE)</formula>
    </cfRule>
    <cfRule type="expression" dxfId="1084" priority="376">
      <formula>IF(RIGHT(TEXT(AI684,"0.#"),1)=".",TRUE,FALSE)</formula>
    </cfRule>
  </conditionalFormatting>
  <conditionalFormatting sqref="AI685">
    <cfRule type="expression" dxfId="1083" priority="373">
      <formula>IF(RIGHT(TEXT(AI685,"0.#"),1)=".",FALSE,TRUE)</formula>
    </cfRule>
    <cfRule type="expression" dxfId="1082" priority="374">
      <formula>IF(RIGHT(TEXT(AI685,"0.#"),1)=".",TRUE,FALSE)</formula>
    </cfRule>
  </conditionalFormatting>
  <conditionalFormatting sqref="AM691">
    <cfRule type="expression" dxfId="1081" priority="365">
      <formula>IF(RIGHT(TEXT(AM691,"0.#"),1)=".",FALSE,TRUE)</formula>
    </cfRule>
    <cfRule type="expression" dxfId="1080" priority="366">
      <formula>IF(RIGHT(TEXT(AM691,"0.#"),1)=".",TRUE,FALSE)</formula>
    </cfRule>
  </conditionalFormatting>
  <conditionalFormatting sqref="AM689">
    <cfRule type="expression" dxfId="1079" priority="369">
      <formula>IF(RIGHT(TEXT(AM689,"0.#"),1)=".",FALSE,TRUE)</formula>
    </cfRule>
    <cfRule type="expression" dxfId="1078" priority="370">
      <formula>IF(RIGHT(TEXT(AM689,"0.#"),1)=".",TRUE,FALSE)</formula>
    </cfRule>
  </conditionalFormatting>
  <conditionalFormatting sqref="AM690">
    <cfRule type="expression" dxfId="1077" priority="367">
      <formula>IF(RIGHT(TEXT(AM690,"0.#"),1)=".",FALSE,TRUE)</formula>
    </cfRule>
    <cfRule type="expression" dxfId="1076" priority="368">
      <formula>IF(RIGHT(TEXT(AM690,"0.#"),1)=".",TRUE,FALSE)</formula>
    </cfRule>
  </conditionalFormatting>
  <conditionalFormatting sqref="AI691">
    <cfRule type="expression" dxfId="1075" priority="359">
      <formula>IF(RIGHT(TEXT(AI691,"0.#"),1)=".",FALSE,TRUE)</formula>
    </cfRule>
    <cfRule type="expression" dxfId="1074" priority="360">
      <formula>IF(RIGHT(TEXT(AI691,"0.#"),1)=".",TRUE,FALSE)</formula>
    </cfRule>
  </conditionalFormatting>
  <conditionalFormatting sqref="AI689">
    <cfRule type="expression" dxfId="1073" priority="363">
      <formula>IF(RIGHT(TEXT(AI689,"0.#"),1)=".",FALSE,TRUE)</formula>
    </cfRule>
    <cfRule type="expression" dxfId="1072" priority="364">
      <formula>IF(RIGHT(TEXT(AI689,"0.#"),1)=".",TRUE,FALSE)</formula>
    </cfRule>
  </conditionalFormatting>
  <conditionalFormatting sqref="AI690">
    <cfRule type="expression" dxfId="1071" priority="361">
      <formula>IF(RIGHT(TEXT(AI690,"0.#"),1)=".",FALSE,TRUE)</formula>
    </cfRule>
    <cfRule type="expression" dxfId="1070" priority="362">
      <formula>IF(RIGHT(TEXT(AI690,"0.#"),1)=".",TRUE,FALSE)</formula>
    </cfRule>
  </conditionalFormatting>
  <conditionalFormatting sqref="AM656">
    <cfRule type="expression" dxfId="1069" priority="437">
      <formula>IF(RIGHT(TEXT(AM656,"0.#"),1)=".",FALSE,TRUE)</formula>
    </cfRule>
    <cfRule type="expression" dxfId="1068" priority="438">
      <formula>IF(RIGHT(TEXT(AM656,"0.#"),1)=".",TRUE,FALSE)</formula>
    </cfRule>
  </conditionalFormatting>
  <conditionalFormatting sqref="AM654">
    <cfRule type="expression" dxfId="1067" priority="441">
      <formula>IF(RIGHT(TEXT(AM654,"0.#"),1)=".",FALSE,TRUE)</formula>
    </cfRule>
    <cfRule type="expression" dxfId="1066" priority="442">
      <formula>IF(RIGHT(TEXT(AM654,"0.#"),1)=".",TRUE,FALSE)</formula>
    </cfRule>
  </conditionalFormatting>
  <conditionalFormatting sqref="AM655">
    <cfRule type="expression" dxfId="1065" priority="439">
      <formula>IF(RIGHT(TEXT(AM655,"0.#"),1)=".",FALSE,TRUE)</formula>
    </cfRule>
    <cfRule type="expression" dxfId="1064" priority="440">
      <formula>IF(RIGHT(TEXT(AM655,"0.#"),1)=".",TRUE,FALSE)</formula>
    </cfRule>
  </conditionalFormatting>
  <conditionalFormatting sqref="AI656">
    <cfRule type="expression" dxfId="1063" priority="431">
      <formula>IF(RIGHT(TEXT(AI656,"0.#"),1)=".",FALSE,TRUE)</formula>
    </cfRule>
    <cfRule type="expression" dxfId="1062" priority="432">
      <formula>IF(RIGHT(TEXT(AI656,"0.#"),1)=".",TRUE,FALSE)</formula>
    </cfRule>
  </conditionalFormatting>
  <conditionalFormatting sqref="AI654">
    <cfRule type="expression" dxfId="1061" priority="435">
      <formula>IF(RIGHT(TEXT(AI654,"0.#"),1)=".",FALSE,TRUE)</formula>
    </cfRule>
    <cfRule type="expression" dxfId="1060" priority="436">
      <formula>IF(RIGHT(TEXT(AI654,"0.#"),1)=".",TRUE,FALSE)</formula>
    </cfRule>
  </conditionalFormatting>
  <conditionalFormatting sqref="AI655">
    <cfRule type="expression" dxfId="1059" priority="433">
      <formula>IF(RIGHT(TEXT(AI655,"0.#"),1)=".",FALSE,TRUE)</formula>
    </cfRule>
    <cfRule type="expression" dxfId="1058" priority="434">
      <formula>IF(RIGHT(TEXT(AI655,"0.#"),1)=".",TRUE,FALSE)</formula>
    </cfRule>
  </conditionalFormatting>
  <conditionalFormatting sqref="AM661">
    <cfRule type="expression" dxfId="1057" priority="425">
      <formula>IF(RIGHT(TEXT(AM661,"0.#"),1)=".",FALSE,TRUE)</formula>
    </cfRule>
    <cfRule type="expression" dxfId="1056" priority="426">
      <formula>IF(RIGHT(TEXT(AM661,"0.#"),1)=".",TRUE,FALSE)</formula>
    </cfRule>
  </conditionalFormatting>
  <conditionalFormatting sqref="AM659">
    <cfRule type="expression" dxfId="1055" priority="429">
      <formula>IF(RIGHT(TEXT(AM659,"0.#"),1)=".",FALSE,TRUE)</formula>
    </cfRule>
    <cfRule type="expression" dxfId="1054" priority="430">
      <formula>IF(RIGHT(TEXT(AM659,"0.#"),1)=".",TRUE,FALSE)</formula>
    </cfRule>
  </conditionalFormatting>
  <conditionalFormatting sqref="AM660">
    <cfRule type="expression" dxfId="1053" priority="427">
      <formula>IF(RIGHT(TEXT(AM660,"0.#"),1)=".",FALSE,TRUE)</formula>
    </cfRule>
    <cfRule type="expression" dxfId="1052" priority="428">
      <formula>IF(RIGHT(TEXT(AM660,"0.#"),1)=".",TRUE,FALSE)</formula>
    </cfRule>
  </conditionalFormatting>
  <conditionalFormatting sqref="AI661">
    <cfRule type="expression" dxfId="1051" priority="419">
      <formula>IF(RIGHT(TEXT(AI661,"0.#"),1)=".",FALSE,TRUE)</formula>
    </cfRule>
    <cfRule type="expression" dxfId="1050" priority="420">
      <formula>IF(RIGHT(TEXT(AI661,"0.#"),1)=".",TRUE,FALSE)</formula>
    </cfRule>
  </conditionalFormatting>
  <conditionalFormatting sqref="AI659">
    <cfRule type="expression" dxfId="1049" priority="423">
      <formula>IF(RIGHT(TEXT(AI659,"0.#"),1)=".",FALSE,TRUE)</formula>
    </cfRule>
    <cfRule type="expression" dxfId="1048" priority="424">
      <formula>IF(RIGHT(TEXT(AI659,"0.#"),1)=".",TRUE,FALSE)</formula>
    </cfRule>
  </conditionalFormatting>
  <conditionalFormatting sqref="AI660">
    <cfRule type="expression" dxfId="1047" priority="421">
      <formula>IF(RIGHT(TEXT(AI660,"0.#"),1)=".",FALSE,TRUE)</formula>
    </cfRule>
    <cfRule type="expression" dxfId="1046" priority="422">
      <formula>IF(RIGHT(TEXT(AI660,"0.#"),1)=".",TRUE,FALSE)</formula>
    </cfRule>
  </conditionalFormatting>
  <conditionalFormatting sqref="AM666">
    <cfRule type="expression" dxfId="1045" priority="413">
      <formula>IF(RIGHT(TEXT(AM666,"0.#"),1)=".",FALSE,TRUE)</formula>
    </cfRule>
    <cfRule type="expression" dxfId="1044" priority="414">
      <formula>IF(RIGHT(TEXT(AM666,"0.#"),1)=".",TRUE,FALSE)</formula>
    </cfRule>
  </conditionalFormatting>
  <conditionalFormatting sqref="AM664">
    <cfRule type="expression" dxfId="1043" priority="417">
      <formula>IF(RIGHT(TEXT(AM664,"0.#"),1)=".",FALSE,TRUE)</formula>
    </cfRule>
    <cfRule type="expression" dxfId="1042" priority="418">
      <formula>IF(RIGHT(TEXT(AM664,"0.#"),1)=".",TRUE,FALSE)</formula>
    </cfRule>
  </conditionalFormatting>
  <conditionalFormatting sqref="AM665">
    <cfRule type="expression" dxfId="1041" priority="415">
      <formula>IF(RIGHT(TEXT(AM665,"0.#"),1)=".",FALSE,TRUE)</formula>
    </cfRule>
    <cfRule type="expression" dxfId="1040" priority="416">
      <formula>IF(RIGHT(TEXT(AM665,"0.#"),1)=".",TRUE,FALSE)</formula>
    </cfRule>
  </conditionalFormatting>
  <conditionalFormatting sqref="AI666">
    <cfRule type="expression" dxfId="1039" priority="407">
      <formula>IF(RIGHT(TEXT(AI666,"0.#"),1)=".",FALSE,TRUE)</formula>
    </cfRule>
    <cfRule type="expression" dxfId="1038" priority="408">
      <formula>IF(RIGHT(TEXT(AI666,"0.#"),1)=".",TRUE,FALSE)</formula>
    </cfRule>
  </conditionalFormatting>
  <conditionalFormatting sqref="AI664">
    <cfRule type="expression" dxfId="1037" priority="411">
      <formula>IF(RIGHT(TEXT(AI664,"0.#"),1)=".",FALSE,TRUE)</formula>
    </cfRule>
    <cfRule type="expression" dxfId="1036" priority="412">
      <formula>IF(RIGHT(TEXT(AI664,"0.#"),1)=".",TRUE,FALSE)</formula>
    </cfRule>
  </conditionalFormatting>
  <conditionalFormatting sqref="AI665">
    <cfRule type="expression" dxfId="1035" priority="409">
      <formula>IF(RIGHT(TEXT(AI665,"0.#"),1)=".",FALSE,TRUE)</formula>
    </cfRule>
    <cfRule type="expression" dxfId="1034" priority="410">
      <formula>IF(RIGHT(TEXT(AI665,"0.#"),1)=".",TRUE,FALSE)</formula>
    </cfRule>
  </conditionalFormatting>
  <conditionalFormatting sqref="AM671">
    <cfRule type="expression" dxfId="1033" priority="401">
      <formula>IF(RIGHT(TEXT(AM671,"0.#"),1)=".",FALSE,TRUE)</formula>
    </cfRule>
    <cfRule type="expression" dxfId="1032" priority="402">
      <formula>IF(RIGHT(TEXT(AM671,"0.#"),1)=".",TRUE,FALSE)</formula>
    </cfRule>
  </conditionalFormatting>
  <conditionalFormatting sqref="AM669">
    <cfRule type="expression" dxfId="1031" priority="405">
      <formula>IF(RIGHT(TEXT(AM669,"0.#"),1)=".",FALSE,TRUE)</formula>
    </cfRule>
    <cfRule type="expression" dxfId="1030" priority="406">
      <formula>IF(RIGHT(TEXT(AM669,"0.#"),1)=".",TRUE,FALSE)</formula>
    </cfRule>
  </conditionalFormatting>
  <conditionalFormatting sqref="AM670">
    <cfRule type="expression" dxfId="1029" priority="403">
      <formula>IF(RIGHT(TEXT(AM670,"0.#"),1)=".",FALSE,TRUE)</formula>
    </cfRule>
    <cfRule type="expression" dxfId="1028" priority="404">
      <formula>IF(RIGHT(TEXT(AM670,"0.#"),1)=".",TRUE,FALSE)</formula>
    </cfRule>
  </conditionalFormatting>
  <conditionalFormatting sqref="AI671">
    <cfRule type="expression" dxfId="1027" priority="395">
      <formula>IF(RIGHT(TEXT(AI671,"0.#"),1)=".",FALSE,TRUE)</formula>
    </cfRule>
    <cfRule type="expression" dxfId="1026" priority="396">
      <formula>IF(RIGHT(TEXT(AI671,"0.#"),1)=".",TRUE,FALSE)</formula>
    </cfRule>
  </conditionalFormatting>
  <conditionalFormatting sqref="AI669">
    <cfRule type="expression" dxfId="1025" priority="399">
      <formula>IF(RIGHT(TEXT(AI669,"0.#"),1)=".",FALSE,TRUE)</formula>
    </cfRule>
    <cfRule type="expression" dxfId="1024" priority="400">
      <formula>IF(RIGHT(TEXT(AI669,"0.#"),1)=".",TRUE,FALSE)</formula>
    </cfRule>
  </conditionalFormatting>
  <conditionalFormatting sqref="AI670">
    <cfRule type="expression" dxfId="1023" priority="397">
      <formula>IF(RIGHT(TEXT(AI670,"0.#"),1)=".",FALSE,TRUE)</formula>
    </cfRule>
    <cfRule type="expression" dxfId="1022" priority="398">
      <formula>IF(RIGHT(TEXT(AI670,"0.#"),1)=".",TRUE,FALSE)</formula>
    </cfRule>
  </conditionalFormatting>
  <conditionalFormatting sqref="P29:AC29">
    <cfRule type="expression" dxfId="1021" priority="357">
      <formula>IF(RIGHT(TEXT(P29,"0.#"),1)=".",FALSE,TRUE)</formula>
    </cfRule>
    <cfRule type="expression" dxfId="1020" priority="358">
      <formula>IF(RIGHT(TEXT(P29,"0.#"),1)=".",TRUE,FALSE)</formula>
    </cfRule>
  </conditionalFormatting>
  <conditionalFormatting sqref="W14:AC14">
    <cfRule type="expression" dxfId="1019" priority="355">
      <formula>IF(RIGHT(TEXT(W14,"0.#"),1)=".",FALSE,TRUE)</formula>
    </cfRule>
    <cfRule type="expression" dxfId="1018" priority="356">
      <formula>IF(RIGHT(TEXT(W14,"0.#"),1)=".",TRUE,FALSE)</formula>
    </cfRule>
  </conditionalFormatting>
  <conditionalFormatting sqref="W15:AC17">
    <cfRule type="expression" dxfId="1017" priority="353">
      <formula>IF(RIGHT(TEXT(W15,"0.#"),1)=".",FALSE,TRUE)</formula>
    </cfRule>
    <cfRule type="expression" dxfId="1016" priority="354">
      <formula>IF(RIGHT(TEXT(W15,"0.#"),1)=".",TRUE,FALSE)</formula>
    </cfRule>
  </conditionalFormatting>
  <conditionalFormatting sqref="AD14:AJ14">
    <cfRule type="expression" dxfId="1015" priority="351">
      <formula>IF(RIGHT(TEXT(AD14,"0.#"),1)=".",FALSE,TRUE)</formula>
    </cfRule>
    <cfRule type="expression" dxfId="1014" priority="352">
      <formula>IF(RIGHT(TEXT(AD14,"0.#"),1)=".",TRUE,FALSE)</formula>
    </cfRule>
  </conditionalFormatting>
  <conditionalFormatting sqref="AD15:AJ17">
    <cfRule type="expression" dxfId="1013" priority="349">
      <formula>IF(RIGHT(TEXT(AD15,"0.#"),1)=".",FALSE,TRUE)</formula>
    </cfRule>
    <cfRule type="expression" dxfId="1012" priority="350">
      <formula>IF(RIGHT(TEXT(AD15,"0.#"),1)=".",TRUE,FALSE)</formula>
    </cfRule>
  </conditionalFormatting>
  <conditionalFormatting sqref="AK14:AQ14">
    <cfRule type="expression" dxfId="1011" priority="347">
      <formula>IF(RIGHT(TEXT(AK14,"0.#"),1)=".",FALSE,TRUE)</formula>
    </cfRule>
    <cfRule type="expression" dxfId="1010" priority="348">
      <formula>IF(RIGHT(TEXT(AK14,"0.#"),1)=".",TRUE,FALSE)</formula>
    </cfRule>
  </conditionalFormatting>
  <conditionalFormatting sqref="AK15:AQ17">
    <cfRule type="expression" dxfId="1009" priority="345">
      <formula>IF(RIGHT(TEXT(AK15,"0.#"),1)=".",FALSE,TRUE)</formula>
    </cfRule>
    <cfRule type="expression" dxfId="1008" priority="346">
      <formula>IF(RIGHT(TEXT(AK15,"0.#"),1)=".",TRUE,FALSE)</formula>
    </cfRule>
  </conditionalFormatting>
  <conditionalFormatting sqref="W23">
    <cfRule type="expression" dxfId="1007" priority="343">
      <formula>IF(RIGHT(TEXT(W23,"0.#"),1)=".",FALSE,TRUE)</formula>
    </cfRule>
    <cfRule type="expression" dxfId="1006" priority="344">
      <formula>IF(RIGHT(TEXT(W23,"0.#"),1)=".",TRUE,FALSE)</formula>
    </cfRule>
  </conditionalFormatting>
  <conditionalFormatting sqref="W24">
    <cfRule type="expression" dxfId="1005" priority="341">
      <formula>IF(RIGHT(TEXT(W24,"0.#"),1)=".",FALSE,TRUE)</formula>
    </cfRule>
    <cfRule type="expression" dxfId="1004" priority="342">
      <formula>IF(RIGHT(TEXT(W24,"0.#"),1)=".",TRUE,FALSE)</formula>
    </cfRule>
  </conditionalFormatting>
  <conditionalFormatting sqref="AE34">
    <cfRule type="expression" dxfId="1003" priority="339">
      <formula>IF(RIGHT(TEXT(AE34,"0.#"),1)=".",FALSE,TRUE)</formula>
    </cfRule>
    <cfRule type="expression" dxfId="1002" priority="340">
      <formula>IF(RIGHT(TEXT(AE34,"0.#"),1)=".",TRUE,FALSE)</formula>
    </cfRule>
  </conditionalFormatting>
  <conditionalFormatting sqref="AE33">
    <cfRule type="expression" dxfId="1001" priority="337">
      <formula>IF(RIGHT(TEXT(AE33,"0.#"),1)=".",FALSE,TRUE)</formula>
    </cfRule>
    <cfRule type="expression" dxfId="1000" priority="338">
      <formula>IF(RIGHT(TEXT(AE33,"0.#"),1)=".",TRUE,FALSE)</formula>
    </cfRule>
  </conditionalFormatting>
  <conditionalFormatting sqref="AE32">
    <cfRule type="expression" dxfId="999" priority="335">
      <formula>IF(RIGHT(TEXT(AE32,"0.#"),1)=".",FALSE,TRUE)</formula>
    </cfRule>
    <cfRule type="expression" dxfId="998" priority="336">
      <formula>IF(RIGHT(TEXT(AE32,"0.#"),1)=".",TRUE,FALSE)</formula>
    </cfRule>
  </conditionalFormatting>
  <conditionalFormatting sqref="AI34">
    <cfRule type="expression" dxfId="997" priority="331">
      <formula>IF(RIGHT(TEXT(AI34,"0.#"),1)=".",FALSE,TRUE)</formula>
    </cfRule>
    <cfRule type="expression" dxfId="996" priority="332">
      <formula>IF(RIGHT(TEXT(AI34,"0.#"),1)=".",TRUE,FALSE)</formula>
    </cfRule>
  </conditionalFormatting>
  <conditionalFormatting sqref="AI33">
    <cfRule type="expression" dxfId="995" priority="333">
      <formula>IF(RIGHT(TEXT(AI33,"0.#"),1)=".",FALSE,TRUE)</formula>
    </cfRule>
    <cfRule type="expression" dxfId="994" priority="334">
      <formula>IF(RIGHT(TEXT(AI33,"0.#"),1)=".",TRUE,FALSE)</formula>
    </cfRule>
  </conditionalFormatting>
  <conditionalFormatting sqref="AQ32:AQ34">
    <cfRule type="expression" dxfId="993" priority="327">
      <formula>IF(RIGHT(TEXT(AQ32,"0.#"),1)=".",FALSE,TRUE)</formula>
    </cfRule>
    <cfRule type="expression" dxfId="992" priority="328">
      <formula>IF(RIGHT(TEXT(AQ32,"0.#"),1)=".",TRUE,FALSE)</formula>
    </cfRule>
  </conditionalFormatting>
  <conditionalFormatting sqref="AU32:AU34">
    <cfRule type="expression" dxfId="991" priority="325">
      <formula>IF(RIGHT(TEXT(AU32,"0.#"),1)=".",FALSE,TRUE)</formula>
    </cfRule>
    <cfRule type="expression" dxfId="990" priority="326">
      <formula>IF(RIGHT(TEXT(AU32,"0.#"),1)=".",TRUE,FALSE)</formula>
    </cfRule>
  </conditionalFormatting>
  <conditionalFormatting sqref="AE41">
    <cfRule type="expression" dxfId="989" priority="323">
      <formula>IF(RIGHT(TEXT(AE41,"0.#"),1)=".",FALSE,TRUE)</formula>
    </cfRule>
    <cfRule type="expression" dxfId="988" priority="324">
      <formula>IF(RIGHT(TEXT(AE41,"0.#"),1)=".",TRUE,FALSE)</formula>
    </cfRule>
  </conditionalFormatting>
  <conditionalFormatting sqref="AE40">
    <cfRule type="expression" dxfId="987" priority="321">
      <formula>IF(RIGHT(TEXT(AE40,"0.#"),1)=".",FALSE,TRUE)</formula>
    </cfRule>
    <cfRule type="expression" dxfId="986" priority="322">
      <formula>IF(RIGHT(TEXT(AE40,"0.#"),1)=".",TRUE,FALSE)</formula>
    </cfRule>
  </conditionalFormatting>
  <conditionalFormatting sqref="AE39">
    <cfRule type="expression" dxfId="985" priority="319">
      <formula>IF(RIGHT(TEXT(AE39,"0.#"),1)=".",FALSE,TRUE)</formula>
    </cfRule>
    <cfRule type="expression" dxfId="984" priority="320">
      <formula>IF(RIGHT(TEXT(AE39,"0.#"),1)=".",TRUE,FALSE)</formula>
    </cfRule>
  </conditionalFormatting>
  <conditionalFormatting sqref="AI41">
    <cfRule type="expression" dxfId="983" priority="315">
      <formula>IF(RIGHT(TEXT(AI41,"0.#"),1)=".",FALSE,TRUE)</formula>
    </cfRule>
    <cfRule type="expression" dxfId="982" priority="316">
      <formula>IF(RIGHT(TEXT(AI41,"0.#"),1)=".",TRUE,FALSE)</formula>
    </cfRule>
  </conditionalFormatting>
  <conditionalFormatting sqref="AI40">
    <cfRule type="expression" dxfId="981" priority="317">
      <formula>IF(RIGHT(TEXT(AI40,"0.#"),1)=".",FALSE,TRUE)</formula>
    </cfRule>
    <cfRule type="expression" dxfId="980" priority="318">
      <formula>IF(RIGHT(TEXT(AI40,"0.#"),1)=".",TRUE,FALSE)</formula>
    </cfRule>
  </conditionalFormatting>
  <conditionalFormatting sqref="AQ39">
    <cfRule type="expression" dxfId="979" priority="313">
      <formula>IF(RIGHT(TEXT(AQ39,"0.#"),1)=".",FALSE,TRUE)</formula>
    </cfRule>
    <cfRule type="expression" dxfId="978" priority="314">
      <formula>IF(RIGHT(TEXT(AQ39,"0.#"),1)=".",TRUE,FALSE)</formula>
    </cfRule>
  </conditionalFormatting>
  <conditionalFormatting sqref="AU39">
    <cfRule type="expression" dxfId="977" priority="311">
      <formula>IF(RIGHT(TEXT(AU39,"0.#"),1)=".",FALSE,TRUE)</formula>
    </cfRule>
    <cfRule type="expression" dxfId="976" priority="312">
      <formula>IF(RIGHT(TEXT(AU39,"0.#"),1)=".",TRUE,FALSE)</formula>
    </cfRule>
  </conditionalFormatting>
  <conditionalFormatting sqref="AQ40:AQ41">
    <cfRule type="expression" dxfId="975" priority="309">
      <formula>IF(RIGHT(TEXT(AQ40,"0.#"),1)=".",FALSE,TRUE)</formula>
    </cfRule>
    <cfRule type="expression" dxfId="974" priority="310">
      <formula>IF(RIGHT(TEXT(AQ40,"0.#"),1)=".",TRUE,FALSE)</formula>
    </cfRule>
  </conditionalFormatting>
  <conditionalFormatting sqref="AU40:AU41">
    <cfRule type="expression" dxfId="973" priority="307">
      <formula>IF(RIGHT(TEXT(AU40,"0.#"),1)=".",FALSE,TRUE)</formula>
    </cfRule>
    <cfRule type="expression" dxfId="972" priority="308">
      <formula>IF(RIGHT(TEXT(AU40,"0.#"),1)=".",TRUE,FALSE)</formula>
    </cfRule>
  </conditionalFormatting>
  <conditionalFormatting sqref="AE46">
    <cfRule type="expression" dxfId="971" priority="301">
      <formula>IF(RIGHT(TEXT(AE46,"0.#"),1)=".",FALSE,TRUE)</formula>
    </cfRule>
    <cfRule type="expression" dxfId="970" priority="302">
      <formula>IF(RIGHT(TEXT(AE46,"0.#"),1)=".",TRUE,FALSE)</formula>
    </cfRule>
  </conditionalFormatting>
  <conditionalFormatting sqref="AE48">
    <cfRule type="expression" dxfId="969" priority="305">
      <formula>IF(RIGHT(TEXT(AE48,"0.#"),1)=".",FALSE,TRUE)</formula>
    </cfRule>
    <cfRule type="expression" dxfId="968" priority="306">
      <formula>IF(RIGHT(TEXT(AE48,"0.#"),1)=".",TRUE,FALSE)</formula>
    </cfRule>
  </conditionalFormatting>
  <conditionalFormatting sqref="AE47">
    <cfRule type="expression" dxfId="967" priority="303">
      <formula>IF(RIGHT(TEXT(AE47,"0.#"),1)=".",FALSE,TRUE)</formula>
    </cfRule>
    <cfRule type="expression" dxfId="966" priority="304">
      <formula>IF(RIGHT(TEXT(AE47,"0.#"),1)=".",TRUE,FALSE)</formula>
    </cfRule>
  </conditionalFormatting>
  <conditionalFormatting sqref="AI48">
    <cfRule type="expression" dxfId="965" priority="297">
      <formula>IF(RIGHT(TEXT(AI48,"0.#"),1)=".",FALSE,TRUE)</formula>
    </cfRule>
    <cfRule type="expression" dxfId="964" priority="298">
      <formula>IF(RIGHT(TEXT(AI48,"0.#"),1)=".",TRUE,FALSE)</formula>
    </cfRule>
  </conditionalFormatting>
  <conditionalFormatting sqref="AI47">
    <cfRule type="expression" dxfId="963" priority="299">
      <formula>IF(RIGHT(TEXT(AI47,"0.#"),1)=".",FALSE,TRUE)</formula>
    </cfRule>
    <cfRule type="expression" dxfId="962" priority="300">
      <formula>IF(RIGHT(TEXT(AI47,"0.#"),1)=".",TRUE,FALSE)</formula>
    </cfRule>
  </conditionalFormatting>
  <conditionalFormatting sqref="AU46">
    <cfRule type="expression" dxfId="961" priority="293">
      <formula>IF(RIGHT(TEXT(AU46,"0.#"),1)=".",FALSE,TRUE)</formula>
    </cfRule>
    <cfRule type="expression" dxfId="960" priority="294">
      <formula>IF(RIGHT(TEXT(AU46,"0.#"),1)=".",TRUE,FALSE)</formula>
    </cfRule>
  </conditionalFormatting>
  <conditionalFormatting sqref="AQ46">
    <cfRule type="expression" dxfId="959" priority="295">
      <formula>IF(RIGHT(TEXT(AQ46,"0.#"),1)=".",FALSE,TRUE)</formula>
    </cfRule>
    <cfRule type="expression" dxfId="958" priority="296">
      <formula>IF(RIGHT(TEXT(AQ46,"0.#"),1)=".",TRUE,FALSE)</formula>
    </cfRule>
  </conditionalFormatting>
  <conditionalFormatting sqref="AQ47:AQ48">
    <cfRule type="expression" dxfId="957" priority="291">
      <formula>IF(RIGHT(TEXT(AQ47,"0.#"),1)=".",FALSE,TRUE)</formula>
    </cfRule>
    <cfRule type="expression" dxfId="956" priority="292">
      <formula>IF(RIGHT(TEXT(AQ47,"0.#"),1)=".",TRUE,FALSE)</formula>
    </cfRule>
  </conditionalFormatting>
  <conditionalFormatting sqref="AU47:AU48">
    <cfRule type="expression" dxfId="955" priority="289">
      <formula>IF(RIGHT(TEXT(AU47,"0.#"),1)=".",FALSE,TRUE)</formula>
    </cfRule>
    <cfRule type="expression" dxfId="954" priority="290">
      <formula>IF(RIGHT(TEXT(AU47,"0.#"),1)=".",TRUE,FALSE)</formula>
    </cfRule>
  </conditionalFormatting>
  <conditionalFormatting sqref="AE55">
    <cfRule type="expression" dxfId="953" priority="287">
      <formula>IF(RIGHT(TEXT(AE55,"0.#"),1)=".",FALSE,TRUE)</formula>
    </cfRule>
    <cfRule type="expression" dxfId="952" priority="288">
      <formula>IF(RIGHT(TEXT(AE55,"0.#"),1)=".",TRUE,FALSE)</formula>
    </cfRule>
  </conditionalFormatting>
  <conditionalFormatting sqref="AE54">
    <cfRule type="expression" dxfId="951" priority="285">
      <formula>IF(RIGHT(TEXT(AE54,"0.#"),1)=".",FALSE,TRUE)</formula>
    </cfRule>
    <cfRule type="expression" dxfId="950" priority="286">
      <formula>IF(RIGHT(TEXT(AE54,"0.#"),1)=".",TRUE,FALSE)</formula>
    </cfRule>
  </conditionalFormatting>
  <conditionalFormatting sqref="AE53">
    <cfRule type="expression" dxfId="949" priority="283">
      <formula>IF(RIGHT(TEXT(AE53,"0.#"),1)=".",FALSE,TRUE)</formula>
    </cfRule>
    <cfRule type="expression" dxfId="948" priority="284">
      <formula>IF(RIGHT(TEXT(AE53,"0.#"),1)=".",TRUE,FALSE)</formula>
    </cfRule>
  </conditionalFormatting>
  <conditionalFormatting sqref="AI55">
    <cfRule type="expression" dxfId="947" priority="279">
      <formula>IF(RIGHT(TEXT(AI55,"0.#"),1)=".",FALSE,TRUE)</formula>
    </cfRule>
    <cfRule type="expression" dxfId="946" priority="280">
      <formula>IF(RIGHT(TEXT(AI55,"0.#"),1)=".",TRUE,FALSE)</formula>
    </cfRule>
  </conditionalFormatting>
  <conditionalFormatting sqref="AI54">
    <cfRule type="expression" dxfId="945" priority="281">
      <formula>IF(RIGHT(TEXT(AI54,"0.#"),1)=".",FALSE,TRUE)</formula>
    </cfRule>
    <cfRule type="expression" dxfId="944" priority="282">
      <formula>IF(RIGHT(TEXT(AI54,"0.#"),1)=".",TRUE,FALSE)</formula>
    </cfRule>
  </conditionalFormatting>
  <conditionalFormatting sqref="AQ53">
    <cfRule type="expression" dxfId="943" priority="277">
      <formula>IF(RIGHT(TEXT(AQ53,"0.#"),1)=".",FALSE,TRUE)</formula>
    </cfRule>
    <cfRule type="expression" dxfId="942" priority="278">
      <formula>IF(RIGHT(TEXT(AQ53,"0.#"),1)=".",TRUE,FALSE)</formula>
    </cfRule>
  </conditionalFormatting>
  <conditionalFormatting sqref="AQ54:AQ55">
    <cfRule type="expression" dxfId="941" priority="275">
      <formula>IF(RIGHT(TEXT(AQ54,"0.#"),1)=".",FALSE,TRUE)</formula>
    </cfRule>
    <cfRule type="expression" dxfId="940" priority="276">
      <formula>IF(RIGHT(TEXT(AQ54,"0.#"),1)=".",TRUE,FALSE)</formula>
    </cfRule>
  </conditionalFormatting>
  <conditionalFormatting sqref="AU53">
    <cfRule type="expression" dxfId="939" priority="273">
      <formula>IF(RIGHT(TEXT(AU53,"0.#"),1)=".",FALSE,TRUE)</formula>
    </cfRule>
    <cfRule type="expression" dxfId="938" priority="274">
      <formula>IF(RIGHT(TEXT(AU53,"0.#"),1)=".",TRUE,FALSE)</formula>
    </cfRule>
  </conditionalFormatting>
  <conditionalFormatting sqref="AU54:AU55">
    <cfRule type="expression" dxfId="937" priority="271">
      <formula>IF(RIGHT(TEXT(AU54,"0.#"),1)=".",FALSE,TRUE)</formula>
    </cfRule>
    <cfRule type="expression" dxfId="936" priority="272">
      <formula>IF(RIGHT(TEXT(AU54,"0.#"),1)=".",TRUE,FALSE)</formula>
    </cfRule>
  </conditionalFormatting>
  <conditionalFormatting sqref="AE62">
    <cfRule type="expression" dxfId="935" priority="269">
      <formula>IF(RIGHT(TEXT(AE62,"0.#"),1)=".",FALSE,TRUE)</formula>
    </cfRule>
    <cfRule type="expression" dxfId="934" priority="270">
      <formula>IF(RIGHT(TEXT(AE62,"0.#"),1)=".",TRUE,FALSE)</formula>
    </cfRule>
  </conditionalFormatting>
  <conditionalFormatting sqref="AE61">
    <cfRule type="expression" dxfId="933" priority="267">
      <formula>IF(RIGHT(TEXT(AE61,"0.#"),1)=".",FALSE,TRUE)</formula>
    </cfRule>
    <cfRule type="expression" dxfId="932" priority="268">
      <formula>IF(RIGHT(TEXT(AE61,"0.#"),1)=".",TRUE,FALSE)</formula>
    </cfRule>
  </conditionalFormatting>
  <conditionalFormatting sqref="AE60">
    <cfRule type="expression" dxfId="931" priority="265">
      <formula>IF(RIGHT(TEXT(AE60,"0.#"),1)=".",FALSE,TRUE)</formula>
    </cfRule>
    <cfRule type="expression" dxfId="930" priority="266">
      <formula>IF(RIGHT(TEXT(AE60,"0.#"),1)=".",TRUE,FALSE)</formula>
    </cfRule>
  </conditionalFormatting>
  <conditionalFormatting sqref="AI62">
    <cfRule type="expression" dxfId="929" priority="261">
      <formula>IF(RIGHT(TEXT(AI62,"0.#"),1)=".",FALSE,TRUE)</formula>
    </cfRule>
    <cfRule type="expression" dxfId="928" priority="262">
      <formula>IF(RIGHT(TEXT(AI62,"0.#"),1)=".",TRUE,FALSE)</formula>
    </cfRule>
  </conditionalFormatting>
  <conditionalFormatting sqref="AI61">
    <cfRule type="expression" dxfId="927" priority="263">
      <formula>IF(RIGHT(TEXT(AI61,"0.#"),1)=".",FALSE,TRUE)</formula>
    </cfRule>
    <cfRule type="expression" dxfId="926" priority="264">
      <formula>IF(RIGHT(TEXT(AI61,"0.#"),1)=".",TRUE,FALSE)</formula>
    </cfRule>
  </conditionalFormatting>
  <conditionalFormatting sqref="AQ60">
    <cfRule type="expression" dxfId="925" priority="259">
      <formula>IF(RIGHT(TEXT(AQ60,"0.#"),1)=".",FALSE,TRUE)</formula>
    </cfRule>
    <cfRule type="expression" dxfId="924" priority="260">
      <formula>IF(RIGHT(TEXT(AQ60,"0.#"),1)=".",TRUE,FALSE)</formula>
    </cfRule>
  </conditionalFormatting>
  <conditionalFormatting sqref="AU60">
    <cfRule type="expression" dxfId="923" priority="257">
      <formula>IF(RIGHT(TEXT(AU60,"0.#"),1)=".",FALSE,TRUE)</formula>
    </cfRule>
    <cfRule type="expression" dxfId="922" priority="258">
      <formula>IF(RIGHT(TEXT(AU60,"0.#"),1)=".",TRUE,FALSE)</formula>
    </cfRule>
  </conditionalFormatting>
  <conditionalFormatting sqref="AQ61:AQ62">
    <cfRule type="expression" dxfId="921" priority="255">
      <formula>IF(RIGHT(TEXT(AQ61,"0.#"),1)=".",FALSE,TRUE)</formula>
    </cfRule>
    <cfRule type="expression" dxfId="920" priority="256">
      <formula>IF(RIGHT(TEXT(AQ61,"0.#"),1)=".",TRUE,FALSE)</formula>
    </cfRule>
  </conditionalFormatting>
  <conditionalFormatting sqref="AU61:AU62">
    <cfRule type="expression" dxfId="919" priority="253">
      <formula>IF(RIGHT(TEXT(AU61,"0.#"),1)=".",FALSE,TRUE)</formula>
    </cfRule>
    <cfRule type="expression" dxfId="918" priority="254">
      <formula>IF(RIGHT(TEXT(AU61,"0.#"),1)=".",TRUE,FALSE)</formula>
    </cfRule>
  </conditionalFormatting>
  <conditionalFormatting sqref="AE101">
    <cfRule type="expression" dxfId="917" priority="251">
      <formula>IF(RIGHT(TEXT(AE101,"0.#"),1)=".",FALSE,TRUE)</formula>
    </cfRule>
    <cfRule type="expression" dxfId="916" priority="252">
      <formula>IF(RIGHT(TEXT(AE101,"0.#"),1)=".",TRUE,FALSE)</formula>
    </cfRule>
  </conditionalFormatting>
  <conditionalFormatting sqref="AI101">
    <cfRule type="expression" dxfId="915" priority="249">
      <formula>IF(RIGHT(TEXT(AI101,"0.#"),1)=".",FALSE,TRUE)</formula>
    </cfRule>
    <cfRule type="expression" dxfId="914" priority="250">
      <formula>IF(RIGHT(TEXT(AI101,"0.#"),1)=".",TRUE,FALSE)</formula>
    </cfRule>
  </conditionalFormatting>
  <conditionalFormatting sqref="AE102">
    <cfRule type="expression" dxfId="913" priority="247">
      <formula>IF(RIGHT(TEXT(AE102,"0.#"),1)=".",FALSE,TRUE)</formula>
    </cfRule>
    <cfRule type="expression" dxfId="912" priority="248">
      <formula>IF(RIGHT(TEXT(AE102,"0.#"),1)=".",TRUE,FALSE)</formula>
    </cfRule>
  </conditionalFormatting>
  <conditionalFormatting sqref="AI102">
    <cfRule type="expression" dxfId="911" priority="245">
      <formula>IF(RIGHT(TEXT(AI102,"0.#"),1)=".",FALSE,TRUE)</formula>
    </cfRule>
    <cfRule type="expression" dxfId="910" priority="246">
      <formula>IF(RIGHT(TEXT(AI102,"0.#"),1)=".",TRUE,FALSE)</formula>
    </cfRule>
  </conditionalFormatting>
  <conditionalFormatting sqref="AM102">
    <cfRule type="expression" dxfId="909" priority="243">
      <formula>IF(RIGHT(TEXT(AM102,"0.#"),1)=".",FALSE,TRUE)</formula>
    </cfRule>
    <cfRule type="expression" dxfId="908" priority="244">
      <formula>IF(RIGHT(TEXT(AM102,"0.#"),1)=".",TRUE,FALSE)</formula>
    </cfRule>
  </conditionalFormatting>
  <conditionalFormatting sqref="AE116">
    <cfRule type="expression" dxfId="907" priority="241">
      <formula>IF(RIGHT(TEXT(AE116,"0.#"),1)=".",FALSE,TRUE)</formula>
    </cfRule>
    <cfRule type="expression" dxfId="906" priority="242">
      <formula>IF(RIGHT(TEXT(AE116,"0.#"),1)=".",TRUE,FALSE)</formula>
    </cfRule>
  </conditionalFormatting>
  <conditionalFormatting sqref="AI116">
    <cfRule type="expression" dxfId="905" priority="239">
      <formula>IF(RIGHT(TEXT(AI116,"0.#"),1)=".",FALSE,TRUE)</formula>
    </cfRule>
    <cfRule type="expression" dxfId="904" priority="240">
      <formula>IF(RIGHT(TEXT(AI116,"0.#"),1)=".",TRUE,FALSE)</formula>
    </cfRule>
  </conditionalFormatting>
  <conditionalFormatting sqref="AE117">
    <cfRule type="expression" dxfId="903" priority="237">
      <formula>IF(RIGHT(TEXT(AE117,"0.#"),1)=".",FALSE,TRUE)</formula>
    </cfRule>
    <cfRule type="expression" dxfId="902" priority="238">
      <formula>IF(RIGHT(TEXT(AE117,"0.#"),1)=".",TRUE,FALSE)</formula>
    </cfRule>
  </conditionalFormatting>
  <conditionalFormatting sqref="AI117">
    <cfRule type="expression" dxfId="901" priority="235">
      <formula>IF(RIGHT(TEXT(AI117,"0.#"),1)=".",FALSE,TRUE)</formula>
    </cfRule>
    <cfRule type="expression" dxfId="900" priority="236">
      <formula>IF(RIGHT(TEXT(AI117,"0.#"),1)=".",TRUE,FALSE)</formula>
    </cfRule>
  </conditionalFormatting>
  <conditionalFormatting sqref="AE134:AE135">
    <cfRule type="expression" dxfId="899" priority="233">
      <formula>IF(RIGHT(TEXT(AE134,"0.#"),1)=".",FALSE,TRUE)</formula>
    </cfRule>
    <cfRule type="expression" dxfId="898" priority="234">
      <formula>IF(RIGHT(TEXT(AE134,"0.#"),1)=".",TRUE,FALSE)</formula>
    </cfRule>
  </conditionalFormatting>
  <conditionalFormatting sqref="AI135">
    <cfRule type="expression" dxfId="897" priority="229">
      <formula>IF(RIGHT(TEXT(AI135,"0.#"),1)=".",FALSE,TRUE)</formula>
    </cfRule>
    <cfRule type="expression" dxfId="896" priority="230">
      <formula>IF(RIGHT(TEXT(AI135,"0.#"),1)=".",TRUE,FALSE)</formula>
    </cfRule>
  </conditionalFormatting>
  <conditionalFormatting sqref="AQ134:AQ135">
    <cfRule type="expression" dxfId="895" priority="227">
      <formula>IF(RIGHT(TEXT(AQ134,"0.#"),1)=".",FALSE,TRUE)</formula>
    </cfRule>
    <cfRule type="expression" dxfId="894" priority="228">
      <formula>IF(RIGHT(TEXT(AQ134,"0.#"),1)=".",TRUE,FALSE)</formula>
    </cfRule>
  </conditionalFormatting>
  <conditionalFormatting sqref="AU134:AU135">
    <cfRule type="expression" dxfId="893" priority="225">
      <formula>IF(RIGHT(TEXT(AU134,"0.#"),1)=".",FALSE,TRUE)</formula>
    </cfRule>
    <cfRule type="expression" dxfId="892" priority="226">
      <formula>IF(RIGHT(TEXT(AU134,"0.#"),1)=".",TRUE,FALSE)</formula>
    </cfRule>
  </conditionalFormatting>
  <conditionalFormatting sqref="AI433">
    <cfRule type="expression" dxfId="891" priority="223">
      <formula>IF(RIGHT(TEXT(AI433,"0.#"),1)=".",FALSE,TRUE)</formula>
    </cfRule>
    <cfRule type="expression" dxfId="890" priority="224">
      <formula>IF(RIGHT(TEXT(AI433,"0.#"),1)=".",TRUE,FALSE)</formula>
    </cfRule>
  </conditionalFormatting>
  <conditionalFormatting sqref="AI434">
    <cfRule type="expression" dxfId="889" priority="221">
      <formula>IF(RIGHT(TEXT(AI434,"0.#"),1)=".",FALSE,TRUE)</formula>
    </cfRule>
    <cfRule type="expression" dxfId="888" priority="222">
      <formula>IF(RIGHT(TEXT(AI434,"0.#"),1)=".",TRUE,FALSE)</formula>
    </cfRule>
  </conditionalFormatting>
  <conditionalFormatting sqref="AI435">
    <cfRule type="expression" dxfId="887" priority="219">
      <formula>IF(RIGHT(TEXT(AI435,"0.#"),1)=".",FALSE,TRUE)</formula>
    </cfRule>
    <cfRule type="expression" dxfId="886" priority="220">
      <formula>IF(RIGHT(TEXT(AI435,"0.#"),1)=".",TRUE,FALSE)</formula>
    </cfRule>
  </conditionalFormatting>
  <conditionalFormatting sqref="AM433 AQ433:AQ434">
    <cfRule type="expression" dxfId="885" priority="217">
      <formula>IF(RIGHT(TEXT(AM433,"0.#"),1)=".",FALSE,TRUE)</formula>
    </cfRule>
    <cfRule type="expression" dxfId="884" priority="218">
      <formula>IF(RIGHT(TEXT(AM433,"0.#"),1)=".",TRUE,FALSE)</formula>
    </cfRule>
  </conditionalFormatting>
  <conditionalFormatting sqref="AM434">
    <cfRule type="expression" dxfId="883" priority="215">
      <formula>IF(RIGHT(TEXT(AM434,"0.#"),1)=".",FALSE,TRUE)</formula>
    </cfRule>
    <cfRule type="expression" dxfId="882" priority="216">
      <formula>IF(RIGHT(TEXT(AM434,"0.#"),1)=".",TRUE,FALSE)</formula>
    </cfRule>
  </conditionalFormatting>
  <conditionalFormatting sqref="AM435">
    <cfRule type="expression" dxfId="881" priority="213">
      <formula>IF(RIGHT(TEXT(AM435,"0.#"),1)=".",FALSE,TRUE)</formula>
    </cfRule>
    <cfRule type="expression" dxfId="880" priority="214">
      <formula>IF(RIGHT(TEXT(AM435,"0.#"),1)=".",TRUE,FALSE)</formula>
    </cfRule>
  </conditionalFormatting>
  <conditionalFormatting sqref="AQ435">
    <cfRule type="expression" dxfId="879" priority="207">
      <formula>IF(RIGHT(TEXT(AQ435,"0.#"),1)=".",FALSE,TRUE)</formula>
    </cfRule>
    <cfRule type="expression" dxfId="878" priority="208">
      <formula>IF(RIGHT(TEXT(AQ435,"0.#"),1)=".",TRUE,FALSE)</formula>
    </cfRule>
  </conditionalFormatting>
  <conditionalFormatting sqref="AE438">
    <cfRule type="expression" dxfId="877" priority="199">
      <formula>IF(RIGHT(TEXT(AE438,"0.#"),1)=".",FALSE,TRUE)</formula>
    </cfRule>
    <cfRule type="expression" dxfId="876" priority="200">
      <formula>IF(RIGHT(TEXT(AE438,"0.#"),1)=".",TRUE,FALSE)</formula>
    </cfRule>
  </conditionalFormatting>
  <conditionalFormatting sqref="AE439">
    <cfRule type="expression" dxfId="875" priority="197">
      <formula>IF(RIGHT(TEXT(AE439,"0.#"),1)=".",FALSE,TRUE)</formula>
    </cfRule>
    <cfRule type="expression" dxfId="874" priority="198">
      <formula>IF(RIGHT(TEXT(AE439,"0.#"),1)=".",TRUE,FALSE)</formula>
    </cfRule>
  </conditionalFormatting>
  <conditionalFormatting sqref="AI438">
    <cfRule type="expression" dxfId="873" priority="195">
      <formula>IF(RIGHT(TEXT(AI438,"0.#"),1)=".",FALSE,TRUE)</formula>
    </cfRule>
    <cfRule type="expression" dxfId="872" priority="196">
      <formula>IF(RIGHT(TEXT(AI438,"0.#"),1)=".",TRUE,FALSE)</formula>
    </cfRule>
  </conditionalFormatting>
  <conditionalFormatting sqref="AI439">
    <cfRule type="expression" dxfId="871" priority="193">
      <formula>IF(RIGHT(TEXT(AI439,"0.#"),1)=".",FALSE,TRUE)</formula>
    </cfRule>
    <cfRule type="expression" dxfId="870" priority="194">
      <formula>IF(RIGHT(TEXT(AI439,"0.#"),1)=".",TRUE,FALSE)</formula>
    </cfRule>
  </conditionalFormatting>
  <conditionalFormatting sqref="AM438">
    <cfRule type="expression" dxfId="869" priority="191">
      <formula>IF(RIGHT(TEXT(AM438,"0.#"),1)=".",FALSE,TRUE)</formula>
    </cfRule>
    <cfRule type="expression" dxfId="868" priority="192">
      <formula>IF(RIGHT(TEXT(AM438,"0.#"),1)=".",TRUE,FALSE)</formula>
    </cfRule>
  </conditionalFormatting>
  <conditionalFormatting sqref="AM439">
    <cfRule type="expression" dxfId="867" priority="189">
      <formula>IF(RIGHT(TEXT(AM439,"0.#"),1)=".",FALSE,TRUE)</formula>
    </cfRule>
    <cfRule type="expression" dxfId="866" priority="190">
      <formula>IF(RIGHT(TEXT(AM439,"0.#"),1)=".",TRUE,FALSE)</formula>
    </cfRule>
  </conditionalFormatting>
  <conditionalFormatting sqref="AQ438">
    <cfRule type="expression" dxfId="865" priority="187">
      <formula>IF(RIGHT(TEXT(AQ438,"0.#"),1)=".",FALSE,TRUE)</formula>
    </cfRule>
    <cfRule type="expression" dxfId="864" priority="188">
      <formula>IF(RIGHT(TEXT(AQ438,"0.#"),1)=".",TRUE,FALSE)</formula>
    </cfRule>
  </conditionalFormatting>
  <conditionalFormatting sqref="AQ439">
    <cfRule type="expression" dxfId="863" priority="185">
      <formula>IF(RIGHT(TEXT(AQ439,"0.#"),1)=".",FALSE,TRUE)</formula>
    </cfRule>
    <cfRule type="expression" dxfId="862" priority="186">
      <formula>IF(RIGHT(TEXT(AQ439,"0.#"),1)=".",TRUE,FALSE)</formula>
    </cfRule>
  </conditionalFormatting>
  <conditionalFormatting sqref="AU438">
    <cfRule type="expression" dxfId="861" priority="183">
      <formula>IF(RIGHT(TEXT(AU438,"0.#"),1)=".",FALSE,TRUE)</formula>
    </cfRule>
    <cfRule type="expression" dxfId="860" priority="184">
      <formula>IF(RIGHT(TEXT(AU438,"0.#"),1)=".",TRUE,FALSE)</formula>
    </cfRule>
  </conditionalFormatting>
  <conditionalFormatting sqref="AU439">
    <cfRule type="expression" dxfId="859" priority="181">
      <formula>IF(RIGHT(TEXT(AU439,"0.#"),1)=".",FALSE,TRUE)</formula>
    </cfRule>
    <cfRule type="expression" dxfId="858" priority="182">
      <formula>IF(RIGHT(TEXT(AU439,"0.#"),1)=".",TRUE,FALSE)</formula>
    </cfRule>
  </conditionalFormatting>
  <conditionalFormatting sqref="AE440">
    <cfRule type="expression" dxfId="857" priority="179">
      <formula>IF(RIGHT(TEXT(AE440,"0.#"),1)=".",FALSE,TRUE)</formula>
    </cfRule>
    <cfRule type="expression" dxfId="856" priority="180">
      <formula>IF(RIGHT(TEXT(AE440,"0.#"),1)=".",TRUE,FALSE)</formula>
    </cfRule>
  </conditionalFormatting>
  <conditionalFormatting sqref="AI440">
    <cfRule type="expression" dxfId="855" priority="177">
      <formula>IF(RIGHT(TEXT(AI440,"0.#"),1)=".",FALSE,TRUE)</formula>
    </cfRule>
    <cfRule type="expression" dxfId="854" priority="178">
      <formula>IF(RIGHT(TEXT(AI440,"0.#"),1)=".",TRUE,FALSE)</formula>
    </cfRule>
  </conditionalFormatting>
  <conditionalFormatting sqref="AM440">
    <cfRule type="expression" dxfId="853" priority="175">
      <formula>IF(RIGHT(TEXT(AM440,"0.#"),1)=".",FALSE,TRUE)</formula>
    </cfRule>
    <cfRule type="expression" dxfId="852" priority="176">
      <formula>IF(RIGHT(TEXT(AM440,"0.#"),1)=".",TRUE,FALSE)</formula>
    </cfRule>
  </conditionalFormatting>
  <conditionalFormatting sqref="AQ440">
    <cfRule type="expression" dxfId="851" priority="173">
      <formula>IF(RIGHT(TEXT(AQ440,"0.#"),1)=".",FALSE,TRUE)</formula>
    </cfRule>
    <cfRule type="expression" dxfId="850" priority="174">
      <formula>IF(RIGHT(TEXT(AQ440,"0.#"),1)=".",TRUE,FALSE)</formula>
    </cfRule>
  </conditionalFormatting>
  <conditionalFormatting sqref="AU440">
    <cfRule type="expression" dxfId="849" priority="171">
      <formula>IF(RIGHT(TEXT(AU440,"0.#"),1)=".",FALSE,TRUE)</formula>
    </cfRule>
    <cfRule type="expression" dxfId="848" priority="172">
      <formula>IF(RIGHT(TEXT(AU440,"0.#"),1)=".",TRUE,FALSE)</formula>
    </cfRule>
  </conditionalFormatting>
  <conditionalFormatting sqref="AE458">
    <cfRule type="expression" dxfId="847" priority="169">
      <formula>IF(RIGHT(TEXT(AE458,"0.#"),1)=".",FALSE,TRUE)</formula>
    </cfRule>
    <cfRule type="expression" dxfId="846" priority="170">
      <formula>IF(RIGHT(TEXT(AE458,"0.#"),1)=".",TRUE,FALSE)</formula>
    </cfRule>
  </conditionalFormatting>
  <conditionalFormatting sqref="AE459">
    <cfRule type="expression" dxfId="845" priority="167">
      <formula>IF(RIGHT(TEXT(AE459,"0.#"),1)=".",FALSE,TRUE)</formula>
    </cfRule>
    <cfRule type="expression" dxfId="844" priority="168">
      <formula>IF(RIGHT(TEXT(AE459,"0.#"),1)=".",TRUE,FALSE)</formula>
    </cfRule>
  </conditionalFormatting>
  <conditionalFormatting sqref="AI458">
    <cfRule type="expression" dxfId="843" priority="165">
      <formula>IF(RIGHT(TEXT(AI458,"0.#"),1)=".",FALSE,TRUE)</formula>
    </cfRule>
    <cfRule type="expression" dxfId="842" priority="166">
      <formula>IF(RIGHT(TEXT(AI458,"0.#"),1)=".",TRUE,FALSE)</formula>
    </cfRule>
  </conditionalFormatting>
  <conditionalFormatting sqref="AI459">
    <cfRule type="expression" dxfId="841" priority="163">
      <formula>IF(RIGHT(TEXT(AI459,"0.#"),1)=".",FALSE,TRUE)</formula>
    </cfRule>
    <cfRule type="expression" dxfId="840" priority="164">
      <formula>IF(RIGHT(TEXT(AI459,"0.#"),1)=".",TRUE,FALSE)</formula>
    </cfRule>
  </conditionalFormatting>
  <conditionalFormatting sqref="AM458">
    <cfRule type="expression" dxfId="839" priority="161">
      <formula>IF(RIGHT(TEXT(AM458,"0.#"),1)=".",FALSE,TRUE)</formula>
    </cfRule>
    <cfRule type="expression" dxfId="838" priority="162">
      <formula>IF(RIGHT(TEXT(AM458,"0.#"),1)=".",TRUE,FALSE)</formula>
    </cfRule>
  </conditionalFormatting>
  <conditionalFormatting sqref="AM459">
    <cfRule type="expression" dxfId="837" priority="159">
      <formula>IF(RIGHT(TEXT(AM459,"0.#"),1)=".",FALSE,TRUE)</formula>
    </cfRule>
    <cfRule type="expression" dxfId="836" priority="160">
      <formula>IF(RIGHT(TEXT(AM459,"0.#"),1)=".",TRUE,FALSE)</formula>
    </cfRule>
  </conditionalFormatting>
  <conditionalFormatting sqref="AQ458:AQ459">
    <cfRule type="expression" dxfId="835" priority="155">
      <formula>IF(RIGHT(TEXT(AQ458,"0.#"),1)=".",FALSE,TRUE)</formula>
    </cfRule>
    <cfRule type="expression" dxfId="834" priority="156">
      <formula>IF(RIGHT(TEXT(AQ458,"0.#"),1)=".",TRUE,FALSE)</formula>
    </cfRule>
  </conditionalFormatting>
  <conditionalFormatting sqref="AE460">
    <cfRule type="expression" dxfId="833" priority="149">
      <formula>IF(RIGHT(TEXT(AE460,"0.#"),1)=".",FALSE,TRUE)</formula>
    </cfRule>
    <cfRule type="expression" dxfId="832" priority="150">
      <formula>IF(RIGHT(TEXT(AE460,"0.#"),1)=".",TRUE,FALSE)</formula>
    </cfRule>
  </conditionalFormatting>
  <conditionalFormatting sqref="AI460">
    <cfRule type="expression" dxfId="831" priority="147">
      <formula>IF(RIGHT(TEXT(AI460,"0.#"),1)=".",FALSE,TRUE)</formula>
    </cfRule>
    <cfRule type="expression" dxfId="830" priority="148">
      <formula>IF(RIGHT(TEXT(AI460,"0.#"),1)=".",TRUE,FALSE)</formula>
    </cfRule>
  </conditionalFormatting>
  <conditionalFormatting sqref="AM460">
    <cfRule type="expression" dxfId="829" priority="145">
      <formula>IF(RIGHT(TEXT(AM460,"0.#"),1)=".",FALSE,TRUE)</formula>
    </cfRule>
    <cfRule type="expression" dxfId="828" priority="146">
      <formula>IF(RIGHT(TEXT(AM460,"0.#"),1)=".",TRUE,FALSE)</formula>
    </cfRule>
  </conditionalFormatting>
  <conditionalFormatting sqref="AQ460">
    <cfRule type="expression" dxfId="827" priority="143">
      <formula>IF(RIGHT(TEXT(AQ460,"0.#"),1)=".",FALSE,TRUE)</formula>
    </cfRule>
    <cfRule type="expression" dxfId="826" priority="144">
      <formula>IF(RIGHT(TEXT(AQ460,"0.#"),1)=".",TRUE,FALSE)</formula>
    </cfRule>
  </conditionalFormatting>
  <conditionalFormatting sqref="AU782">
    <cfRule type="expression" dxfId="825" priority="139">
      <formula>IF(RIGHT(TEXT(AU782,"0.#"),1)=".",FALSE,TRUE)</formula>
    </cfRule>
    <cfRule type="expression" dxfId="824" priority="140">
      <formula>IF(RIGHT(TEXT(AU782,"0.#"),1)=".",TRUE,FALSE)</formula>
    </cfRule>
  </conditionalFormatting>
  <conditionalFormatting sqref="AU781">
    <cfRule type="expression" dxfId="823" priority="137">
      <formula>IF(RIGHT(TEXT(AU781,"0.#"),1)=".",FALSE,TRUE)</formula>
    </cfRule>
    <cfRule type="expression" dxfId="822" priority="138">
      <formula>IF(RIGHT(TEXT(AU781,"0.#"),1)=".",TRUE,FALSE)</formula>
    </cfRule>
  </conditionalFormatting>
  <conditionalFormatting sqref="Y782">
    <cfRule type="expression" dxfId="821" priority="135">
      <formula>IF(RIGHT(TEXT(Y782,"0.#"),1)=".",FALSE,TRUE)</formula>
    </cfRule>
    <cfRule type="expression" dxfId="820" priority="136">
      <formula>IF(RIGHT(TEXT(Y782,"0.#"),1)=".",TRUE,FALSE)</formula>
    </cfRule>
  </conditionalFormatting>
  <conditionalFormatting sqref="Y781">
    <cfRule type="expression" dxfId="819" priority="133">
      <formula>IF(RIGHT(TEXT(Y781,"0.#"),1)=".",FALSE,TRUE)</formula>
    </cfRule>
    <cfRule type="expression" dxfId="818" priority="134">
      <formula>IF(RIGHT(TEXT(Y781,"0.#"),1)=".",TRUE,FALSE)</formula>
    </cfRule>
  </conditionalFormatting>
  <conditionalFormatting sqref="Y786">
    <cfRule type="expression" dxfId="817" priority="125">
      <formula>IF(RIGHT(TEXT(Y786,"0.#"),1)=".",FALSE,TRUE)</formula>
    </cfRule>
    <cfRule type="expression" dxfId="816" priority="126">
      <formula>IF(RIGHT(TEXT(Y786,"0.#"),1)=".",TRUE,FALSE)</formula>
    </cfRule>
  </conditionalFormatting>
  <conditionalFormatting sqref="Y787">
    <cfRule type="expression" dxfId="815" priority="123">
      <formula>IF(RIGHT(TEXT(Y787,"0.#"),1)=".",FALSE,TRUE)</formula>
    </cfRule>
    <cfRule type="expression" dxfId="814" priority="124">
      <formula>IF(RIGHT(TEXT(Y787,"0.#"),1)=".",TRUE,FALSE)</formula>
    </cfRule>
  </conditionalFormatting>
  <conditionalFormatting sqref="Y788">
    <cfRule type="expression" dxfId="813" priority="121">
      <formula>IF(RIGHT(TEXT(Y788,"0.#"),1)=".",FALSE,TRUE)</formula>
    </cfRule>
    <cfRule type="expression" dxfId="812" priority="122">
      <formula>IF(RIGHT(TEXT(Y788,"0.#"),1)=".",TRUE,FALSE)</formula>
    </cfRule>
  </conditionalFormatting>
  <conditionalFormatting sqref="Y789">
    <cfRule type="expression" dxfId="811" priority="119">
      <formula>IF(RIGHT(TEXT(Y789,"0.#"),1)=".",FALSE,TRUE)</formula>
    </cfRule>
    <cfRule type="expression" dxfId="810" priority="120">
      <formula>IF(RIGHT(TEXT(Y789,"0.#"),1)=".",TRUE,FALSE)</formula>
    </cfRule>
  </conditionalFormatting>
  <conditionalFormatting sqref="Y783">
    <cfRule type="expression" dxfId="809" priority="117">
      <formula>IF(RIGHT(TEXT(Y783,"0.#"),1)=".",FALSE,TRUE)</formula>
    </cfRule>
    <cfRule type="expression" dxfId="808" priority="118">
      <formula>IF(RIGHT(TEXT(Y783,"0.#"),1)=".",TRUE,FALSE)</formula>
    </cfRule>
  </conditionalFormatting>
  <conditionalFormatting sqref="Y784">
    <cfRule type="expression" dxfId="807" priority="115">
      <formula>IF(RIGHT(TEXT(Y784,"0.#"),1)=".",FALSE,TRUE)</formula>
    </cfRule>
    <cfRule type="expression" dxfId="806" priority="116">
      <formula>IF(RIGHT(TEXT(Y784,"0.#"),1)=".",TRUE,FALSE)</formula>
    </cfRule>
  </conditionalFormatting>
  <conditionalFormatting sqref="Y785">
    <cfRule type="expression" dxfId="805" priority="113">
      <formula>IF(RIGHT(TEXT(Y785,"0.#"),1)=".",FALSE,TRUE)</formula>
    </cfRule>
    <cfRule type="expression" dxfId="804" priority="114">
      <formula>IF(RIGHT(TEXT(Y785,"0.#"),1)=".",TRUE,FALSE)</formula>
    </cfRule>
  </conditionalFormatting>
  <conditionalFormatting sqref="AU794">
    <cfRule type="expression" dxfId="803" priority="111">
      <formula>IF(RIGHT(TEXT(AU794,"0.#"),1)=".",FALSE,TRUE)</formula>
    </cfRule>
    <cfRule type="expression" dxfId="802" priority="112">
      <formula>IF(RIGHT(TEXT(AU794,"0.#"),1)=".",TRUE,FALSE)</formula>
    </cfRule>
  </conditionalFormatting>
  <conditionalFormatting sqref="Y794">
    <cfRule type="expression" dxfId="801" priority="109">
      <formula>IF(RIGHT(TEXT(Y794,"0.#"),1)=".",FALSE,TRUE)</formula>
    </cfRule>
    <cfRule type="expression" dxfId="800" priority="110">
      <formula>IF(RIGHT(TEXT(Y794,"0.#"),1)=".",TRUE,FALSE)</formula>
    </cfRule>
  </conditionalFormatting>
  <conditionalFormatting sqref="Y807">
    <cfRule type="expression" dxfId="799" priority="107">
      <formula>IF(RIGHT(TEXT(Y807,"0.#"),1)=".",FALSE,TRUE)</formula>
    </cfRule>
    <cfRule type="expression" dxfId="798" priority="108">
      <formula>IF(RIGHT(TEXT(Y807,"0.#"),1)=".",TRUE,FALSE)</formula>
    </cfRule>
  </conditionalFormatting>
  <conditionalFormatting sqref="AL837:AO837">
    <cfRule type="expression" dxfId="797" priority="103">
      <formula>IF(AND(AL837&gt;=0, RIGHT(TEXT(AL837,"0.#"),1)&lt;&gt;"."),TRUE,FALSE)</formula>
    </cfRule>
    <cfRule type="expression" dxfId="796" priority="104">
      <formula>IF(AND(AL837&gt;=0, RIGHT(TEXT(AL837,"0.#"),1)="."),TRUE,FALSE)</formula>
    </cfRule>
    <cfRule type="expression" dxfId="795" priority="105">
      <formula>IF(AND(AL837&lt;0, RIGHT(TEXT(AL837,"0.#"),1)&lt;&gt;"."),TRUE,FALSE)</formula>
    </cfRule>
    <cfRule type="expression" dxfId="794" priority="106">
      <formula>IF(AND(AL837&lt;0, RIGHT(TEXT(AL837,"0.#"),1)="."),TRUE,FALSE)</formula>
    </cfRule>
  </conditionalFormatting>
  <conditionalFormatting sqref="Y837">
    <cfRule type="expression" dxfId="793" priority="101">
      <formula>IF(RIGHT(TEXT(Y837,"0.#"),1)=".",FALSE,TRUE)</formula>
    </cfRule>
    <cfRule type="expression" dxfId="792" priority="102">
      <formula>IF(RIGHT(TEXT(Y837,"0.#"),1)=".",TRUE,FALSE)</formula>
    </cfRule>
  </conditionalFormatting>
  <conditionalFormatting sqref="Y870">
    <cfRule type="expression" dxfId="791" priority="95">
      <formula>IF(RIGHT(TEXT(Y870,"0.#"),1)=".",FALSE,TRUE)</formula>
    </cfRule>
    <cfRule type="expression" dxfId="790" priority="96">
      <formula>IF(RIGHT(TEXT(Y870,"0.#"),1)=".",TRUE,FALSE)</formula>
    </cfRule>
  </conditionalFormatting>
  <conditionalFormatting sqref="AL870:AO870">
    <cfRule type="expression" dxfId="789" priority="97">
      <formula>IF(AND(AL870&gt;=0, RIGHT(TEXT(AL870,"0.#"),1)&lt;&gt;"."),TRUE,FALSE)</formula>
    </cfRule>
    <cfRule type="expression" dxfId="788" priority="98">
      <formula>IF(AND(AL870&gt;=0, RIGHT(TEXT(AL870,"0.#"),1)="."),TRUE,FALSE)</formula>
    </cfRule>
    <cfRule type="expression" dxfId="787" priority="99">
      <formula>IF(AND(AL870&lt;0, RIGHT(TEXT(AL870,"0.#"),1)&lt;&gt;"."),TRUE,FALSE)</formula>
    </cfRule>
    <cfRule type="expression" dxfId="786" priority="100">
      <formula>IF(AND(AL870&lt;0, RIGHT(TEXT(AL870,"0.#"),1)="."),TRUE,FALSE)</formula>
    </cfRule>
  </conditionalFormatting>
  <conditionalFormatting sqref="Y903">
    <cfRule type="expression" dxfId="785" priority="89">
      <formula>IF(RIGHT(TEXT(Y903,"0.#"),1)=".",FALSE,TRUE)</formula>
    </cfRule>
    <cfRule type="expression" dxfId="784" priority="90">
      <formula>IF(RIGHT(TEXT(Y903,"0.#"),1)=".",TRUE,FALSE)</formula>
    </cfRule>
  </conditionalFormatting>
  <conditionalFormatting sqref="AL903:AO903">
    <cfRule type="expression" dxfId="783" priority="91">
      <formula>IF(AND(AL903&gt;=0, RIGHT(TEXT(AL903,"0.#"),1)&lt;&gt;"."),TRUE,FALSE)</formula>
    </cfRule>
    <cfRule type="expression" dxfId="782" priority="92">
      <formula>IF(AND(AL903&gt;=0, RIGHT(TEXT(AL903,"0.#"),1)="."),TRUE,FALSE)</formula>
    </cfRule>
    <cfRule type="expression" dxfId="781" priority="93">
      <formula>IF(AND(AL903&lt;0, RIGHT(TEXT(AL903,"0.#"),1)&lt;&gt;"."),TRUE,FALSE)</formula>
    </cfRule>
    <cfRule type="expression" dxfId="780" priority="94">
      <formula>IF(AND(AL903&lt;0, RIGHT(TEXT(AL903,"0.#"),1)="."),TRUE,FALSE)</formula>
    </cfRule>
  </conditionalFormatting>
  <conditionalFormatting sqref="AM34">
    <cfRule type="expression" dxfId="779" priority="77">
      <formula>IF(RIGHT(TEXT(AM34,"0.#"),1)=".",FALSE,TRUE)</formula>
    </cfRule>
    <cfRule type="expression" dxfId="778" priority="78">
      <formula>IF(RIGHT(TEXT(AM34,"0.#"),1)=".",TRUE,FALSE)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41">
    <cfRule type="expression" dxfId="771" priority="69">
      <formula>IF(RIGHT(TEXT(AM41,"0.#"),1)=".",FALSE,TRUE)</formula>
    </cfRule>
    <cfRule type="expression" dxfId="770" priority="70">
      <formula>IF(RIGHT(TEXT(AM41,"0.#"),1)=".",TRUE,FALSE)</formula>
    </cfRule>
  </conditionalFormatting>
  <conditionalFormatting sqref="AM40">
    <cfRule type="expression" dxfId="769" priority="71">
      <formula>IF(RIGHT(TEXT(AM40,"0.#"),1)=".",FALSE,TRUE)</formula>
    </cfRule>
    <cfRule type="expression" dxfId="768" priority="72">
      <formula>IF(RIGHT(TEXT(AM40,"0.#"),1)=".",TRUE,FALSE)</formula>
    </cfRule>
  </conditionalFormatting>
  <conditionalFormatting sqref="AM48">
    <cfRule type="expression" dxfId="765" priority="63">
      <formula>IF(RIGHT(TEXT(AM48,"0.#"),1)=".",FALSE,TRUE)</formula>
    </cfRule>
    <cfRule type="expression" dxfId="764" priority="64">
      <formula>IF(RIGHT(TEXT(AM48,"0.#"),1)=".",TRUE,FALSE)</formula>
    </cfRule>
  </conditionalFormatting>
  <conditionalFormatting sqref="AM47">
    <cfRule type="expression" dxfId="763" priority="65">
      <formula>IF(RIGHT(TEXT(AM47,"0.#"),1)=".",FALSE,TRUE)</formula>
    </cfRule>
    <cfRule type="expression" dxfId="762" priority="66">
      <formula>IF(RIGHT(TEXT(AM47,"0.#"),1)=".",TRUE,FALSE)</formula>
    </cfRule>
  </conditionalFormatting>
  <conditionalFormatting sqref="AM55">
    <cfRule type="expression" dxfId="759" priority="57">
      <formula>IF(RIGHT(TEXT(AM55,"0.#"),1)=".",FALSE,TRUE)</formula>
    </cfRule>
    <cfRule type="expression" dxfId="758" priority="58">
      <formula>IF(RIGHT(TEXT(AM55,"0.#"),1)=".",TRUE,FALSE)</formula>
    </cfRule>
  </conditionalFormatting>
  <conditionalFormatting sqref="AM54">
    <cfRule type="expression" dxfId="757" priority="59">
      <formula>IF(RIGHT(TEXT(AM54,"0.#"),1)=".",FALSE,TRUE)</formula>
    </cfRule>
    <cfRule type="expression" dxfId="756" priority="60">
      <formula>IF(RIGHT(TEXT(AM54,"0.#"),1)=".",TRUE,FALSE)</formula>
    </cfRule>
  </conditionalFormatting>
  <conditionalFormatting sqref="AM62">
    <cfRule type="expression" dxfId="753" priority="51">
      <formula>IF(RIGHT(TEXT(AM62,"0.#"),1)=".",FALSE,TRUE)</formula>
    </cfRule>
    <cfRule type="expression" dxfId="752" priority="52">
      <formula>IF(RIGHT(TEXT(AM62,"0.#"),1)=".",TRUE,FALSE)</formula>
    </cfRule>
  </conditionalFormatting>
  <conditionalFormatting sqref="AM61">
    <cfRule type="expression" dxfId="751" priority="53">
      <formula>IF(RIGHT(TEXT(AM61,"0.#"),1)=".",FALSE,TRUE)</formula>
    </cfRule>
    <cfRule type="expression" dxfId="750" priority="54">
      <formula>IF(RIGHT(TEXT(AM61,"0.#"),1)=".",TRUE,FALSE)</formula>
    </cfRule>
  </conditionalFormatting>
  <conditionalFormatting sqref="AI134">
    <cfRule type="expression" dxfId="749" priority="49">
      <formula>IF(RIGHT(TEXT(AI134,"0.#"),1)=".",FALSE,TRUE)</formula>
    </cfRule>
    <cfRule type="expression" dxfId="748" priority="50">
      <formula>IF(RIGHT(TEXT(AI134,"0.#"),1)=".",TRUE,FALSE)</formula>
    </cfRule>
  </conditionalFormatting>
  <conditionalFormatting sqref="Y965">
    <cfRule type="expression" dxfId="747" priority="47">
      <formula>IF(RIGHT(TEXT(Y965,"0.#"),1)=".",FALSE,TRUE)</formula>
    </cfRule>
    <cfRule type="expression" dxfId="746" priority="48">
      <formula>IF(RIGHT(TEXT(Y965,"0.#"),1)=".",TRUE,FALSE)</formula>
    </cfRule>
  </conditionalFormatting>
  <conditionalFormatting sqref="Y938">
    <cfRule type="expression" dxfId="745" priority="45">
      <formula>IF(RIGHT(TEXT(Y938,"0.#"),1)=".",FALSE,TRUE)</formula>
    </cfRule>
    <cfRule type="expression" dxfId="744" priority="46">
      <formula>IF(RIGHT(TEXT(Y938,"0.#"),1)=".",TRUE,FALSE)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Y939">
    <cfRule type="expression" dxfId="741" priority="41">
      <formula>IF(RIGHT(TEXT(Y939,"0.#"),1)=".",FALSE,TRUE)</formula>
    </cfRule>
    <cfRule type="expression" dxfId="740" priority="42">
      <formula>IF(RIGHT(TEXT(Y939,"0.#"),1)=".",TRUE,FALSE)</formula>
    </cfRule>
  </conditionalFormatting>
  <conditionalFormatting sqref="Y942">
    <cfRule type="expression" dxfId="739" priority="39">
      <formula>IF(RIGHT(TEXT(Y942,"0.#"),1)=".",FALSE,TRUE)</formula>
    </cfRule>
    <cfRule type="expression" dxfId="738" priority="40">
      <formula>IF(RIGHT(TEXT(Y942,"0.#"),1)=".",TRUE,FALSE)</formula>
    </cfRule>
  </conditionalFormatting>
  <conditionalFormatting sqref="Y940">
    <cfRule type="expression" dxfId="737" priority="37">
      <formula>IF(RIGHT(TEXT(Y940,"0.#"),1)=".",FALSE,TRUE)</formula>
    </cfRule>
    <cfRule type="expression" dxfId="736" priority="38">
      <formula>IF(RIGHT(TEXT(Y940,"0.#"),1)=".",TRUE,FALSE)</formula>
    </cfRule>
  </conditionalFormatting>
  <conditionalFormatting sqref="Y941">
    <cfRule type="expression" dxfId="735" priority="35">
      <formula>IF(RIGHT(TEXT(Y941,"0.#"),1)=".",FALSE,TRUE)</formula>
    </cfRule>
    <cfRule type="expression" dxfId="734" priority="36">
      <formula>IF(RIGHT(TEXT(Y941,"0.#"),1)=".",TRUE,FALSE)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Y944">
    <cfRule type="expression" dxfId="731" priority="27">
      <formula>IF(RIGHT(TEXT(Y944,"0.#"),1)=".",FALSE,TRUE)</formula>
    </cfRule>
    <cfRule type="expression" dxfId="730" priority="28">
      <formula>IF(RIGHT(TEXT(Y944,"0.#"),1)=".",TRUE,FALSE)</formula>
    </cfRule>
  </conditionalFormatting>
  <conditionalFormatting sqref="AL944:AO944">
    <cfRule type="expression" dxfId="729" priority="29">
      <formula>IF(AND(AL944&gt;=0, RIGHT(TEXT(AL944,"0.#"),1)&lt;&gt;"."),TRUE,FALSE)</formula>
    </cfRule>
    <cfRule type="expression" dxfId="728" priority="30">
      <formula>IF(AND(AL944&gt;=0, RIGHT(TEXT(AL944,"0.#"),1)="."),TRUE,FALSE)</formula>
    </cfRule>
    <cfRule type="expression" dxfId="727" priority="31">
      <formula>IF(AND(AL944&lt;0, RIGHT(TEXT(AL944,"0.#"),1)&lt;&gt;"."),TRUE,FALSE)</formula>
    </cfRule>
    <cfRule type="expression" dxfId="726" priority="32">
      <formula>IF(AND(AL944&lt;0, RIGHT(TEXT(AL944,"0.#"),1)="."),TRUE,FALSE)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M60">
    <cfRule type="expression" dxfId="9" priority="9">
      <formula>IF(RIGHT(TEXT(AM60,"0.#"),1)=".",FALSE,TRUE)</formula>
    </cfRule>
    <cfRule type="expression" dxfId="8" priority="10">
      <formula>IF(RIGHT(TEXT(AM60,"0.#"),1)=".",TRUE,FALSE)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M46">
    <cfRule type="expression" dxfId="5" priority="5">
      <formula>IF(RIGHT(TEXT(AM46,"0.#"),1)=".",FALSE,TRUE)</formula>
    </cfRule>
    <cfRule type="expression" dxfId="4" priority="6">
      <formula>IF(RIGHT(TEXT(AM46,"0.#"),1)=".",TRUE,FALSE)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6:AB943 Y945:AB965 AL936:AL943 AL945: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6:O943 J945: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6:AK943 AH945: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 max="49" man="1"/>
    <brk id="483" max="49" man="1"/>
    <brk id="735" max="49" man="1"/>
    <brk id="772"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AC936:AG943 AC945:AG965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Q3" sqref="Q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5429687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54296875" style="36" customWidth="1"/>
    <col min="50" max="50" width="6.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4" t="s">
        <v>470</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553</v>
      </c>
      <c r="AF2" s="1047"/>
      <c r="AG2" s="1047"/>
      <c r="AH2" s="1047"/>
      <c r="AI2" s="1047" t="s">
        <v>550</v>
      </c>
      <c r="AJ2" s="1047"/>
      <c r="AK2" s="1047"/>
      <c r="AL2" s="1047"/>
      <c r="AM2" s="1047" t="s">
        <v>524</v>
      </c>
      <c r="AN2" s="1047"/>
      <c r="AO2" s="1047"/>
      <c r="AP2" s="565"/>
      <c r="AQ2" s="159" t="s">
        <v>354</v>
      </c>
      <c r="AR2" s="130"/>
      <c r="AS2" s="130"/>
      <c r="AT2" s="131"/>
      <c r="AU2" s="538" t="s">
        <v>253</v>
      </c>
      <c r="AV2" s="538"/>
      <c r="AW2" s="538"/>
      <c r="AX2" s="539"/>
    </row>
    <row r="3" spans="1:50" ht="18.75" customHeight="1" x14ac:dyDescent="0.2">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2">
      <c r="A4" s="407"/>
      <c r="B4" s="405"/>
      <c r="C4" s="405"/>
      <c r="D4" s="405"/>
      <c r="E4" s="405"/>
      <c r="F4" s="406"/>
      <c r="G4" s="572"/>
      <c r="H4" s="1014"/>
      <c r="I4" s="1014"/>
      <c r="J4" s="1014"/>
      <c r="K4" s="1014"/>
      <c r="L4" s="1014"/>
      <c r="M4" s="1014"/>
      <c r="N4" s="1014"/>
      <c r="O4" s="1015"/>
      <c r="P4" s="105"/>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2">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37"/>
      <c r="AC5" s="1035"/>
      <c r="AD5" s="1035"/>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2">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2">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4" t="s">
        <v>470</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554</v>
      </c>
      <c r="AF9" s="1047"/>
      <c r="AG9" s="1047"/>
      <c r="AH9" s="1047"/>
      <c r="AI9" s="1047" t="s">
        <v>550</v>
      </c>
      <c r="AJ9" s="1047"/>
      <c r="AK9" s="1047"/>
      <c r="AL9" s="1047"/>
      <c r="AM9" s="1047" t="s">
        <v>524</v>
      </c>
      <c r="AN9" s="1047"/>
      <c r="AO9" s="1047"/>
      <c r="AP9" s="565"/>
      <c r="AQ9" s="159" t="s">
        <v>354</v>
      </c>
      <c r="AR9" s="130"/>
      <c r="AS9" s="130"/>
      <c r="AT9" s="131"/>
      <c r="AU9" s="538" t="s">
        <v>253</v>
      </c>
      <c r="AV9" s="538"/>
      <c r="AW9" s="538"/>
      <c r="AX9" s="539"/>
    </row>
    <row r="10" spans="1:50" ht="18.75" customHeight="1" x14ac:dyDescent="0.2">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2">
      <c r="A11" s="407"/>
      <c r="B11" s="405"/>
      <c r="C11" s="405"/>
      <c r="D11" s="405"/>
      <c r="E11" s="405"/>
      <c r="F11" s="406"/>
      <c r="G11" s="572"/>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2">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37"/>
      <c r="AC12" s="1035"/>
      <c r="AD12" s="1035"/>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2">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2">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4" t="s">
        <v>470</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553</v>
      </c>
      <c r="AF16" s="1047"/>
      <c r="AG16" s="1047"/>
      <c r="AH16" s="1047"/>
      <c r="AI16" s="1047" t="s">
        <v>551</v>
      </c>
      <c r="AJ16" s="1047"/>
      <c r="AK16" s="1047"/>
      <c r="AL16" s="1047"/>
      <c r="AM16" s="1047" t="s">
        <v>524</v>
      </c>
      <c r="AN16" s="1047"/>
      <c r="AO16" s="1047"/>
      <c r="AP16" s="565"/>
      <c r="AQ16" s="159" t="s">
        <v>354</v>
      </c>
      <c r="AR16" s="130"/>
      <c r="AS16" s="130"/>
      <c r="AT16" s="131"/>
      <c r="AU16" s="538" t="s">
        <v>253</v>
      </c>
      <c r="AV16" s="538"/>
      <c r="AW16" s="538"/>
      <c r="AX16" s="539"/>
    </row>
    <row r="17" spans="1:50" ht="18.75" customHeight="1" x14ac:dyDescent="0.2">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2">
      <c r="A18" s="407"/>
      <c r="B18" s="405"/>
      <c r="C18" s="405"/>
      <c r="D18" s="405"/>
      <c r="E18" s="405"/>
      <c r="F18" s="406"/>
      <c r="G18" s="572"/>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2">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37"/>
      <c r="AC19" s="1035"/>
      <c r="AD19" s="1035"/>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2">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2">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4" t="s">
        <v>470</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555</v>
      </c>
      <c r="AF23" s="1047"/>
      <c r="AG23" s="1047"/>
      <c r="AH23" s="1047"/>
      <c r="AI23" s="1047" t="s">
        <v>550</v>
      </c>
      <c r="AJ23" s="1047"/>
      <c r="AK23" s="1047"/>
      <c r="AL23" s="1047"/>
      <c r="AM23" s="1047" t="s">
        <v>524</v>
      </c>
      <c r="AN23" s="1047"/>
      <c r="AO23" s="1047"/>
      <c r="AP23" s="565"/>
      <c r="AQ23" s="159" t="s">
        <v>354</v>
      </c>
      <c r="AR23" s="130"/>
      <c r="AS23" s="130"/>
      <c r="AT23" s="131"/>
      <c r="AU23" s="538" t="s">
        <v>253</v>
      </c>
      <c r="AV23" s="538"/>
      <c r="AW23" s="538"/>
      <c r="AX23" s="539"/>
    </row>
    <row r="24" spans="1:50" ht="18.75" customHeight="1" x14ac:dyDescent="0.2">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2">
      <c r="A25" s="407"/>
      <c r="B25" s="405"/>
      <c r="C25" s="405"/>
      <c r="D25" s="405"/>
      <c r="E25" s="405"/>
      <c r="F25" s="406"/>
      <c r="G25" s="572"/>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2">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37"/>
      <c r="AC26" s="1035"/>
      <c r="AD26" s="1035"/>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2">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2">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4" t="s">
        <v>470</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553</v>
      </c>
      <c r="AF30" s="1047"/>
      <c r="AG30" s="1047"/>
      <c r="AH30" s="1047"/>
      <c r="AI30" s="1047" t="s">
        <v>550</v>
      </c>
      <c r="AJ30" s="1047"/>
      <c r="AK30" s="1047"/>
      <c r="AL30" s="1047"/>
      <c r="AM30" s="1047" t="s">
        <v>548</v>
      </c>
      <c r="AN30" s="1047"/>
      <c r="AO30" s="1047"/>
      <c r="AP30" s="565"/>
      <c r="AQ30" s="159" t="s">
        <v>354</v>
      </c>
      <c r="AR30" s="130"/>
      <c r="AS30" s="130"/>
      <c r="AT30" s="131"/>
      <c r="AU30" s="538" t="s">
        <v>253</v>
      </c>
      <c r="AV30" s="538"/>
      <c r="AW30" s="538"/>
      <c r="AX30" s="539"/>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2">
      <c r="A32" s="407"/>
      <c r="B32" s="405"/>
      <c r="C32" s="405"/>
      <c r="D32" s="405"/>
      <c r="E32" s="405"/>
      <c r="F32" s="406"/>
      <c r="G32" s="572"/>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2">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37"/>
      <c r="AC33" s="1035"/>
      <c r="AD33" s="1035"/>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2">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2">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4" t="s">
        <v>470</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555</v>
      </c>
      <c r="AF37" s="1047"/>
      <c r="AG37" s="1047"/>
      <c r="AH37" s="1047"/>
      <c r="AI37" s="1047" t="s">
        <v>552</v>
      </c>
      <c r="AJ37" s="1047"/>
      <c r="AK37" s="1047"/>
      <c r="AL37" s="1047"/>
      <c r="AM37" s="1047" t="s">
        <v>549</v>
      </c>
      <c r="AN37" s="1047"/>
      <c r="AO37" s="1047"/>
      <c r="AP37" s="565"/>
      <c r="AQ37" s="159" t="s">
        <v>354</v>
      </c>
      <c r="AR37" s="130"/>
      <c r="AS37" s="130"/>
      <c r="AT37" s="131"/>
      <c r="AU37" s="538" t="s">
        <v>253</v>
      </c>
      <c r="AV37" s="538"/>
      <c r="AW37" s="538"/>
      <c r="AX37" s="539"/>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2">
      <c r="A39" s="407"/>
      <c r="B39" s="405"/>
      <c r="C39" s="405"/>
      <c r="D39" s="405"/>
      <c r="E39" s="405"/>
      <c r="F39" s="406"/>
      <c r="G39" s="572"/>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2">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37"/>
      <c r="AC40" s="1035"/>
      <c r="AD40" s="1035"/>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2">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4" t="s">
        <v>470</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553</v>
      </c>
      <c r="AF44" s="1047"/>
      <c r="AG44" s="1047"/>
      <c r="AH44" s="1047"/>
      <c r="AI44" s="1047" t="s">
        <v>550</v>
      </c>
      <c r="AJ44" s="1047"/>
      <c r="AK44" s="1047"/>
      <c r="AL44" s="1047"/>
      <c r="AM44" s="1047" t="s">
        <v>524</v>
      </c>
      <c r="AN44" s="1047"/>
      <c r="AO44" s="1047"/>
      <c r="AP44" s="565"/>
      <c r="AQ44" s="159" t="s">
        <v>354</v>
      </c>
      <c r="AR44" s="130"/>
      <c r="AS44" s="130"/>
      <c r="AT44" s="131"/>
      <c r="AU44" s="538" t="s">
        <v>253</v>
      </c>
      <c r="AV44" s="538"/>
      <c r="AW44" s="538"/>
      <c r="AX44" s="539"/>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2">
      <c r="A46" s="407"/>
      <c r="B46" s="405"/>
      <c r="C46" s="405"/>
      <c r="D46" s="405"/>
      <c r="E46" s="405"/>
      <c r="F46" s="406"/>
      <c r="G46" s="572"/>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2">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37"/>
      <c r="AC47" s="1035"/>
      <c r="AD47" s="1035"/>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2">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4" t="s">
        <v>470</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5" t="s">
        <v>11</v>
      </c>
      <c r="AC51" s="1042"/>
      <c r="AD51" s="1043"/>
      <c r="AE51" s="1047" t="s">
        <v>553</v>
      </c>
      <c r="AF51" s="1047"/>
      <c r="AG51" s="1047"/>
      <c r="AH51" s="1047"/>
      <c r="AI51" s="1047" t="s">
        <v>550</v>
      </c>
      <c r="AJ51" s="1047"/>
      <c r="AK51" s="1047"/>
      <c r="AL51" s="1047"/>
      <c r="AM51" s="1047" t="s">
        <v>524</v>
      </c>
      <c r="AN51" s="1047"/>
      <c r="AO51" s="1047"/>
      <c r="AP51" s="565"/>
      <c r="AQ51" s="159" t="s">
        <v>354</v>
      </c>
      <c r="AR51" s="130"/>
      <c r="AS51" s="130"/>
      <c r="AT51" s="131"/>
      <c r="AU51" s="538" t="s">
        <v>253</v>
      </c>
      <c r="AV51" s="538"/>
      <c r="AW51" s="538"/>
      <c r="AX51" s="539"/>
    </row>
    <row r="52" spans="1:50" ht="18.75"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2">
      <c r="A53" s="407"/>
      <c r="B53" s="405"/>
      <c r="C53" s="405"/>
      <c r="D53" s="405"/>
      <c r="E53" s="405"/>
      <c r="F53" s="406"/>
      <c r="G53" s="572"/>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2">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37"/>
      <c r="AC54" s="1035"/>
      <c r="AD54" s="1035"/>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2">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4" t="s">
        <v>470</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553</v>
      </c>
      <c r="AF58" s="1047"/>
      <c r="AG58" s="1047"/>
      <c r="AH58" s="1047"/>
      <c r="AI58" s="1047" t="s">
        <v>550</v>
      </c>
      <c r="AJ58" s="1047"/>
      <c r="AK58" s="1047"/>
      <c r="AL58" s="1047"/>
      <c r="AM58" s="1047" t="s">
        <v>524</v>
      </c>
      <c r="AN58" s="1047"/>
      <c r="AO58" s="1047"/>
      <c r="AP58" s="565"/>
      <c r="AQ58" s="159" t="s">
        <v>354</v>
      </c>
      <c r="AR58" s="130"/>
      <c r="AS58" s="130"/>
      <c r="AT58" s="131"/>
      <c r="AU58" s="538" t="s">
        <v>253</v>
      </c>
      <c r="AV58" s="538"/>
      <c r="AW58" s="538"/>
      <c r="AX58" s="539"/>
    </row>
    <row r="59" spans="1:50" ht="18.75"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2">
      <c r="A60" s="407"/>
      <c r="B60" s="405"/>
      <c r="C60" s="405"/>
      <c r="D60" s="405"/>
      <c r="E60" s="405"/>
      <c r="F60" s="406"/>
      <c r="G60" s="572"/>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2">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37"/>
      <c r="AC61" s="1035"/>
      <c r="AD61" s="1035"/>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2">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4" t="s">
        <v>470</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553</v>
      </c>
      <c r="AF65" s="1047"/>
      <c r="AG65" s="1047"/>
      <c r="AH65" s="1047"/>
      <c r="AI65" s="1047" t="s">
        <v>550</v>
      </c>
      <c r="AJ65" s="1047"/>
      <c r="AK65" s="1047"/>
      <c r="AL65" s="1047"/>
      <c r="AM65" s="1047" t="s">
        <v>524</v>
      </c>
      <c r="AN65" s="1047"/>
      <c r="AO65" s="1047"/>
      <c r="AP65" s="565"/>
      <c r="AQ65" s="159" t="s">
        <v>354</v>
      </c>
      <c r="AR65" s="130"/>
      <c r="AS65" s="130"/>
      <c r="AT65" s="131"/>
      <c r="AU65" s="538" t="s">
        <v>253</v>
      </c>
      <c r="AV65" s="538"/>
      <c r="AW65" s="538"/>
      <c r="AX65" s="539"/>
    </row>
    <row r="66" spans="1:50" ht="18.75" customHeight="1" x14ac:dyDescent="0.2">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2">
      <c r="A67" s="407"/>
      <c r="B67" s="405"/>
      <c r="C67" s="405"/>
      <c r="D67" s="405"/>
      <c r="E67" s="405"/>
      <c r="F67" s="406"/>
      <c r="G67" s="572"/>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2">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37"/>
      <c r="AC68" s="1035"/>
      <c r="AD68" s="1035"/>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2">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4" t="s">
        <v>301</v>
      </c>
      <c r="AC69" s="370"/>
      <c r="AD69" s="370"/>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2">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5429687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6" t="s">
        <v>28</v>
      </c>
      <c r="B2" s="1067"/>
      <c r="C2" s="1067"/>
      <c r="D2" s="1067"/>
      <c r="E2" s="1067"/>
      <c r="F2" s="1068"/>
      <c r="G2" s="906" t="s">
        <v>488</v>
      </c>
      <c r="H2" s="907"/>
      <c r="I2" s="907"/>
      <c r="J2" s="907"/>
      <c r="K2" s="907"/>
      <c r="L2" s="907"/>
      <c r="M2" s="907"/>
      <c r="N2" s="907"/>
      <c r="O2" s="907"/>
      <c r="P2" s="907"/>
      <c r="Q2" s="907"/>
      <c r="R2" s="907"/>
      <c r="S2" s="907"/>
      <c r="T2" s="907"/>
      <c r="U2" s="907"/>
      <c r="V2" s="907"/>
      <c r="W2" s="907"/>
      <c r="X2" s="907"/>
      <c r="Y2" s="907"/>
      <c r="Z2" s="907"/>
      <c r="AA2" s="907"/>
      <c r="AB2" s="918"/>
      <c r="AC2" s="906" t="s">
        <v>490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2"/>
      <c r="Z4" s="393"/>
      <c r="AA4" s="393"/>
      <c r="AB4" s="816"/>
      <c r="AC4" s="681"/>
      <c r="AD4" s="682"/>
      <c r="AE4" s="682"/>
      <c r="AF4" s="682"/>
      <c r="AG4" s="683"/>
      <c r="AH4" s="675"/>
      <c r="AI4" s="676"/>
      <c r="AJ4" s="676"/>
      <c r="AK4" s="676"/>
      <c r="AL4" s="676"/>
      <c r="AM4" s="676"/>
      <c r="AN4" s="676"/>
      <c r="AO4" s="676"/>
      <c r="AP4" s="676"/>
      <c r="AQ4" s="676"/>
      <c r="AR4" s="676"/>
      <c r="AS4" s="676"/>
      <c r="AT4" s="677"/>
      <c r="AU4" s="392"/>
      <c r="AV4" s="393"/>
      <c r="AW4" s="393"/>
      <c r="AX4" s="394"/>
    </row>
    <row r="5" spans="1:50" ht="24.75" customHeight="1" x14ac:dyDescent="0.2">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21"/>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21"/>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21"/>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21"/>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21"/>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21"/>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21"/>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21"/>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21"/>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60"/>
      <c r="B15" s="1061"/>
      <c r="C15" s="1061"/>
      <c r="D15" s="1061"/>
      <c r="E15" s="1061"/>
      <c r="F15" s="1062"/>
      <c r="G15" s="906" t="s">
        <v>390</v>
      </c>
      <c r="H15" s="907"/>
      <c r="I15" s="907"/>
      <c r="J15" s="907"/>
      <c r="K15" s="907"/>
      <c r="L15" s="907"/>
      <c r="M15" s="907"/>
      <c r="N15" s="907"/>
      <c r="O15" s="907"/>
      <c r="P15" s="907"/>
      <c r="Q15" s="907"/>
      <c r="R15" s="907"/>
      <c r="S15" s="907"/>
      <c r="T15" s="907"/>
      <c r="U15" s="907"/>
      <c r="V15" s="907"/>
      <c r="W15" s="907"/>
      <c r="X15" s="907"/>
      <c r="Y15" s="907"/>
      <c r="Z15" s="907"/>
      <c r="AA15" s="907"/>
      <c r="AB15" s="918"/>
      <c r="AC15" s="906" t="s">
        <v>391</v>
      </c>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25.5" customHeight="1" x14ac:dyDescent="0.2">
      <c r="A16" s="1060"/>
      <c r="B16" s="1061"/>
      <c r="C16" s="1061"/>
      <c r="D16" s="1061"/>
      <c r="E16" s="1061"/>
      <c r="F16" s="1062"/>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2"/>
      <c r="Z17" s="393"/>
      <c r="AA17" s="393"/>
      <c r="AB17" s="816"/>
      <c r="AC17" s="681"/>
      <c r="AD17" s="682"/>
      <c r="AE17" s="682"/>
      <c r="AF17" s="682"/>
      <c r="AG17" s="683"/>
      <c r="AH17" s="675"/>
      <c r="AI17" s="676"/>
      <c r="AJ17" s="676"/>
      <c r="AK17" s="676"/>
      <c r="AL17" s="676"/>
      <c r="AM17" s="676"/>
      <c r="AN17" s="676"/>
      <c r="AO17" s="676"/>
      <c r="AP17" s="676"/>
      <c r="AQ17" s="676"/>
      <c r="AR17" s="676"/>
      <c r="AS17" s="676"/>
      <c r="AT17" s="677"/>
      <c r="AU17" s="392"/>
      <c r="AV17" s="393"/>
      <c r="AW17" s="393"/>
      <c r="AX17" s="394"/>
    </row>
    <row r="18" spans="1:50" ht="24.75" customHeight="1" x14ac:dyDescent="0.2">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21"/>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21"/>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21"/>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21"/>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21"/>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21"/>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21"/>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21"/>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21"/>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60"/>
      <c r="B28" s="1061"/>
      <c r="C28" s="1061"/>
      <c r="D28" s="1061"/>
      <c r="E28" s="1061"/>
      <c r="F28" s="1062"/>
      <c r="G28" s="906" t="s">
        <v>389</v>
      </c>
      <c r="H28" s="907"/>
      <c r="I28" s="907"/>
      <c r="J28" s="907"/>
      <c r="K28" s="907"/>
      <c r="L28" s="907"/>
      <c r="M28" s="907"/>
      <c r="N28" s="907"/>
      <c r="O28" s="907"/>
      <c r="P28" s="907"/>
      <c r="Q28" s="907"/>
      <c r="R28" s="907"/>
      <c r="S28" s="907"/>
      <c r="T28" s="907"/>
      <c r="U28" s="907"/>
      <c r="V28" s="907"/>
      <c r="W28" s="907"/>
      <c r="X28" s="907"/>
      <c r="Y28" s="907"/>
      <c r="Z28" s="907"/>
      <c r="AA28" s="907"/>
      <c r="AB28" s="918"/>
      <c r="AC28" s="906" t="s">
        <v>392</v>
      </c>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4.75" customHeight="1" x14ac:dyDescent="0.2">
      <c r="A29" s="1060"/>
      <c r="B29" s="1061"/>
      <c r="C29" s="1061"/>
      <c r="D29" s="1061"/>
      <c r="E29" s="1061"/>
      <c r="F29" s="1062"/>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2"/>
      <c r="Z30" s="393"/>
      <c r="AA30" s="393"/>
      <c r="AB30" s="816"/>
      <c r="AC30" s="681"/>
      <c r="AD30" s="682"/>
      <c r="AE30" s="682"/>
      <c r="AF30" s="682"/>
      <c r="AG30" s="683"/>
      <c r="AH30" s="675"/>
      <c r="AI30" s="676"/>
      <c r="AJ30" s="676"/>
      <c r="AK30" s="676"/>
      <c r="AL30" s="676"/>
      <c r="AM30" s="676"/>
      <c r="AN30" s="676"/>
      <c r="AO30" s="676"/>
      <c r="AP30" s="676"/>
      <c r="AQ30" s="676"/>
      <c r="AR30" s="676"/>
      <c r="AS30" s="676"/>
      <c r="AT30" s="677"/>
      <c r="AU30" s="392"/>
      <c r="AV30" s="393"/>
      <c r="AW30" s="393"/>
      <c r="AX30" s="394"/>
    </row>
    <row r="31" spans="1:50" ht="24.75" customHeight="1" x14ac:dyDescent="0.2">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21"/>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21"/>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21"/>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21"/>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21"/>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21"/>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21"/>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21"/>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21"/>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60"/>
      <c r="B41" s="1061"/>
      <c r="C41" s="1061"/>
      <c r="D41" s="1061"/>
      <c r="E41" s="1061"/>
      <c r="F41" s="1062"/>
      <c r="G41" s="906" t="s">
        <v>437</v>
      </c>
      <c r="H41" s="907"/>
      <c r="I41" s="907"/>
      <c r="J41" s="907"/>
      <c r="K41" s="907"/>
      <c r="L41" s="907"/>
      <c r="M41" s="907"/>
      <c r="N41" s="907"/>
      <c r="O41" s="907"/>
      <c r="P41" s="907"/>
      <c r="Q41" s="907"/>
      <c r="R41" s="907"/>
      <c r="S41" s="907"/>
      <c r="T41" s="907"/>
      <c r="U41" s="907"/>
      <c r="V41" s="907"/>
      <c r="W41" s="907"/>
      <c r="X41" s="907"/>
      <c r="Y41" s="907"/>
      <c r="Z41" s="907"/>
      <c r="AA41" s="907"/>
      <c r="AB41" s="918"/>
      <c r="AC41" s="906" t="s">
        <v>303</v>
      </c>
      <c r="AD41" s="907"/>
      <c r="AE41" s="907"/>
      <c r="AF41" s="907"/>
      <c r="AG41" s="907"/>
      <c r="AH41" s="907"/>
      <c r="AI41" s="907"/>
      <c r="AJ41" s="907"/>
      <c r="AK41" s="907"/>
      <c r="AL41" s="907"/>
      <c r="AM41" s="907"/>
      <c r="AN41" s="907"/>
      <c r="AO41" s="907"/>
      <c r="AP41" s="907"/>
      <c r="AQ41" s="907"/>
      <c r="AR41" s="907"/>
      <c r="AS41" s="907"/>
      <c r="AT41" s="907"/>
      <c r="AU41" s="907"/>
      <c r="AV41" s="907"/>
      <c r="AW41" s="907"/>
      <c r="AX41" s="908"/>
    </row>
    <row r="42" spans="1:50" ht="24.75" customHeight="1" x14ac:dyDescent="0.2">
      <c r="A42" s="1060"/>
      <c r="B42" s="1061"/>
      <c r="C42" s="1061"/>
      <c r="D42" s="1061"/>
      <c r="E42" s="1061"/>
      <c r="F42" s="1062"/>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2"/>
      <c r="Z43" s="393"/>
      <c r="AA43" s="393"/>
      <c r="AB43" s="816"/>
      <c r="AC43" s="681"/>
      <c r="AD43" s="682"/>
      <c r="AE43" s="682"/>
      <c r="AF43" s="682"/>
      <c r="AG43" s="683"/>
      <c r="AH43" s="675"/>
      <c r="AI43" s="676"/>
      <c r="AJ43" s="676"/>
      <c r="AK43" s="676"/>
      <c r="AL43" s="676"/>
      <c r="AM43" s="676"/>
      <c r="AN43" s="676"/>
      <c r="AO43" s="676"/>
      <c r="AP43" s="676"/>
      <c r="AQ43" s="676"/>
      <c r="AR43" s="676"/>
      <c r="AS43" s="676"/>
      <c r="AT43" s="677"/>
      <c r="AU43" s="392"/>
      <c r="AV43" s="393"/>
      <c r="AW43" s="393"/>
      <c r="AX43" s="394"/>
    </row>
    <row r="44" spans="1:50" ht="24.75" customHeight="1" x14ac:dyDescent="0.2">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21"/>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21"/>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21"/>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21"/>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21"/>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21"/>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21"/>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21"/>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21"/>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66" t="s">
        <v>28</v>
      </c>
      <c r="B55" s="1067"/>
      <c r="C55" s="1067"/>
      <c r="D55" s="1067"/>
      <c r="E55" s="1067"/>
      <c r="F55" s="1068"/>
      <c r="G55" s="906" t="s">
        <v>304</v>
      </c>
      <c r="H55" s="907"/>
      <c r="I55" s="907"/>
      <c r="J55" s="907"/>
      <c r="K55" s="907"/>
      <c r="L55" s="907"/>
      <c r="M55" s="907"/>
      <c r="N55" s="907"/>
      <c r="O55" s="907"/>
      <c r="P55" s="907"/>
      <c r="Q55" s="907"/>
      <c r="R55" s="907"/>
      <c r="S55" s="907"/>
      <c r="T55" s="907"/>
      <c r="U55" s="907"/>
      <c r="V55" s="907"/>
      <c r="W55" s="907"/>
      <c r="X55" s="907"/>
      <c r="Y55" s="907"/>
      <c r="Z55" s="907"/>
      <c r="AA55" s="907"/>
      <c r="AB55" s="918"/>
      <c r="AC55" s="906" t="s">
        <v>393</v>
      </c>
      <c r="AD55" s="907"/>
      <c r="AE55" s="907"/>
      <c r="AF55" s="907"/>
      <c r="AG55" s="907"/>
      <c r="AH55" s="907"/>
      <c r="AI55" s="907"/>
      <c r="AJ55" s="907"/>
      <c r="AK55" s="907"/>
      <c r="AL55" s="907"/>
      <c r="AM55" s="907"/>
      <c r="AN55" s="907"/>
      <c r="AO55" s="907"/>
      <c r="AP55" s="907"/>
      <c r="AQ55" s="907"/>
      <c r="AR55" s="907"/>
      <c r="AS55" s="907"/>
      <c r="AT55" s="907"/>
      <c r="AU55" s="907"/>
      <c r="AV55" s="907"/>
      <c r="AW55" s="907"/>
      <c r="AX55" s="908"/>
    </row>
    <row r="56" spans="1:50" ht="24.75" customHeight="1" x14ac:dyDescent="0.2">
      <c r="A56" s="1060"/>
      <c r="B56" s="1061"/>
      <c r="C56" s="1061"/>
      <c r="D56" s="1061"/>
      <c r="E56" s="1061"/>
      <c r="F56" s="1062"/>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2"/>
      <c r="Z57" s="393"/>
      <c r="AA57" s="393"/>
      <c r="AB57" s="816"/>
      <c r="AC57" s="681"/>
      <c r="AD57" s="682"/>
      <c r="AE57" s="682"/>
      <c r="AF57" s="682"/>
      <c r="AG57" s="683"/>
      <c r="AH57" s="675"/>
      <c r="AI57" s="676"/>
      <c r="AJ57" s="676"/>
      <c r="AK57" s="676"/>
      <c r="AL57" s="676"/>
      <c r="AM57" s="676"/>
      <c r="AN57" s="676"/>
      <c r="AO57" s="676"/>
      <c r="AP57" s="676"/>
      <c r="AQ57" s="676"/>
      <c r="AR57" s="676"/>
      <c r="AS57" s="676"/>
      <c r="AT57" s="677"/>
      <c r="AU57" s="392"/>
      <c r="AV57" s="393"/>
      <c r="AW57" s="393"/>
      <c r="AX57" s="394"/>
    </row>
    <row r="58" spans="1:50" ht="24.75" customHeight="1" x14ac:dyDescent="0.2">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21"/>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21"/>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21"/>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21"/>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21"/>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21"/>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21"/>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21"/>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21"/>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60"/>
      <c r="B68" s="1061"/>
      <c r="C68" s="1061"/>
      <c r="D68" s="1061"/>
      <c r="E68" s="1061"/>
      <c r="F68" s="1062"/>
      <c r="G68" s="906" t="s">
        <v>394</v>
      </c>
      <c r="H68" s="907"/>
      <c r="I68" s="907"/>
      <c r="J68" s="907"/>
      <c r="K68" s="907"/>
      <c r="L68" s="907"/>
      <c r="M68" s="907"/>
      <c r="N68" s="907"/>
      <c r="O68" s="907"/>
      <c r="P68" s="907"/>
      <c r="Q68" s="907"/>
      <c r="R68" s="907"/>
      <c r="S68" s="907"/>
      <c r="T68" s="907"/>
      <c r="U68" s="907"/>
      <c r="V68" s="907"/>
      <c r="W68" s="907"/>
      <c r="X68" s="907"/>
      <c r="Y68" s="907"/>
      <c r="Z68" s="907"/>
      <c r="AA68" s="907"/>
      <c r="AB68" s="918"/>
      <c r="AC68" s="906" t="s">
        <v>395</v>
      </c>
      <c r="AD68" s="907"/>
      <c r="AE68" s="907"/>
      <c r="AF68" s="907"/>
      <c r="AG68" s="907"/>
      <c r="AH68" s="907"/>
      <c r="AI68" s="907"/>
      <c r="AJ68" s="907"/>
      <c r="AK68" s="907"/>
      <c r="AL68" s="907"/>
      <c r="AM68" s="907"/>
      <c r="AN68" s="907"/>
      <c r="AO68" s="907"/>
      <c r="AP68" s="907"/>
      <c r="AQ68" s="907"/>
      <c r="AR68" s="907"/>
      <c r="AS68" s="907"/>
      <c r="AT68" s="907"/>
      <c r="AU68" s="907"/>
      <c r="AV68" s="907"/>
      <c r="AW68" s="907"/>
      <c r="AX68" s="908"/>
    </row>
    <row r="69" spans="1:50" ht="25.5" customHeight="1" x14ac:dyDescent="0.2">
      <c r="A69" s="1060"/>
      <c r="B69" s="1061"/>
      <c r="C69" s="1061"/>
      <c r="D69" s="1061"/>
      <c r="E69" s="1061"/>
      <c r="F69" s="1062"/>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2"/>
      <c r="Z70" s="393"/>
      <c r="AA70" s="393"/>
      <c r="AB70" s="816"/>
      <c r="AC70" s="681"/>
      <c r="AD70" s="682"/>
      <c r="AE70" s="682"/>
      <c r="AF70" s="682"/>
      <c r="AG70" s="683"/>
      <c r="AH70" s="675"/>
      <c r="AI70" s="676"/>
      <c r="AJ70" s="676"/>
      <c r="AK70" s="676"/>
      <c r="AL70" s="676"/>
      <c r="AM70" s="676"/>
      <c r="AN70" s="676"/>
      <c r="AO70" s="676"/>
      <c r="AP70" s="676"/>
      <c r="AQ70" s="676"/>
      <c r="AR70" s="676"/>
      <c r="AS70" s="676"/>
      <c r="AT70" s="677"/>
      <c r="AU70" s="392"/>
      <c r="AV70" s="393"/>
      <c r="AW70" s="393"/>
      <c r="AX70" s="394"/>
    </row>
    <row r="71" spans="1:50" ht="24.75" customHeight="1" x14ac:dyDescent="0.2">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21"/>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21"/>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21"/>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21"/>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21"/>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21"/>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21"/>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21"/>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21"/>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60"/>
      <c r="B81" s="1061"/>
      <c r="C81" s="1061"/>
      <c r="D81" s="1061"/>
      <c r="E81" s="1061"/>
      <c r="F81" s="1062"/>
      <c r="G81" s="906" t="s">
        <v>396</v>
      </c>
      <c r="H81" s="907"/>
      <c r="I81" s="907"/>
      <c r="J81" s="907"/>
      <c r="K81" s="907"/>
      <c r="L81" s="907"/>
      <c r="M81" s="907"/>
      <c r="N81" s="907"/>
      <c r="O81" s="907"/>
      <c r="P81" s="907"/>
      <c r="Q81" s="907"/>
      <c r="R81" s="907"/>
      <c r="S81" s="907"/>
      <c r="T81" s="907"/>
      <c r="U81" s="907"/>
      <c r="V81" s="907"/>
      <c r="W81" s="907"/>
      <c r="X81" s="907"/>
      <c r="Y81" s="907"/>
      <c r="Z81" s="907"/>
      <c r="AA81" s="907"/>
      <c r="AB81" s="918"/>
      <c r="AC81" s="906" t="s">
        <v>397</v>
      </c>
      <c r="AD81" s="907"/>
      <c r="AE81" s="907"/>
      <c r="AF81" s="907"/>
      <c r="AG81" s="907"/>
      <c r="AH81" s="907"/>
      <c r="AI81" s="907"/>
      <c r="AJ81" s="907"/>
      <c r="AK81" s="907"/>
      <c r="AL81" s="907"/>
      <c r="AM81" s="907"/>
      <c r="AN81" s="907"/>
      <c r="AO81" s="907"/>
      <c r="AP81" s="907"/>
      <c r="AQ81" s="907"/>
      <c r="AR81" s="907"/>
      <c r="AS81" s="907"/>
      <c r="AT81" s="907"/>
      <c r="AU81" s="907"/>
      <c r="AV81" s="907"/>
      <c r="AW81" s="907"/>
      <c r="AX81" s="908"/>
    </row>
    <row r="82" spans="1:50" ht="24.75" customHeight="1" x14ac:dyDescent="0.2">
      <c r="A82" s="1060"/>
      <c r="B82" s="1061"/>
      <c r="C82" s="1061"/>
      <c r="D82" s="1061"/>
      <c r="E82" s="1061"/>
      <c r="F82" s="1062"/>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2"/>
      <c r="Z83" s="393"/>
      <c r="AA83" s="393"/>
      <c r="AB83" s="816"/>
      <c r="AC83" s="681"/>
      <c r="AD83" s="682"/>
      <c r="AE83" s="682"/>
      <c r="AF83" s="682"/>
      <c r="AG83" s="683"/>
      <c r="AH83" s="675"/>
      <c r="AI83" s="676"/>
      <c r="AJ83" s="676"/>
      <c r="AK83" s="676"/>
      <c r="AL83" s="676"/>
      <c r="AM83" s="676"/>
      <c r="AN83" s="676"/>
      <c r="AO83" s="676"/>
      <c r="AP83" s="676"/>
      <c r="AQ83" s="676"/>
      <c r="AR83" s="676"/>
      <c r="AS83" s="676"/>
      <c r="AT83" s="677"/>
      <c r="AU83" s="392"/>
      <c r="AV83" s="393"/>
      <c r="AW83" s="393"/>
      <c r="AX83" s="394"/>
    </row>
    <row r="84" spans="1:50" ht="24.75" customHeight="1" x14ac:dyDescent="0.2">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21"/>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21"/>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21"/>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21"/>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21"/>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21"/>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21"/>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21"/>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21"/>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60"/>
      <c r="B94" s="1061"/>
      <c r="C94" s="1061"/>
      <c r="D94" s="1061"/>
      <c r="E94" s="1061"/>
      <c r="F94" s="1062"/>
      <c r="G94" s="906" t="s">
        <v>398</v>
      </c>
      <c r="H94" s="907"/>
      <c r="I94" s="907"/>
      <c r="J94" s="907"/>
      <c r="K94" s="907"/>
      <c r="L94" s="907"/>
      <c r="M94" s="907"/>
      <c r="N94" s="907"/>
      <c r="O94" s="907"/>
      <c r="P94" s="907"/>
      <c r="Q94" s="907"/>
      <c r="R94" s="907"/>
      <c r="S94" s="907"/>
      <c r="T94" s="907"/>
      <c r="U94" s="907"/>
      <c r="V94" s="907"/>
      <c r="W94" s="907"/>
      <c r="X94" s="907"/>
      <c r="Y94" s="907"/>
      <c r="Z94" s="907"/>
      <c r="AA94" s="907"/>
      <c r="AB94" s="918"/>
      <c r="AC94" s="906" t="s">
        <v>305</v>
      </c>
      <c r="AD94" s="907"/>
      <c r="AE94" s="907"/>
      <c r="AF94" s="907"/>
      <c r="AG94" s="907"/>
      <c r="AH94" s="907"/>
      <c r="AI94" s="907"/>
      <c r="AJ94" s="907"/>
      <c r="AK94" s="907"/>
      <c r="AL94" s="907"/>
      <c r="AM94" s="907"/>
      <c r="AN94" s="907"/>
      <c r="AO94" s="907"/>
      <c r="AP94" s="907"/>
      <c r="AQ94" s="907"/>
      <c r="AR94" s="907"/>
      <c r="AS94" s="907"/>
      <c r="AT94" s="907"/>
      <c r="AU94" s="907"/>
      <c r="AV94" s="907"/>
      <c r="AW94" s="907"/>
      <c r="AX94" s="908"/>
    </row>
    <row r="95" spans="1:50" ht="24.75" customHeight="1" x14ac:dyDescent="0.2">
      <c r="A95" s="1060"/>
      <c r="B95" s="1061"/>
      <c r="C95" s="1061"/>
      <c r="D95" s="1061"/>
      <c r="E95" s="1061"/>
      <c r="F95" s="1062"/>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2"/>
      <c r="Z96" s="393"/>
      <c r="AA96" s="393"/>
      <c r="AB96" s="816"/>
      <c r="AC96" s="681"/>
      <c r="AD96" s="682"/>
      <c r="AE96" s="682"/>
      <c r="AF96" s="682"/>
      <c r="AG96" s="683"/>
      <c r="AH96" s="675"/>
      <c r="AI96" s="676"/>
      <c r="AJ96" s="676"/>
      <c r="AK96" s="676"/>
      <c r="AL96" s="676"/>
      <c r="AM96" s="676"/>
      <c r="AN96" s="676"/>
      <c r="AO96" s="676"/>
      <c r="AP96" s="676"/>
      <c r="AQ96" s="676"/>
      <c r="AR96" s="676"/>
      <c r="AS96" s="676"/>
      <c r="AT96" s="677"/>
      <c r="AU96" s="392"/>
      <c r="AV96" s="393"/>
      <c r="AW96" s="393"/>
      <c r="AX96" s="394"/>
    </row>
    <row r="97" spans="1:50" ht="24.75" customHeight="1" x14ac:dyDescent="0.2">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21"/>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21"/>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21"/>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1"/>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1"/>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1"/>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1"/>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1"/>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1"/>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66" t="s">
        <v>28</v>
      </c>
      <c r="B108" s="1067"/>
      <c r="C108" s="1067"/>
      <c r="D108" s="1067"/>
      <c r="E108" s="1067"/>
      <c r="F108" s="1068"/>
      <c r="G108" s="906" t="s">
        <v>306</v>
      </c>
      <c r="H108" s="907"/>
      <c r="I108" s="907"/>
      <c r="J108" s="907"/>
      <c r="K108" s="907"/>
      <c r="L108" s="907"/>
      <c r="M108" s="907"/>
      <c r="N108" s="907"/>
      <c r="O108" s="907"/>
      <c r="P108" s="907"/>
      <c r="Q108" s="907"/>
      <c r="R108" s="907"/>
      <c r="S108" s="907"/>
      <c r="T108" s="907"/>
      <c r="U108" s="907"/>
      <c r="V108" s="907"/>
      <c r="W108" s="907"/>
      <c r="X108" s="907"/>
      <c r="Y108" s="907"/>
      <c r="Z108" s="907"/>
      <c r="AA108" s="907"/>
      <c r="AB108" s="918"/>
      <c r="AC108" s="906" t="s">
        <v>399</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8"/>
    </row>
    <row r="109" spans="1:50" ht="24.75" customHeight="1" x14ac:dyDescent="0.2">
      <c r="A109" s="1060"/>
      <c r="B109" s="1061"/>
      <c r="C109" s="1061"/>
      <c r="D109" s="1061"/>
      <c r="E109" s="1061"/>
      <c r="F109" s="1062"/>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2"/>
      <c r="Z110" s="393"/>
      <c r="AA110" s="393"/>
      <c r="AB110" s="816"/>
      <c r="AC110" s="681"/>
      <c r="AD110" s="682"/>
      <c r="AE110" s="682"/>
      <c r="AF110" s="682"/>
      <c r="AG110" s="683"/>
      <c r="AH110" s="675"/>
      <c r="AI110" s="676"/>
      <c r="AJ110" s="676"/>
      <c r="AK110" s="676"/>
      <c r="AL110" s="676"/>
      <c r="AM110" s="676"/>
      <c r="AN110" s="676"/>
      <c r="AO110" s="676"/>
      <c r="AP110" s="676"/>
      <c r="AQ110" s="676"/>
      <c r="AR110" s="676"/>
      <c r="AS110" s="676"/>
      <c r="AT110" s="677"/>
      <c r="AU110" s="392"/>
      <c r="AV110" s="393"/>
      <c r="AW110" s="393"/>
      <c r="AX110" s="394"/>
    </row>
    <row r="111" spans="1:50" ht="24.75" customHeight="1" x14ac:dyDescent="0.2">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1"/>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1"/>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1"/>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1"/>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1"/>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1"/>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1"/>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1"/>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1"/>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60"/>
      <c r="B121" s="1061"/>
      <c r="C121" s="1061"/>
      <c r="D121" s="1061"/>
      <c r="E121" s="1061"/>
      <c r="F121" s="1062"/>
      <c r="G121" s="906" t="s">
        <v>400</v>
      </c>
      <c r="H121" s="907"/>
      <c r="I121" s="907"/>
      <c r="J121" s="907"/>
      <c r="K121" s="907"/>
      <c r="L121" s="907"/>
      <c r="M121" s="907"/>
      <c r="N121" s="907"/>
      <c r="O121" s="907"/>
      <c r="P121" s="907"/>
      <c r="Q121" s="907"/>
      <c r="R121" s="907"/>
      <c r="S121" s="907"/>
      <c r="T121" s="907"/>
      <c r="U121" s="907"/>
      <c r="V121" s="907"/>
      <c r="W121" s="907"/>
      <c r="X121" s="907"/>
      <c r="Y121" s="907"/>
      <c r="Z121" s="907"/>
      <c r="AA121" s="907"/>
      <c r="AB121" s="918"/>
      <c r="AC121" s="906" t="s">
        <v>401</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8"/>
    </row>
    <row r="122" spans="1:50" ht="25.5" customHeight="1" x14ac:dyDescent="0.2">
      <c r="A122" s="1060"/>
      <c r="B122" s="1061"/>
      <c r="C122" s="1061"/>
      <c r="D122" s="1061"/>
      <c r="E122" s="1061"/>
      <c r="F122" s="1062"/>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2"/>
      <c r="Z123" s="393"/>
      <c r="AA123" s="393"/>
      <c r="AB123" s="816"/>
      <c r="AC123" s="681"/>
      <c r="AD123" s="682"/>
      <c r="AE123" s="682"/>
      <c r="AF123" s="682"/>
      <c r="AG123" s="683"/>
      <c r="AH123" s="675"/>
      <c r="AI123" s="676"/>
      <c r="AJ123" s="676"/>
      <c r="AK123" s="676"/>
      <c r="AL123" s="676"/>
      <c r="AM123" s="676"/>
      <c r="AN123" s="676"/>
      <c r="AO123" s="676"/>
      <c r="AP123" s="676"/>
      <c r="AQ123" s="676"/>
      <c r="AR123" s="676"/>
      <c r="AS123" s="676"/>
      <c r="AT123" s="677"/>
      <c r="AU123" s="392"/>
      <c r="AV123" s="393"/>
      <c r="AW123" s="393"/>
      <c r="AX123" s="394"/>
    </row>
    <row r="124" spans="1:50" ht="24.75" customHeight="1" x14ac:dyDescent="0.2">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1"/>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1"/>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1"/>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1"/>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1"/>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1"/>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1"/>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1"/>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1"/>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60"/>
      <c r="B134" s="1061"/>
      <c r="C134" s="1061"/>
      <c r="D134" s="1061"/>
      <c r="E134" s="1061"/>
      <c r="F134" s="1062"/>
      <c r="G134" s="906" t="s">
        <v>402</v>
      </c>
      <c r="H134" s="907"/>
      <c r="I134" s="907"/>
      <c r="J134" s="907"/>
      <c r="K134" s="907"/>
      <c r="L134" s="907"/>
      <c r="M134" s="907"/>
      <c r="N134" s="907"/>
      <c r="O134" s="907"/>
      <c r="P134" s="907"/>
      <c r="Q134" s="907"/>
      <c r="R134" s="907"/>
      <c r="S134" s="907"/>
      <c r="T134" s="907"/>
      <c r="U134" s="907"/>
      <c r="V134" s="907"/>
      <c r="W134" s="907"/>
      <c r="X134" s="907"/>
      <c r="Y134" s="907"/>
      <c r="Z134" s="907"/>
      <c r="AA134" s="907"/>
      <c r="AB134" s="918"/>
      <c r="AC134" s="906" t="s">
        <v>403</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8"/>
    </row>
    <row r="135" spans="1:50" ht="24.75" customHeight="1" x14ac:dyDescent="0.2">
      <c r="A135" s="1060"/>
      <c r="B135" s="1061"/>
      <c r="C135" s="1061"/>
      <c r="D135" s="1061"/>
      <c r="E135" s="1061"/>
      <c r="F135" s="1062"/>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2"/>
      <c r="Z136" s="393"/>
      <c r="AA136" s="393"/>
      <c r="AB136" s="816"/>
      <c r="AC136" s="681"/>
      <c r="AD136" s="682"/>
      <c r="AE136" s="682"/>
      <c r="AF136" s="682"/>
      <c r="AG136" s="683"/>
      <c r="AH136" s="675"/>
      <c r="AI136" s="676"/>
      <c r="AJ136" s="676"/>
      <c r="AK136" s="676"/>
      <c r="AL136" s="676"/>
      <c r="AM136" s="676"/>
      <c r="AN136" s="676"/>
      <c r="AO136" s="676"/>
      <c r="AP136" s="676"/>
      <c r="AQ136" s="676"/>
      <c r="AR136" s="676"/>
      <c r="AS136" s="676"/>
      <c r="AT136" s="677"/>
      <c r="AU136" s="392"/>
      <c r="AV136" s="393"/>
      <c r="AW136" s="393"/>
      <c r="AX136" s="394"/>
    </row>
    <row r="137" spans="1:50" ht="24.75" customHeight="1" x14ac:dyDescent="0.2">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1"/>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1"/>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1"/>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1"/>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1"/>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1"/>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1"/>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1"/>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1"/>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60"/>
      <c r="B147" s="1061"/>
      <c r="C147" s="1061"/>
      <c r="D147" s="1061"/>
      <c r="E147" s="1061"/>
      <c r="F147" s="1062"/>
      <c r="G147" s="906" t="s">
        <v>404</v>
      </c>
      <c r="H147" s="907"/>
      <c r="I147" s="907"/>
      <c r="J147" s="907"/>
      <c r="K147" s="907"/>
      <c r="L147" s="907"/>
      <c r="M147" s="907"/>
      <c r="N147" s="907"/>
      <c r="O147" s="907"/>
      <c r="P147" s="907"/>
      <c r="Q147" s="907"/>
      <c r="R147" s="907"/>
      <c r="S147" s="907"/>
      <c r="T147" s="907"/>
      <c r="U147" s="907"/>
      <c r="V147" s="907"/>
      <c r="W147" s="907"/>
      <c r="X147" s="907"/>
      <c r="Y147" s="907"/>
      <c r="Z147" s="907"/>
      <c r="AA147" s="907"/>
      <c r="AB147" s="918"/>
      <c r="AC147" s="906" t="s">
        <v>307</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8"/>
    </row>
    <row r="148" spans="1:50" ht="24.75" customHeight="1" x14ac:dyDescent="0.2">
      <c r="A148" s="1060"/>
      <c r="B148" s="1061"/>
      <c r="C148" s="1061"/>
      <c r="D148" s="1061"/>
      <c r="E148" s="1061"/>
      <c r="F148" s="1062"/>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2"/>
      <c r="Z149" s="393"/>
      <c r="AA149" s="393"/>
      <c r="AB149" s="816"/>
      <c r="AC149" s="681"/>
      <c r="AD149" s="682"/>
      <c r="AE149" s="682"/>
      <c r="AF149" s="682"/>
      <c r="AG149" s="683"/>
      <c r="AH149" s="675"/>
      <c r="AI149" s="676"/>
      <c r="AJ149" s="676"/>
      <c r="AK149" s="676"/>
      <c r="AL149" s="676"/>
      <c r="AM149" s="676"/>
      <c r="AN149" s="676"/>
      <c r="AO149" s="676"/>
      <c r="AP149" s="676"/>
      <c r="AQ149" s="676"/>
      <c r="AR149" s="676"/>
      <c r="AS149" s="676"/>
      <c r="AT149" s="677"/>
      <c r="AU149" s="392"/>
      <c r="AV149" s="393"/>
      <c r="AW149" s="393"/>
      <c r="AX149" s="394"/>
    </row>
    <row r="150" spans="1:50" ht="24.75" customHeight="1" x14ac:dyDescent="0.2">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1"/>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1"/>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1"/>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1"/>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1"/>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1"/>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1"/>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1"/>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1"/>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66" t="s">
        <v>28</v>
      </c>
      <c r="B161" s="1067"/>
      <c r="C161" s="1067"/>
      <c r="D161" s="1067"/>
      <c r="E161" s="1067"/>
      <c r="F161" s="1068"/>
      <c r="G161" s="906" t="s">
        <v>308</v>
      </c>
      <c r="H161" s="907"/>
      <c r="I161" s="907"/>
      <c r="J161" s="907"/>
      <c r="K161" s="907"/>
      <c r="L161" s="907"/>
      <c r="M161" s="907"/>
      <c r="N161" s="907"/>
      <c r="O161" s="907"/>
      <c r="P161" s="907"/>
      <c r="Q161" s="907"/>
      <c r="R161" s="907"/>
      <c r="S161" s="907"/>
      <c r="T161" s="907"/>
      <c r="U161" s="907"/>
      <c r="V161" s="907"/>
      <c r="W161" s="907"/>
      <c r="X161" s="907"/>
      <c r="Y161" s="907"/>
      <c r="Z161" s="907"/>
      <c r="AA161" s="907"/>
      <c r="AB161" s="918"/>
      <c r="AC161" s="906" t="s">
        <v>405</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8"/>
    </row>
    <row r="162" spans="1:50" ht="24.75" customHeight="1" x14ac:dyDescent="0.2">
      <c r="A162" s="1060"/>
      <c r="B162" s="1061"/>
      <c r="C162" s="1061"/>
      <c r="D162" s="1061"/>
      <c r="E162" s="1061"/>
      <c r="F162" s="1062"/>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2"/>
      <c r="Z163" s="393"/>
      <c r="AA163" s="393"/>
      <c r="AB163" s="816"/>
      <c r="AC163" s="681"/>
      <c r="AD163" s="682"/>
      <c r="AE163" s="682"/>
      <c r="AF163" s="682"/>
      <c r="AG163" s="683"/>
      <c r="AH163" s="675"/>
      <c r="AI163" s="676"/>
      <c r="AJ163" s="676"/>
      <c r="AK163" s="676"/>
      <c r="AL163" s="676"/>
      <c r="AM163" s="676"/>
      <c r="AN163" s="676"/>
      <c r="AO163" s="676"/>
      <c r="AP163" s="676"/>
      <c r="AQ163" s="676"/>
      <c r="AR163" s="676"/>
      <c r="AS163" s="676"/>
      <c r="AT163" s="677"/>
      <c r="AU163" s="392"/>
      <c r="AV163" s="393"/>
      <c r="AW163" s="393"/>
      <c r="AX163" s="394"/>
    </row>
    <row r="164" spans="1:50" ht="24.75" customHeight="1" x14ac:dyDescent="0.2">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1"/>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1"/>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1"/>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1"/>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1"/>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1"/>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1"/>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1"/>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1"/>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60"/>
      <c r="B174" s="1061"/>
      <c r="C174" s="1061"/>
      <c r="D174" s="1061"/>
      <c r="E174" s="1061"/>
      <c r="F174" s="1062"/>
      <c r="G174" s="906" t="s">
        <v>406</v>
      </c>
      <c r="H174" s="907"/>
      <c r="I174" s="907"/>
      <c r="J174" s="907"/>
      <c r="K174" s="907"/>
      <c r="L174" s="907"/>
      <c r="M174" s="907"/>
      <c r="N174" s="907"/>
      <c r="O174" s="907"/>
      <c r="P174" s="907"/>
      <c r="Q174" s="907"/>
      <c r="R174" s="907"/>
      <c r="S174" s="907"/>
      <c r="T174" s="907"/>
      <c r="U174" s="907"/>
      <c r="V174" s="907"/>
      <c r="W174" s="907"/>
      <c r="X174" s="907"/>
      <c r="Y174" s="907"/>
      <c r="Z174" s="907"/>
      <c r="AA174" s="907"/>
      <c r="AB174" s="918"/>
      <c r="AC174" s="906" t="s">
        <v>407</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8"/>
    </row>
    <row r="175" spans="1:50" ht="25.5" customHeight="1" x14ac:dyDescent="0.2">
      <c r="A175" s="1060"/>
      <c r="B175" s="1061"/>
      <c r="C175" s="1061"/>
      <c r="D175" s="1061"/>
      <c r="E175" s="1061"/>
      <c r="F175" s="1062"/>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2"/>
      <c r="Z176" s="393"/>
      <c r="AA176" s="393"/>
      <c r="AB176" s="816"/>
      <c r="AC176" s="681"/>
      <c r="AD176" s="682"/>
      <c r="AE176" s="682"/>
      <c r="AF176" s="682"/>
      <c r="AG176" s="683"/>
      <c r="AH176" s="675"/>
      <c r="AI176" s="676"/>
      <c r="AJ176" s="676"/>
      <c r="AK176" s="676"/>
      <c r="AL176" s="676"/>
      <c r="AM176" s="676"/>
      <c r="AN176" s="676"/>
      <c r="AO176" s="676"/>
      <c r="AP176" s="676"/>
      <c r="AQ176" s="676"/>
      <c r="AR176" s="676"/>
      <c r="AS176" s="676"/>
      <c r="AT176" s="677"/>
      <c r="AU176" s="392"/>
      <c r="AV176" s="393"/>
      <c r="AW176" s="393"/>
      <c r="AX176" s="394"/>
    </row>
    <row r="177" spans="1:50" ht="24.75" customHeight="1" x14ac:dyDescent="0.2">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1"/>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1"/>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1"/>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1"/>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1"/>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1"/>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1"/>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1"/>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1"/>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60"/>
      <c r="B187" s="1061"/>
      <c r="C187" s="1061"/>
      <c r="D187" s="1061"/>
      <c r="E187" s="1061"/>
      <c r="F187" s="1062"/>
      <c r="G187" s="906" t="s">
        <v>409</v>
      </c>
      <c r="H187" s="907"/>
      <c r="I187" s="907"/>
      <c r="J187" s="907"/>
      <c r="K187" s="907"/>
      <c r="L187" s="907"/>
      <c r="M187" s="907"/>
      <c r="N187" s="907"/>
      <c r="O187" s="907"/>
      <c r="P187" s="907"/>
      <c r="Q187" s="907"/>
      <c r="R187" s="907"/>
      <c r="S187" s="907"/>
      <c r="T187" s="907"/>
      <c r="U187" s="907"/>
      <c r="V187" s="907"/>
      <c r="W187" s="907"/>
      <c r="X187" s="907"/>
      <c r="Y187" s="907"/>
      <c r="Z187" s="907"/>
      <c r="AA187" s="907"/>
      <c r="AB187" s="918"/>
      <c r="AC187" s="906" t="s">
        <v>408</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8"/>
    </row>
    <row r="188" spans="1:50" ht="24.75" customHeight="1" x14ac:dyDescent="0.2">
      <c r="A188" s="1060"/>
      <c r="B188" s="1061"/>
      <c r="C188" s="1061"/>
      <c r="D188" s="1061"/>
      <c r="E188" s="1061"/>
      <c r="F188" s="1062"/>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2"/>
      <c r="Z189" s="393"/>
      <c r="AA189" s="393"/>
      <c r="AB189" s="816"/>
      <c r="AC189" s="681"/>
      <c r="AD189" s="682"/>
      <c r="AE189" s="682"/>
      <c r="AF189" s="682"/>
      <c r="AG189" s="683"/>
      <c r="AH189" s="675"/>
      <c r="AI189" s="676"/>
      <c r="AJ189" s="676"/>
      <c r="AK189" s="676"/>
      <c r="AL189" s="676"/>
      <c r="AM189" s="676"/>
      <c r="AN189" s="676"/>
      <c r="AO189" s="676"/>
      <c r="AP189" s="676"/>
      <c r="AQ189" s="676"/>
      <c r="AR189" s="676"/>
      <c r="AS189" s="676"/>
      <c r="AT189" s="677"/>
      <c r="AU189" s="392"/>
      <c r="AV189" s="393"/>
      <c r="AW189" s="393"/>
      <c r="AX189" s="394"/>
    </row>
    <row r="190" spans="1:50" ht="24.75" customHeight="1" x14ac:dyDescent="0.2">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1"/>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1"/>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1"/>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1"/>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1"/>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1"/>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1"/>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1"/>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1"/>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60"/>
      <c r="B200" s="1061"/>
      <c r="C200" s="1061"/>
      <c r="D200" s="1061"/>
      <c r="E200" s="1061"/>
      <c r="F200" s="1062"/>
      <c r="G200" s="906" t="s">
        <v>410</v>
      </c>
      <c r="H200" s="907"/>
      <c r="I200" s="907"/>
      <c r="J200" s="907"/>
      <c r="K200" s="907"/>
      <c r="L200" s="907"/>
      <c r="M200" s="907"/>
      <c r="N200" s="907"/>
      <c r="O200" s="907"/>
      <c r="P200" s="907"/>
      <c r="Q200" s="907"/>
      <c r="R200" s="907"/>
      <c r="S200" s="907"/>
      <c r="T200" s="907"/>
      <c r="U200" s="907"/>
      <c r="V200" s="907"/>
      <c r="W200" s="907"/>
      <c r="X200" s="907"/>
      <c r="Y200" s="907"/>
      <c r="Z200" s="907"/>
      <c r="AA200" s="907"/>
      <c r="AB200" s="918"/>
      <c r="AC200" s="906" t="s">
        <v>309</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8"/>
    </row>
    <row r="201" spans="1:50" ht="24.75" customHeight="1" x14ac:dyDescent="0.2">
      <c r="A201" s="1060"/>
      <c r="B201" s="1061"/>
      <c r="C201" s="1061"/>
      <c r="D201" s="1061"/>
      <c r="E201" s="1061"/>
      <c r="F201" s="1062"/>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2"/>
      <c r="Z202" s="393"/>
      <c r="AA202" s="393"/>
      <c r="AB202" s="816"/>
      <c r="AC202" s="681"/>
      <c r="AD202" s="682"/>
      <c r="AE202" s="682"/>
      <c r="AF202" s="682"/>
      <c r="AG202" s="683"/>
      <c r="AH202" s="675"/>
      <c r="AI202" s="676"/>
      <c r="AJ202" s="676"/>
      <c r="AK202" s="676"/>
      <c r="AL202" s="676"/>
      <c r="AM202" s="676"/>
      <c r="AN202" s="676"/>
      <c r="AO202" s="676"/>
      <c r="AP202" s="676"/>
      <c r="AQ202" s="676"/>
      <c r="AR202" s="676"/>
      <c r="AS202" s="676"/>
      <c r="AT202" s="677"/>
      <c r="AU202" s="392"/>
      <c r="AV202" s="393"/>
      <c r="AW202" s="393"/>
      <c r="AX202" s="394"/>
    </row>
    <row r="203" spans="1:50" ht="24.75" customHeight="1" x14ac:dyDescent="0.2">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1"/>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1"/>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1"/>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1"/>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1"/>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1"/>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1"/>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1"/>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1"/>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906" t="s">
        <v>310</v>
      </c>
      <c r="H214" s="907"/>
      <c r="I214" s="907"/>
      <c r="J214" s="907"/>
      <c r="K214" s="907"/>
      <c r="L214" s="907"/>
      <c r="M214" s="907"/>
      <c r="N214" s="907"/>
      <c r="O214" s="907"/>
      <c r="P214" s="907"/>
      <c r="Q214" s="907"/>
      <c r="R214" s="907"/>
      <c r="S214" s="907"/>
      <c r="T214" s="907"/>
      <c r="U214" s="907"/>
      <c r="V214" s="907"/>
      <c r="W214" s="907"/>
      <c r="X214" s="907"/>
      <c r="Y214" s="907"/>
      <c r="Z214" s="907"/>
      <c r="AA214" s="907"/>
      <c r="AB214" s="918"/>
      <c r="AC214" s="906" t="s">
        <v>411</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8"/>
    </row>
    <row r="215" spans="1:50" ht="24.75" customHeight="1" x14ac:dyDescent="0.2">
      <c r="A215" s="1060"/>
      <c r="B215" s="1061"/>
      <c r="C215" s="1061"/>
      <c r="D215" s="1061"/>
      <c r="E215" s="1061"/>
      <c r="F215" s="1062"/>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2"/>
      <c r="Z216" s="393"/>
      <c r="AA216" s="393"/>
      <c r="AB216" s="816"/>
      <c r="AC216" s="681"/>
      <c r="AD216" s="682"/>
      <c r="AE216" s="682"/>
      <c r="AF216" s="682"/>
      <c r="AG216" s="683"/>
      <c r="AH216" s="675"/>
      <c r="AI216" s="676"/>
      <c r="AJ216" s="676"/>
      <c r="AK216" s="676"/>
      <c r="AL216" s="676"/>
      <c r="AM216" s="676"/>
      <c r="AN216" s="676"/>
      <c r="AO216" s="676"/>
      <c r="AP216" s="676"/>
      <c r="AQ216" s="676"/>
      <c r="AR216" s="676"/>
      <c r="AS216" s="676"/>
      <c r="AT216" s="677"/>
      <c r="AU216" s="392"/>
      <c r="AV216" s="393"/>
      <c r="AW216" s="393"/>
      <c r="AX216" s="394"/>
    </row>
    <row r="217" spans="1:50" ht="24.75" customHeight="1" x14ac:dyDescent="0.2">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1"/>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1"/>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1"/>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1"/>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1"/>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1"/>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1"/>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1"/>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1"/>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60"/>
      <c r="B227" s="1061"/>
      <c r="C227" s="1061"/>
      <c r="D227" s="1061"/>
      <c r="E227" s="1061"/>
      <c r="F227" s="1062"/>
      <c r="G227" s="906" t="s">
        <v>412</v>
      </c>
      <c r="H227" s="907"/>
      <c r="I227" s="907"/>
      <c r="J227" s="907"/>
      <c r="K227" s="907"/>
      <c r="L227" s="907"/>
      <c r="M227" s="907"/>
      <c r="N227" s="907"/>
      <c r="O227" s="907"/>
      <c r="P227" s="907"/>
      <c r="Q227" s="907"/>
      <c r="R227" s="907"/>
      <c r="S227" s="907"/>
      <c r="T227" s="907"/>
      <c r="U227" s="907"/>
      <c r="V227" s="907"/>
      <c r="W227" s="907"/>
      <c r="X227" s="907"/>
      <c r="Y227" s="907"/>
      <c r="Z227" s="907"/>
      <c r="AA227" s="907"/>
      <c r="AB227" s="918"/>
      <c r="AC227" s="906" t="s">
        <v>413</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8"/>
    </row>
    <row r="228" spans="1:50" ht="25.5" customHeight="1" x14ac:dyDescent="0.2">
      <c r="A228" s="1060"/>
      <c r="B228" s="1061"/>
      <c r="C228" s="1061"/>
      <c r="D228" s="1061"/>
      <c r="E228" s="1061"/>
      <c r="F228" s="1062"/>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2"/>
      <c r="Z229" s="393"/>
      <c r="AA229" s="393"/>
      <c r="AB229" s="816"/>
      <c r="AC229" s="681"/>
      <c r="AD229" s="682"/>
      <c r="AE229" s="682"/>
      <c r="AF229" s="682"/>
      <c r="AG229" s="683"/>
      <c r="AH229" s="675"/>
      <c r="AI229" s="676"/>
      <c r="AJ229" s="676"/>
      <c r="AK229" s="676"/>
      <c r="AL229" s="676"/>
      <c r="AM229" s="676"/>
      <c r="AN229" s="676"/>
      <c r="AO229" s="676"/>
      <c r="AP229" s="676"/>
      <c r="AQ229" s="676"/>
      <c r="AR229" s="676"/>
      <c r="AS229" s="676"/>
      <c r="AT229" s="677"/>
      <c r="AU229" s="392"/>
      <c r="AV229" s="393"/>
      <c r="AW229" s="393"/>
      <c r="AX229" s="394"/>
    </row>
    <row r="230" spans="1:50" ht="24.75" customHeight="1" x14ac:dyDescent="0.2">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1"/>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1"/>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1"/>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1"/>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1"/>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1"/>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1"/>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1"/>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1"/>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60"/>
      <c r="B240" s="1061"/>
      <c r="C240" s="1061"/>
      <c r="D240" s="1061"/>
      <c r="E240" s="1061"/>
      <c r="F240" s="1062"/>
      <c r="G240" s="906" t="s">
        <v>414</v>
      </c>
      <c r="H240" s="907"/>
      <c r="I240" s="907"/>
      <c r="J240" s="907"/>
      <c r="K240" s="907"/>
      <c r="L240" s="907"/>
      <c r="M240" s="907"/>
      <c r="N240" s="907"/>
      <c r="O240" s="907"/>
      <c r="P240" s="907"/>
      <c r="Q240" s="907"/>
      <c r="R240" s="907"/>
      <c r="S240" s="907"/>
      <c r="T240" s="907"/>
      <c r="U240" s="907"/>
      <c r="V240" s="907"/>
      <c r="W240" s="907"/>
      <c r="X240" s="907"/>
      <c r="Y240" s="907"/>
      <c r="Z240" s="907"/>
      <c r="AA240" s="907"/>
      <c r="AB240" s="918"/>
      <c r="AC240" s="906" t="s">
        <v>415</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8"/>
    </row>
    <row r="241" spans="1:50" ht="24.75" customHeight="1" x14ac:dyDescent="0.2">
      <c r="A241" s="1060"/>
      <c r="B241" s="1061"/>
      <c r="C241" s="1061"/>
      <c r="D241" s="1061"/>
      <c r="E241" s="1061"/>
      <c r="F241" s="1062"/>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2"/>
      <c r="Z242" s="393"/>
      <c r="AA242" s="393"/>
      <c r="AB242" s="816"/>
      <c r="AC242" s="681"/>
      <c r="AD242" s="682"/>
      <c r="AE242" s="682"/>
      <c r="AF242" s="682"/>
      <c r="AG242" s="683"/>
      <c r="AH242" s="675"/>
      <c r="AI242" s="676"/>
      <c r="AJ242" s="676"/>
      <c r="AK242" s="676"/>
      <c r="AL242" s="676"/>
      <c r="AM242" s="676"/>
      <c r="AN242" s="676"/>
      <c r="AO242" s="676"/>
      <c r="AP242" s="676"/>
      <c r="AQ242" s="676"/>
      <c r="AR242" s="676"/>
      <c r="AS242" s="676"/>
      <c r="AT242" s="677"/>
      <c r="AU242" s="392"/>
      <c r="AV242" s="393"/>
      <c r="AW242" s="393"/>
      <c r="AX242" s="394"/>
    </row>
    <row r="243" spans="1:50" ht="24.75" customHeight="1" x14ac:dyDescent="0.2">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1"/>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1"/>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1"/>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1"/>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1"/>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1"/>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1"/>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1"/>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1"/>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60"/>
      <c r="B253" s="1061"/>
      <c r="C253" s="1061"/>
      <c r="D253" s="1061"/>
      <c r="E253" s="1061"/>
      <c r="F253" s="1062"/>
      <c r="G253" s="906" t="s">
        <v>416</v>
      </c>
      <c r="H253" s="907"/>
      <c r="I253" s="907"/>
      <c r="J253" s="907"/>
      <c r="K253" s="907"/>
      <c r="L253" s="907"/>
      <c r="M253" s="907"/>
      <c r="N253" s="907"/>
      <c r="O253" s="907"/>
      <c r="P253" s="907"/>
      <c r="Q253" s="907"/>
      <c r="R253" s="907"/>
      <c r="S253" s="907"/>
      <c r="T253" s="907"/>
      <c r="U253" s="907"/>
      <c r="V253" s="907"/>
      <c r="W253" s="907"/>
      <c r="X253" s="907"/>
      <c r="Y253" s="907"/>
      <c r="Z253" s="907"/>
      <c r="AA253" s="907"/>
      <c r="AB253" s="918"/>
      <c r="AC253" s="906" t="s">
        <v>311</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24.75" customHeight="1" x14ac:dyDescent="0.2">
      <c r="A254" s="1060"/>
      <c r="B254" s="1061"/>
      <c r="C254" s="1061"/>
      <c r="D254" s="1061"/>
      <c r="E254" s="1061"/>
      <c r="F254" s="1062"/>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2"/>
      <c r="Z255" s="393"/>
      <c r="AA255" s="393"/>
      <c r="AB255" s="816"/>
      <c r="AC255" s="681"/>
      <c r="AD255" s="682"/>
      <c r="AE255" s="682"/>
      <c r="AF255" s="682"/>
      <c r="AG255" s="683"/>
      <c r="AH255" s="675"/>
      <c r="AI255" s="676"/>
      <c r="AJ255" s="676"/>
      <c r="AK255" s="676"/>
      <c r="AL255" s="676"/>
      <c r="AM255" s="676"/>
      <c r="AN255" s="676"/>
      <c r="AO255" s="676"/>
      <c r="AP255" s="676"/>
      <c r="AQ255" s="676"/>
      <c r="AR255" s="676"/>
      <c r="AS255" s="676"/>
      <c r="AT255" s="677"/>
      <c r="AU255" s="392"/>
      <c r="AV255" s="393"/>
      <c r="AW255" s="393"/>
      <c r="AX255" s="394"/>
    </row>
    <row r="256" spans="1:50" ht="24.75" customHeight="1" x14ac:dyDescent="0.2">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1"/>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1"/>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1"/>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1"/>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1"/>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1"/>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1"/>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1"/>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1"/>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54296875" style="36" customWidth="1"/>
    <col min="3" max="33" width="2.54296875" style="73" customWidth="1"/>
    <col min="34" max="37" width="3.453125" style="73" customWidth="1"/>
    <col min="38" max="41" width="2.54296875" style="73" customWidth="1"/>
    <col min="42" max="50" width="3.36328125" style="74"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474</v>
      </c>
      <c r="Z3" s="369"/>
      <c r="AA3" s="369"/>
      <c r="AB3" s="369"/>
      <c r="AC3" s="149" t="s">
        <v>459</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2">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474</v>
      </c>
      <c r="Z36" s="369"/>
      <c r="AA36" s="369"/>
      <c r="AB36" s="369"/>
      <c r="AC36" s="149" t="s">
        <v>459</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2">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474</v>
      </c>
      <c r="Z69" s="369"/>
      <c r="AA69" s="369"/>
      <c r="AB69" s="369"/>
      <c r="AC69" s="149" t="s">
        <v>459</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2">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474</v>
      </c>
      <c r="Z102" s="369"/>
      <c r="AA102" s="369"/>
      <c r="AB102" s="369"/>
      <c r="AC102" s="149" t="s">
        <v>459</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2">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474</v>
      </c>
      <c r="Z135" s="369"/>
      <c r="AA135" s="369"/>
      <c r="AB135" s="369"/>
      <c r="AC135" s="149" t="s">
        <v>459</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2">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474</v>
      </c>
      <c r="Z168" s="369"/>
      <c r="AA168" s="369"/>
      <c r="AB168" s="369"/>
      <c r="AC168" s="149" t="s">
        <v>459</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2">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474</v>
      </c>
      <c r="Z201" s="369"/>
      <c r="AA201" s="369"/>
      <c r="AB201" s="369"/>
      <c r="AC201" s="149" t="s">
        <v>459</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2">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474</v>
      </c>
      <c r="Z234" s="369"/>
      <c r="AA234" s="369"/>
      <c r="AB234" s="369"/>
      <c r="AC234" s="149" t="s">
        <v>459</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2">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474</v>
      </c>
      <c r="Z267" s="369"/>
      <c r="AA267" s="369"/>
      <c r="AB267" s="369"/>
      <c r="AC267" s="149" t="s">
        <v>459</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2">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474</v>
      </c>
      <c r="Z300" s="369"/>
      <c r="AA300" s="369"/>
      <c r="AB300" s="369"/>
      <c r="AC300" s="149" t="s">
        <v>459</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2">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474</v>
      </c>
      <c r="Z333" s="369"/>
      <c r="AA333" s="369"/>
      <c r="AB333" s="369"/>
      <c r="AC333" s="149" t="s">
        <v>459</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2">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474</v>
      </c>
      <c r="Z366" s="369"/>
      <c r="AA366" s="369"/>
      <c r="AB366" s="369"/>
      <c r="AC366" s="149" t="s">
        <v>459</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2">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474</v>
      </c>
      <c r="Z399" s="369"/>
      <c r="AA399" s="369"/>
      <c r="AB399" s="369"/>
      <c r="AC399" s="149" t="s">
        <v>459</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2">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474</v>
      </c>
      <c r="Z432" s="369"/>
      <c r="AA432" s="369"/>
      <c r="AB432" s="369"/>
      <c r="AC432" s="149" t="s">
        <v>459</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2">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474</v>
      </c>
      <c r="Z465" s="369"/>
      <c r="AA465" s="369"/>
      <c r="AB465" s="369"/>
      <c r="AC465" s="149" t="s">
        <v>459</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2">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474</v>
      </c>
      <c r="Z498" s="369"/>
      <c r="AA498" s="369"/>
      <c r="AB498" s="369"/>
      <c r="AC498" s="149" t="s">
        <v>459</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2">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474</v>
      </c>
      <c r="Z531" s="369"/>
      <c r="AA531" s="369"/>
      <c r="AB531" s="369"/>
      <c r="AC531" s="149" t="s">
        <v>459</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2">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474</v>
      </c>
      <c r="Z564" s="369"/>
      <c r="AA564" s="369"/>
      <c r="AB564" s="369"/>
      <c r="AC564" s="149" t="s">
        <v>459</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2">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474</v>
      </c>
      <c r="Z597" s="369"/>
      <c r="AA597" s="369"/>
      <c r="AB597" s="369"/>
      <c r="AC597" s="149" t="s">
        <v>459</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2">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474</v>
      </c>
      <c r="Z630" s="369"/>
      <c r="AA630" s="369"/>
      <c r="AB630" s="369"/>
      <c r="AC630" s="149" t="s">
        <v>459</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2">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474</v>
      </c>
      <c r="Z663" s="369"/>
      <c r="AA663" s="369"/>
      <c r="AB663" s="369"/>
      <c r="AC663" s="149" t="s">
        <v>459</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2">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474</v>
      </c>
      <c r="Z696" s="369"/>
      <c r="AA696" s="369"/>
      <c r="AB696" s="369"/>
      <c r="AC696" s="149" t="s">
        <v>459</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2">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474</v>
      </c>
      <c r="Z729" s="369"/>
      <c r="AA729" s="369"/>
      <c r="AB729" s="369"/>
      <c r="AC729" s="149" t="s">
        <v>459</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2">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474</v>
      </c>
      <c r="Z762" s="369"/>
      <c r="AA762" s="369"/>
      <c r="AB762" s="369"/>
      <c r="AC762" s="149" t="s">
        <v>459</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2">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474</v>
      </c>
      <c r="Z795" s="369"/>
      <c r="AA795" s="369"/>
      <c r="AB795" s="369"/>
      <c r="AC795" s="149" t="s">
        <v>459</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2">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474</v>
      </c>
      <c r="Z828" s="369"/>
      <c r="AA828" s="369"/>
      <c r="AB828" s="369"/>
      <c r="AC828" s="149" t="s">
        <v>459</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2">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474</v>
      </c>
      <c r="Z861" s="369"/>
      <c r="AA861" s="369"/>
      <c r="AB861" s="369"/>
      <c r="AC861" s="149" t="s">
        <v>459</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2">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474</v>
      </c>
      <c r="Z894" s="369"/>
      <c r="AA894" s="369"/>
      <c r="AB894" s="369"/>
      <c r="AC894" s="149" t="s">
        <v>459</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2">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474</v>
      </c>
      <c r="Z927" s="369"/>
      <c r="AA927" s="369"/>
      <c r="AB927" s="369"/>
      <c r="AC927" s="149" t="s">
        <v>459</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2">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474</v>
      </c>
      <c r="Z960" s="369"/>
      <c r="AA960" s="369"/>
      <c r="AB960" s="369"/>
      <c r="AC960" s="149" t="s">
        <v>459</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2">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474</v>
      </c>
      <c r="Z993" s="369"/>
      <c r="AA993" s="369"/>
      <c r="AB993" s="369"/>
      <c r="AC993" s="149" t="s">
        <v>459</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2">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474</v>
      </c>
      <c r="Z1026" s="369"/>
      <c r="AA1026" s="369"/>
      <c r="AB1026" s="369"/>
      <c r="AC1026" s="149" t="s">
        <v>459</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2">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474</v>
      </c>
      <c r="Z1059" s="369"/>
      <c r="AA1059" s="369"/>
      <c r="AB1059" s="369"/>
      <c r="AC1059" s="149" t="s">
        <v>459</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2">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474</v>
      </c>
      <c r="Z1092" s="369"/>
      <c r="AA1092" s="369"/>
      <c r="AB1092" s="369"/>
      <c r="AC1092" s="149" t="s">
        <v>459</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2">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474</v>
      </c>
      <c r="Z1125" s="369"/>
      <c r="AA1125" s="369"/>
      <c r="AB1125" s="369"/>
      <c r="AC1125" s="149" t="s">
        <v>459</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2">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474</v>
      </c>
      <c r="Z1158" s="369"/>
      <c r="AA1158" s="369"/>
      <c r="AB1158" s="369"/>
      <c r="AC1158" s="149" t="s">
        <v>459</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2">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474</v>
      </c>
      <c r="Z1191" s="369"/>
      <c r="AA1191" s="369"/>
      <c r="AB1191" s="369"/>
      <c r="AC1191" s="149" t="s">
        <v>459</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2">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474</v>
      </c>
      <c r="Z1224" s="369"/>
      <c r="AA1224" s="369"/>
      <c r="AB1224" s="369"/>
      <c r="AC1224" s="149" t="s">
        <v>459</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2">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474</v>
      </c>
      <c r="Z1257" s="369"/>
      <c r="AA1257" s="369"/>
      <c r="AB1257" s="369"/>
      <c r="AC1257" s="149" t="s">
        <v>459</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2">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474</v>
      </c>
      <c r="Z1290" s="369"/>
      <c r="AA1290" s="369"/>
      <c r="AB1290" s="369"/>
      <c r="AC1290" s="149" t="s">
        <v>459</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2">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岡本 由仁</cp:lastModifiedBy>
  <cp:lastPrinted>2019-06-18T02:02:03Z</cp:lastPrinted>
  <dcterms:created xsi:type="dcterms:W3CDTF">2012-03-13T00:50:25Z</dcterms:created>
  <dcterms:modified xsi:type="dcterms:W3CDTF">2019-08-15T02:52:08Z</dcterms:modified>
</cp:coreProperties>
</file>