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地球一般\"/>
    </mc:Choice>
  </mc:AlternateContent>
  <bookViews>
    <workbookView xWindow="930" yWindow="0" windowWidth="22110" windowHeight="9690" tabRatio="6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<sst xmlns="http://schemas.openxmlformats.org/spreadsheetml/2006/main" count="3110" uniqueCount="766">
  <si>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</si>
  <si>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</si>
  <si>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</si>
  <si>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</si>
  <si>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</si>
  <si>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</si>
  <si>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</si>
  <si>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</si>
  <si>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</si>
  <si>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</si>
  <si>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</si>
  <si>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</si>
  <si>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</si>
  <si>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</si>
  <si>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</si>
  <si>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</si>
  <si>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</si>
  <si>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</si>
  <si>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</si>
  <si>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</si>
  <si>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</si>
  <si>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</si>
  <si>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</si>
  <si>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</si>
  <si>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</si>
  <si>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</si>
  <si>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</si>
  <si>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</si>
  <si>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</si>
  <si>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</si>
  <si>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</si>
  <si>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</si>
  <si>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</si>
  <si>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</si>
  <si>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</si>
  <si>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</si>
  <si>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</si>
  <si>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</si>
  <si>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</si>
  <si>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</si>
  <si>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</si>
  <si>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</si>
  <si>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</si>
  <si>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</si>
  <si>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</si>
  <si>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</si>
  <si>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</si>
  <si>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</si>
  <si>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</si>
  <si>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</si>
  <si>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</si>
  <si>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</si>
  <si>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</si>
  <si>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</si>
  <si>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</si>
  <si>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</si>
  <si>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</si>
  <si>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</si>
  <si>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</si>
  <si>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</si>
  <si>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</si>
  <si>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</si>
  <si>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</si>
  <si>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</si>
  <si>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</si>
  <si>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</si>
  <si>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</si>
  <si>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</si>
  <si>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</si>
  <si>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</si>
  <si>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</si>
  <si>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</si>
  <si>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</si>
  <si>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</si>
  <si>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</si>
  <si>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</si>
  <si>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</si>
  <si>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</si>
  <si>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</si>
  <si>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</si>
  <si>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</si>
  <si>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</si>
  <si>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</si>
  <si>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</si>
  <si>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</si>
  <si>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</si>
  <si>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</si>
  <si>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</si>
  <si>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</si>
  <si>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</si>
  <si>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</si>
  <si>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</si>
  <si>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</si>
  <si>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</si>
  <si>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</si>
  <si>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</si>
  <si>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</si>
  <si>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</si>
  <si>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</si>
  <si>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</si>
  <si>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</si>
  <si>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</si>
  <si>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</si>
  <si>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</si>
  <si>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</si>
  <si>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</si>
  <si>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</si>
  <si>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</si>
  <si>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</si>
  <si>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</si>
  <si>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</si>
  <si>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</si>
  <si>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</si>
  <si>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</si>
  <si>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</si>
  <si>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</si>
  <si>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</si>
  <si>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</si>
  <si>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</si>
  <si>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</si>
  <si>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</si>
  <si>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</si>
  <si>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</si>
  <si>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</si>
  <si>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</si>
  <si>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</si>
  <si>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</si>
  <si>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</si>
  <si>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</si>
  <si>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</si>
  <si>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</si>
  <si>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</si>
  <si>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</si>
  <si>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</si>
  <si>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</si>
  <si>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</si>
  <si>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</si>
  <si>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</si>
  <si>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</si>
  <si>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</si>
  <si>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</si>
  <si>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</si>
  <si>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</si>
  <si>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</si>
  <si>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</si>
  <si>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</si>
  <si>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</si>
  <si>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</si>
  <si>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</si>
  <si>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</si>
  <si>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</si>
  <si>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</si>
  <si>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</si>
  <si>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</si>
  <si>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</si>
  <si>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</si>
  <si>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</si>
  <si>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</si>
  <si>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</si>
  <si>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</si>
  <si>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</si>
  <si>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</si>
  <si>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</si>
  <si>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</si>
  <si>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</si>
  <si>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</si>
  <si>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</si>
  <si>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</si>
  <si>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</si>
  <si>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</si>
  <si>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</si>
  <si>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</si>
  <si>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</si>
  <si>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</si>
  <si>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</si>
  <si>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</si>
  <si>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</si>
  <si>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</si>
  <si>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</si>
  <si>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</si>
  <si>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</si>
  <si>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</si>
  <si>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</si>
  <si>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</si>
  <si>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</si>
  <si>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</si>
  <si>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</si>
  <si>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</si>
  <si>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</si>
  <si>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</si>
  <si>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</si>
  <si>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</si>
  <si>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</si>
  <si>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</si>
  <si>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</si>
  <si>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</si>
  <si>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</si>
  <si>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</si>
  <si>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</si>
  <si>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</si>
  <si>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</si>
  <si>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</si>
  <si>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</si>
  <si>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</si>
  <si>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</si>
  <si>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</si>
  <si>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</si>
  <si>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</si>
  <si>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</si>
  <si>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</si>
  <si>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</si>
  <si>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</si>
  <si>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</si>
  <si>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</si>
  <si>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</si>
  <si>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</si>
  <si>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</si>
  <si>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</si>
  <si>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</si>
  <si>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</si>
  <si>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</si>
  <si>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</si>
  <si>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</si>
  <si>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</si>
  <si>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</si>
  <si>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</si>
  <si>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</si>
  <si>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</si>
  <si>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</si>
  <si>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</si>
  <si>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</si>
  <si>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</si>
  <si>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</si>
  <si>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</si>
  <si>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</si>
  <si>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</si>
  <si>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</si>
  <si>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</si>
  <si>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</si>
  <si>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</si>
  <si>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</si>
  <si>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</si>
  <si>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</si>
  <si>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</si>
  <si>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</si>
  <si>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</si>
  <si>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</si>
  <si>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</si>
  <si>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</si>
  <si>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</si>
  <si>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</si>
  <si>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</si>
  <si>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</si>
  <si>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</si>
  <si>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</si>
  <si>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</si>
  <si>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</si>
  <si>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</si>
  <si>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</si>
  <si>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</si>
  <si>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</si>
  <si>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</si>
  <si>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</si>
  <si>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</si>
  <si>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</si>
  <si>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</si>
  <si>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</si>
  <si>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</si>
  <si>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</si>
  <si>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</si>
  <si>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</si>
  <si>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</si>
  <si>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</si>
  <si>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</si>
  <si>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</si>
  <si>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</si>
  <si>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</si>
  <si>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</si>
  <si>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</si>
  <si>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</si>
  <si>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</si>
  <si>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</si>
  <si>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</si>
  <si>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</si>
  <si>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</si>
  <si>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</si>
  <si>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</si>
  <si>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</si>
  <si>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</si>
  <si>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</si>
  <si>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</si>
  <si>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</si>
  <si>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</si>
  <si>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</si>
  <si>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</si>
  <si>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</si>
  <si>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</si>
  <si>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</si>
  <si>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</si>
  <si>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</si>
  <si>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</si>
  <si>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</si>
  <si>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</si>
  <si>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</si>
  <si>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</si>
  <si>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</si>
  <si>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</si>
  <si>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</si>
  <si>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</si>
  <si>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</si>
  <si>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</si>
  <si>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</si>
  <si>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</si>
  <si>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</si>
  <si>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</si>
  <si>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</si>
  <si>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</si>
  <si>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</si>
  <si>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</si>
  <si>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</si>
  <si>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</si>
  <si>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</si>
  <si>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</si>
  <si>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</si>
  <si>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</si>
  <si>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</si>
  <si>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</si>
  <si>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</si>
  <si>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</si>
  <si>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</si>
  <si>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</si>
  <si>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</si>
  <si>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</si>
  <si>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</si>
  <si>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</si>
  <si>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</si>
  <si>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</si>
  <si>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</si>
  <si>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</si>
  <si>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</si>
  <si>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</si>
  <si>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</si>
  <si>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</si>
  <si>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</si>
  <si>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</si>
  <si>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</si>
  <si>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</si>
  <si>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</si>
  <si>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</si>
  <si>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</si>
  <si>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</si>
  <si>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</si>
  <si>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</si>
  <si>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</si>
  <si>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</si>
  <si>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</si>
  <si>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</si>
  <si>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</si>
  <si>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</si>
  <si>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</si>
  <si>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</si>
  <si>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</si>
  <si>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</si>
  <si>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</si>
  <si>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</si>
  <si>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</si>
  <si>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</si>
  <si>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</si>
  <si>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</si>
  <si>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</si>
  <si>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</si>
  <si>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</si>
  <si>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</si>
  <si>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</si>
  <si>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</si>
  <si>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</si>
  <si>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</si>
  <si>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</si>
  <si>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</si>
  <si>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</si>
  <si>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</si>
  <si>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</si>
  <si>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</si>
  <si>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</si>
  <si>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</si>
  <si>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</si>
  <si>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</si>
  <si>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</si>
  <si>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</si>
  <si>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</si>
  <si>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</si>
  <si>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</si>
  <si>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</si>
  <si>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</si>
  <si>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</si>
  <si>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</si>
  <si>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</si>
  <si>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</si>
  <si>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</si>
  <si>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</si>
  <si>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</si>
  <si>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</si>
  <si>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</si>
  <si>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</si>
  <si>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</si>
  <si>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</si>
  <si>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</si>
  <si>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</si>
  <si>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</si>
  <si>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</si>
  <si>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</si>
  <si>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</si>
  <si>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</si>
  <si>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</si>
  <si>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</si>
  <si>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</si>
  <si>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</si>
  <si>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</si>
  <si>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</si>
  <si>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</si>
  <si>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</si>
  <si>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</si>
  <si>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</si>
  <si>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</si>
  <si>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</si>
  <si>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</si>
  <si>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</si>
  <si>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</si>
  <si>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</si>
  <si>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</si>
  <si>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</si>
  <si>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</si>
  <si>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</si>
  <si>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</si>
  <si>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</si>
  <si>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</si>
  <si>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</si>
  <si>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</si>
  <si>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</si>
  <si>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</si>
  <si>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</si>
  <si>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</si>
  <si>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</si>
  <si>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</si>
  <si>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</si>
  <si>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</si>
  <si>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</si>
  <si>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</si>
  <si>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</si>
  <si>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</si>
  <si>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</si>
  <si>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</si>
  <si>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</si>
  <si>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</si>
  <si>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</si>
  <si>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</si>
  <si>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</si>
  <si>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</si>
  <si>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</si>
  <si>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</si>
  <si>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</si>
  <si>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</si>
  <si>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</si>
  <si>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</si>
  <si>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</si>
  <si>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</si>
  <si>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</si>
  <si>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</si>
  <si>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</si>
  <si>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</si>
  <si>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</si>
  <si>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</si>
  <si>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</si>
  <si>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</si>
  <si>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</si>
  <si>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</si>
  <si>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</si>
  <si>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</si>
  <si>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</si>
  <si>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</si>
  <si>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</si>
  <si>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</si>
  <si>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</si>
  <si>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</si>
  <si>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</si>
  <si>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</si>
  <si>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</si>
  <si>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</si>
  <si>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</si>
  <si>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</si>
  <si>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</si>
  <si>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</si>
  <si>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</si>
  <si>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</si>
  <si>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</si>
  <si>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</si>
  <si>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</si>
  <si>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</si>
  <si>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</si>
  <si>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</si>
  <si>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</si>
  <si>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</si>
  <si>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</si>
  <si>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</si>
  <si>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</si>
  <si>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</si>
  <si>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</si>
  <si>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</si>
  <si>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</si>
  <si>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</si>
  <si>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</si>
  <si>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</si>
  <si>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</si>
  <si>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</si>
  <si>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</si>
  <si>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</si>
  <si>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</si>
  <si>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</si>
  <si>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</si>
  <si>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</si>
  <si>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</si>
  <si>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</si>
  <si>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</si>
  <si>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</si>
  <si>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</si>
  <si>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</si>
  <si>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</si>
  <si>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</si>
  <si>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</si>
  <si>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</si>
  <si>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</si>
  <si>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</si>
  <si>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</si>
  <si>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</si>
  <si>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</si>
  <si>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</si>
  <si>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</si>
  <si>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</si>
  <si>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</si>
  <si>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</si>
  <si>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</si>
  <si>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</si>
  <si>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</si>
  <si>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</si>
  <si>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</si>
  <si>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</si>
  <si>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</si>
  <si>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</si>
  <si>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</si>
  <si>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</si>
  <si>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</si>
  <si>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</si>
  <si>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</si>
  <si>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</si>
  <si>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</si>
  <si>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</si>
  <si>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</si>
  <si>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</si>
  <si>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</si>
  <si>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</si>
  <si>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地球環境局</t>
    <rPh sb="0" eb="5">
      <t>チキュウカンキョウキョク</t>
    </rPh>
    <phoneticPr fontId="5"/>
  </si>
  <si>
    <t>環境省</t>
  </si>
  <si>
    <t>国際協力・環境インフラ戦略室</t>
    <rPh sb="0" eb="2">
      <t>コクサイ</t>
    </rPh>
    <rPh sb="2" eb="4">
      <t>キョウリョク</t>
    </rPh>
    <rPh sb="5" eb="7">
      <t>カンキョウ</t>
    </rPh>
    <rPh sb="11" eb="14">
      <t>センリャクシツ</t>
    </rPh>
    <phoneticPr fontId="5"/>
  </si>
  <si>
    <t>室長　杉本　留三</t>
    <rPh sb="0" eb="2">
      <t>シツチョウ</t>
    </rPh>
    <rPh sb="3" eb="5">
      <t>スギモト</t>
    </rPh>
    <rPh sb="6" eb="8">
      <t>リュウゾウ</t>
    </rPh>
    <phoneticPr fontId="5"/>
  </si>
  <si>
    <t>○</t>
  </si>
  <si>
    <t>-</t>
    <phoneticPr fontId="5"/>
  </si>
  <si>
    <t>第五次環境基本計画
持続可能な開発のための2030アジェンダ
環境協力に係る日中韓３カ国共同行動計画</t>
    <rPh sb="0" eb="1">
      <t>ダイ</t>
    </rPh>
    <rPh sb="1" eb="2">
      <t>ゴ</t>
    </rPh>
    <rPh sb="2" eb="3">
      <t>ジ</t>
    </rPh>
    <rPh sb="3" eb="5">
      <t>カンキョウ</t>
    </rPh>
    <rPh sb="5" eb="7">
      <t>キホン</t>
    </rPh>
    <rPh sb="7" eb="9">
      <t>ケイカク</t>
    </rPh>
    <rPh sb="10" eb="12">
      <t>ジゾク</t>
    </rPh>
    <rPh sb="12" eb="14">
      <t>カノウ</t>
    </rPh>
    <rPh sb="15" eb="17">
      <t>カイハツ</t>
    </rPh>
    <rPh sb="31" eb="33">
      <t>カンキョウ</t>
    </rPh>
    <rPh sb="33" eb="35">
      <t>キョウリョク</t>
    </rPh>
    <rPh sb="36" eb="37">
      <t>カカ</t>
    </rPh>
    <rPh sb="38" eb="41">
      <t>ニッチュウカン</t>
    </rPh>
    <rPh sb="43" eb="44">
      <t>コク</t>
    </rPh>
    <rPh sb="44" eb="46">
      <t>キョウドウ</t>
    </rPh>
    <rPh sb="46" eb="48">
      <t>コウドウ</t>
    </rPh>
    <rPh sb="48" eb="50">
      <t>ケイカク</t>
    </rPh>
    <phoneticPr fontId="5"/>
  </si>
  <si>
    <t>-</t>
    <phoneticPr fontId="5"/>
  </si>
  <si>
    <t>-</t>
    <phoneticPr fontId="5"/>
  </si>
  <si>
    <t>主要な行事である「環境的に持続可能な都市ハイレベルセミナー（ＥＳＣ)」で東アジア首脳会議（ＥＡＳ）加盟国18か国からそれぞれ10名、国際・地域機関等から50名以上の参加を目標指標とし、計230名以上の規模を目指して、ベストプラクティス共有のプラットフォームとすることを目指す。</t>
    <phoneticPr fontId="5"/>
  </si>
  <si>
    <t>環境省が東アジア首脳会議（EAS）加盟国間においてイニシアティブを取って進めている事業の「環境的に持続可能な都市ハイレベルセミナー」について、その参加者数を指標とする。</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</si>
  <si>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</si>
  <si>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</si>
  <si>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</si>
  <si>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</si>
  <si>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</si>
  <si>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</si>
  <si>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</si>
  <si>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</si>
  <si>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回</t>
    <rPh sb="0" eb="1">
      <t>カイ</t>
    </rPh>
    <phoneticPr fontId="5"/>
  </si>
  <si>
    <t>SDGs関連会合に係る執行実績／ASEAN加盟10カ国　　　　　　　　　　　　　　</t>
    <phoneticPr fontId="5"/>
  </si>
  <si>
    <t>百万円/1カ国</t>
    <rPh sb="0" eb="2">
      <t>ヒャクマン</t>
    </rPh>
    <rPh sb="2" eb="3">
      <t>エン</t>
    </rPh>
    <rPh sb="6" eb="7">
      <t>コク</t>
    </rPh>
    <phoneticPr fontId="5"/>
  </si>
  <si>
    <t>実績額(百万円)/10カ国</t>
    <phoneticPr fontId="5"/>
  </si>
  <si>
    <t>49百万円/10カ国</t>
  </si>
  <si>
    <t>42百万円/10カ国</t>
    <rPh sb="2" eb="4">
      <t>ヒャクマン</t>
    </rPh>
    <rPh sb="4" eb="5">
      <t>エン</t>
    </rPh>
    <rPh sb="9" eb="10">
      <t>コク</t>
    </rPh>
    <phoneticPr fontId="5"/>
  </si>
  <si>
    <t>45百万円/10カ国</t>
    <rPh sb="2" eb="4">
      <t>ヒャクマン</t>
    </rPh>
    <rPh sb="4" eb="5">
      <t>エン</t>
    </rPh>
    <rPh sb="9" eb="10">
      <t>コク</t>
    </rPh>
    <phoneticPr fontId="5"/>
  </si>
  <si>
    <t>２．地球環境の保全</t>
    <phoneticPr fontId="5"/>
  </si>
  <si>
    <t>多国間協力案件数</t>
    <rPh sb="0" eb="3">
      <t>タコクカン</t>
    </rPh>
    <rPh sb="3" eb="5">
      <t>キョウリョク</t>
    </rPh>
    <rPh sb="5" eb="8">
      <t>アンケンスウ</t>
    </rPh>
    <phoneticPr fontId="5"/>
  </si>
  <si>
    <t>二国間協力案件数</t>
    <rPh sb="0" eb="1">
      <t>ニ</t>
    </rPh>
    <rPh sb="1" eb="3">
      <t>コクカン</t>
    </rPh>
    <rPh sb="3" eb="5">
      <t>キョウリョク</t>
    </rPh>
    <rPh sb="5" eb="8">
      <t>アンケンスウ</t>
    </rPh>
    <phoneticPr fontId="5"/>
  </si>
  <si>
    <t>-</t>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</si>
  <si>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</si>
  <si>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</si>
  <si>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</si>
  <si>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phoneticPr fontId="5"/>
  </si>
  <si>
    <t>有</t>
  </si>
  <si>
    <t>‐</t>
  </si>
  <si>
    <t>他国、特にアジアにおける環境問題は、国境を越えて我が国国民にも影響を与えているため、本事業による国際協力はニーズに則している。</t>
    <phoneticPr fontId="5"/>
  </si>
  <si>
    <t>我が国政府として、他国の中央政府を中心に国際協力を行うため、地方自治体や民間が本事業を行うことは適当でない。</t>
    <phoneticPr fontId="5"/>
  </si>
  <si>
    <t>ASEAN諸国及び中韓との協力構築に不可欠な国際会議への対応が中心。また、経済成長が著しいアジア地域は、環境協力の優先度が高い。</t>
    <phoneticPr fontId="5"/>
  </si>
  <si>
    <t>様々な環境協力を進める初期費用としては、必要な人件費・通信費等を勘案すれば妥当なコストだと考えられる。</t>
    <phoneticPr fontId="5"/>
  </si>
  <si>
    <t>使途を限定し、事業目的に即し、真に必要なもの以外の費用は認めないこととする。</t>
    <phoneticPr fontId="5"/>
  </si>
  <si>
    <t>年により、増減はするものの、概ね目標値に達している。</t>
    <phoneticPr fontId="5"/>
  </si>
  <si>
    <t>事業を実施する請負業者については、適切な競争入札等に基づき選定し、妥当な金額で契約を締結している。また、事業を効果的に実施できるよう、随時請負業者との調整を行っている。</t>
    <phoneticPr fontId="5"/>
  </si>
  <si>
    <t>ESCについては、参加者等は目標には達していないものの、SDGsの概念や環境側面での協力実施の重要性を共有するとともに、我が国とASEAN各国が連携して取組を進めていくことを確認している。</t>
    <phoneticPr fontId="5"/>
  </si>
  <si>
    <t>本事業により開催されているTEMMで採択された共同行動計画は、環境の各分野において、プロジェクトを進める礎となっている。
また、ESCの実施を通じて、ASEAN各国との連携強化、さらなる協力案件の実施につながっている。</t>
    <phoneticPr fontId="5"/>
  </si>
  <si>
    <t>23,24,25</t>
    <phoneticPr fontId="5"/>
  </si>
  <si>
    <t>19</t>
    <phoneticPr fontId="5"/>
  </si>
  <si>
    <t>20</t>
    <phoneticPr fontId="5"/>
  </si>
  <si>
    <t>73</t>
    <phoneticPr fontId="5"/>
  </si>
  <si>
    <t>77</t>
    <phoneticPr fontId="5"/>
  </si>
  <si>
    <t>87</t>
    <phoneticPr fontId="5"/>
  </si>
  <si>
    <t>84</t>
    <phoneticPr fontId="5"/>
  </si>
  <si>
    <t>101</t>
    <phoneticPr fontId="5"/>
  </si>
  <si>
    <t>途上国において増大する環境負荷を低減するため、アジア諸国との政策対話や日中韓三カ国環境大臣会合等において対話を進めると同時に、個別環境協力プロジェクトの形成及び推進を行うことにより、地球環境保全に関する国際的な連携と協力を推進し、世界全体での環境保全の推進を図る。</t>
    <rPh sb="26" eb="28">
      <t>ショコク</t>
    </rPh>
    <rPh sb="30" eb="32">
      <t>セイサク</t>
    </rPh>
    <rPh sb="32" eb="34">
      <t>タイワ</t>
    </rPh>
    <phoneticPr fontId="5"/>
  </si>
  <si>
    <t>途上国における環境側面のSDGｓの達成に資する国際環境協力を推進するため、ＡＳＥＡＮ諸国及び中国・韓国等のアジアの国々と環境協力に係る共同研究、情報共有、環境案件調査、情報発信等を行い、東アジア首脳会議や日中韓三カ国環境大臣会合等を通じた協力を進める。また、ASEAN地域を中心に、環境的に持続可能な都市づくりを支援するために、モデル都市実施の支援、キャパビル支援等を行い、東アジア諸国間の環境協力を進める。二国間の協力についても、政策対話による政策面での協力を行い、環境協力実施プロジェクトの形成や地球環境保全に関する協力を推進する。</t>
    <phoneticPr fontId="5"/>
  </si>
  <si>
    <t>-</t>
    <phoneticPr fontId="5"/>
  </si>
  <si>
    <t>・定期的に開催される国際会議の実施支援等については、大幅な見直しは困難であるが、出張体制の見直し等を行うことで効果的・効率的な実施を図っている。
・TEMM17において採択された共同行動計画によって、日中韓の協力関係を更に強化することが求められているため、限られた予算の中でより効果的・効率的な実施を図っていくことが重要になる。
・他方、今後の国際協力の展開に当たっては、2015年に採択されたSDGsや2016年に発行したパリ協定など新たな国際的潮流やTICAD、中南米等に対する政府全体の外交戦略やインフラ輸出戦略などをより一層考慮すべきであると考えている。</t>
    <phoneticPr fontId="5"/>
  </si>
  <si>
    <t>人件費</t>
    <rPh sb="0" eb="3">
      <t>ジンケンヒ</t>
    </rPh>
    <phoneticPr fontId="5"/>
  </si>
  <si>
    <t>旅費</t>
    <rPh sb="0" eb="2">
      <t>リョヒ</t>
    </rPh>
    <phoneticPr fontId="5"/>
  </si>
  <si>
    <t>賃金</t>
    <rPh sb="0" eb="2">
      <t>チンギン</t>
    </rPh>
    <phoneticPr fontId="5"/>
  </si>
  <si>
    <t>雑役務費</t>
    <rPh sb="0" eb="1">
      <t>ザツ</t>
    </rPh>
    <rPh sb="1" eb="3">
      <t>エキム</t>
    </rPh>
    <rPh sb="3" eb="4">
      <t>ヒ</t>
    </rPh>
    <phoneticPr fontId="5"/>
  </si>
  <si>
    <t>その他</t>
    <rPh sb="2" eb="3">
      <t>タ</t>
    </rPh>
    <phoneticPr fontId="5"/>
  </si>
  <si>
    <t>研究員等</t>
    <rPh sb="0" eb="3">
      <t>ケンキュウイン</t>
    </rPh>
    <rPh sb="3" eb="4">
      <t>ナド</t>
    </rPh>
    <phoneticPr fontId="5"/>
  </si>
  <si>
    <t>国内旅費、外国旅費（研究員、招聘者等）</t>
    <rPh sb="0" eb="2">
      <t>コクナイ</t>
    </rPh>
    <rPh sb="2" eb="4">
      <t>リョヒ</t>
    </rPh>
    <rPh sb="5" eb="7">
      <t>ガイコク</t>
    </rPh>
    <rPh sb="7" eb="9">
      <t>リョヒ</t>
    </rPh>
    <rPh sb="10" eb="13">
      <t>ケンキュウイン</t>
    </rPh>
    <rPh sb="14" eb="16">
      <t>ショウヘイ</t>
    </rPh>
    <rPh sb="16" eb="17">
      <t>シャ</t>
    </rPh>
    <rPh sb="17" eb="18">
      <t>ナド</t>
    </rPh>
    <phoneticPr fontId="5"/>
  </si>
  <si>
    <t>資料整理補助等</t>
    <rPh sb="0" eb="2">
      <t>シリョウ</t>
    </rPh>
    <rPh sb="2" eb="4">
      <t>セイリ</t>
    </rPh>
    <rPh sb="4" eb="6">
      <t>ホジョ</t>
    </rPh>
    <rPh sb="6" eb="7">
      <t>ナド</t>
    </rPh>
    <phoneticPr fontId="5"/>
  </si>
  <si>
    <t>翻訳、通訳等</t>
    <rPh sb="0" eb="2">
      <t>ホンヤク</t>
    </rPh>
    <rPh sb="3" eb="5">
      <t>ツウヤク</t>
    </rPh>
    <rPh sb="5" eb="6">
      <t>ナド</t>
    </rPh>
    <phoneticPr fontId="5"/>
  </si>
  <si>
    <t>一般管理費、消費税等</t>
    <rPh sb="0" eb="2">
      <t>イッパン</t>
    </rPh>
    <rPh sb="2" eb="5">
      <t>カンリヒ</t>
    </rPh>
    <rPh sb="6" eb="9">
      <t>ショウヒゼイ</t>
    </rPh>
    <rPh sb="9" eb="10">
      <t>ナド</t>
    </rPh>
    <phoneticPr fontId="5"/>
  </si>
  <si>
    <t>借料損料</t>
    <rPh sb="0" eb="2">
      <t>シャクリョウ</t>
    </rPh>
    <rPh sb="2" eb="4">
      <t>ソンリョウ</t>
    </rPh>
    <phoneticPr fontId="5"/>
  </si>
  <si>
    <t>一般管理費</t>
    <rPh sb="0" eb="2">
      <t>イッパン</t>
    </rPh>
    <rPh sb="2" eb="5">
      <t>カンリヒ</t>
    </rPh>
    <phoneticPr fontId="5"/>
  </si>
  <si>
    <t>計画検討、調査等</t>
    <rPh sb="0" eb="2">
      <t>ケイカク</t>
    </rPh>
    <rPh sb="2" eb="4">
      <t>ケントウ</t>
    </rPh>
    <rPh sb="5" eb="7">
      <t>チョウサ</t>
    </rPh>
    <rPh sb="7" eb="8">
      <t>トウ</t>
    </rPh>
    <phoneticPr fontId="5"/>
  </si>
  <si>
    <t>翻訳・通訳、映像制作費</t>
    <rPh sb="0" eb="2">
      <t>ホンヤク</t>
    </rPh>
    <rPh sb="3" eb="5">
      <t>ツウヤク</t>
    </rPh>
    <rPh sb="6" eb="8">
      <t>エイゾウ</t>
    </rPh>
    <rPh sb="8" eb="11">
      <t>セイサクヒ</t>
    </rPh>
    <phoneticPr fontId="5"/>
  </si>
  <si>
    <t>会場代等</t>
    <rPh sb="0" eb="2">
      <t>カイジョウ</t>
    </rPh>
    <rPh sb="2" eb="3">
      <t>ダイ</t>
    </rPh>
    <rPh sb="3" eb="4">
      <t>ナド</t>
    </rPh>
    <phoneticPr fontId="5"/>
  </si>
  <si>
    <t>会議費、印刷製本費等</t>
    <rPh sb="0" eb="3">
      <t>カイギヒ</t>
    </rPh>
    <rPh sb="4" eb="6">
      <t>インサツ</t>
    </rPh>
    <rPh sb="6" eb="8">
      <t>セイホン</t>
    </rPh>
    <rPh sb="8" eb="9">
      <t>ヒ</t>
    </rPh>
    <rPh sb="9" eb="10">
      <t>ナド</t>
    </rPh>
    <phoneticPr fontId="5"/>
  </si>
  <si>
    <t>一般管理費</t>
    <rPh sb="0" eb="5">
      <t>イッパンカンリヒ</t>
    </rPh>
    <phoneticPr fontId="5"/>
  </si>
  <si>
    <t>計画検討、調査等</t>
    <rPh sb="0" eb="4">
      <t>ケイカクケントウ</t>
    </rPh>
    <rPh sb="5" eb="7">
      <t>チョウサ</t>
    </rPh>
    <rPh sb="7" eb="8">
      <t>ナド</t>
    </rPh>
    <phoneticPr fontId="5"/>
  </si>
  <si>
    <t>出張及び招聘</t>
    <rPh sb="0" eb="3">
      <t>シュッチョウオヨ</t>
    </rPh>
    <rPh sb="4" eb="6">
      <t>ショウヘイ</t>
    </rPh>
    <phoneticPr fontId="5"/>
  </si>
  <si>
    <t>謝金、会議費、印刷製本費等</t>
    <rPh sb="0" eb="2">
      <t>シャキン</t>
    </rPh>
    <rPh sb="3" eb="6">
      <t>カイギヒ</t>
    </rPh>
    <rPh sb="7" eb="9">
      <t>インサツ</t>
    </rPh>
    <rPh sb="9" eb="11">
      <t>セイホン</t>
    </rPh>
    <rPh sb="11" eb="12">
      <t>ヒ</t>
    </rPh>
    <rPh sb="12" eb="13">
      <t>ナド</t>
    </rPh>
    <phoneticPr fontId="5"/>
  </si>
  <si>
    <t>印刷製本費</t>
    <rPh sb="0" eb="5">
      <t>インサツセイホンヒ</t>
    </rPh>
    <phoneticPr fontId="5"/>
  </si>
  <si>
    <t>業務打合せ、海外現地調査</t>
    <rPh sb="0" eb="2">
      <t>ギョウム</t>
    </rPh>
    <rPh sb="2" eb="4">
      <t>ウチアワ</t>
    </rPh>
    <rPh sb="6" eb="8">
      <t>カイガイ</t>
    </rPh>
    <rPh sb="8" eb="10">
      <t>ゲンチ</t>
    </rPh>
    <rPh sb="10" eb="12">
      <t>チョウサ</t>
    </rPh>
    <phoneticPr fontId="5"/>
  </si>
  <si>
    <t>通訳、翻訳料、ブース利用料</t>
    <rPh sb="0" eb="2">
      <t>ツウヤク</t>
    </rPh>
    <rPh sb="3" eb="6">
      <t>ホンヤクリョウ</t>
    </rPh>
    <rPh sb="10" eb="13">
      <t>リヨウリョウ</t>
    </rPh>
    <phoneticPr fontId="5"/>
  </si>
  <si>
    <t>パンフレット、報告書</t>
    <rPh sb="7" eb="10">
      <t>ホウコクショ</t>
    </rPh>
    <phoneticPr fontId="5"/>
  </si>
  <si>
    <t>借料損料</t>
    <rPh sb="0" eb="4">
      <t>シャクリョウソンリョウ</t>
    </rPh>
    <phoneticPr fontId="5"/>
  </si>
  <si>
    <t>外注費</t>
    <rPh sb="0" eb="3">
      <t>ガイチュウヒ</t>
    </rPh>
    <phoneticPr fontId="5"/>
  </si>
  <si>
    <t>設営費</t>
    <rPh sb="0" eb="3">
      <t>セツエイヒ</t>
    </rPh>
    <phoneticPr fontId="5"/>
  </si>
  <si>
    <t>通訳・翻訳等</t>
    <rPh sb="0" eb="2">
      <t>ツウヤク</t>
    </rPh>
    <rPh sb="3" eb="5">
      <t>ホンヤク</t>
    </rPh>
    <rPh sb="5" eb="6">
      <t>ナド</t>
    </rPh>
    <phoneticPr fontId="5"/>
  </si>
  <si>
    <t>通訳、翻訳料</t>
    <rPh sb="0" eb="2">
      <t>ツウヤク</t>
    </rPh>
    <rPh sb="3" eb="6">
      <t>ホンヤクリョウ</t>
    </rPh>
    <phoneticPr fontId="5"/>
  </si>
  <si>
    <t>A.公益財団法人　地球環境戦略研究機関</t>
    <rPh sb="2" eb="4">
      <t>コウエキ</t>
    </rPh>
    <rPh sb="4" eb="8">
      <t>ザイダンホウジン</t>
    </rPh>
    <rPh sb="9" eb="11">
      <t>チキュウ</t>
    </rPh>
    <rPh sb="11" eb="13">
      <t>カンキョウ</t>
    </rPh>
    <rPh sb="13" eb="15">
      <t>センリャク</t>
    </rPh>
    <rPh sb="15" eb="17">
      <t>ケンキュウ</t>
    </rPh>
    <rPh sb="17" eb="19">
      <t>キカン</t>
    </rPh>
    <phoneticPr fontId="5"/>
  </si>
  <si>
    <t>B.一般社団法人　海外環境協力センター</t>
    <rPh sb="2" eb="4">
      <t>イッパン</t>
    </rPh>
    <rPh sb="4" eb="6">
      <t>シャダン</t>
    </rPh>
    <rPh sb="6" eb="8">
      <t>ホウジン</t>
    </rPh>
    <rPh sb="9" eb="11">
      <t>カイガイ</t>
    </rPh>
    <rPh sb="11" eb="13">
      <t>カンキョウ</t>
    </rPh>
    <rPh sb="13" eb="15">
      <t>キョウリョク</t>
    </rPh>
    <phoneticPr fontId="5"/>
  </si>
  <si>
    <t>D.中央開発株式会社</t>
    <rPh sb="2" eb="4">
      <t>チュウオウ</t>
    </rPh>
    <rPh sb="4" eb="6">
      <t>カイハツ</t>
    </rPh>
    <rPh sb="6" eb="10">
      <t>カブシキガイシャ</t>
    </rPh>
    <phoneticPr fontId="5"/>
  </si>
  <si>
    <t>E.一般社団法人　海外環境協力センター</t>
    <rPh sb="2" eb="4">
      <t>イッパン</t>
    </rPh>
    <rPh sb="4" eb="8">
      <t>シャダンホウジン</t>
    </rPh>
    <rPh sb="9" eb="11">
      <t>カイガイ</t>
    </rPh>
    <rPh sb="11" eb="13">
      <t>カンキョウ</t>
    </rPh>
    <rPh sb="13" eb="15">
      <t>キョウリョク</t>
    </rPh>
    <phoneticPr fontId="5"/>
  </si>
  <si>
    <t>C.一般社団法人　海外環境協力センター</t>
    <phoneticPr fontId="5"/>
  </si>
  <si>
    <t>F.株式会社オーエムシー</t>
    <rPh sb="2" eb="6">
      <t>カブシキガイシャ</t>
    </rPh>
    <phoneticPr fontId="5"/>
  </si>
  <si>
    <t>計画検討等</t>
    <rPh sb="0" eb="2">
      <t>ケイカク</t>
    </rPh>
    <rPh sb="2" eb="4">
      <t>ケントウ</t>
    </rPh>
    <rPh sb="4" eb="5">
      <t>トウ</t>
    </rPh>
    <phoneticPr fontId="5"/>
  </si>
  <si>
    <t>実施補助</t>
    <rPh sb="0" eb="2">
      <t>ジッシ</t>
    </rPh>
    <rPh sb="2" eb="4">
      <t>ホジョ</t>
    </rPh>
    <phoneticPr fontId="5"/>
  </si>
  <si>
    <t>報告書等印刷</t>
    <rPh sb="0" eb="3">
      <t>ホウコクショ</t>
    </rPh>
    <rPh sb="3" eb="4">
      <t>ナド</t>
    </rPh>
    <rPh sb="4" eb="6">
      <t>インサツ</t>
    </rPh>
    <phoneticPr fontId="5"/>
  </si>
  <si>
    <t>その他</t>
    <rPh sb="2" eb="3">
      <t>タ</t>
    </rPh>
    <phoneticPr fontId="5"/>
  </si>
  <si>
    <t>一般管理費、消費税等</t>
    <phoneticPr fontId="5"/>
  </si>
  <si>
    <t>H.株式会社オーエムシー</t>
    <rPh sb="2" eb="6">
      <t>カブシキガイシャ</t>
    </rPh>
    <phoneticPr fontId="5"/>
  </si>
  <si>
    <t>翻訳</t>
    <rPh sb="0" eb="2">
      <t>ホンヤク</t>
    </rPh>
    <phoneticPr fontId="5"/>
  </si>
  <si>
    <t>再委託費用</t>
    <rPh sb="0" eb="3">
      <t>サイイタク</t>
    </rPh>
    <rPh sb="3" eb="5">
      <t>ヒヨウ</t>
    </rPh>
    <phoneticPr fontId="5"/>
  </si>
  <si>
    <t>☑</t>
  </si>
  <si>
    <t>公益財団法人　地球環境戦略研究機関</t>
    <phoneticPr fontId="5"/>
  </si>
  <si>
    <t>平成30年度途上国におけるSDGs達成のための支援業務</t>
    <phoneticPr fontId="5"/>
  </si>
  <si>
    <t>平成30年度国際協力及び環境インフラ海外展開推進業務</t>
    <phoneticPr fontId="5"/>
  </si>
  <si>
    <t>一般社団法人　海外環境協力センター</t>
    <phoneticPr fontId="5"/>
  </si>
  <si>
    <t>平成30年度アフリカにおける環境協力支援業務</t>
    <phoneticPr fontId="5"/>
  </si>
  <si>
    <t>平成30年度中南米地域における環境保護に関する国際広報業務</t>
    <phoneticPr fontId="5"/>
  </si>
  <si>
    <t>平成30年度日中韓三カ国環境大臣会合等支援及び共同研究推進・広報等業務</t>
    <phoneticPr fontId="5"/>
  </si>
  <si>
    <t>一般社団法人　海外環境協力センター</t>
    <phoneticPr fontId="5"/>
  </si>
  <si>
    <t>株式会社オーエムシー</t>
    <phoneticPr fontId="5"/>
  </si>
  <si>
    <t>平成30年度日中韓三カ国合同環境研修実施運営委託業務</t>
    <phoneticPr fontId="5"/>
  </si>
  <si>
    <t>平成30年度日イラン環境セミナー等実施支援業務</t>
    <phoneticPr fontId="5"/>
  </si>
  <si>
    <t>株式会社オーエムシー</t>
    <phoneticPr fontId="5"/>
  </si>
  <si>
    <t>平成30年度日中環境協力方針の基礎検討・調査委託業務</t>
    <phoneticPr fontId="5"/>
  </si>
  <si>
    <t>一般社団法人　海外環境協力センター</t>
    <phoneticPr fontId="5"/>
  </si>
  <si>
    <t>中央開発株式会社</t>
    <phoneticPr fontId="5"/>
  </si>
  <si>
    <t>株式会社SELC</t>
    <phoneticPr fontId="5"/>
  </si>
  <si>
    <t>I.株式会社アイ・アール・システム</t>
    <phoneticPr fontId="5"/>
  </si>
  <si>
    <t>G.株式会社SELC</t>
    <phoneticPr fontId="5"/>
  </si>
  <si>
    <t>株式会社アイ・アール・システム</t>
    <phoneticPr fontId="5"/>
  </si>
  <si>
    <t>-</t>
    <phoneticPr fontId="5"/>
  </si>
  <si>
    <t>68百万円/10カ国</t>
    <rPh sb="2" eb="4">
      <t>ヒャクマン</t>
    </rPh>
    <rPh sb="4" eb="5">
      <t>エン</t>
    </rPh>
    <rPh sb="9" eb="10">
      <t>コク</t>
    </rPh>
    <phoneticPr fontId="5"/>
  </si>
  <si>
    <t>-</t>
    <phoneticPr fontId="5"/>
  </si>
  <si>
    <t>-</t>
    <phoneticPr fontId="5"/>
  </si>
  <si>
    <t>機材費用</t>
    <rPh sb="0" eb="2">
      <t>キザイ</t>
    </rPh>
    <rPh sb="2" eb="4">
      <t>ヒヨウ</t>
    </rPh>
    <phoneticPr fontId="5"/>
  </si>
  <si>
    <t>機器輸送料</t>
    <rPh sb="0" eb="2">
      <t>キキ</t>
    </rPh>
    <rPh sb="2" eb="5">
      <t>ユソウリョウ</t>
    </rPh>
    <phoneticPr fontId="5"/>
  </si>
  <si>
    <t>平成30年度イラン・イスラム共和国砂塵モニタリング活動業務</t>
    <phoneticPr fontId="5"/>
  </si>
  <si>
    <t>-</t>
    <phoneticPr fontId="5"/>
  </si>
  <si>
    <t>平成30年度　途上国におけるSDGｓ達成のための支援業務　報告書（平成31年3月/公益財団法人地球環境戦略研究機関）</t>
    <rPh sb="24" eb="26">
      <t>シエン</t>
    </rPh>
    <rPh sb="26" eb="28">
      <t>ギョウム</t>
    </rPh>
    <rPh sb="41" eb="43">
      <t>コウエキ</t>
    </rPh>
    <rPh sb="43" eb="47">
      <t>ザイダンホウジン</t>
    </rPh>
    <rPh sb="47" eb="49">
      <t>チキュウ</t>
    </rPh>
    <rPh sb="49" eb="51">
      <t>カンキョウ</t>
    </rPh>
    <rPh sb="51" eb="53">
      <t>センリャク</t>
    </rPh>
    <rPh sb="53" eb="55">
      <t>ケンキュウ</t>
    </rPh>
    <rPh sb="55" eb="57">
      <t>キカン</t>
    </rPh>
    <phoneticPr fontId="5"/>
  </si>
  <si>
    <t>その他、環境インフラの海外展開に係る国際会議の開催回数</t>
    <rPh sb="2" eb="3">
      <t>ホカ</t>
    </rPh>
    <rPh sb="4" eb="6">
      <t>カンキョウ</t>
    </rPh>
    <rPh sb="11" eb="13">
      <t>カイガイ</t>
    </rPh>
    <rPh sb="13" eb="15">
      <t>テンカイ</t>
    </rPh>
    <rPh sb="16" eb="17">
      <t>カカ</t>
    </rPh>
    <rPh sb="18" eb="20">
      <t>コクサイ</t>
    </rPh>
    <rPh sb="20" eb="22">
      <t>カイギ</t>
    </rPh>
    <rPh sb="23" eb="25">
      <t>カイサイ</t>
    </rPh>
    <rPh sb="25" eb="27">
      <t>カイスウ</t>
    </rPh>
    <phoneticPr fontId="5"/>
  </si>
  <si>
    <t>持続可能な都市ハイレベルセミナーの開催回数</t>
    <rPh sb="19" eb="21">
      <t>カイスウ</t>
    </rPh>
    <phoneticPr fontId="5"/>
  </si>
  <si>
    <t>回</t>
    <rPh sb="0" eb="1">
      <t>カイ</t>
    </rPh>
    <phoneticPr fontId="5"/>
  </si>
  <si>
    <t>-</t>
    <phoneticPr fontId="5"/>
  </si>
  <si>
    <t>環境インフラの海外展開に係る執行実績／
環境インフラの海外展開に係る国際会議の開催回数</t>
    <rPh sb="0" eb="2">
      <t>カンキョウ</t>
    </rPh>
    <rPh sb="7" eb="9">
      <t>カイガイ</t>
    </rPh>
    <rPh sb="9" eb="11">
      <t>テンカイ</t>
    </rPh>
    <rPh sb="12" eb="13">
      <t>カカ</t>
    </rPh>
    <rPh sb="14" eb="16">
      <t>シッコウ</t>
    </rPh>
    <rPh sb="16" eb="18">
      <t>ジッセキ</t>
    </rPh>
    <phoneticPr fontId="5"/>
  </si>
  <si>
    <t>-</t>
    <phoneticPr fontId="5"/>
  </si>
  <si>
    <t>-</t>
    <phoneticPr fontId="5"/>
  </si>
  <si>
    <t>百万円</t>
    <rPh sb="0" eb="2">
      <t>ヒャクマン</t>
    </rPh>
    <rPh sb="2" eb="3">
      <t>エン</t>
    </rPh>
    <phoneticPr fontId="5"/>
  </si>
  <si>
    <t>-</t>
    <phoneticPr fontId="5"/>
  </si>
  <si>
    <t>実績額(百万円)/回</t>
    <rPh sb="0" eb="3">
      <t>ジッセキガク</t>
    </rPh>
    <rPh sb="4" eb="6">
      <t>ヒャクマン</t>
    </rPh>
    <rPh sb="6" eb="7">
      <t>エン</t>
    </rPh>
    <rPh sb="9" eb="10">
      <t>カイ</t>
    </rPh>
    <phoneticPr fontId="5"/>
  </si>
  <si>
    <t>25百万円/1回</t>
    <rPh sb="2" eb="4">
      <t>ヒャクマン</t>
    </rPh>
    <rPh sb="4" eb="5">
      <t>エン</t>
    </rPh>
    <rPh sb="7" eb="8">
      <t>カイ</t>
    </rPh>
    <phoneticPr fontId="5"/>
  </si>
  <si>
    <t>48百万円/2回</t>
    <phoneticPr fontId="5"/>
  </si>
  <si>
    <t>現地での共催国・機関に対して、効率的な会議開催等を提案することでコスト削減を図る。</t>
    <rPh sb="0" eb="2">
      <t>ゲンチ</t>
    </rPh>
    <rPh sb="4" eb="7">
      <t>キョウサイコク</t>
    </rPh>
    <rPh sb="8" eb="10">
      <t>キカン</t>
    </rPh>
    <rPh sb="11" eb="12">
      <t>タイ</t>
    </rPh>
    <rPh sb="15" eb="18">
      <t>コウリツテキ</t>
    </rPh>
    <rPh sb="19" eb="21">
      <t>カイギ</t>
    </rPh>
    <rPh sb="21" eb="23">
      <t>カイサイ</t>
    </rPh>
    <rPh sb="23" eb="24">
      <t>ナド</t>
    </rPh>
    <rPh sb="25" eb="27">
      <t>テイアン</t>
    </rPh>
    <rPh sb="35" eb="37">
      <t>サクゲン</t>
    </rPh>
    <rPh sb="38" eb="39">
      <t>ハカ</t>
    </rPh>
    <phoneticPr fontId="5"/>
  </si>
  <si>
    <t>・それぞれの業務について、海外諸国との協力関係を効果的に強化するために、引き続き効率的な運営を模索する。
・国際会議の開催日程は、可能な限り早期の決定を行うことで、より効率的な業務執行を図る。
・廃棄物、浄化槽、JCM、適応ビジネスなど環境インフラの海外展開をより一層推進するために、海外展開戦略に基づいた本邦企業への支援スキーム等の拡充について検討すべき。
・アジアでの協力を踏まえ、アフリカや中南米などとの協力についても検討する必要がある。
・政府が推進するアフリカや中南米との協力強化につながるような協力のあり方を今後検討していく必要がある。また、質の高い環境インフラの海外展開につながるよう、官民一体となった連携を図る必要がある。</t>
    <rPh sb="142" eb="144">
      <t>カイガイ</t>
    </rPh>
    <rPh sb="144" eb="146">
      <t>テンカイ</t>
    </rPh>
    <rPh sb="146" eb="148">
      <t>センリャク</t>
    </rPh>
    <rPh sb="149" eb="150">
      <t>モト</t>
    </rPh>
    <rPh sb="153" eb="155">
      <t>ホンポウ</t>
    </rPh>
    <rPh sb="155" eb="157">
      <t>キギョウ</t>
    </rPh>
    <rPh sb="159" eb="161">
      <t>シエン</t>
    </rPh>
    <rPh sb="165" eb="166">
      <t>ナド</t>
    </rPh>
    <rPh sb="167" eb="169">
      <t>カクジュウ</t>
    </rPh>
    <phoneticPr fontId="5"/>
  </si>
  <si>
    <t>公益財団法人地球環境戦略研究機関</t>
    <phoneticPr fontId="5"/>
  </si>
  <si>
    <t>公益社団法人日本環境教育フォーラム</t>
    <phoneticPr fontId="5"/>
  </si>
  <si>
    <t>（株）エヌ・ティ・ティ・ドコモ</t>
    <phoneticPr fontId="5"/>
  </si>
  <si>
    <t>一般社団法人海外環境協力センター</t>
    <phoneticPr fontId="5"/>
  </si>
  <si>
    <t>（株）ビジョン</t>
    <phoneticPr fontId="5"/>
  </si>
  <si>
    <t>ＮＯＶＡホールディングス株式会社</t>
    <phoneticPr fontId="5"/>
  </si>
  <si>
    <t>-</t>
    <phoneticPr fontId="5"/>
  </si>
  <si>
    <t>-</t>
    <phoneticPr fontId="5"/>
  </si>
  <si>
    <t>-</t>
    <phoneticPr fontId="5"/>
  </si>
  <si>
    <t>-</t>
    <phoneticPr fontId="5"/>
  </si>
  <si>
    <t>日ＡＳＥＡＮ環境協力対話等支援業務</t>
    <phoneticPr fontId="5"/>
  </si>
  <si>
    <t>ＴＥＭＭ２０ユースフォーラム事前研修委託業務</t>
    <phoneticPr fontId="5"/>
  </si>
  <si>
    <t>公用電話（通信費）</t>
    <rPh sb="0" eb="2">
      <t>コウヨウ</t>
    </rPh>
    <rPh sb="2" eb="4">
      <t>デンワ</t>
    </rPh>
    <rPh sb="5" eb="8">
      <t>ツウシンヒ</t>
    </rPh>
    <phoneticPr fontId="5"/>
  </si>
  <si>
    <t>環境汚染防止・抑制技術の～「いぶき」モデル発送等</t>
    <phoneticPr fontId="5"/>
  </si>
  <si>
    <t>車両借上</t>
    <rPh sb="0" eb="2">
      <t>シャリョウ</t>
    </rPh>
    <rPh sb="2" eb="3">
      <t>カ</t>
    </rPh>
    <rPh sb="3" eb="4">
      <t>ア</t>
    </rPh>
    <phoneticPr fontId="5"/>
  </si>
  <si>
    <t>車両借上</t>
    <phoneticPr fontId="5"/>
  </si>
  <si>
    <t>車両借上</t>
    <phoneticPr fontId="5"/>
  </si>
  <si>
    <t>WIFI借上</t>
    <rPh sb="4" eb="5">
      <t>カ</t>
    </rPh>
    <rPh sb="5" eb="6">
      <t>ア</t>
    </rPh>
    <phoneticPr fontId="5"/>
  </si>
  <si>
    <t>通訳業務</t>
    <rPh sb="0" eb="2">
      <t>ツウヤク</t>
    </rPh>
    <rPh sb="2" eb="4">
      <t>ギョウム</t>
    </rPh>
    <phoneticPr fontId="5"/>
  </si>
  <si>
    <r>
      <t>S</t>
    </r>
    <r>
      <rPr>
        <sz val="11"/>
        <rFont val="ＭＳ Ｐゴシック"/>
        <family val="3"/>
        <charset val="128"/>
      </rPr>
      <t>tar Limo</t>
    </r>
    <phoneticPr fontId="5"/>
  </si>
  <si>
    <r>
      <t>J</t>
    </r>
    <r>
      <rPr>
        <sz val="11"/>
        <rFont val="ＭＳ Ｐゴシック"/>
        <family val="3"/>
        <charset val="128"/>
      </rPr>
      <t>TB Pte Ltd</t>
    </r>
    <phoneticPr fontId="5"/>
  </si>
  <si>
    <r>
      <t>J</t>
    </r>
    <r>
      <rPr>
        <sz val="11"/>
        <rFont val="ＭＳ Ｐゴシック"/>
        <family val="3"/>
        <charset val="128"/>
      </rPr>
      <t>TB Tours Shanghai Co.,LTD</t>
    </r>
    <phoneticPr fontId="5"/>
  </si>
  <si>
    <t>環境国際協力推進費</t>
    <rPh sb="0" eb="2">
      <t>カンキョウ</t>
    </rPh>
    <rPh sb="2" eb="4">
      <t>コクサイ</t>
    </rPh>
    <rPh sb="4" eb="6">
      <t>キョウリョク</t>
    </rPh>
    <rPh sb="6" eb="9">
      <t>スイシンヒ</t>
    </rPh>
    <phoneticPr fontId="5"/>
  </si>
  <si>
    <t>-</t>
    <phoneticPr fontId="5"/>
  </si>
  <si>
    <t>印刷製本費</t>
    <phoneticPr fontId="5"/>
  </si>
  <si>
    <t>報告書印刷等</t>
    <phoneticPr fontId="5"/>
  </si>
  <si>
    <t>旅費</t>
    <phoneticPr fontId="5"/>
  </si>
  <si>
    <t>出張及び招聘</t>
    <phoneticPr fontId="5"/>
  </si>
  <si>
    <t>業務打合せ、海外現地調査</t>
    <phoneticPr fontId="5"/>
  </si>
  <si>
    <t>旅費</t>
    <phoneticPr fontId="5"/>
  </si>
  <si>
    <t>一般管理費、消費税等</t>
    <rPh sb="0" eb="2">
      <t>イッパン</t>
    </rPh>
    <rPh sb="2" eb="5">
      <t>カンリヒ</t>
    </rPh>
    <rPh sb="6" eb="10">
      <t>ショウヒゼイナド</t>
    </rPh>
    <phoneticPr fontId="5"/>
  </si>
  <si>
    <t>外注費</t>
    <phoneticPr fontId="5"/>
  </si>
  <si>
    <t>共同研究及び調査業務</t>
    <phoneticPr fontId="5"/>
  </si>
  <si>
    <t>諸謝金</t>
    <phoneticPr fontId="5"/>
  </si>
  <si>
    <t>委員会等出席謝金</t>
    <phoneticPr fontId="5"/>
  </si>
  <si>
    <t>-</t>
  </si>
  <si>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</si>
  <si>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化学物質分析、一般管理費、消費税等</t>
    <rPh sb="0" eb="2">
      <t>カガク</t>
    </rPh>
    <rPh sb="2" eb="4">
      <t>ブッシツ</t>
    </rPh>
    <rPh sb="4" eb="6">
      <t>ブンセキ</t>
    </rPh>
    <phoneticPr fontId="5"/>
  </si>
  <si>
    <t>一般管理費</t>
    <rPh sb="0" eb="2">
      <t>イッパン</t>
    </rPh>
    <rPh sb="2" eb="5">
      <t>カンリヒ</t>
    </rPh>
    <phoneticPr fontId="5"/>
  </si>
  <si>
    <t>通訳・翻訳他</t>
    <rPh sb="0" eb="2">
      <t>ツウヤク</t>
    </rPh>
    <rPh sb="3" eb="6">
      <t>ホンヤクホカ</t>
    </rPh>
    <phoneticPr fontId="5"/>
  </si>
  <si>
    <t>謝金、印刷製本費等</t>
    <rPh sb="0" eb="2">
      <t>シャキン</t>
    </rPh>
    <rPh sb="3" eb="5">
      <t>インサツ</t>
    </rPh>
    <rPh sb="5" eb="7">
      <t>セイホン</t>
    </rPh>
    <rPh sb="7" eb="8">
      <t>ヒ</t>
    </rPh>
    <rPh sb="8" eb="9">
      <t>ナド</t>
    </rPh>
    <phoneticPr fontId="5"/>
  </si>
  <si>
    <t>雑費等</t>
    <rPh sb="0" eb="2">
      <t>ザッピ</t>
    </rPh>
    <rPh sb="2" eb="3">
      <t>トウ</t>
    </rPh>
    <phoneticPr fontId="5"/>
  </si>
  <si>
    <t>機器輸送費</t>
    <rPh sb="0" eb="2">
      <t>キキ</t>
    </rPh>
    <rPh sb="2" eb="5">
      <t>ユソウヒ</t>
    </rPh>
    <phoneticPr fontId="5"/>
  </si>
  <si>
    <t>調査等機材費</t>
    <rPh sb="0" eb="2">
      <t>チョウサ</t>
    </rPh>
    <rPh sb="2" eb="3">
      <t>トウ</t>
    </rPh>
    <rPh sb="3" eb="6">
      <t>キザイヒ</t>
    </rPh>
    <phoneticPr fontId="5"/>
  </si>
  <si>
    <t>一般管理費、消費税等</t>
    <rPh sb="0" eb="2">
      <t>イッパン</t>
    </rPh>
    <rPh sb="2" eb="5">
      <t>カンリヒ</t>
    </rPh>
    <rPh sb="6" eb="9">
      <t>ショウヒゼイ</t>
    </rPh>
    <rPh sb="9" eb="10">
      <t>トウ</t>
    </rPh>
    <phoneticPr fontId="5"/>
  </si>
  <si>
    <t>-</t>
    <phoneticPr fontId="5"/>
  </si>
  <si>
    <t>日本コンベンションサービス株式会社</t>
    <phoneticPr fontId="5"/>
  </si>
  <si>
    <t>J.日本コンベンションサービス株式会社</t>
    <phoneticPr fontId="5"/>
  </si>
  <si>
    <t>人件費</t>
    <rPh sb="0" eb="3">
      <t>ジンケンヒ</t>
    </rPh>
    <phoneticPr fontId="5"/>
  </si>
  <si>
    <t>通訳業務</t>
    <phoneticPr fontId="5"/>
  </si>
  <si>
    <t>計画検討・調査等</t>
    <rPh sb="0" eb="2">
      <t>ケイカク</t>
    </rPh>
    <rPh sb="2" eb="4">
      <t>ケントウ</t>
    </rPh>
    <rPh sb="5" eb="7">
      <t>チョウサ</t>
    </rPh>
    <rPh sb="7" eb="8">
      <t>トウ</t>
    </rPh>
    <phoneticPr fontId="5"/>
  </si>
  <si>
    <t>-</t>
    <phoneticPr fontId="5"/>
  </si>
  <si>
    <t>経済開発機構等拠出金</t>
    <phoneticPr fontId="5"/>
  </si>
  <si>
    <t>政府開発援助環境保全調査費</t>
    <phoneticPr fontId="5"/>
  </si>
  <si>
    <t>環境保全調査費</t>
    <phoneticPr fontId="5"/>
  </si>
  <si>
    <t>環境保全調査等委託費</t>
    <phoneticPr fontId="5"/>
  </si>
  <si>
    <t>委員等旅費</t>
    <rPh sb="0" eb="2">
      <t>イイン</t>
    </rPh>
    <rPh sb="2" eb="3">
      <t>トウ</t>
    </rPh>
    <rPh sb="3" eb="5">
      <t>リョヒ</t>
    </rPh>
    <phoneticPr fontId="5"/>
  </si>
  <si>
    <t>件</t>
    <rPh sb="0" eb="1">
      <t>ケン</t>
    </rPh>
    <phoneticPr fontId="5"/>
  </si>
  <si>
    <t>競争入札を行っているものの、一者入札の案件があり、競争性の確保に向けて公告期間を長めに設定するなどの対応に引き続き取り組む。</t>
    <rPh sb="35" eb="37">
      <t>コウコク</t>
    </rPh>
    <phoneticPr fontId="5"/>
  </si>
  <si>
    <t>「海洋プラスチックごみナレッジ・センター運営支援拠出金」の増額</t>
    <rPh sb="1" eb="3">
      <t>カイヨウ</t>
    </rPh>
    <rPh sb="20" eb="22">
      <t>ウンエイ</t>
    </rPh>
    <rPh sb="22" eb="24">
      <t>シエン</t>
    </rPh>
    <rPh sb="24" eb="27">
      <t>キョシュツキン</t>
    </rPh>
    <rPh sb="29" eb="30">
      <t>ゾウ</t>
    </rPh>
    <rPh sb="30" eb="31">
      <t>ガク</t>
    </rPh>
    <phoneticPr fontId="5"/>
  </si>
  <si>
    <t>外部有識者点検対象外</t>
    <phoneticPr fontId="5"/>
  </si>
  <si>
    <t>引き続き一者応札の改善に向けた取組に努めるとともに、国際会議の開催については開催時期・場所等を他の会議と合わせる等により経費の削減に向けた検討を行うこと。</t>
    <phoneticPr fontId="5"/>
  </si>
  <si>
    <t>行政事業レビュー推進チームの所見を踏まえ、一者応札とならないように仕様書の見直しや入札公告期間の延長などの改善に取り組むとともに、国際会議の時期等について調整するなど事業の効率化及び適正な予算管理等に努める。</t>
    <rPh sb="65" eb="67">
      <t>コクサイ</t>
    </rPh>
    <rPh sb="67" eb="69">
      <t>カイギ</t>
    </rPh>
    <rPh sb="70" eb="72">
      <t>ジキ</t>
    </rPh>
    <rPh sb="72" eb="73">
      <t>トウ</t>
    </rPh>
    <rPh sb="77" eb="79">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</si>
</sst>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18</xdr:rowOff>
    </xdr:from>
    <xdr:to>
      <xdr:col>49</xdr:col>
      <xdr:colOff>347666</xdr:colOff>
      <xdr:row>766</xdr:row>
      <xdr:rowOff>159973</xdr:rowOff>
    </xdr:to>
    <xdr:grpSp>
      <xdr:nvGrpSpPr>
        <xdr:cNvPr id="3" name="グループ化 2"/>
        <xdr:cNvGrpSpPr/>
      </xdr:nvGrpSpPr>
      <xdr:grpSpPr>
        <a:xfrm>
          <a:off x="1428750" y="47869947"/>
          <a:ext cx="8920166" cy="10188419"/>
          <a:chOff x="1343660" y="45481240"/>
          <a:chExt cx="7817734" cy="10213281"/>
        </a:xfrm>
      </xdr:grpSpPr>
      <xdr:sp macro="" textlink="">
        <xdr:nvSpPr>
          <xdr:cNvPr id="4" name="テキスト ボックス 3"/>
          <xdr:cNvSpPr txBox="1"/>
        </xdr:nvSpPr>
        <xdr:spPr>
          <a:xfrm>
            <a:off x="2502554" y="52020630"/>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b="1"/>
              <a:t>二国間協力等の推進</a:t>
            </a:r>
          </a:p>
        </xdr:txBody>
      </xdr:sp>
      <xdr:grpSp>
        <xdr:nvGrpSpPr>
          <xdr:cNvPr id="5" name="グループ化 4"/>
          <xdr:cNvGrpSpPr/>
        </xdr:nvGrpSpPr>
        <xdr:grpSpPr>
          <a:xfrm>
            <a:off x="2367668" y="46247700"/>
            <a:ext cx="5157773" cy="8303215"/>
            <a:chOff x="2367668" y="46247700"/>
            <a:chExt cx="5157773" cy="8303215"/>
          </a:xfrm>
        </xdr:grpSpPr>
        <xdr:sp macro="" textlink="">
          <xdr:nvSpPr>
            <xdr:cNvPr id="41" name="正方形/長方形 40"/>
            <xdr:cNvSpPr/>
          </xdr:nvSpPr>
          <xdr:spPr>
            <a:xfrm>
              <a:off x="2990914" y="46786570"/>
              <a:ext cx="2478506"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A.</a:t>
              </a:r>
              <a:r>
                <a:rPr lang="ja-JP" altLang="en-US" sz="900" b="0" i="0" u="none" strike="noStrike" baseline="0">
                  <a:solidFill>
                    <a:schemeClr val="dk1"/>
                  </a:solidFill>
                  <a:effectLst/>
                  <a:latin typeface="+mn-lt"/>
                  <a:ea typeface="+mn-ea"/>
                  <a:cs typeface="+mn-cs"/>
                </a:rPr>
                <a:t>公益財団法人　地球環境戦略研究機関</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baseline="0">
                  <a:solidFill>
                    <a:schemeClr val="dk1"/>
                  </a:solidFill>
                  <a:effectLst/>
                  <a:latin typeface="+mn-lt"/>
                  <a:ea typeface="+mn-ea"/>
                  <a:cs typeface="+mn-cs"/>
                </a:rPr>
                <a:t>43.0</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42" name="直線コネクタ 41"/>
            <xdr:cNvCxnSpPr/>
          </xdr:nvCxnSpPr>
          <xdr:spPr>
            <a:xfrm flipH="1">
              <a:off x="2641353" y="46536530"/>
              <a:ext cx="1" cy="28983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xdr:cNvSpPr txBox="1"/>
          </xdr:nvSpPr>
          <xdr:spPr>
            <a:xfrm>
              <a:off x="2568430" y="46247700"/>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800" b="1" i="0" u="none" strike="noStrike">
                  <a:solidFill>
                    <a:schemeClr val="dk1"/>
                  </a:solidFill>
                  <a:effectLst/>
                  <a:latin typeface="+mn-lt"/>
                  <a:ea typeface="+mn-ea"/>
                  <a:cs typeface="+mn-cs"/>
                </a:rPr>
                <a:t>途上国における</a:t>
              </a:r>
              <a:r>
                <a:rPr lang="en-US" altLang="ja-JP" sz="800" b="1" i="0" u="none" strike="noStrike">
                  <a:solidFill>
                    <a:schemeClr val="dk1"/>
                  </a:solidFill>
                  <a:effectLst/>
                  <a:latin typeface="+mn-lt"/>
                  <a:ea typeface="+mn-ea"/>
                  <a:cs typeface="+mn-cs"/>
                </a:rPr>
                <a:t>SDGs</a:t>
              </a:r>
              <a:r>
                <a:rPr lang="ja-JP" altLang="en-US" sz="800" b="1" i="0" u="none" strike="noStrike">
                  <a:solidFill>
                    <a:schemeClr val="dk1"/>
                  </a:solidFill>
                  <a:effectLst/>
                  <a:latin typeface="+mn-lt"/>
                  <a:ea typeface="+mn-ea"/>
                  <a:cs typeface="+mn-cs"/>
                </a:rPr>
                <a:t>実施支援を基軸とした国際協力の展開</a:t>
              </a:r>
              <a:endParaRPr kumimoji="1" lang="ja-JP" altLang="en-US" sz="800" b="1"/>
            </a:p>
          </xdr:txBody>
        </xdr:sp>
        <xdr:sp macro="" textlink="">
          <xdr:nvSpPr>
            <xdr:cNvPr id="44" name="テキスト ボックス 43"/>
            <xdr:cNvSpPr txBox="1"/>
          </xdr:nvSpPr>
          <xdr:spPr>
            <a:xfrm>
              <a:off x="2800583" y="46549404"/>
              <a:ext cx="2545632"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sp macro="" textlink="">
          <xdr:nvSpPr>
            <xdr:cNvPr id="45" name="テキスト ボックス 44"/>
            <xdr:cNvSpPr txBox="1"/>
          </xdr:nvSpPr>
          <xdr:spPr>
            <a:xfrm>
              <a:off x="2763110" y="47388761"/>
              <a:ext cx="2606821"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sp macro="" textlink="">
          <xdr:nvSpPr>
            <xdr:cNvPr id="46" name="テキスト ボックス 45"/>
            <xdr:cNvSpPr txBox="1"/>
          </xdr:nvSpPr>
          <xdr:spPr>
            <a:xfrm>
              <a:off x="2763111" y="48169865"/>
              <a:ext cx="2768773" cy="26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sp macro="" textlink="">
          <xdr:nvSpPr>
            <xdr:cNvPr id="47" name="テキスト ボックス 46"/>
            <xdr:cNvSpPr txBox="1"/>
          </xdr:nvSpPr>
          <xdr:spPr>
            <a:xfrm>
              <a:off x="2367668" y="53999547"/>
              <a:ext cx="297261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随意契約（その他）</a:t>
              </a:r>
              <a:r>
                <a:rPr kumimoji="1" lang="en-US" altLang="ja-JP" sz="1100"/>
                <a:t>/</a:t>
              </a:r>
              <a:r>
                <a:rPr kumimoji="1" lang="ja-JP" altLang="en-US" sz="1100"/>
                <a:t>請負</a:t>
              </a:r>
              <a:endParaRPr kumimoji="1" lang="en-US" altLang="ja-JP" sz="1100"/>
            </a:p>
          </xdr:txBody>
        </xdr:sp>
        <xdr:sp macro="" textlink="">
          <xdr:nvSpPr>
            <xdr:cNvPr id="48" name="テキスト ボックス 47"/>
            <xdr:cNvSpPr txBox="1"/>
          </xdr:nvSpPr>
          <xdr:spPr>
            <a:xfrm>
              <a:off x="2850230" y="48947030"/>
              <a:ext cx="3721300"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r>
                <a:rPr kumimoji="1" lang="en-US" altLang="ja-JP" sz="1100"/>
                <a:t>/</a:t>
              </a:r>
              <a:r>
                <a:rPr kumimoji="1" lang="ja-JP" altLang="en-US" sz="1100"/>
                <a:t>請負</a:t>
              </a:r>
            </a:p>
          </xdr:txBody>
        </xdr:sp>
        <xdr:sp macro="" textlink="">
          <xdr:nvSpPr>
            <xdr:cNvPr id="49" name="テキスト ボックス 48"/>
            <xdr:cNvSpPr txBox="1"/>
          </xdr:nvSpPr>
          <xdr:spPr>
            <a:xfrm>
              <a:off x="2436884" y="53107333"/>
              <a:ext cx="3087221"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委託</a:t>
              </a:r>
            </a:p>
          </xdr:txBody>
        </xdr:sp>
        <xdr:sp macro="" textlink="">
          <xdr:nvSpPr>
            <xdr:cNvPr id="50" name="テキスト ボックス 49"/>
            <xdr:cNvSpPr txBox="1"/>
          </xdr:nvSpPr>
          <xdr:spPr>
            <a:xfrm>
              <a:off x="2436884" y="52343308"/>
              <a:ext cx="3010136"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r>
                <a:rPr kumimoji="1" lang="en-US" altLang="ja-JP" sz="1100"/>
                <a:t>/</a:t>
              </a:r>
              <a:r>
                <a:rPr kumimoji="1" lang="ja-JP" altLang="en-US" sz="1100"/>
                <a:t>請負</a:t>
              </a:r>
            </a:p>
          </xdr:txBody>
        </xdr:sp>
        <xdr:sp macro="" textlink="">
          <xdr:nvSpPr>
            <xdr:cNvPr id="51" name="テキスト ボックス 50"/>
            <xdr:cNvSpPr txBox="1"/>
          </xdr:nvSpPr>
          <xdr:spPr>
            <a:xfrm>
              <a:off x="2446253" y="50179532"/>
              <a:ext cx="2870313" cy="27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t>一般競争契約（総合評価）</a:t>
              </a:r>
              <a:r>
                <a:rPr kumimoji="1" lang="en-US" altLang="ja-JP" sz="1100"/>
                <a:t>/</a:t>
              </a:r>
              <a:r>
                <a:rPr kumimoji="1" lang="ja-JP" altLang="en-US" sz="1100"/>
                <a:t>請負</a:t>
              </a:r>
            </a:p>
          </xdr:txBody>
        </xdr:sp>
        <xdr:cxnSp macro="">
          <xdr:nvCxnSpPr>
            <xdr:cNvPr id="52" name="直線コネクタ 51"/>
            <xdr:cNvCxnSpPr/>
          </xdr:nvCxnSpPr>
          <xdr:spPr>
            <a:xfrm flipH="1">
              <a:off x="2641354" y="50079801"/>
              <a:ext cx="1" cy="1431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flipH="1">
              <a:off x="2673939" y="52317697"/>
              <a:ext cx="2225" cy="22332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xdr:cNvGrpSpPr/>
        </xdr:nvGrpSpPr>
        <xdr:grpSpPr>
          <a:xfrm>
            <a:off x="2584570" y="47042238"/>
            <a:ext cx="6576824" cy="7723009"/>
            <a:chOff x="2584570" y="47042238"/>
            <a:chExt cx="6576824" cy="7723009"/>
          </a:xfrm>
        </xdr:grpSpPr>
        <xdr:sp macro="" textlink="">
          <xdr:nvSpPr>
            <xdr:cNvPr id="19" name="正方形/長方形 18"/>
            <xdr:cNvSpPr/>
          </xdr:nvSpPr>
          <xdr:spPr>
            <a:xfrm>
              <a:off x="3005349" y="47609119"/>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B.</a:t>
              </a:r>
              <a:r>
                <a:rPr lang="ja-JP" altLang="en-US" sz="900" b="0" i="0" u="none" strike="noStrike">
                  <a:solidFill>
                    <a:schemeClr val="dk1"/>
                  </a:solidFill>
                  <a:effectLst/>
                  <a:latin typeface="+mn-lt"/>
                  <a:ea typeface="+mn-ea"/>
                  <a:cs typeface="+mn-cs"/>
                </a:rPr>
                <a:t>一般社団法人　海外環境協力センター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a:t>21.1</a:t>
              </a:r>
              <a:r>
                <a:rPr lang="ja-JP" altLang="en-US" sz="900"/>
                <a:t>百万円 </a:t>
              </a:r>
              <a:endParaRPr kumimoji="1" lang="ja-JP" altLang="en-US" sz="900"/>
            </a:p>
          </xdr:txBody>
        </xdr:sp>
        <xdr:cxnSp macro="">
          <xdr:nvCxnSpPr>
            <xdr:cNvPr id="20" name="直線矢印コネクタ 19"/>
            <xdr:cNvCxnSpPr/>
          </xdr:nvCxnSpPr>
          <xdr:spPr>
            <a:xfrm>
              <a:off x="2646593" y="48641507"/>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2648912" y="49428770"/>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大かっこ 21"/>
            <xdr:cNvSpPr/>
          </xdr:nvSpPr>
          <xdr:spPr>
            <a:xfrm>
              <a:off x="5610657" y="4760362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年度国際協力及び環境インフラ海外展開推進業務</a:t>
              </a:r>
            </a:p>
          </xdr:txBody>
        </xdr:sp>
        <xdr:sp macro="" textlink="">
          <xdr:nvSpPr>
            <xdr:cNvPr id="23" name="テキスト ボックス 22"/>
            <xdr:cNvSpPr txBox="1"/>
          </xdr:nvSpPr>
          <xdr:spPr>
            <a:xfrm>
              <a:off x="2584570" y="49840359"/>
              <a:ext cx="4957011" cy="28625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800" b="1" i="0" u="none" strike="noStrike">
                  <a:solidFill>
                    <a:schemeClr val="dk1"/>
                  </a:solidFill>
                  <a:effectLst/>
                  <a:latin typeface="+mn-lt"/>
                  <a:ea typeface="+mn-ea"/>
                  <a:cs typeface="+mn-cs"/>
                </a:rPr>
                <a:t>日中韓三カ国環境大臣会合（</a:t>
              </a:r>
              <a:r>
                <a:rPr lang="en-US" altLang="ja-JP" sz="800" b="1" i="0" u="none" strike="noStrike">
                  <a:solidFill>
                    <a:schemeClr val="dk1"/>
                  </a:solidFill>
                  <a:effectLst/>
                  <a:latin typeface="+mn-lt"/>
                  <a:ea typeface="+mn-ea"/>
                  <a:cs typeface="+mn-cs"/>
                </a:rPr>
                <a:t>TEMM)</a:t>
              </a:r>
              <a:r>
                <a:rPr lang="ja-JP" altLang="en-US" sz="800" b="1" i="0" u="none" strike="noStrike">
                  <a:solidFill>
                    <a:schemeClr val="dk1"/>
                  </a:solidFill>
                  <a:effectLst/>
                  <a:latin typeface="+mn-lt"/>
                  <a:ea typeface="+mn-ea"/>
                  <a:cs typeface="+mn-cs"/>
                </a:rPr>
                <a:t>及び</a:t>
              </a:r>
              <a:r>
                <a:rPr lang="en-US" altLang="ja-JP" sz="800" b="1" i="0" u="none" strike="noStrike">
                  <a:solidFill>
                    <a:schemeClr val="dk1"/>
                  </a:solidFill>
                  <a:effectLst/>
                  <a:latin typeface="+mn-lt"/>
                  <a:ea typeface="+mn-ea"/>
                  <a:cs typeface="+mn-cs"/>
                </a:rPr>
                <a:t>TEMM</a:t>
              </a:r>
              <a:r>
                <a:rPr lang="ja-JP" altLang="en-US" sz="800" b="1" i="0" u="none" strike="noStrike">
                  <a:solidFill>
                    <a:schemeClr val="dk1"/>
                  </a:solidFill>
                  <a:effectLst/>
                  <a:latin typeface="+mn-lt"/>
                  <a:ea typeface="+mn-ea"/>
                  <a:cs typeface="+mn-cs"/>
                </a:rPr>
                <a:t>プロジェクトの推進</a:t>
              </a:r>
              <a:r>
                <a:rPr lang="ja-JP" altLang="en-US" sz="800" b="1"/>
                <a:t> </a:t>
              </a:r>
              <a:endParaRPr kumimoji="1" lang="ja-JP" altLang="en-US" sz="800" b="1"/>
            </a:p>
          </xdr:txBody>
        </xdr:sp>
        <xdr:cxnSp macro="">
          <xdr:nvCxnSpPr>
            <xdr:cNvPr id="24" name="直線矢印コネクタ 23"/>
            <xdr:cNvCxnSpPr/>
          </xdr:nvCxnSpPr>
          <xdr:spPr>
            <a:xfrm>
              <a:off x="2643721" y="50678914"/>
              <a:ext cx="30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大かっこ 24"/>
            <xdr:cNvSpPr/>
          </xdr:nvSpPr>
          <xdr:spPr>
            <a:xfrm>
              <a:off x="5605363" y="4838609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年度アフリカにおける環境協力支援業務</a:t>
              </a:r>
              <a:endParaRPr lang="en-US" altLang="ja-JP" sz="900"/>
            </a:p>
          </xdr:txBody>
        </xdr:sp>
        <xdr:sp macro="" textlink="">
          <xdr:nvSpPr>
            <xdr:cNvPr id="26" name="正方形/長方形 25"/>
            <xdr:cNvSpPr/>
          </xdr:nvSpPr>
          <xdr:spPr>
            <a:xfrm>
              <a:off x="3005611" y="48390763"/>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C.</a:t>
              </a:r>
              <a:r>
                <a:rPr lang="ja-JP" altLang="en-US" sz="900" b="0" i="0" u="none" strike="noStrike">
                  <a:solidFill>
                    <a:schemeClr val="dk1"/>
                  </a:solidFill>
                  <a:effectLst/>
                  <a:latin typeface="+mn-lt"/>
                  <a:ea typeface="+mn-ea"/>
                  <a:cs typeface="+mn-cs"/>
                </a:rPr>
                <a:t>一般社団法人　海外環境協力センター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14.9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27" name="直線矢印コネクタ 26"/>
            <xdr:cNvCxnSpPr/>
          </xdr:nvCxnSpPr>
          <xdr:spPr>
            <a:xfrm>
              <a:off x="2646593" y="47042238"/>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2646593" y="47876843"/>
              <a:ext cx="3540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xdr:cNvSpPr/>
          </xdr:nvSpPr>
          <xdr:spPr>
            <a:xfrm>
              <a:off x="2991821" y="50418671"/>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E.</a:t>
              </a:r>
              <a:r>
                <a:rPr lang="ja-JP" altLang="en-US" sz="900" b="0" i="0" u="none" strike="noStrike">
                  <a:solidFill>
                    <a:sysClr val="windowText" lastClr="000000"/>
                  </a:solidFill>
                  <a:effectLst/>
                  <a:latin typeface="+mn-lt"/>
                  <a:ea typeface="+mn-ea"/>
                  <a:cs typeface="+mn-cs"/>
                </a:rPr>
                <a:t>一般社団法人　海外環境協力センター</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42.3</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sp macro="" textlink="">
          <xdr:nvSpPr>
            <xdr:cNvPr id="31" name="大かっこ 30"/>
            <xdr:cNvSpPr/>
          </xdr:nvSpPr>
          <xdr:spPr>
            <a:xfrm>
              <a:off x="5569716" y="50404964"/>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年度日中韓三カ国環境大臣会合等支援及び共同研究推進・広報等業務</a:t>
              </a:r>
              <a:endParaRPr lang="en-US" altLang="ja-JP" sz="900"/>
            </a:p>
          </xdr:txBody>
        </xdr:sp>
        <xdr:sp macro="" textlink="">
          <xdr:nvSpPr>
            <xdr:cNvPr id="32" name="大かっこ 31"/>
            <xdr:cNvSpPr/>
          </xdr:nvSpPr>
          <xdr:spPr>
            <a:xfrm>
              <a:off x="5598737" y="5426398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年度イラン・イスラム共和国砂塵モニタリング活動業務</a:t>
              </a:r>
            </a:p>
          </xdr:txBody>
        </xdr:sp>
        <xdr:sp macro="" textlink="">
          <xdr:nvSpPr>
            <xdr:cNvPr id="33" name="正方形/長方形 32"/>
            <xdr:cNvSpPr/>
          </xdr:nvSpPr>
          <xdr:spPr>
            <a:xfrm>
              <a:off x="3014981" y="54264299"/>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I.</a:t>
              </a:r>
              <a:r>
                <a:rPr lang="ja-JP" altLang="en-US" sz="900" b="0" i="0" u="none" strike="noStrike">
                  <a:solidFill>
                    <a:schemeClr val="dk1"/>
                  </a:solidFill>
                  <a:effectLst/>
                  <a:latin typeface="+mn-lt"/>
                  <a:ea typeface="+mn-ea"/>
                  <a:cs typeface="+mn-cs"/>
                </a:rPr>
                <a:t>株式会社アイ・アール・システム</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1.9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34" name="大かっこ 33"/>
            <xdr:cNvSpPr/>
          </xdr:nvSpPr>
          <xdr:spPr>
            <a:xfrm>
              <a:off x="5620672" y="49173909"/>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年度中南米地域における環境保護に関する国際広報業務</a:t>
              </a:r>
              <a:endParaRPr lang="en-US" altLang="ja-JP" sz="900"/>
            </a:p>
          </xdr:txBody>
        </xdr:sp>
        <xdr:sp macro="" textlink="">
          <xdr:nvSpPr>
            <xdr:cNvPr id="35" name="正方形/長方形 34"/>
            <xdr:cNvSpPr/>
          </xdr:nvSpPr>
          <xdr:spPr>
            <a:xfrm>
              <a:off x="3014979" y="49171869"/>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D.</a:t>
              </a:r>
              <a:r>
                <a:rPr lang="ja-JP" altLang="en-US" sz="900" b="0" i="0" u="none" strike="noStrike">
                  <a:solidFill>
                    <a:schemeClr val="dk1"/>
                  </a:solidFill>
                  <a:effectLst/>
                  <a:latin typeface="+mn-lt"/>
                  <a:ea typeface="+mn-ea"/>
                  <a:cs typeface="+mn-cs"/>
                </a:rPr>
                <a:t> 中央開発株式会社</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3.6</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36" name="大かっこ 35"/>
            <xdr:cNvSpPr/>
          </xdr:nvSpPr>
          <xdr:spPr>
            <a:xfrm>
              <a:off x="5609703" y="53364191"/>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年度日中環境協力方針の基礎検討・調査委託業務</a:t>
              </a:r>
              <a:endParaRPr lang="en-US" altLang="ja-JP" sz="900"/>
            </a:p>
          </xdr:txBody>
        </xdr:sp>
        <xdr:sp macro="" textlink="">
          <xdr:nvSpPr>
            <xdr:cNvPr id="37" name="正方形/長方形 36"/>
            <xdr:cNvSpPr/>
          </xdr:nvSpPr>
          <xdr:spPr>
            <a:xfrm>
              <a:off x="3014981" y="53375552"/>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H.</a:t>
              </a:r>
              <a:r>
                <a:rPr lang="ja-JP" altLang="en-US" sz="900" b="0" i="0" u="none" strike="noStrike">
                  <a:solidFill>
                    <a:schemeClr val="dk1"/>
                  </a:solidFill>
                  <a:effectLst/>
                  <a:latin typeface="+mn-lt"/>
                  <a:ea typeface="+mn-ea"/>
                  <a:cs typeface="+mn-cs"/>
                </a:rPr>
                <a:t> 株式会社オーエムシー</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8.0</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38" name="大かっこ 37"/>
            <xdr:cNvSpPr/>
          </xdr:nvSpPr>
          <xdr:spPr>
            <a:xfrm>
              <a:off x="5600335" y="52570184"/>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年度日イラン環境セミナー等実施支援業務</a:t>
              </a:r>
              <a:endParaRPr lang="en-US" altLang="ja-JP" sz="900"/>
            </a:p>
          </xdr:txBody>
        </xdr:sp>
        <xdr:sp macro="" textlink="">
          <xdr:nvSpPr>
            <xdr:cNvPr id="39" name="正方形/長方形 38"/>
            <xdr:cNvSpPr/>
          </xdr:nvSpPr>
          <xdr:spPr>
            <a:xfrm>
              <a:off x="3014979" y="52573665"/>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G.</a:t>
              </a:r>
              <a:r>
                <a:rPr lang="ja-JP" altLang="en-US" sz="900" b="0" i="0" u="none" strike="noStrike">
                  <a:solidFill>
                    <a:schemeClr val="dk1"/>
                  </a:solidFill>
                  <a:effectLst/>
                  <a:latin typeface="+mn-lt"/>
                  <a:ea typeface="+mn-ea"/>
                  <a:cs typeface="+mn-cs"/>
                </a:rPr>
                <a:t> 株式会社</a:t>
              </a:r>
              <a:r>
                <a:rPr lang="en-US" altLang="ja-JP" sz="900" b="0" i="0" u="none" strike="noStrike">
                  <a:solidFill>
                    <a:schemeClr val="dk1"/>
                  </a:solidFill>
                  <a:effectLst/>
                  <a:latin typeface="+mn-lt"/>
                  <a:ea typeface="+mn-ea"/>
                  <a:cs typeface="+mn-cs"/>
                </a:rPr>
                <a:t>SELC</a:t>
              </a:r>
            </a:p>
            <a:p>
              <a:pPr algn="ctr">
                <a:lnSpc>
                  <a:spcPts val="900"/>
                </a:lnSpc>
              </a:pPr>
              <a:r>
                <a:rPr lang="en-US" altLang="ja-JP" sz="900" b="0" i="0" u="none" strike="noStrike">
                  <a:solidFill>
                    <a:schemeClr val="dk1"/>
                  </a:solidFill>
                  <a:effectLst/>
                  <a:latin typeface="+mn-lt"/>
                  <a:ea typeface="+mn-ea"/>
                  <a:cs typeface="+mn-cs"/>
                </a:rPr>
                <a:t>6.8</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xnSp macro="">
          <xdr:nvCxnSpPr>
            <xdr:cNvPr id="40" name="直線矢印コネクタ 39"/>
            <xdr:cNvCxnSpPr/>
          </xdr:nvCxnSpPr>
          <xdr:spPr>
            <a:xfrm>
              <a:off x="2687761" y="52824003"/>
              <a:ext cx="30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xdr:cNvGrpSpPr/>
        </xdr:nvGrpSpPr>
        <xdr:grpSpPr>
          <a:xfrm>
            <a:off x="1343660" y="45481240"/>
            <a:ext cx="1658985" cy="9978860"/>
            <a:chOff x="1343660" y="45481240"/>
            <a:chExt cx="1658985" cy="9978860"/>
          </a:xfrm>
        </xdr:grpSpPr>
        <xdr:sp macro="" textlink="">
          <xdr:nvSpPr>
            <xdr:cNvPr id="13" name="正方形/長方形 12"/>
            <xdr:cNvSpPr/>
          </xdr:nvSpPr>
          <xdr:spPr>
            <a:xfrm>
              <a:off x="1343660" y="45481240"/>
              <a:ext cx="971052" cy="6755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170</a:t>
              </a:r>
              <a:r>
                <a:rPr kumimoji="1" lang="ja-JP" altLang="en-US" sz="1100"/>
                <a:t>百万円</a:t>
              </a:r>
            </a:p>
          </xdr:txBody>
        </xdr:sp>
        <xdr:cxnSp macro="">
          <xdr:nvCxnSpPr>
            <xdr:cNvPr id="14" name="直線コネクタ 13"/>
            <xdr:cNvCxnSpPr>
              <a:stCxn id="13" idx="2"/>
            </xdr:cNvCxnSpPr>
          </xdr:nvCxnSpPr>
          <xdr:spPr>
            <a:xfrm flipH="1">
              <a:off x="1823720" y="46156779"/>
              <a:ext cx="2926" cy="93033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1830286" y="46362927"/>
              <a:ext cx="722907" cy="136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V="1">
              <a:off x="1827841" y="49976303"/>
              <a:ext cx="728625" cy="28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1823088" y="52157695"/>
              <a:ext cx="672737" cy="47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flipV="1">
              <a:off x="1834206" y="55437809"/>
              <a:ext cx="1168439" cy="91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xdr:cNvGrpSpPr/>
        </xdr:nvGrpSpPr>
        <xdr:grpSpPr>
          <a:xfrm>
            <a:off x="1978168" y="54950820"/>
            <a:ext cx="7165232" cy="743701"/>
            <a:chOff x="1978168" y="54950820"/>
            <a:chExt cx="7165232" cy="743701"/>
          </a:xfrm>
        </xdr:grpSpPr>
        <xdr:sp macro="" textlink="">
          <xdr:nvSpPr>
            <xdr:cNvPr id="9" name="正方形/長方形 8"/>
            <xdr:cNvSpPr/>
          </xdr:nvSpPr>
          <xdr:spPr>
            <a:xfrm>
              <a:off x="3017300" y="55193573"/>
              <a:ext cx="2478505" cy="5009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J. </a:t>
              </a:r>
              <a:r>
                <a:rPr lang="ja-JP" altLang="en-US" sz="900" b="0" i="0" u="none" strike="noStrike" baseline="0">
                  <a:solidFill>
                    <a:schemeClr val="dk1"/>
                  </a:solidFill>
                  <a:effectLst/>
                  <a:latin typeface="+mn-lt"/>
                  <a:ea typeface="+mn-ea"/>
                  <a:cs typeface="+mn-cs"/>
                </a:rPr>
                <a:t> 民間企業等</a:t>
              </a:r>
              <a:r>
                <a:rPr lang="en-US" altLang="ja-JP" sz="900" b="0" i="0" u="none" strike="noStrike" baseline="0">
                  <a:solidFill>
                    <a:schemeClr val="dk1"/>
                  </a:solidFill>
                  <a:effectLst/>
                  <a:latin typeface="+mn-lt"/>
                  <a:ea typeface="+mn-ea"/>
                  <a:cs typeface="+mn-cs"/>
                </a:rPr>
                <a:t>43</a:t>
              </a:r>
              <a:r>
                <a:rPr lang="ja-JP" altLang="en-US" sz="900" b="0" i="0" u="none" strike="noStrike" baseline="0">
                  <a:solidFill>
                    <a:schemeClr val="dk1"/>
                  </a:solidFill>
                  <a:effectLst/>
                  <a:latin typeface="+mn-lt"/>
                  <a:ea typeface="+mn-ea"/>
                  <a:cs typeface="+mn-cs"/>
                </a:rPr>
                <a:t> 社</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8.2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sp macro="" textlink="">
          <xdr:nvSpPr>
            <xdr:cNvPr id="10" name="テキスト ボックス 9"/>
            <xdr:cNvSpPr txBox="1"/>
          </xdr:nvSpPr>
          <xdr:spPr>
            <a:xfrm>
              <a:off x="2710659" y="54950820"/>
              <a:ext cx="1699053" cy="237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0" lang="ja-JP" altLang="en-US" sz="1100" b="0" i="0">
                  <a:solidFill>
                    <a:schemeClr val="dk1"/>
                  </a:solidFill>
                  <a:effectLst/>
                  <a:latin typeface="+mn-lt"/>
                  <a:ea typeface="+mn-ea"/>
                  <a:cs typeface="+mn-cs"/>
                </a:rPr>
                <a:t>少額随契</a:t>
              </a:r>
              <a:r>
                <a:rPr lang="ja-JP" altLang="ja-JP" sz="1100" b="0" i="0">
                  <a:solidFill>
                    <a:schemeClr val="dk1"/>
                  </a:solidFill>
                  <a:effectLst/>
                  <a:latin typeface="+mn-lt"/>
                  <a:ea typeface="+mn-ea"/>
                  <a:cs typeface="+mn-cs"/>
                </a:rPr>
                <a:t>／請負</a:t>
              </a:r>
              <a:r>
                <a:rPr lang="ja-JP" altLang="en-US" sz="1100" b="0" i="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1" name="大かっこ 10"/>
            <xdr:cNvSpPr/>
          </xdr:nvSpPr>
          <xdr:spPr>
            <a:xfrm>
              <a:off x="5602678" y="55183057"/>
              <a:ext cx="3540722" cy="500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sz="900"/>
                <a:t>通訳、会議費、海外レンタル携帯電話借上げ等</a:t>
              </a:r>
              <a:endParaRPr lang="en-US" altLang="ja-JP" sz="900"/>
            </a:p>
          </xdr:txBody>
        </xdr:sp>
        <xdr:sp macro="" textlink="">
          <xdr:nvSpPr>
            <xdr:cNvPr id="12" name="テキスト ボックス 11"/>
            <xdr:cNvSpPr txBox="1"/>
          </xdr:nvSpPr>
          <xdr:spPr>
            <a:xfrm>
              <a:off x="1978168" y="55300805"/>
              <a:ext cx="701675" cy="29450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b="1"/>
                <a:t>その他</a:t>
              </a:r>
            </a:p>
          </xdr:txBody>
        </xdr:sp>
      </xdr:grpSp>
    </xdr:grpSp>
    <xdr:clientData/>
  </xdr:twoCellAnchor>
  <xdr:twoCellAnchor>
    <xdr:from>
      <xdr:col>16</xdr:col>
      <xdr:colOff>47625</xdr:colOff>
      <xdr:row>756</xdr:row>
      <xdr:rowOff>38100</xdr:rowOff>
    </xdr:from>
    <xdr:to>
      <xdr:col>30</xdr:col>
      <xdr:colOff>33975</xdr:colOff>
      <xdr:row>756</xdr:row>
      <xdr:rowOff>542100</xdr:rowOff>
    </xdr:to>
    <xdr:sp macro="" textlink="">
      <xdr:nvSpPr>
        <xdr:cNvPr id="64" name="正方形/長方形 63"/>
        <xdr:cNvSpPr/>
      </xdr:nvSpPr>
      <xdr:spPr>
        <a:xfrm>
          <a:off x="2943225" y="52520850"/>
          <a:ext cx="2520000" cy="504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F.</a:t>
          </a:r>
          <a:r>
            <a:rPr lang="ja-JP" altLang="en-US" sz="900" b="0" i="0" u="none" strike="noStrike">
              <a:solidFill>
                <a:sysClr val="windowText" lastClr="000000"/>
              </a:solidFill>
              <a:effectLst/>
              <a:latin typeface="+mn-lt"/>
              <a:ea typeface="+mn-ea"/>
              <a:cs typeface="+mn-cs"/>
            </a:rPr>
            <a:t>株式会社オーエムシー</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1.3</a:t>
          </a:r>
          <a:r>
            <a:rPr lang="ja-JP" altLang="en-US" sz="900" b="0" i="0" u="none" strike="noStrike">
              <a:solidFill>
                <a:sysClr val="windowText" lastClr="000000"/>
              </a:solidFill>
              <a:effectLst/>
              <a:latin typeface="+mn-lt"/>
              <a:ea typeface="+mn-ea"/>
              <a:cs typeface="+mn-cs"/>
            </a:rPr>
            <a:t>百万円</a:t>
          </a:r>
          <a:endParaRPr lang="en-US" altLang="ja-JP" sz="900" b="0" i="0" u="none" strike="noStrike">
            <a:solidFill>
              <a:sysClr val="windowText" lastClr="000000"/>
            </a:solidFill>
            <a:effectLst/>
            <a:latin typeface="+mn-lt"/>
            <a:ea typeface="+mn-ea"/>
            <a:cs typeface="+mn-cs"/>
          </a:endParaRPr>
        </a:p>
      </xdr:txBody>
    </xdr:sp>
    <xdr:clientData/>
  </xdr:twoCellAnchor>
  <xdr:twoCellAnchor>
    <xdr:from>
      <xdr:col>14</xdr:col>
      <xdr:colOff>66675</xdr:colOff>
      <xdr:row>756</xdr:row>
      <xdr:rowOff>295288</xdr:rowOff>
    </xdr:from>
    <xdr:to>
      <xdr:col>16</xdr:col>
      <xdr:colOff>16082</xdr:colOff>
      <xdr:row>756</xdr:row>
      <xdr:rowOff>295288</xdr:rowOff>
    </xdr:to>
    <xdr:cxnSp macro="">
      <xdr:nvCxnSpPr>
        <xdr:cNvPr id="65" name="直線矢印コネクタ 64"/>
        <xdr:cNvCxnSpPr/>
      </xdr:nvCxnSpPr>
      <xdr:spPr>
        <a:xfrm>
          <a:off x="2600325" y="52778038"/>
          <a:ext cx="311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95250</xdr:colOff>
      <xdr:row>762</xdr:row>
      <xdr:rowOff>323863</xdr:rowOff>
    </xdr:from>
    <xdr:to>
      <xdr:col>16</xdr:col>
      <xdr:colOff>44657</xdr:colOff>
      <xdr:row>762</xdr:row>
      <xdr:rowOff>323863</xdr:rowOff>
    </xdr:to>
    <xdr:cxnSp macro="">
      <xdr:nvCxnSpPr>
        <xdr:cNvPr id="66" name="直線矢印コネクタ 65"/>
        <xdr:cNvCxnSpPr/>
      </xdr:nvCxnSpPr>
      <xdr:spPr>
        <a:xfrm>
          <a:off x="2628900" y="55835563"/>
          <a:ext cx="311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85725</xdr:colOff>
      <xdr:row>760</xdr:row>
      <xdr:rowOff>85738</xdr:rowOff>
    </xdr:from>
    <xdr:to>
      <xdr:col>16</xdr:col>
      <xdr:colOff>35132</xdr:colOff>
      <xdr:row>760</xdr:row>
      <xdr:rowOff>85738</xdr:rowOff>
    </xdr:to>
    <xdr:cxnSp macro="">
      <xdr:nvCxnSpPr>
        <xdr:cNvPr id="67" name="直線矢印コネクタ 66"/>
        <xdr:cNvCxnSpPr/>
      </xdr:nvCxnSpPr>
      <xdr:spPr>
        <a:xfrm>
          <a:off x="2619375" y="54930688"/>
          <a:ext cx="311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171450</xdr:colOff>
      <xdr:row>743</xdr:row>
      <xdr:rowOff>209565</xdr:rowOff>
    </xdr:from>
    <xdr:to>
      <xdr:col>49</xdr:col>
      <xdr:colOff>332925</xdr:colOff>
      <xdr:row>744</xdr:row>
      <xdr:rowOff>361140</xdr:rowOff>
    </xdr:to>
    <xdr:sp macro="" textlink="">
      <xdr:nvSpPr>
        <xdr:cNvPr id="68" name="大かっこ 67"/>
        <xdr:cNvSpPr/>
      </xdr:nvSpPr>
      <xdr:spPr>
        <a:xfrm>
          <a:off x="5600700" y="48015540"/>
          <a:ext cx="3600000" cy="50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年度途上国における</a:t>
          </a:r>
          <a:r>
            <a:rPr lang="en-US" altLang="ja-JP" sz="900"/>
            <a:t>SDGs</a:t>
          </a:r>
          <a:r>
            <a:rPr lang="ja-JP" altLang="en-US" sz="900"/>
            <a:t>達成のための支援業務</a:t>
          </a:r>
        </a:p>
      </xdr:txBody>
    </xdr:sp>
    <xdr:clientData/>
  </xdr:twoCellAnchor>
  <xdr:twoCellAnchor>
    <xdr:from>
      <xdr:col>30</xdr:col>
      <xdr:colOff>152400</xdr:colOff>
      <xdr:row>756</xdr:row>
      <xdr:rowOff>38115</xdr:rowOff>
    </xdr:from>
    <xdr:to>
      <xdr:col>49</xdr:col>
      <xdr:colOff>313875</xdr:colOff>
      <xdr:row>756</xdr:row>
      <xdr:rowOff>542115</xdr:rowOff>
    </xdr:to>
    <xdr:sp macro="" textlink="">
      <xdr:nvSpPr>
        <xdr:cNvPr id="69" name="大かっこ 68"/>
        <xdr:cNvSpPr/>
      </xdr:nvSpPr>
      <xdr:spPr>
        <a:xfrm>
          <a:off x="5581650" y="52520865"/>
          <a:ext cx="3600000" cy="50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30</a:t>
          </a:r>
          <a:r>
            <a:rPr lang="ja-JP" altLang="en-US" sz="900"/>
            <a:t>年度日中韓三カ国合同環境研修実施運営委託業務</a:t>
          </a:r>
          <a:endParaRPr lang="en-US" altLang="ja-JP" sz="900" baseline="0"/>
        </a:p>
      </xdr:txBody>
    </xdr:sp>
    <xdr:clientData/>
  </xdr:twoCellAnchor>
  <xdr:twoCellAnchor>
    <xdr:from>
      <xdr:col>15</xdr:col>
      <xdr:colOff>9525</xdr:colOff>
      <xdr:row>755</xdr:row>
      <xdr:rowOff>152418</xdr:rowOff>
    </xdr:from>
    <xdr:to>
      <xdr:col>35</xdr:col>
      <xdr:colOff>173626</xdr:colOff>
      <xdr:row>756</xdr:row>
      <xdr:rowOff>71326</xdr:rowOff>
    </xdr:to>
    <xdr:sp macro="" textlink="">
      <xdr:nvSpPr>
        <xdr:cNvPr id="71" name="テキスト ボックス 70"/>
        <xdr:cNvSpPr txBox="1"/>
      </xdr:nvSpPr>
      <xdr:spPr>
        <a:xfrm>
          <a:off x="2724150" y="52273218"/>
          <a:ext cx="3783601" cy="280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一般競争契約（最低価格）</a:t>
          </a:r>
          <a:r>
            <a:rPr kumimoji="1" lang="en-US" altLang="ja-JP" sz="1100"/>
            <a:t>/</a:t>
          </a:r>
          <a:r>
            <a:rPr kumimoji="1" lang="ja-JP" altLang="en-US" sz="1100"/>
            <a:t>委託</a:t>
          </a:r>
        </a:p>
      </xdr:txBody>
    </xdr:sp>
    <xdr:clientData/>
  </xdr:twoCellAnchor>
  <xdr:twoCellAnchor>
    <xdr:from>
      <xdr:col>17</xdr:col>
      <xdr:colOff>10354</xdr:colOff>
      <xdr:row>740</xdr:row>
      <xdr:rowOff>93180</xdr:rowOff>
    </xdr:from>
    <xdr:to>
      <xdr:col>24</xdr:col>
      <xdr:colOff>171886</xdr:colOff>
      <xdr:row>741</xdr:row>
      <xdr:rowOff>103210</xdr:rowOff>
    </xdr:to>
    <xdr:sp macro="" textlink="">
      <xdr:nvSpPr>
        <xdr:cNvPr id="60" name="テキスト ボックス 59"/>
        <xdr:cNvSpPr txBox="1"/>
      </xdr:nvSpPr>
      <xdr:spPr>
        <a:xfrm>
          <a:off x="3090449" y="47961482"/>
          <a:ext cx="1429807" cy="36204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人件費等　</a:t>
          </a:r>
          <a:r>
            <a:rPr lang="en-US" altLang="ja-JP">
              <a:effectLst/>
            </a:rPr>
            <a:t>19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54429</xdr:colOff>
      <xdr:row>740</xdr:row>
      <xdr:rowOff>81643</xdr:rowOff>
    </xdr:from>
    <xdr:to>
      <xdr:col>40</xdr:col>
      <xdr:colOff>90714</xdr:colOff>
      <xdr:row>741</xdr:row>
      <xdr:rowOff>226868</xdr:rowOff>
    </xdr:to>
    <xdr:sp macro="" textlink="">
      <xdr:nvSpPr>
        <xdr:cNvPr id="61" name="大かっこ 60"/>
        <xdr:cNvSpPr/>
      </xdr:nvSpPr>
      <xdr:spPr>
        <a:xfrm>
          <a:off x="4535715" y="47561500"/>
          <a:ext cx="2449285" cy="499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lstStyle/>
        <a:p>
          <a:r>
            <a:rPr lang="en-US" altLang="ja-JP" sz="900"/>
            <a:t>※</a:t>
          </a:r>
          <a:r>
            <a:rPr lang="ja-JP" altLang="en-US" sz="900"/>
            <a:t>端数処理の関係で合計が一致しない。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93</v>
      </c>
      <c r="AT2" s="220"/>
      <c r="AU2" s="220"/>
      <c r="AV2" s="52" t="str">
        <f>IF(AW2="", "", "-")</f>
        <v/>
      </c>
      <c r="AW2" s="397"/>
      <c r="AX2" s="397"/>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561</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725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173</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562</v>
      </c>
      <c r="AF5" s="721"/>
      <c r="AG5" s="721"/>
      <c r="AH5" s="721"/>
      <c r="AI5" s="721"/>
      <c r="AJ5" s="721"/>
      <c r="AK5" s="721"/>
      <c r="AL5" s="721"/>
      <c r="AM5" s="721"/>
      <c r="AN5" s="721"/>
      <c r="AO5" s="721"/>
      <c r="AP5" s="722"/>
      <c r="AQ5" s="723" t="s">
        <v>563</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7" customHeight="1" x14ac:dyDescent="0.15">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395" t="s">
        <v>506</v>
      </c>
      <c r="Z7" s="296"/>
      <c r="AA7" s="296"/>
      <c r="AB7" s="296"/>
      <c r="AC7" s="296"/>
      <c r="AD7" s="396"/>
      <c r="AE7" s="383" t="s">
        <v>566</v>
      </c>
      <c r="AF7" s="384"/>
      <c r="AG7" s="384"/>
      <c r="AH7" s="384"/>
      <c r="AI7" s="384"/>
      <c r="AJ7" s="384"/>
      <c r="AK7" s="384"/>
      <c r="AL7" s="384"/>
      <c r="AM7" s="384"/>
      <c r="AN7" s="384"/>
      <c r="AO7" s="384"/>
      <c r="AP7" s="384"/>
      <c r="AQ7" s="384"/>
      <c r="AR7" s="384"/>
      <c r="AS7" s="384"/>
      <c r="AT7" s="384"/>
      <c r="AU7" s="384"/>
      <c r="AV7" s="384"/>
      <c r="AW7" s="384"/>
      <c r="AX7" s="385"/>
    </row>
    <row r="8" spans="1:50" ht="53.45" customHeight="1" x14ac:dyDescent="0.15">
      <c r="A8" s="830" t="s">
        <v>377</v>
      </c>
      <c r="B8" s="831"/>
      <c r="C8" s="831"/>
      <c r="D8" s="831"/>
      <c r="E8" s="831"/>
      <c r="F8" s="832"/>
      <c r="G8" s="223" t="str">
        <f>入力規則等!A28</f>
        <v>地球温暖化対策、ＯＤＡ</v>
      </c>
      <c r="H8" s="224"/>
      <c r="I8" s="224"/>
      <c r="J8" s="224"/>
      <c r="K8" s="224"/>
      <c r="L8" s="224"/>
      <c r="M8" s="224"/>
      <c r="N8" s="224"/>
      <c r="O8" s="224"/>
      <c r="P8" s="224"/>
      <c r="Q8" s="224"/>
      <c r="R8" s="224"/>
      <c r="S8" s="224"/>
      <c r="T8" s="224"/>
      <c r="U8" s="224"/>
      <c r="V8" s="224"/>
      <c r="W8" s="224"/>
      <c r="X8" s="225"/>
      <c r="Y8" s="573" t="s">
        <v>378</v>
      </c>
      <c r="Z8" s="574"/>
      <c r="AA8" s="574"/>
      <c r="AB8" s="574"/>
      <c r="AC8" s="574"/>
      <c r="AD8" s="575"/>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7" customHeight="1" x14ac:dyDescent="0.15">
      <c r="A9" s="145" t="s">
        <v>23</v>
      </c>
      <c r="B9" s="146"/>
      <c r="C9" s="146"/>
      <c r="D9" s="146"/>
      <c r="E9" s="146"/>
      <c r="F9" s="146"/>
      <c r="G9" s="576" t="s">
        <v>613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45" customHeight="1" x14ac:dyDescent="0.15">
      <c r="A10" s="743" t="s">
        <v>30</v>
      </c>
      <c r="B10" s="744"/>
      <c r="C10" s="744"/>
      <c r="D10" s="744"/>
      <c r="E10" s="744"/>
      <c r="F10" s="744"/>
      <c r="G10" s="676" t="s">
        <v>614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187</v>
      </c>
      <c r="Q13" s="109"/>
      <c r="R13" s="109"/>
      <c r="S13" s="109"/>
      <c r="T13" s="109"/>
      <c r="U13" s="109"/>
      <c r="V13" s="110"/>
      <c r="W13" s="108">
        <v>188</v>
      </c>
      <c r="X13" s="109"/>
      <c r="Y13" s="109"/>
      <c r="Z13" s="109"/>
      <c r="AA13" s="109"/>
      <c r="AB13" s="109"/>
      <c r="AC13" s="110"/>
      <c r="AD13" s="108">
        <v>190</v>
      </c>
      <c r="AE13" s="109"/>
      <c r="AF13" s="109"/>
      <c r="AG13" s="109"/>
      <c r="AH13" s="109"/>
      <c r="AI13" s="109"/>
      <c r="AJ13" s="110"/>
      <c r="AK13" s="108">
        <v>327</v>
      </c>
      <c r="AL13" s="109"/>
      <c r="AM13" s="109"/>
      <c r="AN13" s="109"/>
      <c r="AO13" s="109"/>
      <c r="AP13" s="109"/>
      <c r="AQ13" s="110"/>
      <c r="AR13" s="105">
        <v>472</v>
      </c>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565</v>
      </c>
      <c r="Q14" s="109"/>
      <c r="R14" s="109"/>
      <c r="S14" s="109"/>
      <c r="T14" s="109"/>
      <c r="U14" s="109"/>
      <c r="V14" s="110"/>
      <c r="W14" s="108" t="s">
        <v>567</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565</v>
      </c>
      <c r="Q15" s="109"/>
      <c r="R15" s="109"/>
      <c r="S15" s="109"/>
      <c r="T15" s="109"/>
      <c r="U15" s="109"/>
      <c r="V15" s="110"/>
      <c r="W15" s="108" t="s">
        <v>567</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568</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187</v>
      </c>
      <c r="Q18" s="115"/>
      <c r="R18" s="115"/>
      <c r="S18" s="115"/>
      <c r="T18" s="115"/>
      <c r="U18" s="115"/>
      <c r="V18" s="116"/>
      <c r="W18" s="114">
        <f>SUM(W13:AC17)</f>
        <v>188</v>
      </c>
      <c r="X18" s="115"/>
      <c r="Y18" s="115"/>
      <c r="Z18" s="115"/>
      <c r="AA18" s="115"/>
      <c r="AB18" s="115"/>
      <c r="AC18" s="116"/>
      <c r="AD18" s="114">
        <f>SUM(AD13:AJ17)</f>
        <v>190</v>
      </c>
      <c r="AE18" s="115"/>
      <c r="AF18" s="115"/>
      <c r="AG18" s="115"/>
      <c r="AH18" s="115"/>
      <c r="AI18" s="115"/>
      <c r="AJ18" s="116"/>
      <c r="AK18" s="114">
        <f>SUM(AK13:AQ17)</f>
        <v>327</v>
      </c>
      <c r="AL18" s="115"/>
      <c r="AM18" s="115"/>
      <c r="AN18" s="115"/>
      <c r="AO18" s="115"/>
      <c r="AP18" s="115"/>
      <c r="AQ18" s="116"/>
      <c r="AR18" s="114">
        <f>SUM(AR13:AX17)</f>
        <v>472</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171</v>
      </c>
      <c r="Q19" s="109"/>
      <c r="R19" s="109"/>
      <c r="S19" s="109"/>
      <c r="T19" s="109"/>
      <c r="U19" s="109"/>
      <c r="V19" s="110"/>
      <c r="W19" s="108">
        <v>163</v>
      </c>
      <c r="X19" s="109"/>
      <c r="Y19" s="109"/>
      <c r="Z19" s="109"/>
      <c r="AA19" s="109"/>
      <c r="AB19" s="109"/>
      <c r="AC19" s="110"/>
      <c r="AD19" s="108">
        <v>170</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0.91443850267379678</v>
      </c>
      <c r="Q20" s="543"/>
      <c r="R20" s="543"/>
      <c r="S20" s="543"/>
      <c r="T20" s="543"/>
      <c r="U20" s="543"/>
      <c r="V20" s="543"/>
      <c r="W20" s="543">
        <f t="shared" ref="W20" si="0">IF(W18=0, "-", SUM(W19)/W18)</f>
        <v>0.86702127659574468</v>
      </c>
      <c r="X20" s="543"/>
      <c r="Y20" s="543"/>
      <c r="Z20" s="543"/>
      <c r="AA20" s="543"/>
      <c r="AB20" s="543"/>
      <c r="AC20" s="543"/>
      <c r="AD20" s="543">
        <f t="shared" ref="AD20" si="1">IF(AD18=0, "-", SUM(AD19)/AD18)</f>
        <v>0.89473684210526316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472</v>
      </c>
      <c r="H21" s="931"/>
      <c r="I21" s="931"/>
      <c r="J21" s="931"/>
      <c r="K21" s="931"/>
      <c r="L21" s="931"/>
      <c r="M21" s="931"/>
      <c r="N21" s="931"/>
      <c r="O21" s="931"/>
      <c r="P21" s="543">
        <f>IF(P19=0, "-", SUM(P19)/SUM(P13,P14))</f>
        <v>0.91443850267379678</v>
      </c>
      <c r="Q21" s="543"/>
      <c r="R21" s="543"/>
      <c r="S21" s="543"/>
      <c r="T21" s="543"/>
      <c r="U21" s="543"/>
      <c r="V21" s="543"/>
      <c r="W21" s="543">
        <f t="shared" ref="W21" si="2">IF(W19=0, "-", SUM(W19)/SUM(W13,W14))</f>
        <v>0.86702127659574468</v>
      </c>
      <c r="X21" s="543"/>
      <c r="Y21" s="543"/>
      <c r="Z21" s="543"/>
      <c r="AA21" s="543"/>
      <c r="AB21" s="543"/>
      <c r="AC21" s="543"/>
      <c r="AD21" s="543">
        <f t="shared" ref="AD21" si="3">IF(AD19=0, "-", SUM(AD19)/SUM(AD13,AD14))</f>
        <v>0.89473684210526316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550</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757</v>
      </c>
      <c r="H23" s="187"/>
      <c r="I23" s="187"/>
      <c r="J23" s="187"/>
      <c r="K23" s="187"/>
      <c r="L23" s="187"/>
      <c r="M23" s="187"/>
      <c r="N23" s="187"/>
      <c r="O23" s="188"/>
      <c r="P23" s="105">
        <v>135</v>
      </c>
      <c r="Q23" s="106"/>
      <c r="R23" s="106"/>
      <c r="S23" s="106"/>
      <c r="T23" s="106"/>
      <c r="U23" s="106"/>
      <c r="V23" s="107"/>
      <c r="W23" s="105">
        <v>150</v>
      </c>
      <c r="X23" s="106"/>
      <c r="Y23" s="106"/>
      <c r="Z23" s="106"/>
      <c r="AA23" s="106"/>
      <c r="AB23" s="106"/>
      <c r="AC23" s="107"/>
      <c r="AD23" s="209" t="s">
        <v>762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756</v>
      </c>
      <c r="H24" s="190"/>
      <c r="I24" s="190"/>
      <c r="J24" s="190"/>
      <c r="K24" s="190"/>
      <c r="L24" s="190"/>
      <c r="M24" s="190"/>
      <c r="N24" s="190"/>
      <c r="O24" s="191"/>
      <c r="P24" s="108">
        <v>109</v>
      </c>
      <c r="Q24" s="109"/>
      <c r="R24" s="109"/>
      <c r="S24" s="109"/>
      <c r="T24" s="109"/>
      <c r="U24" s="109"/>
      <c r="V24" s="110"/>
      <c r="W24" s="108">
        <v>74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755</v>
      </c>
      <c r="H25" s="190"/>
      <c r="I25" s="190"/>
      <c r="J25" s="190"/>
      <c r="K25" s="190"/>
      <c r="L25" s="190"/>
      <c r="M25" s="190"/>
      <c r="N25" s="190"/>
      <c r="O25" s="191"/>
      <c r="P25" s="108">
        <v>60</v>
      </c>
      <c r="Q25" s="109"/>
      <c r="R25" s="109"/>
      <c r="S25" s="109"/>
      <c r="T25" s="109"/>
      <c r="U25" s="109"/>
      <c r="V25" s="110"/>
      <c r="W25" s="108">
        <v>230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758</v>
      </c>
      <c r="H26" s="190"/>
      <c r="I26" s="190"/>
      <c r="J26" s="190"/>
      <c r="K26" s="190"/>
      <c r="L26" s="190"/>
      <c r="M26" s="190"/>
      <c r="N26" s="190"/>
      <c r="O26" s="191"/>
      <c r="P26" s="108">
        <v>21</v>
      </c>
      <c r="Q26" s="109"/>
      <c r="R26" s="109"/>
      <c r="S26" s="109"/>
      <c r="T26" s="109"/>
      <c r="U26" s="109"/>
      <c r="V26" s="110"/>
      <c r="W26" s="108">
        <v>16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759</v>
      </c>
      <c r="H27" s="190"/>
      <c r="I27" s="190"/>
      <c r="J27" s="190"/>
      <c r="K27" s="190"/>
      <c r="L27" s="190"/>
      <c r="M27" s="190"/>
      <c r="N27" s="190"/>
      <c r="O27" s="191"/>
      <c r="P27" s="108">
        <v>2</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AK13</f>
        <v>327</v>
      </c>
      <c r="Q29" s="228"/>
      <c r="R29" s="228"/>
      <c r="S29" s="228"/>
      <c r="T29" s="228"/>
      <c r="U29" s="228"/>
      <c r="V29" s="229"/>
      <c r="W29" s="227">
        <f>AR13</f>
        <v>472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467</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526</v>
      </c>
      <c r="AF30" s="387"/>
      <c r="AG30" s="387"/>
      <c r="AH30" s="388"/>
      <c r="AI30" s="386" t="s">
        <v>523</v>
      </c>
      <c r="AJ30" s="387"/>
      <c r="AK30" s="387"/>
      <c r="AL30" s="388"/>
      <c r="AM30" s="389" t="s">
        <v>518</v>
      </c>
      <c r="AN30" s="389"/>
      <c r="AO30" s="389"/>
      <c r="AP30" s="386"/>
      <c r="AQ30" s="642" t="s">
        <v>353</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v>32</v>
      </c>
      <c r="AR31" s="136"/>
      <c r="AS31" s="137" t="s">
        <v>354</v>
      </c>
      <c r="AT31" s="172"/>
      <c r="AU31" s="271" t="s">
        <v>572</v>
      </c>
      <c r="AV31" s="271"/>
      <c r="AW31" s="379" t="s">
        <v>300</v>
      </c>
      <c r="AX31" s="380"/>
    </row>
    <row r="32" spans="1:50" ht="58.15" customHeight="1" x14ac:dyDescent="0.15">
      <c r="A32" s="519"/>
      <c r="B32" s="517"/>
      <c r="C32" s="517"/>
      <c r="D32" s="517"/>
      <c r="E32" s="517"/>
      <c r="F32" s="518"/>
      <c r="G32" s="544" t="s">
        <v>569</v>
      </c>
      <c r="H32" s="545"/>
      <c r="I32" s="545"/>
      <c r="J32" s="545"/>
      <c r="K32" s="545"/>
      <c r="L32" s="545"/>
      <c r="M32" s="545"/>
      <c r="N32" s="545"/>
      <c r="O32" s="546"/>
      <c r="P32" s="161" t="s">
        <v>570</v>
      </c>
      <c r="Q32" s="161"/>
      <c r="R32" s="161"/>
      <c r="S32" s="161"/>
      <c r="T32" s="161"/>
      <c r="U32" s="161"/>
      <c r="V32" s="161"/>
      <c r="W32" s="161"/>
      <c r="X32" s="231"/>
      <c r="Y32" s="338" t="s">
        <v>12</v>
      </c>
      <c r="Z32" s="553"/>
      <c r="AA32" s="554"/>
      <c r="AB32" s="555" t="s">
        <v>571</v>
      </c>
      <c r="AC32" s="555"/>
      <c r="AD32" s="555"/>
      <c r="AE32" s="364">
        <v>200</v>
      </c>
      <c r="AF32" s="365"/>
      <c r="AG32" s="365"/>
      <c r="AH32" s="365"/>
      <c r="AI32" s="364">
        <v>250</v>
      </c>
      <c r="AJ32" s="365"/>
      <c r="AK32" s="365"/>
      <c r="AL32" s="365"/>
      <c r="AM32" s="364">
        <v>213</v>
      </c>
      <c r="AN32" s="365"/>
      <c r="AO32" s="365"/>
      <c r="AP32" s="365"/>
      <c r="AQ32" s="111" t="s">
        <v>572</v>
      </c>
      <c r="AR32" s="112"/>
      <c r="AS32" s="112"/>
      <c r="AT32" s="113"/>
      <c r="AU32" s="365" t="s">
        <v>567</v>
      </c>
      <c r="AV32" s="365"/>
      <c r="AW32" s="365"/>
      <c r="AX32" s="367"/>
    </row>
    <row r="33" spans="1:50" ht="58.1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571</v>
      </c>
      <c r="AC33" s="526"/>
      <c r="AD33" s="526"/>
      <c r="AE33" s="364">
        <v>230</v>
      </c>
      <c r="AF33" s="365"/>
      <c r="AG33" s="365"/>
      <c r="AH33" s="365"/>
      <c r="AI33" s="364">
        <v>230</v>
      </c>
      <c r="AJ33" s="365"/>
      <c r="AK33" s="365"/>
      <c r="AL33" s="365"/>
      <c r="AM33" s="364">
        <v>230</v>
      </c>
      <c r="AN33" s="365"/>
      <c r="AO33" s="365"/>
      <c r="AP33" s="365"/>
      <c r="AQ33" s="111">
        <v>230</v>
      </c>
      <c r="AR33" s="112"/>
      <c r="AS33" s="112"/>
      <c r="AT33" s="113"/>
      <c r="AU33" s="365">
        <v>230</v>
      </c>
      <c r="AV33" s="365"/>
      <c r="AW33" s="365"/>
      <c r="AX33" s="367"/>
    </row>
    <row r="34" spans="1:50" ht="58.1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86.9</v>
      </c>
      <c r="AF34" s="365"/>
      <c r="AG34" s="365"/>
      <c r="AH34" s="365"/>
      <c r="AI34" s="364">
        <f t="shared" ref="AI34" si="4">AI32*100/AI33</f>
        <v>108.69565217391305</v>
      </c>
      <c r="AJ34" s="365"/>
      <c r="AK34" s="365"/>
      <c r="AL34" s="365"/>
      <c r="AM34" s="364">
        <f t="shared" ref="AM34" si="5">AM32*100/AM33</f>
        <v>92.608695652173907</v>
      </c>
      <c r="AN34" s="365"/>
      <c r="AO34" s="365"/>
      <c r="AP34" s="365"/>
      <c r="AQ34" s="111" t="s">
        <v>572</v>
      </c>
      <c r="AR34" s="112"/>
      <c r="AS34" s="112"/>
      <c r="AT34" s="113"/>
      <c r="AU34" s="365" t="s">
        <v>565</v>
      </c>
      <c r="AV34" s="365"/>
      <c r="AW34" s="365"/>
      <c r="AX34" s="367"/>
    </row>
    <row r="35" spans="1:50" ht="30" customHeight="1" x14ac:dyDescent="0.15">
      <c r="A35" s="901" t="s">
        <v>496</v>
      </c>
      <c r="B35" s="902"/>
      <c r="C35" s="902"/>
      <c r="D35" s="902"/>
      <c r="E35" s="902"/>
      <c r="F35" s="903"/>
      <c r="G35" s="907" t="s">
        <v>688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0"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467</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496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467</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467</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467</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8" t="s">
        <v>526</v>
      </c>
      <c r="AF65" s="369"/>
      <c r="AG65" s="369"/>
      <c r="AH65" s="370"/>
      <c r="AI65" s="368" t="s">
        <v>523</v>
      </c>
      <c r="AJ65" s="369"/>
      <c r="AK65" s="369"/>
      <c r="AL65" s="370"/>
      <c r="AM65" s="375" t="s">
        <v>518</v>
      </c>
      <c r="AN65" s="375"/>
      <c r="AO65" s="375"/>
      <c r="AP65" s="368"/>
      <c r="AQ65" s="871" t="s">
        <v>353</v>
      </c>
      <c r="AR65" s="867"/>
      <c r="AS65" s="867"/>
      <c r="AT65" s="868"/>
      <c r="AU65" s="980" t="s">
        <v>253</v>
      </c>
      <c r="AV65" s="980"/>
      <c r="AW65" s="980"/>
      <c r="AX65" s="981"/>
    </row>
    <row r="66" spans="1:50" ht="18.75"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t="s">
        <v>565</v>
      </c>
      <c r="AR66" s="271"/>
      <c r="AS66" s="869" t="s">
        <v>354</v>
      </c>
      <c r="AT66" s="870"/>
      <c r="AU66" s="271" t="s">
        <v>565</v>
      </c>
      <c r="AV66" s="271"/>
      <c r="AW66" s="869" t="s">
        <v>466</v>
      </c>
      <c r="AX66" s="982"/>
    </row>
    <row r="67" spans="1:50" ht="45.4" customHeight="1" x14ac:dyDescent="0.15">
      <c r="A67" s="855"/>
      <c r="B67" s="856"/>
      <c r="C67" s="856"/>
      <c r="D67" s="856"/>
      <c r="E67" s="856"/>
      <c r="F67" s="857"/>
      <c r="G67" s="983" t="s">
        <v>355</v>
      </c>
      <c r="H67" s="966" t="s">
        <v>739</v>
      </c>
      <c r="I67" s="967"/>
      <c r="J67" s="967"/>
      <c r="K67" s="967"/>
      <c r="L67" s="967"/>
      <c r="M67" s="967"/>
      <c r="N67" s="967"/>
      <c r="O67" s="968"/>
      <c r="P67" s="966" t="s">
        <v>573</v>
      </c>
      <c r="Q67" s="967"/>
      <c r="R67" s="967"/>
      <c r="S67" s="967"/>
      <c r="T67" s="967"/>
      <c r="U67" s="967"/>
      <c r="V67" s="968"/>
      <c r="W67" s="972"/>
      <c r="X67" s="973"/>
      <c r="Y67" s="953" t="s">
        <v>12</v>
      </c>
      <c r="Z67" s="953"/>
      <c r="AA67" s="954"/>
      <c r="AB67" s="955" t="s">
        <v>486</v>
      </c>
      <c r="AC67" s="955"/>
      <c r="AD67" s="955"/>
      <c r="AE67" s="364" t="s">
        <v>567</v>
      </c>
      <c r="AF67" s="365"/>
      <c r="AG67" s="365"/>
      <c r="AH67" s="365"/>
      <c r="AI67" s="364" t="s">
        <v>565</v>
      </c>
      <c r="AJ67" s="365"/>
      <c r="AK67" s="365"/>
      <c r="AL67" s="365"/>
      <c r="AM67" s="364" t="s">
        <v>576</v>
      </c>
      <c r="AN67" s="365"/>
      <c r="AO67" s="365"/>
      <c r="AP67" s="365"/>
      <c r="AQ67" s="364" t="s">
        <v>565</v>
      </c>
      <c r="AR67" s="365"/>
      <c r="AS67" s="365"/>
      <c r="AT67" s="366"/>
      <c r="AU67" s="365" t="s">
        <v>567</v>
      </c>
      <c r="AV67" s="365"/>
      <c r="AW67" s="365"/>
      <c r="AX67" s="367"/>
    </row>
    <row r="68" spans="1:50" ht="45.4"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486</v>
      </c>
      <c r="AC68" s="978"/>
      <c r="AD68" s="978"/>
      <c r="AE68" s="364" t="s">
        <v>565</v>
      </c>
      <c r="AF68" s="365"/>
      <c r="AG68" s="365"/>
      <c r="AH68" s="365"/>
      <c r="AI68" s="364" t="s">
        <v>575</v>
      </c>
      <c r="AJ68" s="365"/>
      <c r="AK68" s="365"/>
      <c r="AL68" s="365"/>
      <c r="AM68" s="364" t="s">
        <v>577</v>
      </c>
      <c r="AN68" s="365"/>
      <c r="AO68" s="365"/>
      <c r="AP68" s="365"/>
      <c r="AQ68" s="364" t="s">
        <v>565</v>
      </c>
      <c r="AR68" s="365"/>
      <c r="AS68" s="365"/>
      <c r="AT68" s="366"/>
      <c r="AU68" s="365" t="s">
        <v>565</v>
      </c>
      <c r="AV68" s="365"/>
      <c r="AW68" s="365"/>
      <c r="AX68" s="367"/>
    </row>
    <row r="69" spans="1:50" ht="45.4"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487</v>
      </c>
      <c r="AC69" s="979"/>
      <c r="AD69" s="979"/>
      <c r="AE69" s="818" t="s">
        <v>567</v>
      </c>
      <c r="AF69" s="819"/>
      <c r="AG69" s="819"/>
      <c r="AH69" s="819"/>
      <c r="AI69" s="818" t="s">
        <v>565</v>
      </c>
      <c r="AJ69" s="819"/>
      <c r="AK69" s="819"/>
      <c r="AL69" s="819"/>
      <c r="AM69" s="818" t="s">
        <v>565</v>
      </c>
      <c r="AN69" s="819"/>
      <c r="AO69" s="819"/>
      <c r="AP69" s="819"/>
      <c r="AQ69" s="364" t="s">
        <v>565</v>
      </c>
      <c r="AR69" s="365"/>
      <c r="AS69" s="365"/>
      <c r="AT69" s="366"/>
      <c r="AU69" s="365" t="s">
        <v>565</v>
      </c>
      <c r="AV69" s="365"/>
      <c r="AW69" s="365"/>
      <c r="AX69" s="367"/>
    </row>
    <row r="70" spans="1:50" ht="23.25" customHeight="1" x14ac:dyDescent="0.15">
      <c r="A70" s="855" t="s">
        <v>473</v>
      </c>
      <c r="B70" s="856"/>
      <c r="C70" s="856"/>
      <c r="D70" s="856"/>
      <c r="E70" s="856"/>
      <c r="F70" s="857"/>
      <c r="G70" s="943" t="s">
        <v>356</v>
      </c>
      <c r="H70" s="944" t="s">
        <v>565</v>
      </c>
      <c r="I70" s="944"/>
      <c r="J70" s="944"/>
      <c r="K70" s="944"/>
      <c r="L70" s="944"/>
      <c r="M70" s="944"/>
      <c r="N70" s="944"/>
      <c r="O70" s="944"/>
      <c r="P70" s="944" t="s">
        <v>574</v>
      </c>
      <c r="Q70" s="944"/>
      <c r="R70" s="944"/>
      <c r="S70" s="944"/>
      <c r="T70" s="944"/>
      <c r="U70" s="944"/>
      <c r="V70" s="944"/>
      <c r="W70" s="947" t="s">
        <v>485</v>
      </c>
      <c r="X70" s="948"/>
      <c r="Y70" s="953" t="s">
        <v>12</v>
      </c>
      <c r="Z70" s="953"/>
      <c r="AA70" s="954"/>
      <c r="AB70" s="955" t="s">
        <v>486</v>
      </c>
      <c r="AC70" s="955"/>
      <c r="AD70" s="955"/>
      <c r="AE70" s="364" t="s">
        <v>568</v>
      </c>
      <c r="AF70" s="365"/>
      <c r="AG70" s="365"/>
      <c r="AH70" s="365"/>
      <c r="AI70" s="364" t="s">
        <v>567</v>
      </c>
      <c r="AJ70" s="365"/>
      <c r="AK70" s="365"/>
      <c r="AL70" s="365"/>
      <c r="AM70" s="364" t="s">
        <v>572</v>
      </c>
      <c r="AN70" s="365"/>
      <c r="AO70" s="365"/>
      <c r="AP70" s="365"/>
      <c r="AQ70" s="364" t="s">
        <v>565</v>
      </c>
      <c r="AR70" s="365"/>
      <c r="AS70" s="365"/>
      <c r="AT70" s="366"/>
      <c r="AU70" s="365" t="s">
        <v>565</v>
      </c>
      <c r="AV70" s="365"/>
      <c r="AW70" s="365"/>
      <c r="AX70" s="367"/>
    </row>
    <row r="71" spans="1:50" ht="23.2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486</v>
      </c>
      <c r="AC71" s="978"/>
      <c r="AD71" s="978"/>
      <c r="AE71" s="364" t="s">
        <v>565</v>
      </c>
      <c r="AF71" s="365"/>
      <c r="AG71" s="365"/>
      <c r="AH71" s="365"/>
      <c r="AI71" s="364" t="s">
        <v>565</v>
      </c>
      <c r="AJ71" s="365"/>
      <c r="AK71" s="365"/>
      <c r="AL71" s="365"/>
      <c r="AM71" s="364" t="s">
        <v>565</v>
      </c>
      <c r="AN71" s="365"/>
      <c r="AO71" s="365"/>
      <c r="AP71" s="365"/>
      <c r="AQ71" s="364" t="s">
        <v>565</v>
      </c>
      <c r="AR71" s="365"/>
      <c r="AS71" s="365"/>
      <c r="AT71" s="366"/>
      <c r="AU71" s="365" t="s">
        <v>565</v>
      </c>
      <c r="AV71" s="365"/>
      <c r="AW71" s="365"/>
      <c r="AX71" s="367"/>
    </row>
    <row r="72" spans="1:50" ht="23.25" customHeight="1" thickBo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487</v>
      </c>
      <c r="AC72" s="979"/>
      <c r="AD72" s="979"/>
      <c r="AE72" s="364" t="s">
        <v>572</v>
      </c>
      <c r="AF72" s="365"/>
      <c r="AG72" s="365"/>
      <c r="AH72" s="365"/>
      <c r="AI72" s="364" t="s">
        <v>565</v>
      </c>
      <c r="AJ72" s="365"/>
      <c r="AK72" s="365"/>
      <c r="AL72" s="365"/>
      <c r="AM72" s="364" t="s">
        <v>578</v>
      </c>
      <c r="AN72" s="365"/>
      <c r="AO72" s="365"/>
      <c r="AP72" s="366"/>
      <c r="AQ72" s="364" t="s">
        <v>567</v>
      </c>
      <c r="AR72" s="365"/>
      <c r="AS72" s="365"/>
      <c r="AT72" s="366"/>
      <c r="AU72" s="365" t="s">
        <v>565</v>
      </c>
      <c r="AV72" s="365"/>
      <c r="AW72" s="365"/>
      <c r="AX72" s="367"/>
    </row>
    <row r="73" spans="1:50" ht="18.75" hidden="1" customHeight="1" x14ac:dyDescent="0.15">
      <c r="A73" s="841" t="s">
        <v>468</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499</v>
      </c>
      <c r="B78" s="916"/>
      <c r="C78" s="916"/>
      <c r="D78" s="916"/>
      <c r="E78" s="913" t="s">
        <v>445</v>
      </c>
      <c r="F78" s="914"/>
      <c r="G78" s="57" t="s">
        <v>356</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462</v>
      </c>
      <c r="AP79" s="149"/>
      <c r="AQ79" s="149"/>
      <c r="AR79" s="81" t="s">
        <v>460</v>
      </c>
      <c r="AS79" s="148"/>
      <c r="AT79" s="149"/>
      <c r="AU79" s="149"/>
      <c r="AV79" s="149"/>
      <c r="AW79" s="149"/>
      <c r="AX79" s="150"/>
    </row>
    <row r="80" spans="1:50" ht="18" hidden="1" customHeight="1" x14ac:dyDescent="0.15">
      <c r="A80" s="523"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18" hidden="1" customHeight="1" x14ac:dyDescent="0.15">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8"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18"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8"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18" hidden="1" customHeight="1" x14ac:dyDescent="0.15">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18"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18"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18" hidden="1" customHeight="1" x14ac:dyDescent="0.15">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18"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18"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18"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10"/>
      <c r="AC97" s="411"/>
      <c r="AD97" s="412"/>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18"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8"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27.6"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526</v>
      </c>
      <c r="AF100" s="828"/>
      <c r="AG100" s="828"/>
      <c r="AH100" s="829"/>
      <c r="AI100" s="827" t="s">
        <v>523</v>
      </c>
      <c r="AJ100" s="828"/>
      <c r="AK100" s="828"/>
      <c r="AL100" s="829"/>
      <c r="AM100" s="827" t="s">
        <v>519</v>
      </c>
      <c r="AN100" s="828"/>
      <c r="AO100" s="828"/>
      <c r="AP100" s="829"/>
      <c r="AQ100" s="932" t="s">
        <v>512</v>
      </c>
      <c r="AR100" s="933"/>
      <c r="AS100" s="933"/>
      <c r="AT100" s="934"/>
      <c r="AU100" s="932" t="s">
        <v>509</v>
      </c>
      <c r="AV100" s="933"/>
      <c r="AW100" s="933"/>
      <c r="AX100" s="935"/>
    </row>
    <row r="101" spans="1:60" ht="23.65" customHeight="1" x14ac:dyDescent="0.15">
      <c r="A101" s="495"/>
      <c r="B101" s="496"/>
      <c r="C101" s="496"/>
      <c r="D101" s="496"/>
      <c r="E101" s="496"/>
      <c r="F101" s="497"/>
      <c r="G101" s="161" t="s">
        <v>690</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579</v>
      </c>
      <c r="AC101" s="555"/>
      <c r="AD101" s="555"/>
      <c r="AE101" s="364">
        <v>1</v>
      </c>
      <c r="AF101" s="365"/>
      <c r="AG101" s="365"/>
      <c r="AH101" s="366"/>
      <c r="AI101" s="364">
        <v>1</v>
      </c>
      <c r="AJ101" s="365"/>
      <c r="AK101" s="365"/>
      <c r="AL101" s="366"/>
      <c r="AM101" s="364">
        <v>1</v>
      </c>
      <c r="AN101" s="365"/>
      <c r="AO101" s="365"/>
      <c r="AP101" s="366"/>
      <c r="AQ101" s="364" t="s">
        <v>565</v>
      </c>
      <c r="AR101" s="365"/>
      <c r="AS101" s="365"/>
      <c r="AT101" s="366"/>
      <c r="AU101" s="365" t="s">
        <v>557</v>
      </c>
      <c r="AV101" s="365"/>
      <c r="AW101" s="365"/>
      <c r="AX101" s="367"/>
    </row>
    <row r="102" spans="1:60" ht="23.6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579</v>
      </c>
      <c r="AC102" s="555"/>
      <c r="AD102" s="555"/>
      <c r="AE102" s="358">
        <v>1</v>
      </c>
      <c r="AF102" s="358"/>
      <c r="AG102" s="358"/>
      <c r="AH102" s="358"/>
      <c r="AI102" s="358">
        <v>1</v>
      </c>
      <c r="AJ102" s="358"/>
      <c r="AK102" s="358"/>
      <c r="AL102" s="358"/>
      <c r="AM102" s="358">
        <v>1</v>
      </c>
      <c r="AN102" s="358"/>
      <c r="AO102" s="358"/>
      <c r="AP102" s="358"/>
      <c r="AQ102" s="818">
        <v>1</v>
      </c>
      <c r="AR102" s="819"/>
      <c r="AS102" s="819"/>
      <c r="AT102" s="820"/>
      <c r="AU102" s="365">
        <v>1</v>
      </c>
      <c r="AV102" s="365"/>
      <c r="AW102" s="365"/>
      <c r="AX102" s="367"/>
    </row>
    <row r="103" spans="1:60" ht="28.15" customHeight="1" x14ac:dyDescent="0.15">
      <c r="A103" s="492" t="s">
        <v>469</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65" customHeight="1" x14ac:dyDescent="0.15">
      <c r="A104" s="495"/>
      <c r="B104" s="496"/>
      <c r="C104" s="496"/>
      <c r="D104" s="496"/>
      <c r="E104" s="496"/>
      <c r="F104" s="497"/>
      <c r="G104" s="161" t="s">
        <v>689</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691</v>
      </c>
      <c r="AC104" s="476"/>
      <c r="AD104" s="477"/>
      <c r="AE104" s="364" t="s">
        <v>692</v>
      </c>
      <c r="AF104" s="365"/>
      <c r="AG104" s="365"/>
      <c r="AH104" s="366"/>
      <c r="AI104" s="364" t="s">
        <v>692</v>
      </c>
      <c r="AJ104" s="365"/>
      <c r="AK104" s="365"/>
      <c r="AL104" s="366"/>
      <c r="AM104" s="364">
        <v>1</v>
      </c>
      <c r="AN104" s="365"/>
      <c r="AO104" s="365"/>
      <c r="AP104" s="366"/>
      <c r="AQ104" s="364" t="s">
        <v>692</v>
      </c>
      <c r="AR104" s="365"/>
      <c r="AS104" s="365"/>
      <c r="AT104" s="366"/>
      <c r="AU104" s="364" t="s">
        <v>738</v>
      </c>
      <c r="AV104" s="365"/>
      <c r="AW104" s="365"/>
      <c r="AX104" s="366"/>
    </row>
    <row r="105" spans="1:60" ht="23.6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10" t="s">
        <v>691</v>
      </c>
      <c r="AC105" s="411"/>
      <c r="AD105" s="412"/>
      <c r="AE105" s="358" t="s">
        <v>692</v>
      </c>
      <c r="AF105" s="358"/>
      <c r="AG105" s="358"/>
      <c r="AH105" s="358"/>
      <c r="AI105" s="358" t="s">
        <v>692</v>
      </c>
      <c r="AJ105" s="358"/>
      <c r="AK105" s="358"/>
      <c r="AL105" s="358"/>
      <c r="AM105" s="358">
        <v>1</v>
      </c>
      <c r="AN105" s="358"/>
      <c r="AO105" s="358"/>
      <c r="AP105" s="358"/>
      <c r="AQ105" s="364">
        <v>2</v>
      </c>
      <c r="AR105" s="365"/>
      <c r="AS105" s="365"/>
      <c r="AT105" s="366"/>
      <c r="AU105" s="818" t="s">
        <v>738</v>
      </c>
      <c r="AV105" s="819"/>
      <c r="AW105" s="819"/>
      <c r="AX105" s="820"/>
    </row>
    <row r="106" spans="1:60" ht="23.65" hidden="1" customHeight="1" x14ac:dyDescent="0.15">
      <c r="A106" s="492" t="s">
        <v>469</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6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6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10"/>
      <c r="AC108" s="411"/>
      <c r="AD108" s="412"/>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23.65" hidden="1" customHeight="1" x14ac:dyDescent="0.15">
      <c r="A109" s="492" t="s">
        <v>469</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6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6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10"/>
      <c r="AC111" s="411"/>
      <c r="AD111" s="412"/>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23.65" hidden="1" customHeight="1" x14ac:dyDescent="0.15">
      <c r="A112" s="492" t="s">
        <v>469</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6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6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10"/>
      <c r="AC114" s="411"/>
      <c r="AD114" s="412"/>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6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2.9"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v>4.9000000000000004</v>
      </c>
      <c r="AF116" s="358"/>
      <c r="AG116" s="358"/>
      <c r="AH116" s="358"/>
      <c r="AI116" s="358">
        <v>4.2</v>
      </c>
      <c r="AJ116" s="358"/>
      <c r="AK116" s="358"/>
      <c r="AL116" s="358"/>
      <c r="AM116" s="358">
        <v>4.5</v>
      </c>
      <c r="AN116" s="358"/>
      <c r="AO116" s="358"/>
      <c r="AP116" s="358"/>
      <c r="AQ116" s="364">
        <v>6.8</v>
      </c>
      <c r="AR116" s="365"/>
      <c r="AS116" s="365"/>
      <c r="AT116" s="365"/>
      <c r="AU116" s="365"/>
      <c r="AV116" s="365"/>
      <c r="AW116" s="365"/>
      <c r="AX116" s="367"/>
    </row>
    <row r="117" spans="1:50" ht="30"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582</v>
      </c>
      <c r="AC117" s="342"/>
      <c r="AD117" s="343"/>
      <c r="AE117" s="306" t="s">
        <v>583</v>
      </c>
      <c r="AF117" s="306"/>
      <c r="AG117" s="306"/>
      <c r="AH117" s="306"/>
      <c r="AI117" s="306" t="s">
        <v>584</v>
      </c>
      <c r="AJ117" s="306"/>
      <c r="AK117" s="306"/>
      <c r="AL117" s="306"/>
      <c r="AM117" s="306" t="s">
        <v>585</v>
      </c>
      <c r="AN117" s="306"/>
      <c r="AO117" s="306"/>
      <c r="AP117" s="306"/>
      <c r="AQ117" s="306" t="s">
        <v>681</v>
      </c>
      <c r="AR117" s="306"/>
      <c r="AS117" s="306"/>
      <c r="AT117" s="306"/>
      <c r="AU117" s="306"/>
      <c r="AV117" s="306"/>
      <c r="AW117" s="306"/>
      <c r="AX117" s="307"/>
    </row>
    <row r="118" spans="1:50" ht="23.6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65" customHeight="1" x14ac:dyDescent="0.15">
      <c r="A119" s="292"/>
      <c r="B119" s="293"/>
      <c r="C119" s="293"/>
      <c r="D119" s="293"/>
      <c r="E119" s="293"/>
      <c r="F119" s="294"/>
      <c r="G119" s="351" t="s">
        <v>693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696</v>
      </c>
      <c r="AC119" s="301"/>
      <c r="AD119" s="302"/>
      <c r="AE119" s="358" t="s">
        <v>694</v>
      </c>
      <c r="AF119" s="358"/>
      <c r="AG119" s="358"/>
      <c r="AH119" s="358"/>
      <c r="AI119" s="358" t="s">
        <v>695</v>
      </c>
      <c r="AJ119" s="358"/>
      <c r="AK119" s="358"/>
      <c r="AL119" s="358"/>
      <c r="AM119" s="358">
        <v>25</v>
      </c>
      <c r="AN119" s="358"/>
      <c r="AO119" s="358"/>
      <c r="AP119" s="358"/>
      <c r="AQ119" s="358">
        <v>24</v>
      </c>
      <c r="AR119" s="358"/>
      <c r="AS119" s="358"/>
      <c r="AT119" s="358"/>
      <c r="AU119" s="358"/>
      <c r="AV119" s="358"/>
      <c r="AW119" s="358"/>
      <c r="AX119" s="359"/>
    </row>
    <row r="120" spans="1:50" ht="23.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698</v>
      </c>
      <c r="AC120" s="342"/>
      <c r="AD120" s="343"/>
      <c r="AE120" s="306" t="s">
        <v>692</v>
      </c>
      <c r="AF120" s="306"/>
      <c r="AG120" s="306"/>
      <c r="AH120" s="306"/>
      <c r="AI120" s="306" t="s">
        <v>697</v>
      </c>
      <c r="AJ120" s="306"/>
      <c r="AK120" s="306"/>
      <c r="AL120" s="306"/>
      <c r="AM120" s="306" t="s">
        <v>699</v>
      </c>
      <c r="AN120" s="306"/>
      <c r="AO120" s="306"/>
      <c r="AP120" s="306"/>
      <c r="AQ120" s="306" t="s">
        <v>700</v>
      </c>
      <c r="AR120" s="306"/>
      <c r="AS120" s="306"/>
      <c r="AT120" s="306"/>
      <c r="AU120" s="306"/>
      <c r="AV120" s="306"/>
      <c r="AW120" s="306"/>
      <c r="AX120" s="307"/>
    </row>
    <row r="121" spans="1:50" ht="10.1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10.15" hidden="1" customHeight="1" x14ac:dyDescent="0.15">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10.1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10.1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10.1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10.1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10.1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10.1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1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556</v>
      </c>
      <c r="B130" s="995"/>
      <c r="C130" s="994" t="s">
        <v>357</v>
      </c>
      <c r="D130" s="995"/>
      <c r="E130" s="308" t="s">
        <v>386</v>
      </c>
      <c r="F130" s="309"/>
      <c r="G130" s="310" t="s">
        <v>615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4" customHeight="1" x14ac:dyDescent="0.15">
      <c r="A131" s="998"/>
      <c r="B131" s="252"/>
      <c r="C131" s="251"/>
      <c r="D131" s="252"/>
      <c r="E131" s="238" t="s">
        <v>385</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354</v>
      </c>
      <c r="AT133" s="172"/>
      <c r="AU133" s="136" t="s">
        <v>565</v>
      </c>
      <c r="AV133" s="136"/>
      <c r="AW133" s="137" t="s">
        <v>300</v>
      </c>
      <c r="AX133" s="138"/>
    </row>
    <row r="134" spans="1:50" ht="39.75" customHeight="1" x14ac:dyDescent="0.15">
      <c r="A134" s="998"/>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760</v>
      </c>
      <c r="AC134" s="221"/>
      <c r="AD134" s="221"/>
      <c r="AE134" s="266">
        <v>66</v>
      </c>
      <c r="AF134" s="112"/>
      <c r="AG134" s="112"/>
      <c r="AH134" s="112"/>
      <c r="AI134" s="266">
        <v>66</v>
      </c>
      <c r="AJ134" s="112"/>
      <c r="AK134" s="112"/>
      <c r="AL134" s="112"/>
      <c r="AM134" s="266">
        <v>68</v>
      </c>
      <c r="AN134" s="112"/>
      <c r="AO134" s="112"/>
      <c r="AP134" s="112"/>
      <c r="AQ134" s="266" t="s">
        <v>565</v>
      </c>
      <c r="AR134" s="112"/>
      <c r="AS134" s="112"/>
      <c r="AT134" s="112"/>
      <c r="AU134" s="266" t="s">
        <v>565</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760</v>
      </c>
      <c r="AC135" s="133"/>
      <c r="AD135" s="133"/>
      <c r="AE135" s="266" t="s">
        <v>567</v>
      </c>
      <c r="AF135" s="112"/>
      <c r="AG135" s="112"/>
      <c r="AH135" s="112"/>
      <c r="AI135" s="266" t="s">
        <v>565</v>
      </c>
      <c r="AJ135" s="112"/>
      <c r="AK135" s="112"/>
      <c r="AL135" s="112"/>
      <c r="AM135" s="266" t="s">
        <v>565</v>
      </c>
      <c r="AN135" s="112"/>
      <c r="AO135" s="112"/>
      <c r="AP135" s="112"/>
      <c r="AQ135" s="266" t="s">
        <v>567</v>
      </c>
      <c r="AR135" s="112"/>
      <c r="AS135" s="112"/>
      <c r="AT135" s="112"/>
      <c r="AU135" s="266" t="s">
        <v>589</v>
      </c>
      <c r="AV135" s="112"/>
      <c r="AW135" s="112"/>
      <c r="AX135" s="222"/>
    </row>
    <row r="136" spans="1:50" ht="18.75"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589</v>
      </c>
      <c r="AR137" s="271"/>
      <c r="AS137" s="137" t="s">
        <v>354</v>
      </c>
      <c r="AT137" s="172"/>
      <c r="AU137" s="136" t="s">
        <v>565</v>
      </c>
      <c r="AV137" s="136"/>
      <c r="AW137" s="137" t="s">
        <v>300</v>
      </c>
      <c r="AX137" s="138"/>
    </row>
    <row r="138" spans="1:50" ht="39.75" customHeight="1" x14ac:dyDescent="0.15">
      <c r="A138" s="998"/>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760</v>
      </c>
      <c r="AC138" s="221"/>
      <c r="AD138" s="221"/>
      <c r="AE138" s="266">
        <v>136</v>
      </c>
      <c r="AF138" s="112"/>
      <c r="AG138" s="112"/>
      <c r="AH138" s="112"/>
      <c r="AI138" s="266">
        <v>134</v>
      </c>
      <c r="AJ138" s="112"/>
      <c r="AK138" s="112"/>
      <c r="AL138" s="112"/>
      <c r="AM138" s="266">
        <v>161</v>
      </c>
      <c r="AN138" s="112"/>
      <c r="AO138" s="112"/>
      <c r="AP138" s="112"/>
      <c r="AQ138" s="266" t="s">
        <v>565</v>
      </c>
      <c r="AR138" s="112"/>
      <c r="AS138" s="112"/>
      <c r="AT138" s="112"/>
      <c r="AU138" s="266" t="s">
        <v>565</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760</v>
      </c>
      <c r="AC139" s="133"/>
      <c r="AD139" s="133"/>
      <c r="AE139" s="266" t="s">
        <v>565</v>
      </c>
      <c r="AF139" s="112"/>
      <c r="AG139" s="112"/>
      <c r="AH139" s="112"/>
      <c r="AI139" s="266" t="s">
        <v>565</v>
      </c>
      <c r="AJ139" s="112"/>
      <c r="AK139" s="112"/>
      <c r="AL139" s="112"/>
      <c r="AM139" s="266" t="s">
        <v>567</v>
      </c>
      <c r="AN139" s="112"/>
      <c r="AO139" s="112"/>
      <c r="AP139" s="112"/>
      <c r="AQ139" s="266" t="s">
        <v>565</v>
      </c>
      <c r="AR139" s="112"/>
      <c r="AS139" s="112"/>
      <c r="AT139" s="112"/>
      <c r="AU139" s="266" t="s">
        <v>590</v>
      </c>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7" hidden="1" customHeight="1" x14ac:dyDescent="0.15">
      <c r="A152" s="99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7"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7"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7" hidden="1" customHeight="1" x14ac:dyDescent="0.15">
      <c r="A155" s="998"/>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7" hidden="1" customHeight="1" x14ac:dyDescent="0.15">
      <c r="A157" s="998"/>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 hidden="1" customHeight="1" x14ac:dyDescent="0.15">
      <c r="A159" s="99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7"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7"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7" hidden="1" customHeight="1" x14ac:dyDescent="0.15">
      <c r="A162" s="998"/>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7" hidden="1" customHeight="1" x14ac:dyDescent="0.15">
      <c r="A164" s="998"/>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 hidden="1" customHeight="1" x14ac:dyDescent="0.15">
      <c r="A166" s="99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7"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7"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7" hidden="1" customHeight="1" x14ac:dyDescent="0.15">
      <c r="A169" s="998"/>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7" hidden="1" customHeight="1" x14ac:dyDescent="0.15">
      <c r="A171" s="998"/>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 hidden="1" customHeight="1" x14ac:dyDescent="0.15">
      <c r="A173" s="99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7"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7"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7" hidden="1" customHeight="1" x14ac:dyDescent="0.15">
      <c r="A176" s="998"/>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7" hidden="1" customHeight="1" x14ac:dyDescent="0.15">
      <c r="A178" s="998"/>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 hidden="1" customHeight="1" x14ac:dyDescent="0.15">
      <c r="A180" s="99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7"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7"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7" hidden="1" customHeight="1" x14ac:dyDescent="0.15">
      <c r="A183" s="998"/>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7" hidden="1" customHeight="1" x14ac:dyDescent="0.15">
      <c r="A185" s="998"/>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4"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4"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7" hidden="1" customHeight="1" x14ac:dyDescent="0.15">
      <c r="A212" s="99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7"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7"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7"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7"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 hidden="1" customHeight="1" x14ac:dyDescent="0.15">
      <c r="A219" s="99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7"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7"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7"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7"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 hidden="1" customHeight="1" x14ac:dyDescent="0.15">
      <c r="A226" s="99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7"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7"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7"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7"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7"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 hidden="1" customHeight="1" x14ac:dyDescent="0.15">
      <c r="A233" s="99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7"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7"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7"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7"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 hidden="1" customHeight="1" x14ac:dyDescent="0.15">
      <c r="A240" s="99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7"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7"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7"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7"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4"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4"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7" hidden="1" customHeight="1" x14ac:dyDescent="0.15">
      <c r="A272" s="99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7"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7"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7"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7"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 hidden="1" customHeight="1" x14ac:dyDescent="0.15">
      <c r="A279" s="99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7"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7"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7"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7"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 hidden="1" customHeight="1" x14ac:dyDescent="0.15">
      <c r="A286" s="99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7"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7"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7"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7"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 hidden="1" customHeight="1" x14ac:dyDescent="0.15">
      <c r="A293" s="99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7"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7"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7"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7"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 hidden="1" customHeight="1" x14ac:dyDescent="0.15">
      <c r="A300" s="99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7"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7"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7"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7"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4"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4"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7" hidden="1" customHeight="1" x14ac:dyDescent="0.15">
      <c r="A332" s="99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7"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7"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7"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7"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 hidden="1" customHeight="1" x14ac:dyDescent="0.15">
      <c r="A339" s="99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7"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7"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7"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7"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 hidden="1" customHeight="1" x14ac:dyDescent="0.15">
      <c r="A346" s="99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7"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7"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7"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7"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 hidden="1" customHeight="1" x14ac:dyDescent="0.15">
      <c r="A353" s="99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7"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7"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7"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7"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 hidden="1" customHeight="1" x14ac:dyDescent="0.15">
      <c r="A360" s="99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7"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7"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7"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7"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4"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4"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7" hidden="1" customHeight="1" x14ac:dyDescent="0.15">
      <c r="A392" s="99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7"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7"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7"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7"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7"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7" hidden="1" customHeight="1" x14ac:dyDescent="0.15">
      <c r="A399" s="99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7"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7"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7"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7"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7"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7" hidden="1" customHeight="1" x14ac:dyDescent="0.15">
      <c r="A406" s="99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7"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7"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7"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7"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7"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7" hidden="1" customHeight="1" x14ac:dyDescent="0.15">
      <c r="A413" s="99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7"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7"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7"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7"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7"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7" hidden="1" customHeight="1" x14ac:dyDescent="0.15">
      <c r="A420" s="99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7"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7"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7"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7"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7"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9" customHeight="1" x14ac:dyDescent="0.15">
      <c r="A430" s="998"/>
      <c r="B430" s="252"/>
      <c r="C430" s="249" t="s">
        <v>552</v>
      </c>
      <c r="D430" s="250"/>
      <c r="E430" s="238" t="s">
        <v>536</v>
      </c>
      <c r="F430" s="452"/>
      <c r="G430" s="240" t="s">
        <v>373</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354</v>
      </c>
      <c r="AH432" s="172"/>
      <c r="AI432" s="182"/>
      <c r="AJ432" s="182"/>
      <c r="AK432" s="182"/>
      <c r="AL432" s="177"/>
      <c r="AM432" s="182"/>
      <c r="AN432" s="182"/>
      <c r="AO432" s="182"/>
      <c r="AP432" s="177"/>
      <c r="AQ432" s="217" t="s">
        <v>593</v>
      </c>
      <c r="AR432" s="136"/>
      <c r="AS432" s="137" t="s">
        <v>354</v>
      </c>
      <c r="AT432" s="172"/>
      <c r="AU432" s="136" t="s">
        <v>572</v>
      </c>
      <c r="AV432" s="136"/>
      <c r="AW432" s="137" t="s">
        <v>300</v>
      </c>
      <c r="AX432" s="138"/>
    </row>
    <row r="433" spans="1:50" ht="23.25" customHeight="1" x14ac:dyDescent="0.15">
      <c r="A433" s="998"/>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565</v>
      </c>
      <c r="AF433" s="112"/>
      <c r="AG433" s="112"/>
      <c r="AH433" s="112"/>
      <c r="AI433" s="111" t="s">
        <v>565</v>
      </c>
      <c r="AJ433" s="112"/>
      <c r="AK433" s="112"/>
      <c r="AL433" s="112"/>
      <c r="AM433" s="111" t="s">
        <v>567</v>
      </c>
      <c r="AN433" s="112"/>
      <c r="AO433" s="112"/>
      <c r="AP433" s="113"/>
      <c r="AQ433" s="111" t="s">
        <v>565</v>
      </c>
      <c r="AR433" s="112"/>
      <c r="AS433" s="112"/>
      <c r="AT433" s="113"/>
      <c r="AU433" s="112" t="s">
        <v>565</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565</v>
      </c>
      <c r="AF434" s="112"/>
      <c r="AG434" s="112"/>
      <c r="AH434" s="113"/>
      <c r="AI434" s="111" t="s">
        <v>565</v>
      </c>
      <c r="AJ434" s="112"/>
      <c r="AK434" s="112"/>
      <c r="AL434" s="112"/>
      <c r="AM434" s="111" t="s">
        <v>567</v>
      </c>
      <c r="AN434" s="112"/>
      <c r="AO434" s="112"/>
      <c r="AP434" s="113"/>
      <c r="AQ434" s="111" t="s">
        <v>568</v>
      </c>
      <c r="AR434" s="112"/>
      <c r="AS434" s="112"/>
      <c r="AT434" s="113"/>
      <c r="AU434" s="112" t="s">
        <v>565</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565</v>
      </c>
      <c r="AJ435" s="112"/>
      <c r="AK435" s="112"/>
      <c r="AL435" s="112"/>
      <c r="AM435" s="111" t="s">
        <v>565</v>
      </c>
      <c r="AN435" s="112"/>
      <c r="AO435" s="112"/>
      <c r="AP435" s="113"/>
      <c r="AQ435" s="111" t="s">
        <v>567</v>
      </c>
      <c r="AR435" s="112"/>
      <c r="AS435" s="112"/>
      <c r="AT435" s="113"/>
      <c r="AU435" s="112" t="s">
        <v>567</v>
      </c>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9" hidden="1" customHeight="1" x14ac:dyDescent="0.15">
      <c r="A484" s="998"/>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9" hidden="1" customHeight="1" x14ac:dyDescent="0.15">
      <c r="A538" s="998"/>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9" hidden="1" customHeight="1" x14ac:dyDescent="0.15">
      <c r="A592" s="998"/>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9" hidden="1" customHeight="1" x14ac:dyDescent="0.15">
      <c r="A646" s="998"/>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4"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4"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3.1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43.1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564</v>
      </c>
      <c r="AE703" s="155"/>
      <c r="AF703" s="155"/>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43.1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564</v>
      </c>
      <c r="AE704" s="590"/>
      <c r="AF704" s="590"/>
      <c r="AG704" s="432" t="s">
        <v>598</v>
      </c>
      <c r="AH704" s="233"/>
      <c r="AI704" s="233"/>
      <c r="AJ704" s="233"/>
      <c r="AK704" s="233"/>
      <c r="AL704" s="233"/>
      <c r="AM704" s="233"/>
      <c r="AN704" s="233"/>
      <c r="AO704" s="233"/>
      <c r="AP704" s="233"/>
      <c r="AQ704" s="233"/>
      <c r="AR704" s="233"/>
      <c r="AS704" s="233"/>
      <c r="AT704" s="233"/>
      <c r="AU704" s="233"/>
      <c r="AV704" s="233"/>
      <c r="AW704" s="233"/>
      <c r="AX704" s="433"/>
    </row>
    <row r="705" spans="1:50" ht="27.4"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564</v>
      </c>
      <c r="AE705" s="737"/>
      <c r="AF705" s="737"/>
      <c r="AG705" s="160" t="s">
        <v>761</v>
      </c>
      <c r="AH705" s="161"/>
      <c r="AI705" s="161"/>
      <c r="AJ705" s="161"/>
      <c r="AK705" s="161"/>
      <c r="AL705" s="161"/>
      <c r="AM705" s="161"/>
      <c r="AN705" s="161"/>
      <c r="AO705" s="161"/>
      <c r="AP705" s="161"/>
      <c r="AQ705" s="161"/>
      <c r="AR705" s="161"/>
      <c r="AS705" s="161"/>
      <c r="AT705" s="161"/>
      <c r="AU705" s="161"/>
      <c r="AV705" s="161"/>
      <c r="AW705" s="161"/>
      <c r="AX705" s="162"/>
    </row>
    <row r="706" spans="1:50" ht="35.450000000000003" customHeight="1" x14ac:dyDescent="0.15">
      <c r="A706" s="659"/>
      <c r="B706" s="774"/>
      <c r="C706" s="618"/>
      <c r="D706" s="619"/>
      <c r="E706" s="687" t="s">
        <v>497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594</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45" customHeight="1" x14ac:dyDescent="0.15">
      <c r="A707" s="659"/>
      <c r="B707" s="774"/>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594</v>
      </c>
      <c r="AE707" s="588"/>
      <c r="AF707" s="588"/>
      <c r="AG707" s="432"/>
      <c r="AH707" s="233"/>
      <c r="AI707" s="233"/>
      <c r="AJ707" s="233"/>
      <c r="AK707" s="233"/>
      <c r="AL707" s="233"/>
      <c r="AM707" s="233"/>
      <c r="AN707" s="233"/>
      <c r="AO707" s="233"/>
      <c r="AP707" s="233"/>
      <c r="AQ707" s="233"/>
      <c r="AR707" s="233"/>
      <c r="AS707" s="233"/>
      <c r="AT707" s="233"/>
      <c r="AU707" s="233"/>
      <c r="AV707" s="233"/>
      <c r="AW707" s="233"/>
      <c r="AX707" s="433"/>
    </row>
    <row r="708" spans="1:50" ht="26.4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595</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564</v>
      </c>
      <c r="AE709" s="155"/>
      <c r="AF709" s="155"/>
      <c r="AG709" s="668" t="s">
        <v>599</v>
      </c>
      <c r="AH709" s="669"/>
      <c r="AI709" s="669"/>
      <c r="AJ709" s="669"/>
      <c r="AK709" s="669"/>
      <c r="AL709" s="669"/>
      <c r="AM709" s="669"/>
      <c r="AN709" s="669"/>
      <c r="AO709" s="669"/>
      <c r="AP709" s="669"/>
      <c r="AQ709" s="669"/>
      <c r="AR709" s="669"/>
      <c r="AS709" s="669"/>
      <c r="AT709" s="669"/>
      <c r="AU709" s="669"/>
      <c r="AV709" s="669"/>
      <c r="AW709" s="669"/>
      <c r="AX709" s="670"/>
    </row>
    <row r="710" spans="1:50" ht="26.4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595</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4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564</v>
      </c>
      <c r="AE711" s="155"/>
      <c r="AF711" s="155"/>
      <c r="AG711" s="668" t="s">
        <v>600</v>
      </c>
      <c r="AH711" s="669"/>
      <c r="AI711" s="669"/>
      <c r="AJ711" s="669"/>
      <c r="AK711" s="669"/>
      <c r="AL711" s="669"/>
      <c r="AM711" s="669"/>
      <c r="AN711" s="669"/>
      <c r="AO711" s="669"/>
      <c r="AP711" s="669"/>
      <c r="AQ711" s="669"/>
      <c r="AR711" s="669"/>
      <c r="AS711" s="669"/>
      <c r="AT711" s="669"/>
      <c r="AU711" s="669"/>
      <c r="AV711" s="669"/>
      <c r="AW711" s="669"/>
      <c r="AX711" s="670"/>
    </row>
    <row r="712" spans="1:50" ht="26.45" customHeight="1" x14ac:dyDescent="0.15">
      <c r="A712" s="659"/>
      <c r="B712" s="660"/>
      <c r="C712" s="592" t="s">
        <v>464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595</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45" customHeight="1" x14ac:dyDescent="0.15">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32.65" customHeight="1" x14ac:dyDescent="0.15">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564</v>
      </c>
      <c r="AE714" s="596"/>
      <c r="AF714" s="597"/>
      <c r="AG714" s="693" t="s">
        <v>701</v>
      </c>
      <c r="AH714" s="694"/>
      <c r="AI714" s="694"/>
      <c r="AJ714" s="694"/>
      <c r="AK714" s="694"/>
      <c r="AL714" s="694"/>
      <c r="AM714" s="694"/>
      <c r="AN714" s="694"/>
      <c r="AO714" s="694"/>
      <c r="AP714" s="694"/>
      <c r="AQ714" s="694"/>
      <c r="AR714" s="694"/>
      <c r="AS714" s="694"/>
      <c r="AT714" s="694"/>
      <c r="AU714" s="694"/>
      <c r="AV714" s="694"/>
      <c r="AW714" s="694"/>
      <c r="AX714" s="695"/>
    </row>
    <row r="715" spans="1:50" ht="27.4" customHeight="1" x14ac:dyDescent="0.15">
      <c r="A715" s="625"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30" t="s">
        <v>601</v>
      </c>
      <c r="AH715" s="531"/>
      <c r="AI715" s="531"/>
      <c r="AJ715" s="531"/>
      <c r="AK715" s="531"/>
      <c r="AL715" s="531"/>
      <c r="AM715" s="531"/>
      <c r="AN715" s="531"/>
      <c r="AO715" s="531"/>
      <c r="AP715" s="531"/>
      <c r="AQ715" s="531"/>
      <c r="AR715" s="531"/>
      <c r="AS715" s="531"/>
      <c r="AT715" s="531"/>
      <c r="AU715" s="531"/>
      <c r="AV715" s="531"/>
      <c r="AW715" s="531"/>
      <c r="AX715" s="532"/>
    </row>
    <row r="716" spans="1:50" ht="58.1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564</v>
      </c>
      <c r="AE716" s="763"/>
      <c r="AF716" s="763"/>
      <c r="AG716" s="668" t="s">
        <v>602</v>
      </c>
      <c r="AH716" s="669"/>
      <c r="AI716" s="669"/>
      <c r="AJ716" s="669"/>
      <c r="AK716" s="669"/>
      <c r="AL716" s="669"/>
      <c r="AM716" s="669"/>
      <c r="AN716" s="669"/>
      <c r="AO716" s="669"/>
      <c r="AP716" s="669"/>
      <c r="AQ716" s="669"/>
      <c r="AR716" s="669"/>
      <c r="AS716" s="669"/>
      <c r="AT716" s="669"/>
      <c r="AU716" s="669"/>
      <c r="AV716" s="669"/>
      <c r="AW716" s="669"/>
      <c r="AX716" s="670"/>
    </row>
    <row r="717" spans="1:50" ht="60.6"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564</v>
      </c>
      <c r="AE717" s="155"/>
      <c r="AF717" s="155"/>
      <c r="AG717" s="668" t="s">
        <v>603</v>
      </c>
      <c r="AH717" s="669"/>
      <c r="AI717" s="669"/>
      <c r="AJ717" s="669"/>
      <c r="AK717" s="669"/>
      <c r="AL717" s="669"/>
      <c r="AM717" s="669"/>
      <c r="AN717" s="669"/>
      <c r="AO717" s="669"/>
      <c r="AP717" s="669"/>
      <c r="AQ717" s="669"/>
      <c r="AR717" s="669"/>
      <c r="AS717" s="669"/>
      <c r="AT717" s="669"/>
      <c r="AU717" s="669"/>
      <c r="AV717" s="669"/>
      <c r="AW717" s="669"/>
      <c r="AX717" s="670"/>
    </row>
    <row r="718" spans="1:50" ht="78"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564</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595</v>
      </c>
      <c r="AE719" s="672"/>
      <c r="AF719" s="672"/>
      <c r="AG719" s="160" t="s">
        <v>726</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4"/>
      <c r="B720" s="655"/>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4"/>
      <c r="B722" s="655"/>
      <c r="C722" s="921"/>
      <c r="D722" s="922"/>
      <c r="E722" s="922"/>
      <c r="F722" s="923"/>
      <c r="G722" s="941"/>
      <c r="H722" s="942"/>
      <c r="I722" s="83" t="str">
        <f t="shared" ref="I722:I725" si="6">IF(OR(G722="　", G722=""), "", "-")</f>
        <v/>
      </c>
      <c r="J722" s="920"/>
      <c r="K722" s="920"/>
      <c r="L722" s="83" t="str">
        <f t="shared" ref="L722:L725" si="7">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4"/>
      <c r="B723" s="655"/>
      <c r="C723" s="921"/>
      <c r="D723" s="922"/>
      <c r="E723" s="922"/>
      <c r="F723" s="923"/>
      <c r="G723" s="941"/>
      <c r="H723" s="942"/>
      <c r="I723" s="83" t="str">
        <f t="shared" si="6"/>
        <v/>
      </c>
      <c r="J723" s="920"/>
      <c r="K723" s="920"/>
      <c r="L723" s="83" t="str">
        <f t="shared" si="7"/>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4"/>
      <c r="B724" s="655"/>
      <c r="C724" s="921"/>
      <c r="D724" s="922"/>
      <c r="E724" s="922"/>
      <c r="F724" s="923"/>
      <c r="G724" s="941"/>
      <c r="H724" s="942"/>
      <c r="I724" s="83" t="str">
        <f t="shared" si="6"/>
        <v/>
      </c>
      <c r="J724" s="920"/>
      <c r="K724" s="920"/>
      <c r="L724" s="83" t="str">
        <f t="shared" si="7"/>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56"/>
      <c r="B725" s="657"/>
      <c r="C725" s="924"/>
      <c r="D725" s="925"/>
      <c r="E725" s="925"/>
      <c r="F725" s="926"/>
      <c r="G725" s="963"/>
      <c r="H725" s="964"/>
      <c r="I725" s="85" t="str">
        <f t="shared" si="6"/>
        <v/>
      </c>
      <c r="J725" s="965"/>
      <c r="K725" s="965"/>
      <c r="L725" s="85" t="str">
        <f t="shared" si="7"/>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97.15" customHeight="1" x14ac:dyDescent="0.15">
      <c r="A726" s="625" t="s">
        <v>48</v>
      </c>
      <c r="B726" s="626"/>
      <c r="C726" s="447" t="s">
        <v>53</v>
      </c>
      <c r="D726" s="585"/>
      <c r="E726" s="585"/>
      <c r="F726" s="586"/>
      <c r="G726" s="801" t="s">
        <v>616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110.65" customHeight="1" thickBot="1" x14ac:dyDescent="0.2">
      <c r="A727" s="627"/>
      <c r="B727" s="628"/>
      <c r="C727" s="699" t="s">
        <v>57</v>
      </c>
      <c r="D727" s="700"/>
      <c r="E727" s="700"/>
      <c r="F727" s="701"/>
      <c r="G727" s="799" t="s">
        <v>702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8.9" customHeight="1" thickBot="1" x14ac:dyDescent="0.2">
      <c r="A729" s="769" t="s">
        <v>763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900000000000006" customHeight="1" thickBot="1" x14ac:dyDescent="0.2">
      <c r="A731" s="622" t="s">
        <v>257</v>
      </c>
      <c r="B731" s="623"/>
      <c r="C731" s="623"/>
      <c r="D731" s="623"/>
      <c r="E731" s="624"/>
      <c r="F731" s="684" t="s">
        <v>764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765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9.6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540</v>
      </c>
      <c r="B737" s="124"/>
      <c r="C737" s="124"/>
      <c r="D737" s="125"/>
      <c r="E737" s="122" t="s">
        <v>605</v>
      </c>
      <c r="F737" s="122"/>
      <c r="G737" s="122"/>
      <c r="H737" s="122"/>
      <c r="I737" s="122"/>
      <c r="J737" s="122"/>
      <c r="K737" s="122"/>
      <c r="L737" s="122"/>
      <c r="M737" s="122"/>
      <c r="N737" s="101" t="s">
        <v>533</v>
      </c>
      <c r="O737" s="101"/>
      <c r="P737" s="101"/>
      <c r="Q737" s="101"/>
      <c r="R737" s="122" t="s">
        <v>606</v>
      </c>
      <c r="S737" s="122"/>
      <c r="T737" s="122"/>
      <c r="U737" s="122"/>
      <c r="V737" s="122"/>
      <c r="W737" s="122"/>
      <c r="X737" s="122"/>
      <c r="Y737" s="122"/>
      <c r="Z737" s="122"/>
      <c r="AA737" s="101" t="s">
        <v>532</v>
      </c>
      <c r="AB737" s="101"/>
      <c r="AC737" s="101"/>
      <c r="AD737" s="101"/>
      <c r="AE737" s="122" t="s">
        <v>607</v>
      </c>
      <c r="AF737" s="122"/>
      <c r="AG737" s="122"/>
      <c r="AH737" s="122"/>
      <c r="AI737" s="122"/>
      <c r="AJ737" s="122"/>
      <c r="AK737" s="122"/>
      <c r="AL737" s="122"/>
      <c r="AM737" s="122"/>
      <c r="AN737" s="101" t="s">
        <v>531</v>
      </c>
      <c r="AO737" s="101"/>
      <c r="AP737" s="101"/>
      <c r="AQ737" s="101"/>
      <c r="AR737" s="102" t="s">
        <v>608</v>
      </c>
      <c r="AS737" s="103"/>
      <c r="AT737" s="103"/>
      <c r="AU737" s="103"/>
      <c r="AV737" s="103"/>
      <c r="AW737" s="103"/>
      <c r="AX737" s="104"/>
      <c r="AY737" s="89"/>
      <c r="AZ737" s="89"/>
    </row>
    <row r="738" spans="1:52" ht="24.75" customHeight="1" x14ac:dyDescent="0.15">
      <c r="A738" s="123" t="s">
        <v>530</v>
      </c>
      <c r="B738" s="124"/>
      <c r="C738" s="124"/>
      <c r="D738" s="125"/>
      <c r="E738" s="122" t="s">
        <v>609</v>
      </c>
      <c r="F738" s="122"/>
      <c r="G738" s="122"/>
      <c r="H738" s="122"/>
      <c r="I738" s="122"/>
      <c r="J738" s="122"/>
      <c r="K738" s="122"/>
      <c r="L738" s="122"/>
      <c r="M738" s="122"/>
      <c r="N738" s="101" t="s">
        <v>529</v>
      </c>
      <c r="O738" s="101"/>
      <c r="P738" s="101"/>
      <c r="Q738" s="101"/>
      <c r="R738" s="122" t="s">
        <v>610</v>
      </c>
      <c r="S738" s="122"/>
      <c r="T738" s="122"/>
      <c r="U738" s="122"/>
      <c r="V738" s="122"/>
      <c r="W738" s="122"/>
      <c r="X738" s="122"/>
      <c r="Y738" s="122"/>
      <c r="Z738" s="122"/>
      <c r="AA738" s="101" t="s">
        <v>528</v>
      </c>
      <c r="AB738" s="101"/>
      <c r="AC738" s="101"/>
      <c r="AD738" s="101"/>
      <c r="AE738" s="122" t="s">
        <v>611</v>
      </c>
      <c r="AF738" s="122"/>
      <c r="AG738" s="122"/>
      <c r="AH738" s="122"/>
      <c r="AI738" s="122"/>
      <c r="AJ738" s="122"/>
      <c r="AK738" s="122"/>
      <c r="AL738" s="122"/>
      <c r="AM738" s="122"/>
      <c r="AN738" s="101" t="s">
        <v>524</v>
      </c>
      <c r="AO738" s="101"/>
      <c r="AP738" s="101"/>
      <c r="AQ738" s="101"/>
      <c r="AR738" s="102" t="s">
        <v>612</v>
      </c>
      <c r="AS738" s="103"/>
      <c r="AT738" s="103"/>
      <c r="AU738" s="103"/>
      <c r="AV738" s="103"/>
      <c r="AW738" s="103"/>
      <c r="AX738" s="104"/>
    </row>
    <row r="739" spans="1:52" ht="24.75" customHeight="1" thickBot="1" x14ac:dyDescent="0.2">
      <c r="A739" s="126" t="s">
        <v>520</v>
      </c>
      <c r="B739" s="127"/>
      <c r="C739" s="127"/>
      <c r="D739" s="128"/>
      <c r="E739" s="129" t="s">
        <v>561</v>
      </c>
      <c r="F739" s="117"/>
      <c r="G739" s="117"/>
      <c r="H739" s="93" t="str">
        <f>IF(E739="", "", "(")</f>
        <v>(</v>
      </c>
      <c r="I739" s="117"/>
      <c r="J739" s="117"/>
      <c r="K739" s="93" t="str">
        <f>IF(OR(I739="　", I739=""), "", "-")</f>
        <v/>
      </c>
      <c r="L739" s="118">
        <v>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9"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9"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9"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502</v>
      </c>
      <c r="B779" s="765"/>
      <c r="C779" s="765"/>
      <c r="D779" s="765"/>
      <c r="E779" s="765"/>
      <c r="F779" s="766"/>
      <c r="G779" s="443" t="s">
        <v>646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3" t="s">
        <v>617</v>
      </c>
      <c r="H781" s="454"/>
      <c r="I781" s="454"/>
      <c r="J781" s="454"/>
      <c r="K781" s="455"/>
      <c r="L781" s="456" t="s">
        <v>622</v>
      </c>
      <c r="M781" s="457"/>
      <c r="N781" s="457"/>
      <c r="O781" s="457"/>
      <c r="P781" s="457"/>
      <c r="Q781" s="457"/>
      <c r="R781" s="457"/>
      <c r="S781" s="457"/>
      <c r="T781" s="457"/>
      <c r="U781" s="457"/>
      <c r="V781" s="457"/>
      <c r="W781" s="457"/>
      <c r="X781" s="458"/>
      <c r="Y781" s="459">
        <v>11.4</v>
      </c>
      <c r="Z781" s="460"/>
      <c r="AA781" s="460"/>
      <c r="AB781" s="561"/>
      <c r="AC781" s="453" t="s">
        <v>617</v>
      </c>
      <c r="AD781" s="454"/>
      <c r="AE781" s="454"/>
      <c r="AF781" s="454"/>
      <c r="AG781" s="455"/>
      <c r="AH781" s="456" t="s">
        <v>629</v>
      </c>
      <c r="AI781" s="457"/>
      <c r="AJ781" s="457"/>
      <c r="AK781" s="457"/>
      <c r="AL781" s="457"/>
      <c r="AM781" s="457"/>
      <c r="AN781" s="457"/>
      <c r="AO781" s="457"/>
      <c r="AP781" s="457"/>
      <c r="AQ781" s="457"/>
      <c r="AR781" s="457"/>
      <c r="AS781" s="457"/>
      <c r="AT781" s="458"/>
      <c r="AU781" s="459">
        <v>8.1</v>
      </c>
      <c r="AV781" s="460"/>
      <c r="AW781" s="460"/>
      <c r="AX781" s="461"/>
    </row>
    <row r="782" spans="1:50" ht="24.75" customHeight="1" x14ac:dyDescent="0.15">
      <c r="A782" s="560"/>
      <c r="B782" s="767"/>
      <c r="C782" s="767"/>
      <c r="D782" s="767"/>
      <c r="E782" s="767"/>
      <c r="F782" s="768"/>
      <c r="G782" s="348" t="s">
        <v>620</v>
      </c>
      <c r="H782" s="349"/>
      <c r="I782" s="349"/>
      <c r="J782" s="349"/>
      <c r="K782" s="350"/>
      <c r="L782" s="401" t="s">
        <v>625</v>
      </c>
      <c r="M782" s="402"/>
      <c r="N782" s="402"/>
      <c r="O782" s="402"/>
      <c r="P782" s="402"/>
      <c r="Q782" s="402"/>
      <c r="R782" s="402"/>
      <c r="S782" s="402"/>
      <c r="T782" s="402"/>
      <c r="U782" s="402"/>
      <c r="V782" s="402"/>
      <c r="W782" s="402"/>
      <c r="X782" s="403"/>
      <c r="Y782" s="398">
        <v>11.2</v>
      </c>
      <c r="Z782" s="399"/>
      <c r="AA782" s="399"/>
      <c r="AB782" s="405"/>
      <c r="AC782" s="348" t="s">
        <v>620</v>
      </c>
      <c r="AD782" s="349"/>
      <c r="AE782" s="349"/>
      <c r="AF782" s="349"/>
      <c r="AG782" s="350"/>
      <c r="AH782" s="401" t="s">
        <v>630</v>
      </c>
      <c r="AI782" s="402"/>
      <c r="AJ782" s="402"/>
      <c r="AK782" s="402"/>
      <c r="AL782" s="402"/>
      <c r="AM782" s="402"/>
      <c r="AN782" s="402"/>
      <c r="AO782" s="402"/>
      <c r="AP782" s="402"/>
      <c r="AQ782" s="402"/>
      <c r="AR782" s="402"/>
      <c r="AS782" s="402"/>
      <c r="AT782" s="403"/>
      <c r="AU782" s="398">
        <v>5.7</v>
      </c>
      <c r="AV782" s="399"/>
      <c r="AW782" s="399"/>
      <c r="AX782" s="400"/>
    </row>
    <row r="783" spans="1:50" ht="24.75" customHeight="1" x14ac:dyDescent="0.15">
      <c r="A783" s="560"/>
      <c r="B783" s="767"/>
      <c r="C783" s="767"/>
      <c r="D783" s="767"/>
      <c r="E783" s="767"/>
      <c r="F783" s="768"/>
      <c r="G783" s="348" t="s">
        <v>196</v>
      </c>
      <c r="H783" s="349"/>
      <c r="I783" s="349"/>
      <c r="J783" s="349"/>
      <c r="K783" s="350"/>
      <c r="L783" s="401" t="s">
        <v>626</v>
      </c>
      <c r="M783" s="402"/>
      <c r="N783" s="402"/>
      <c r="O783" s="402"/>
      <c r="P783" s="402"/>
      <c r="Q783" s="402"/>
      <c r="R783" s="402"/>
      <c r="S783" s="402"/>
      <c r="T783" s="402"/>
      <c r="U783" s="402"/>
      <c r="V783" s="402"/>
      <c r="W783" s="402"/>
      <c r="X783" s="403"/>
      <c r="Y783" s="398">
        <v>8.6</v>
      </c>
      <c r="Z783" s="399"/>
      <c r="AA783" s="399"/>
      <c r="AB783" s="405"/>
      <c r="AC783" s="348" t="s">
        <v>729</v>
      </c>
      <c r="AD783" s="349"/>
      <c r="AE783" s="349"/>
      <c r="AF783" s="349"/>
      <c r="AG783" s="350"/>
      <c r="AH783" s="401" t="s">
        <v>730</v>
      </c>
      <c r="AI783" s="402"/>
      <c r="AJ783" s="402"/>
      <c r="AK783" s="402"/>
      <c r="AL783" s="402"/>
      <c r="AM783" s="402"/>
      <c r="AN783" s="402"/>
      <c r="AO783" s="402"/>
      <c r="AP783" s="402"/>
      <c r="AQ783" s="402"/>
      <c r="AR783" s="402"/>
      <c r="AS783" s="402"/>
      <c r="AT783" s="403"/>
      <c r="AU783" s="398">
        <v>3.1</v>
      </c>
      <c r="AV783" s="399"/>
      <c r="AW783" s="399"/>
      <c r="AX783" s="400"/>
    </row>
    <row r="784" spans="1:50" ht="24.75" customHeight="1" x14ac:dyDescent="0.15">
      <c r="A784" s="560"/>
      <c r="B784" s="767"/>
      <c r="C784" s="767"/>
      <c r="D784" s="767"/>
      <c r="E784" s="767"/>
      <c r="F784" s="768"/>
      <c r="G784" s="348" t="s">
        <v>618</v>
      </c>
      <c r="H784" s="349"/>
      <c r="I784" s="349"/>
      <c r="J784" s="349"/>
      <c r="K784" s="350"/>
      <c r="L784" s="401" t="s">
        <v>623</v>
      </c>
      <c r="M784" s="402"/>
      <c r="N784" s="402"/>
      <c r="O784" s="402"/>
      <c r="P784" s="402"/>
      <c r="Q784" s="402"/>
      <c r="R784" s="402"/>
      <c r="S784" s="402"/>
      <c r="T784" s="402"/>
      <c r="U784" s="402"/>
      <c r="V784" s="402"/>
      <c r="W784" s="402"/>
      <c r="X784" s="403"/>
      <c r="Y784" s="398">
        <v>7.7</v>
      </c>
      <c r="Z784" s="399"/>
      <c r="AA784" s="399"/>
      <c r="AB784" s="405"/>
      <c r="AC784" s="348" t="s">
        <v>627</v>
      </c>
      <c r="AD784" s="349"/>
      <c r="AE784" s="349"/>
      <c r="AF784" s="349"/>
      <c r="AG784" s="350"/>
      <c r="AH784" s="401" t="s">
        <v>631</v>
      </c>
      <c r="AI784" s="402"/>
      <c r="AJ784" s="402"/>
      <c r="AK784" s="402"/>
      <c r="AL784" s="402"/>
      <c r="AM784" s="402"/>
      <c r="AN784" s="402"/>
      <c r="AO784" s="402"/>
      <c r="AP784" s="402"/>
      <c r="AQ784" s="402"/>
      <c r="AR784" s="402"/>
      <c r="AS784" s="402"/>
      <c r="AT784" s="403"/>
      <c r="AU784" s="398">
        <v>2.4</v>
      </c>
      <c r="AV784" s="399"/>
      <c r="AW784" s="399"/>
      <c r="AX784" s="400"/>
    </row>
    <row r="785" spans="1:50" ht="24.75" customHeight="1" x14ac:dyDescent="0.15">
      <c r="A785" s="560"/>
      <c r="B785" s="767"/>
      <c r="C785" s="767"/>
      <c r="D785" s="767"/>
      <c r="E785" s="767"/>
      <c r="F785" s="768"/>
      <c r="G785" s="348" t="s">
        <v>619</v>
      </c>
      <c r="H785" s="349"/>
      <c r="I785" s="349"/>
      <c r="J785" s="349"/>
      <c r="K785" s="350"/>
      <c r="L785" s="401" t="s">
        <v>624</v>
      </c>
      <c r="M785" s="402"/>
      <c r="N785" s="402"/>
      <c r="O785" s="402"/>
      <c r="P785" s="402"/>
      <c r="Q785" s="402"/>
      <c r="R785" s="402"/>
      <c r="S785" s="402"/>
      <c r="T785" s="402"/>
      <c r="U785" s="402"/>
      <c r="V785" s="402"/>
      <c r="W785" s="402"/>
      <c r="X785" s="403"/>
      <c r="Y785" s="398">
        <v>3.4</v>
      </c>
      <c r="Z785" s="399"/>
      <c r="AA785" s="399"/>
      <c r="AB785" s="405"/>
      <c r="AC785" s="348" t="s">
        <v>621</v>
      </c>
      <c r="AD785" s="349"/>
      <c r="AE785" s="349"/>
      <c r="AF785" s="349"/>
      <c r="AG785" s="350"/>
      <c r="AH785" s="401" t="s">
        <v>632</v>
      </c>
      <c r="AI785" s="402"/>
      <c r="AJ785" s="402"/>
      <c r="AK785" s="402"/>
      <c r="AL785" s="402"/>
      <c r="AM785" s="402"/>
      <c r="AN785" s="402"/>
      <c r="AO785" s="402"/>
      <c r="AP785" s="402"/>
      <c r="AQ785" s="402"/>
      <c r="AR785" s="402"/>
      <c r="AS785" s="402"/>
      <c r="AT785" s="403"/>
      <c r="AU785" s="398">
        <v>1.8</v>
      </c>
      <c r="AV785" s="399"/>
      <c r="AW785" s="399"/>
      <c r="AX785" s="400"/>
    </row>
    <row r="786" spans="1:50" ht="24.75" customHeight="1" x14ac:dyDescent="0.15">
      <c r="A786" s="560"/>
      <c r="B786" s="767"/>
      <c r="C786" s="767"/>
      <c r="D786" s="767"/>
      <c r="E786" s="767"/>
      <c r="F786" s="768"/>
      <c r="G786" s="348" t="s">
        <v>727</v>
      </c>
      <c r="H786" s="349"/>
      <c r="I786" s="349"/>
      <c r="J786" s="349"/>
      <c r="K786" s="350"/>
      <c r="L786" s="401" t="s">
        <v>728</v>
      </c>
      <c r="M786" s="402"/>
      <c r="N786" s="402"/>
      <c r="O786" s="402"/>
      <c r="P786" s="402"/>
      <c r="Q786" s="402"/>
      <c r="R786" s="402"/>
      <c r="S786" s="402"/>
      <c r="T786" s="402"/>
      <c r="U786" s="402"/>
      <c r="V786" s="402"/>
      <c r="W786" s="402"/>
      <c r="X786" s="403"/>
      <c r="Y786" s="398">
        <v>0.7</v>
      </c>
      <c r="Z786" s="399"/>
      <c r="AA786" s="399"/>
      <c r="AB786" s="405"/>
      <c r="AC786" s="348"/>
      <c r="AD786" s="406"/>
      <c r="AE786" s="406"/>
      <c r="AF786" s="406"/>
      <c r="AG786" s="407"/>
      <c r="AH786" s="401"/>
      <c r="AI786" s="408"/>
      <c r="AJ786" s="408"/>
      <c r="AK786" s="408"/>
      <c r="AL786" s="408"/>
      <c r="AM786" s="408"/>
      <c r="AN786" s="408"/>
      <c r="AO786" s="408"/>
      <c r="AP786" s="408"/>
      <c r="AQ786" s="408"/>
      <c r="AR786" s="408"/>
      <c r="AS786" s="408"/>
      <c r="AT786" s="409"/>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43.000000000000007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21.1</v>
      </c>
      <c r="AV791" s="419"/>
      <c r="AW791" s="419"/>
      <c r="AX791" s="421"/>
    </row>
    <row r="792" spans="1:50" ht="24.75" customHeight="1" x14ac:dyDescent="0.15">
      <c r="A792" s="560"/>
      <c r="B792" s="767"/>
      <c r="C792" s="767"/>
      <c r="D792" s="767"/>
      <c r="E792" s="767"/>
      <c r="F792" s="768"/>
      <c r="G792" s="443" t="s">
        <v>650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648</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3" t="s">
        <v>617</v>
      </c>
      <c r="H794" s="454"/>
      <c r="I794" s="454"/>
      <c r="J794" s="454"/>
      <c r="K794" s="455"/>
      <c r="L794" s="456" t="s">
        <v>634</v>
      </c>
      <c r="M794" s="457"/>
      <c r="N794" s="457"/>
      <c r="O794" s="457"/>
      <c r="P794" s="457"/>
      <c r="Q794" s="457"/>
      <c r="R794" s="457"/>
      <c r="S794" s="457"/>
      <c r="T794" s="457"/>
      <c r="U794" s="457"/>
      <c r="V794" s="457"/>
      <c r="W794" s="457"/>
      <c r="X794" s="458"/>
      <c r="Y794" s="459">
        <v>8.1</v>
      </c>
      <c r="Z794" s="460"/>
      <c r="AA794" s="460"/>
      <c r="AB794" s="561"/>
      <c r="AC794" s="453" t="s">
        <v>617</v>
      </c>
      <c r="AD794" s="454"/>
      <c r="AE794" s="454"/>
      <c r="AF794" s="454"/>
      <c r="AG794" s="455"/>
      <c r="AH794" s="456" t="s">
        <v>629</v>
      </c>
      <c r="AI794" s="457"/>
      <c r="AJ794" s="457"/>
      <c r="AK794" s="457"/>
      <c r="AL794" s="457"/>
      <c r="AM794" s="457"/>
      <c r="AN794" s="457"/>
      <c r="AO794" s="457"/>
      <c r="AP794" s="457"/>
      <c r="AQ794" s="457"/>
      <c r="AR794" s="457"/>
      <c r="AS794" s="457"/>
      <c r="AT794" s="458"/>
      <c r="AU794" s="459">
        <v>2.1</v>
      </c>
      <c r="AV794" s="460"/>
      <c r="AW794" s="460"/>
      <c r="AX794" s="461"/>
    </row>
    <row r="795" spans="1:50" ht="24.75" customHeight="1" x14ac:dyDescent="0.15">
      <c r="A795" s="560"/>
      <c r="B795" s="767"/>
      <c r="C795" s="767"/>
      <c r="D795" s="767"/>
      <c r="E795" s="767"/>
      <c r="F795" s="768"/>
      <c r="G795" s="348" t="s">
        <v>618</v>
      </c>
      <c r="H795" s="349"/>
      <c r="I795" s="349"/>
      <c r="J795" s="349"/>
      <c r="K795" s="350"/>
      <c r="L795" s="401" t="s">
        <v>635</v>
      </c>
      <c r="M795" s="402"/>
      <c r="N795" s="402"/>
      <c r="O795" s="402"/>
      <c r="P795" s="402"/>
      <c r="Q795" s="402"/>
      <c r="R795" s="402"/>
      <c r="S795" s="402"/>
      <c r="T795" s="402"/>
      <c r="U795" s="402"/>
      <c r="V795" s="402"/>
      <c r="W795" s="402"/>
      <c r="X795" s="403"/>
      <c r="Y795" s="398">
        <v>4</v>
      </c>
      <c r="Z795" s="399"/>
      <c r="AA795" s="399"/>
      <c r="AB795" s="405"/>
      <c r="AC795" s="348" t="s">
        <v>620</v>
      </c>
      <c r="AD795" s="349"/>
      <c r="AE795" s="349"/>
      <c r="AF795" s="349"/>
      <c r="AG795" s="350"/>
      <c r="AH795" s="401" t="s">
        <v>639</v>
      </c>
      <c r="AI795" s="402"/>
      <c r="AJ795" s="402"/>
      <c r="AK795" s="402"/>
      <c r="AL795" s="402"/>
      <c r="AM795" s="402"/>
      <c r="AN795" s="402"/>
      <c r="AO795" s="402"/>
      <c r="AP795" s="402"/>
      <c r="AQ795" s="402"/>
      <c r="AR795" s="402"/>
      <c r="AS795" s="402"/>
      <c r="AT795" s="403"/>
      <c r="AU795" s="398">
        <v>0.8</v>
      </c>
      <c r="AV795" s="399"/>
      <c r="AW795" s="399"/>
      <c r="AX795" s="400"/>
    </row>
    <row r="796" spans="1:50" ht="24.75" customHeight="1" x14ac:dyDescent="0.15">
      <c r="A796" s="560"/>
      <c r="B796" s="767"/>
      <c r="C796" s="767"/>
      <c r="D796" s="767"/>
      <c r="E796" s="767"/>
      <c r="F796" s="768"/>
      <c r="G796" s="348" t="s">
        <v>633</v>
      </c>
      <c r="H796" s="349"/>
      <c r="I796" s="349"/>
      <c r="J796" s="349"/>
      <c r="K796" s="350"/>
      <c r="L796" s="401" t="s">
        <v>741</v>
      </c>
      <c r="M796" s="402"/>
      <c r="N796" s="402"/>
      <c r="O796" s="402"/>
      <c r="P796" s="402"/>
      <c r="Q796" s="402"/>
      <c r="R796" s="402"/>
      <c r="S796" s="402"/>
      <c r="T796" s="402"/>
      <c r="U796" s="402"/>
      <c r="V796" s="402"/>
      <c r="W796" s="402"/>
      <c r="X796" s="403"/>
      <c r="Y796" s="398">
        <v>1.5</v>
      </c>
      <c r="Z796" s="399"/>
      <c r="AA796" s="399"/>
      <c r="AB796" s="405"/>
      <c r="AC796" s="348" t="s">
        <v>732</v>
      </c>
      <c r="AD796" s="349"/>
      <c r="AE796" s="349"/>
      <c r="AF796" s="349"/>
      <c r="AG796" s="350"/>
      <c r="AH796" s="401" t="s">
        <v>731</v>
      </c>
      <c r="AI796" s="402"/>
      <c r="AJ796" s="402"/>
      <c r="AK796" s="402"/>
      <c r="AL796" s="402"/>
      <c r="AM796" s="402"/>
      <c r="AN796" s="402"/>
      <c r="AO796" s="402"/>
      <c r="AP796" s="402"/>
      <c r="AQ796" s="402"/>
      <c r="AR796" s="402"/>
      <c r="AS796" s="402"/>
      <c r="AT796" s="403"/>
      <c r="AU796" s="398">
        <v>0.3</v>
      </c>
      <c r="AV796" s="399"/>
      <c r="AW796" s="399"/>
      <c r="AX796" s="400"/>
    </row>
    <row r="797" spans="1:50" ht="24.75" customHeight="1" x14ac:dyDescent="0.15">
      <c r="A797" s="560"/>
      <c r="B797" s="767"/>
      <c r="C797" s="767"/>
      <c r="D797" s="767"/>
      <c r="E797" s="767"/>
      <c r="F797" s="768"/>
      <c r="G797" s="348" t="s">
        <v>621</v>
      </c>
      <c r="H797" s="349"/>
      <c r="I797" s="349"/>
      <c r="J797" s="349"/>
      <c r="K797" s="350"/>
      <c r="L797" s="401" t="s">
        <v>636</v>
      </c>
      <c r="M797" s="402"/>
      <c r="N797" s="402"/>
      <c r="O797" s="402"/>
      <c r="P797" s="402"/>
      <c r="Q797" s="402"/>
      <c r="R797" s="402"/>
      <c r="S797" s="402"/>
      <c r="T797" s="402"/>
      <c r="U797" s="402"/>
      <c r="V797" s="402"/>
      <c r="W797" s="402"/>
      <c r="X797" s="403"/>
      <c r="Y797" s="398">
        <v>0.8</v>
      </c>
      <c r="Z797" s="399"/>
      <c r="AA797" s="399"/>
      <c r="AB797" s="405"/>
      <c r="AC797" s="348" t="s">
        <v>637</v>
      </c>
      <c r="AD797" s="349"/>
      <c r="AE797" s="349"/>
      <c r="AF797" s="349"/>
      <c r="AG797" s="350"/>
      <c r="AH797" s="401" t="s">
        <v>640</v>
      </c>
      <c r="AI797" s="402"/>
      <c r="AJ797" s="402"/>
      <c r="AK797" s="402"/>
      <c r="AL797" s="402"/>
      <c r="AM797" s="402"/>
      <c r="AN797" s="402"/>
      <c r="AO797" s="402"/>
      <c r="AP797" s="402"/>
      <c r="AQ797" s="402"/>
      <c r="AR797" s="402"/>
      <c r="AS797" s="402"/>
      <c r="AT797" s="403"/>
      <c r="AU797" s="398">
        <v>0.2</v>
      </c>
      <c r="AV797" s="399"/>
      <c r="AW797" s="399"/>
      <c r="AX797" s="400"/>
    </row>
    <row r="798" spans="1:50" ht="24.75" customHeight="1" x14ac:dyDescent="0.15">
      <c r="A798" s="560"/>
      <c r="B798" s="767"/>
      <c r="C798" s="767"/>
      <c r="D798" s="767"/>
      <c r="E798" s="767"/>
      <c r="F798" s="768"/>
      <c r="G798" s="348" t="s">
        <v>620</v>
      </c>
      <c r="H798" s="349"/>
      <c r="I798" s="349"/>
      <c r="J798" s="349"/>
      <c r="K798" s="350"/>
      <c r="L798" s="401" t="s">
        <v>742</v>
      </c>
      <c r="M798" s="402"/>
      <c r="N798" s="402"/>
      <c r="O798" s="402"/>
      <c r="P798" s="402"/>
      <c r="Q798" s="402"/>
      <c r="R798" s="402"/>
      <c r="S798" s="402"/>
      <c r="T798" s="402"/>
      <c r="U798" s="402"/>
      <c r="V798" s="402"/>
      <c r="W798" s="402"/>
      <c r="X798" s="403"/>
      <c r="Y798" s="398">
        <v>0.5</v>
      </c>
      <c r="Z798" s="399"/>
      <c r="AA798" s="399"/>
      <c r="AB798" s="405"/>
      <c r="AC798" s="348" t="s">
        <v>621</v>
      </c>
      <c r="AD798" s="349"/>
      <c r="AE798" s="349"/>
      <c r="AF798" s="349"/>
      <c r="AG798" s="350"/>
      <c r="AH798" s="401" t="s">
        <v>733</v>
      </c>
      <c r="AI798" s="402"/>
      <c r="AJ798" s="402"/>
      <c r="AK798" s="402"/>
      <c r="AL798" s="402"/>
      <c r="AM798" s="402"/>
      <c r="AN798" s="402"/>
      <c r="AO798" s="402"/>
      <c r="AP798" s="402"/>
      <c r="AQ798" s="402"/>
      <c r="AR798" s="402"/>
      <c r="AS798" s="402"/>
      <c r="AT798" s="403"/>
      <c r="AU798" s="398">
        <v>0.2</v>
      </c>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14.9</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3.6000000000000005</v>
      </c>
      <c r="AV804" s="419"/>
      <c r="AW804" s="419"/>
      <c r="AX804" s="421"/>
    </row>
    <row r="805" spans="1:50" ht="24.75" customHeight="1" x14ac:dyDescent="0.15">
      <c r="A805" s="560"/>
      <c r="B805" s="767"/>
      <c r="C805" s="767"/>
      <c r="D805" s="767"/>
      <c r="E805" s="767"/>
      <c r="F805" s="768"/>
      <c r="G805" s="443" t="s">
        <v>649</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651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0"/>
      <c r="B807" s="767"/>
      <c r="C807" s="767"/>
      <c r="D807" s="767"/>
      <c r="E807" s="767"/>
      <c r="F807" s="768"/>
      <c r="G807" s="453" t="s">
        <v>617</v>
      </c>
      <c r="H807" s="454"/>
      <c r="I807" s="454"/>
      <c r="J807" s="454"/>
      <c r="K807" s="455"/>
      <c r="L807" s="456" t="s">
        <v>634</v>
      </c>
      <c r="M807" s="457"/>
      <c r="N807" s="457"/>
      <c r="O807" s="457"/>
      <c r="P807" s="457"/>
      <c r="Q807" s="457"/>
      <c r="R807" s="457"/>
      <c r="S807" s="457"/>
      <c r="T807" s="457"/>
      <c r="U807" s="457"/>
      <c r="V807" s="457"/>
      <c r="W807" s="457"/>
      <c r="X807" s="458"/>
      <c r="Y807" s="459">
        <v>15</v>
      </c>
      <c r="Z807" s="460"/>
      <c r="AA807" s="460"/>
      <c r="AB807" s="561"/>
      <c r="AC807" s="453" t="s">
        <v>617</v>
      </c>
      <c r="AD807" s="454"/>
      <c r="AE807" s="454"/>
      <c r="AF807" s="454"/>
      <c r="AG807" s="455"/>
      <c r="AH807" s="456" t="s">
        <v>652</v>
      </c>
      <c r="AI807" s="457"/>
      <c r="AJ807" s="457"/>
      <c r="AK807" s="457"/>
      <c r="AL807" s="457"/>
      <c r="AM807" s="457"/>
      <c r="AN807" s="457"/>
      <c r="AO807" s="457"/>
      <c r="AP807" s="457"/>
      <c r="AQ807" s="457"/>
      <c r="AR807" s="457"/>
      <c r="AS807" s="457"/>
      <c r="AT807" s="458"/>
      <c r="AU807" s="459">
        <v>0.7</v>
      </c>
      <c r="AV807" s="460"/>
      <c r="AW807" s="460"/>
      <c r="AX807" s="461"/>
    </row>
    <row r="808" spans="1:50" ht="24.75" customHeight="1" x14ac:dyDescent="0.15">
      <c r="A808" s="560"/>
      <c r="B808" s="767"/>
      <c r="C808" s="767"/>
      <c r="D808" s="767"/>
      <c r="E808" s="767"/>
      <c r="F808" s="768"/>
      <c r="G808" s="348" t="s">
        <v>734</v>
      </c>
      <c r="H808" s="349"/>
      <c r="I808" s="349"/>
      <c r="J808" s="349"/>
      <c r="K808" s="350"/>
      <c r="L808" s="401" t="s">
        <v>735</v>
      </c>
      <c r="M808" s="402"/>
      <c r="N808" s="402"/>
      <c r="O808" s="402"/>
      <c r="P808" s="402"/>
      <c r="Q808" s="402"/>
      <c r="R808" s="402"/>
      <c r="S808" s="402"/>
      <c r="T808" s="402"/>
      <c r="U808" s="402"/>
      <c r="V808" s="402"/>
      <c r="W808" s="402"/>
      <c r="X808" s="403"/>
      <c r="Y808" s="398">
        <v>12</v>
      </c>
      <c r="Z808" s="399"/>
      <c r="AA808" s="399"/>
      <c r="AB808" s="405"/>
      <c r="AC808" s="348" t="s">
        <v>618</v>
      </c>
      <c r="AD808" s="349"/>
      <c r="AE808" s="349"/>
      <c r="AF808" s="349"/>
      <c r="AG808" s="350"/>
      <c r="AH808" s="401" t="s">
        <v>653</v>
      </c>
      <c r="AI808" s="402"/>
      <c r="AJ808" s="402"/>
      <c r="AK808" s="402"/>
      <c r="AL808" s="402"/>
      <c r="AM808" s="402"/>
      <c r="AN808" s="402"/>
      <c r="AO808" s="402"/>
      <c r="AP808" s="402"/>
      <c r="AQ808" s="402"/>
      <c r="AR808" s="402"/>
      <c r="AS808" s="402"/>
      <c r="AT808" s="403"/>
      <c r="AU808" s="398">
        <v>0.4</v>
      </c>
      <c r="AV808" s="399"/>
      <c r="AW808" s="399"/>
      <c r="AX808" s="400"/>
    </row>
    <row r="809" spans="1:50" ht="24.75" customHeight="1" x14ac:dyDescent="0.15">
      <c r="A809" s="560"/>
      <c r="B809" s="767"/>
      <c r="C809" s="767"/>
      <c r="D809" s="767"/>
      <c r="E809" s="767"/>
      <c r="F809" s="768"/>
      <c r="G809" s="348" t="s">
        <v>618</v>
      </c>
      <c r="H809" s="349"/>
      <c r="I809" s="349"/>
      <c r="J809" s="349"/>
      <c r="K809" s="350"/>
      <c r="L809" s="401" t="s">
        <v>635</v>
      </c>
      <c r="M809" s="402"/>
      <c r="N809" s="402"/>
      <c r="O809" s="402"/>
      <c r="P809" s="402"/>
      <c r="Q809" s="402"/>
      <c r="R809" s="402"/>
      <c r="S809" s="402"/>
      <c r="T809" s="402"/>
      <c r="U809" s="402"/>
      <c r="V809" s="402"/>
      <c r="W809" s="402"/>
      <c r="X809" s="403"/>
      <c r="Y809" s="398">
        <v>5.8</v>
      </c>
      <c r="Z809" s="399"/>
      <c r="AA809" s="399"/>
      <c r="AB809" s="405"/>
      <c r="AC809" s="348" t="s">
        <v>637</v>
      </c>
      <c r="AD809" s="349"/>
      <c r="AE809" s="349"/>
      <c r="AF809" s="349"/>
      <c r="AG809" s="350"/>
      <c r="AH809" s="401" t="s">
        <v>654</v>
      </c>
      <c r="AI809" s="402"/>
      <c r="AJ809" s="402"/>
      <c r="AK809" s="402"/>
      <c r="AL809" s="402"/>
      <c r="AM809" s="402"/>
      <c r="AN809" s="402"/>
      <c r="AO809" s="402"/>
      <c r="AP809" s="402"/>
      <c r="AQ809" s="402"/>
      <c r="AR809" s="402"/>
      <c r="AS809" s="402"/>
      <c r="AT809" s="403"/>
      <c r="AU809" s="398">
        <v>0.1</v>
      </c>
      <c r="AV809" s="399"/>
      <c r="AW809" s="399"/>
      <c r="AX809" s="400"/>
    </row>
    <row r="810" spans="1:50" ht="24.75" customHeight="1" x14ac:dyDescent="0.15">
      <c r="A810" s="560"/>
      <c r="B810" s="767"/>
      <c r="C810" s="767"/>
      <c r="D810" s="767"/>
      <c r="E810" s="767"/>
      <c r="F810" s="768"/>
      <c r="G810" s="348" t="s">
        <v>641</v>
      </c>
      <c r="H810" s="406"/>
      <c r="I810" s="406"/>
      <c r="J810" s="406"/>
      <c r="K810" s="407"/>
      <c r="L810" s="401" t="s">
        <v>643</v>
      </c>
      <c r="M810" s="408"/>
      <c r="N810" s="408"/>
      <c r="O810" s="408"/>
      <c r="P810" s="408"/>
      <c r="Q810" s="408"/>
      <c r="R810" s="408"/>
      <c r="S810" s="408"/>
      <c r="T810" s="408"/>
      <c r="U810" s="408"/>
      <c r="V810" s="408"/>
      <c r="W810" s="408"/>
      <c r="X810" s="409"/>
      <c r="Y810" s="398">
        <v>4.7</v>
      </c>
      <c r="Z810" s="399"/>
      <c r="AA810" s="399"/>
      <c r="AB810" s="405"/>
      <c r="AC810" s="348" t="s">
        <v>655</v>
      </c>
      <c r="AD810" s="349"/>
      <c r="AE810" s="349"/>
      <c r="AF810" s="349"/>
      <c r="AG810" s="350"/>
      <c r="AH810" s="401" t="s">
        <v>656</v>
      </c>
      <c r="AI810" s="402"/>
      <c r="AJ810" s="402"/>
      <c r="AK810" s="402"/>
      <c r="AL810" s="402"/>
      <c r="AM810" s="402"/>
      <c r="AN810" s="402"/>
      <c r="AO810" s="402"/>
      <c r="AP810" s="402"/>
      <c r="AQ810" s="402"/>
      <c r="AR810" s="402"/>
      <c r="AS810" s="402"/>
      <c r="AT810" s="403"/>
      <c r="AU810" s="398">
        <v>0.1</v>
      </c>
      <c r="AV810" s="399"/>
      <c r="AW810" s="399"/>
      <c r="AX810" s="400"/>
    </row>
    <row r="811" spans="1:50" ht="24.75" customHeight="1" x14ac:dyDescent="0.15">
      <c r="A811" s="560"/>
      <c r="B811" s="767"/>
      <c r="C811" s="767"/>
      <c r="D811" s="767"/>
      <c r="E811" s="767"/>
      <c r="F811" s="768"/>
      <c r="G811" s="348" t="s">
        <v>633</v>
      </c>
      <c r="H811" s="349"/>
      <c r="I811" s="349"/>
      <c r="J811" s="349"/>
      <c r="K811" s="350"/>
      <c r="L811" s="401" t="s">
        <v>628</v>
      </c>
      <c r="M811" s="402"/>
      <c r="N811" s="402"/>
      <c r="O811" s="402"/>
      <c r="P811" s="402"/>
      <c r="Q811" s="402"/>
      <c r="R811" s="402"/>
      <c r="S811" s="402"/>
      <c r="T811" s="402"/>
      <c r="U811" s="402"/>
      <c r="V811" s="402"/>
      <c r="W811" s="402"/>
      <c r="X811" s="403"/>
      <c r="Y811" s="398">
        <v>2</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0"/>
      <c r="B812" s="767"/>
      <c r="C812" s="767"/>
      <c r="D812" s="767"/>
      <c r="E812" s="767"/>
      <c r="F812" s="768"/>
      <c r="G812" s="348" t="s">
        <v>620</v>
      </c>
      <c r="H812" s="406"/>
      <c r="I812" s="406"/>
      <c r="J812" s="406"/>
      <c r="K812" s="407"/>
      <c r="L812" s="401" t="s">
        <v>644</v>
      </c>
      <c r="M812" s="408"/>
      <c r="N812" s="408"/>
      <c r="O812" s="408"/>
      <c r="P812" s="408"/>
      <c r="Q812" s="408"/>
      <c r="R812" s="408"/>
      <c r="S812" s="408"/>
      <c r="T812" s="408"/>
      <c r="U812" s="408"/>
      <c r="V812" s="408"/>
      <c r="W812" s="408"/>
      <c r="X812" s="409"/>
      <c r="Y812" s="398">
        <v>1.6</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0"/>
      <c r="B813" s="767"/>
      <c r="C813" s="767"/>
      <c r="D813" s="767"/>
      <c r="E813" s="767"/>
      <c r="F813" s="768"/>
      <c r="G813" s="348" t="s">
        <v>196</v>
      </c>
      <c r="H813" s="349"/>
      <c r="I813" s="349"/>
      <c r="J813" s="349"/>
      <c r="K813" s="350"/>
      <c r="L813" s="401" t="s">
        <v>743</v>
      </c>
      <c r="M813" s="402"/>
      <c r="N813" s="402"/>
      <c r="O813" s="402"/>
      <c r="P813" s="402"/>
      <c r="Q813" s="402"/>
      <c r="R813" s="402"/>
      <c r="S813" s="402"/>
      <c r="T813" s="402"/>
      <c r="U813" s="402"/>
      <c r="V813" s="402"/>
      <c r="W813" s="402"/>
      <c r="X813" s="403"/>
      <c r="Y813" s="398">
        <v>1.2</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0"/>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42.300000000000004</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1.3000000000000003</v>
      </c>
      <c r="AV817" s="419"/>
      <c r="AW817" s="419"/>
      <c r="AX817" s="421"/>
    </row>
    <row r="818" spans="1:50" ht="24.75" customHeight="1" x14ac:dyDescent="0.15">
      <c r="A818" s="560"/>
      <c r="B818" s="767"/>
      <c r="C818" s="767"/>
      <c r="D818" s="767"/>
      <c r="E818" s="767"/>
      <c r="F818" s="768"/>
      <c r="G818" s="443" t="s">
        <v>678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657</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60"/>
      <c r="B820" s="767"/>
      <c r="C820" s="767"/>
      <c r="D820" s="767"/>
      <c r="E820" s="767"/>
      <c r="F820" s="768"/>
      <c r="G820" s="453" t="s">
        <v>617</v>
      </c>
      <c r="H820" s="454"/>
      <c r="I820" s="454"/>
      <c r="J820" s="454"/>
      <c r="K820" s="455"/>
      <c r="L820" s="456" t="s">
        <v>629</v>
      </c>
      <c r="M820" s="457"/>
      <c r="N820" s="457"/>
      <c r="O820" s="457"/>
      <c r="P820" s="457"/>
      <c r="Q820" s="457"/>
      <c r="R820" s="457"/>
      <c r="S820" s="457"/>
      <c r="T820" s="457"/>
      <c r="U820" s="457"/>
      <c r="V820" s="457"/>
      <c r="W820" s="457"/>
      <c r="X820" s="458"/>
      <c r="Y820" s="459">
        <v>3.9</v>
      </c>
      <c r="Z820" s="460"/>
      <c r="AA820" s="460"/>
      <c r="AB820" s="561"/>
      <c r="AC820" s="453" t="s">
        <v>617</v>
      </c>
      <c r="AD820" s="454"/>
      <c r="AE820" s="454"/>
      <c r="AF820" s="454"/>
      <c r="AG820" s="455"/>
      <c r="AH820" s="456" t="s">
        <v>629</v>
      </c>
      <c r="AI820" s="457"/>
      <c r="AJ820" s="457"/>
      <c r="AK820" s="457"/>
      <c r="AL820" s="457"/>
      <c r="AM820" s="457"/>
      <c r="AN820" s="457"/>
      <c r="AO820" s="457"/>
      <c r="AP820" s="457"/>
      <c r="AQ820" s="457"/>
      <c r="AR820" s="457"/>
      <c r="AS820" s="457"/>
      <c r="AT820" s="458"/>
      <c r="AU820" s="459">
        <v>3.4</v>
      </c>
      <c r="AV820" s="460"/>
      <c r="AW820" s="460"/>
      <c r="AX820" s="461"/>
    </row>
    <row r="821" spans="1:50" ht="24.75" customHeight="1" x14ac:dyDescent="0.15">
      <c r="A821" s="560"/>
      <c r="B821" s="767"/>
      <c r="C821" s="767"/>
      <c r="D821" s="767"/>
      <c r="E821" s="767"/>
      <c r="F821" s="768"/>
      <c r="G821" s="348" t="s">
        <v>196</v>
      </c>
      <c r="H821" s="349"/>
      <c r="I821" s="349"/>
      <c r="J821" s="349"/>
      <c r="K821" s="350"/>
      <c r="L821" s="401" t="s">
        <v>740</v>
      </c>
      <c r="M821" s="402"/>
      <c r="N821" s="402"/>
      <c r="O821" s="402"/>
      <c r="P821" s="402"/>
      <c r="Q821" s="402"/>
      <c r="R821" s="402"/>
      <c r="S821" s="402"/>
      <c r="T821" s="402"/>
      <c r="U821" s="402"/>
      <c r="V821" s="402"/>
      <c r="W821" s="402"/>
      <c r="X821" s="403"/>
      <c r="Y821" s="398">
        <v>1</v>
      </c>
      <c r="Z821" s="399"/>
      <c r="AA821" s="399"/>
      <c r="AB821" s="405"/>
      <c r="AC821" s="348" t="s">
        <v>642</v>
      </c>
      <c r="AD821" s="406"/>
      <c r="AE821" s="406"/>
      <c r="AF821" s="406"/>
      <c r="AG821" s="407"/>
      <c r="AH821" s="401" t="s">
        <v>659</v>
      </c>
      <c r="AI821" s="402"/>
      <c r="AJ821" s="402"/>
      <c r="AK821" s="402"/>
      <c r="AL821" s="402"/>
      <c r="AM821" s="402"/>
      <c r="AN821" s="402"/>
      <c r="AO821" s="402"/>
      <c r="AP821" s="402"/>
      <c r="AQ821" s="402"/>
      <c r="AR821" s="402"/>
      <c r="AS821" s="402"/>
      <c r="AT821" s="403"/>
      <c r="AU821" s="398">
        <v>2</v>
      </c>
      <c r="AV821" s="399"/>
      <c r="AW821" s="399"/>
      <c r="AX821" s="400"/>
    </row>
    <row r="822" spans="1:50" ht="24.75" customHeight="1" x14ac:dyDescent="0.15">
      <c r="A822" s="560"/>
      <c r="B822" s="767"/>
      <c r="C822" s="767"/>
      <c r="D822" s="767"/>
      <c r="E822" s="767"/>
      <c r="F822" s="768"/>
      <c r="G822" s="348" t="s">
        <v>618</v>
      </c>
      <c r="H822" s="349"/>
      <c r="I822" s="349"/>
      <c r="J822" s="349"/>
      <c r="K822" s="350"/>
      <c r="L822" s="401" t="s">
        <v>638</v>
      </c>
      <c r="M822" s="402"/>
      <c r="N822" s="402"/>
      <c r="O822" s="402"/>
      <c r="P822" s="402"/>
      <c r="Q822" s="402"/>
      <c r="R822" s="402"/>
      <c r="S822" s="402"/>
      <c r="T822" s="402"/>
      <c r="U822" s="402"/>
      <c r="V822" s="402"/>
      <c r="W822" s="402"/>
      <c r="X822" s="403"/>
      <c r="Y822" s="398">
        <v>0.8</v>
      </c>
      <c r="Z822" s="399"/>
      <c r="AA822" s="399"/>
      <c r="AB822" s="405"/>
      <c r="AC822" s="348" t="s">
        <v>618</v>
      </c>
      <c r="AD822" s="349"/>
      <c r="AE822" s="349"/>
      <c r="AF822" s="349"/>
      <c r="AG822" s="350"/>
      <c r="AH822" s="401" t="s">
        <v>653</v>
      </c>
      <c r="AI822" s="402"/>
      <c r="AJ822" s="402"/>
      <c r="AK822" s="402"/>
      <c r="AL822" s="402"/>
      <c r="AM822" s="402"/>
      <c r="AN822" s="402"/>
      <c r="AO822" s="402"/>
      <c r="AP822" s="402"/>
      <c r="AQ822" s="402"/>
      <c r="AR822" s="402"/>
      <c r="AS822" s="402"/>
      <c r="AT822" s="403"/>
      <c r="AU822" s="398">
        <v>0.9</v>
      </c>
      <c r="AV822" s="399"/>
      <c r="AW822" s="399"/>
      <c r="AX822" s="400"/>
    </row>
    <row r="823" spans="1:50" ht="24.75" customHeight="1" x14ac:dyDescent="0.15">
      <c r="A823" s="560"/>
      <c r="B823" s="767"/>
      <c r="C823" s="767"/>
      <c r="D823" s="767"/>
      <c r="E823" s="767"/>
      <c r="F823" s="768"/>
      <c r="G823" s="348" t="s">
        <v>620</v>
      </c>
      <c r="H823" s="349"/>
      <c r="I823" s="349"/>
      <c r="J823" s="349"/>
      <c r="K823" s="350"/>
      <c r="L823" s="401" t="s">
        <v>645</v>
      </c>
      <c r="M823" s="402"/>
      <c r="N823" s="402"/>
      <c r="O823" s="402"/>
      <c r="P823" s="402"/>
      <c r="Q823" s="402"/>
      <c r="R823" s="402"/>
      <c r="S823" s="402"/>
      <c r="T823" s="402"/>
      <c r="U823" s="402"/>
      <c r="V823" s="402"/>
      <c r="W823" s="402"/>
      <c r="X823" s="403"/>
      <c r="Y823" s="398">
        <v>0.6</v>
      </c>
      <c r="Z823" s="399"/>
      <c r="AA823" s="399"/>
      <c r="AB823" s="405"/>
      <c r="AC823" s="348" t="s">
        <v>196</v>
      </c>
      <c r="AD823" s="349"/>
      <c r="AE823" s="349"/>
      <c r="AF823" s="349"/>
      <c r="AG823" s="350"/>
      <c r="AH823" s="401" t="s">
        <v>733</v>
      </c>
      <c r="AI823" s="402"/>
      <c r="AJ823" s="402"/>
      <c r="AK823" s="402"/>
      <c r="AL823" s="402"/>
      <c r="AM823" s="402"/>
      <c r="AN823" s="402"/>
      <c r="AO823" s="402"/>
      <c r="AP823" s="402"/>
      <c r="AQ823" s="402"/>
      <c r="AR823" s="402"/>
      <c r="AS823" s="402"/>
      <c r="AT823" s="403"/>
      <c r="AU823" s="398">
        <v>0.8</v>
      </c>
      <c r="AV823" s="399"/>
      <c r="AW823" s="399"/>
      <c r="AX823" s="400"/>
    </row>
    <row r="824" spans="1:50" ht="24.75" customHeight="1" x14ac:dyDescent="0.15">
      <c r="A824" s="560"/>
      <c r="B824" s="767"/>
      <c r="C824" s="767"/>
      <c r="D824" s="767"/>
      <c r="E824" s="767"/>
      <c r="F824" s="768"/>
      <c r="G824" s="348" t="s">
        <v>637</v>
      </c>
      <c r="H824" s="349"/>
      <c r="I824" s="349"/>
      <c r="J824" s="349"/>
      <c r="K824" s="350"/>
      <c r="L824" s="401" t="s">
        <v>640</v>
      </c>
      <c r="M824" s="402"/>
      <c r="N824" s="402"/>
      <c r="O824" s="402"/>
      <c r="P824" s="402"/>
      <c r="Q824" s="402"/>
      <c r="R824" s="402"/>
      <c r="S824" s="402"/>
      <c r="T824" s="402"/>
      <c r="U824" s="402"/>
      <c r="V824" s="402"/>
      <c r="W824" s="402"/>
      <c r="X824" s="403"/>
      <c r="Y824" s="398">
        <v>0.5</v>
      </c>
      <c r="Z824" s="399"/>
      <c r="AA824" s="399"/>
      <c r="AB824" s="405"/>
      <c r="AC824" s="348" t="s">
        <v>620</v>
      </c>
      <c r="AD824" s="406"/>
      <c r="AE824" s="406"/>
      <c r="AF824" s="406"/>
      <c r="AG824" s="407"/>
      <c r="AH824" s="401" t="s">
        <v>658</v>
      </c>
      <c r="AI824" s="408"/>
      <c r="AJ824" s="408"/>
      <c r="AK824" s="408"/>
      <c r="AL824" s="408"/>
      <c r="AM824" s="408"/>
      <c r="AN824" s="408"/>
      <c r="AO824" s="408"/>
      <c r="AP824" s="408"/>
      <c r="AQ824" s="408"/>
      <c r="AR824" s="408"/>
      <c r="AS824" s="408"/>
      <c r="AT824" s="409"/>
      <c r="AU824" s="398">
        <v>0.5</v>
      </c>
      <c r="AV824" s="399"/>
      <c r="AW824" s="399"/>
      <c r="AX824" s="400"/>
    </row>
    <row r="825" spans="1:50" ht="24.75"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t="s">
        <v>736</v>
      </c>
      <c r="AD825" s="406"/>
      <c r="AE825" s="406"/>
      <c r="AF825" s="406"/>
      <c r="AG825" s="407"/>
      <c r="AH825" s="401" t="s">
        <v>737</v>
      </c>
      <c r="AI825" s="408"/>
      <c r="AJ825" s="408"/>
      <c r="AK825" s="408"/>
      <c r="AL825" s="408"/>
      <c r="AM825" s="408"/>
      <c r="AN825" s="408"/>
      <c r="AO825" s="408"/>
      <c r="AP825" s="408"/>
      <c r="AQ825" s="408"/>
      <c r="AR825" s="408"/>
      <c r="AS825" s="408"/>
      <c r="AT825" s="409"/>
      <c r="AU825" s="398">
        <v>0.3</v>
      </c>
      <c r="AV825" s="399"/>
      <c r="AW825" s="399"/>
      <c r="AX825" s="400"/>
    </row>
    <row r="826" spans="1:50" ht="24.75"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t="s">
        <v>637</v>
      </c>
      <c r="AD826" s="406"/>
      <c r="AE826" s="406"/>
      <c r="AF826" s="406"/>
      <c r="AG826" s="407"/>
      <c r="AH826" s="401" t="s">
        <v>654</v>
      </c>
      <c r="AI826" s="408"/>
      <c r="AJ826" s="408"/>
      <c r="AK826" s="408"/>
      <c r="AL826" s="408"/>
      <c r="AM826" s="408"/>
      <c r="AN826" s="408"/>
      <c r="AO826" s="408"/>
      <c r="AP826" s="408"/>
      <c r="AQ826" s="408"/>
      <c r="AR826" s="408"/>
      <c r="AS826" s="408"/>
      <c r="AT826" s="409"/>
      <c r="AU826" s="398">
        <v>0.1</v>
      </c>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0"/>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6.8</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8</v>
      </c>
      <c r="AV830" s="419"/>
      <c r="AW830" s="419"/>
      <c r="AX830" s="421"/>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462</v>
      </c>
      <c r="AM831" s="960"/>
      <c r="AN831" s="960"/>
      <c r="AO831" s="82" t="s">
        <v>660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30"/>
      <c r="AP836" s="431" t="s">
        <v>418</v>
      </c>
      <c r="AQ836" s="431"/>
      <c r="AR836" s="431"/>
      <c r="AS836" s="431"/>
      <c r="AT836" s="431"/>
      <c r="AU836" s="431"/>
      <c r="AV836" s="431"/>
      <c r="AW836" s="431"/>
      <c r="AX836" s="431"/>
    </row>
    <row r="837" spans="1:50" ht="49.9" customHeight="1" x14ac:dyDescent="0.15">
      <c r="A837" s="404">
        <v>1</v>
      </c>
      <c r="B837" s="404">
        <v>1</v>
      </c>
      <c r="C837" s="427" t="s">
        <v>661</v>
      </c>
      <c r="D837" s="422"/>
      <c r="E837" s="422"/>
      <c r="F837" s="422"/>
      <c r="G837" s="422"/>
      <c r="H837" s="422"/>
      <c r="I837" s="422"/>
      <c r="J837" s="423">
        <v>8021005009182</v>
      </c>
      <c r="K837" s="424"/>
      <c r="L837" s="424"/>
      <c r="M837" s="424"/>
      <c r="N837" s="424"/>
      <c r="O837" s="424"/>
      <c r="P837" s="428" t="s">
        <v>662</v>
      </c>
      <c r="Q837" s="317"/>
      <c r="R837" s="317"/>
      <c r="S837" s="317"/>
      <c r="T837" s="317"/>
      <c r="U837" s="317"/>
      <c r="V837" s="317"/>
      <c r="W837" s="317"/>
      <c r="X837" s="317"/>
      <c r="Y837" s="318">
        <v>43</v>
      </c>
      <c r="Z837" s="319"/>
      <c r="AA837" s="319"/>
      <c r="AB837" s="320"/>
      <c r="AC837" s="328" t="s">
        <v>489</v>
      </c>
      <c r="AD837" s="429"/>
      <c r="AE837" s="429"/>
      <c r="AF837" s="429"/>
      <c r="AG837" s="429"/>
      <c r="AH837" s="425">
        <v>1</v>
      </c>
      <c r="AI837" s="426"/>
      <c r="AJ837" s="426"/>
      <c r="AK837" s="426"/>
      <c r="AL837" s="325">
        <v>99</v>
      </c>
      <c r="AM837" s="326"/>
      <c r="AN837" s="326"/>
      <c r="AO837" s="327"/>
      <c r="AP837" s="321" t="s">
        <v>680</v>
      </c>
      <c r="AQ837" s="321"/>
      <c r="AR837" s="321"/>
      <c r="AS837" s="321"/>
      <c r="AT837" s="321"/>
      <c r="AU837" s="321"/>
      <c r="AV837" s="321"/>
      <c r="AW837" s="321"/>
      <c r="AX837" s="321"/>
    </row>
    <row r="838" spans="1:50" ht="30" hidden="1" customHeight="1" x14ac:dyDescent="0.15">
      <c r="A838" s="404">
        <v>2</v>
      </c>
      <c r="B838" s="404">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8"/>
      <c r="AD838" s="328"/>
      <c r="AE838" s="328"/>
      <c r="AF838" s="328"/>
      <c r="AG838" s="328"/>
      <c r="AH838" s="425"/>
      <c r="AI838" s="426"/>
      <c r="AJ838" s="426"/>
      <c r="AK838" s="426"/>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7"/>
      <c r="D839" s="422"/>
      <c r="E839" s="422"/>
      <c r="F839" s="422"/>
      <c r="G839" s="422"/>
      <c r="H839" s="422"/>
      <c r="I839" s="422"/>
      <c r="J839" s="423"/>
      <c r="K839" s="424"/>
      <c r="L839" s="424"/>
      <c r="M839" s="424"/>
      <c r="N839" s="424"/>
      <c r="O839" s="424"/>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22"/>
      <c r="E840" s="422"/>
      <c r="F840" s="422"/>
      <c r="G840" s="422"/>
      <c r="H840" s="422"/>
      <c r="I840" s="422"/>
      <c r="J840" s="423"/>
      <c r="K840" s="424"/>
      <c r="L840" s="424"/>
      <c r="M840" s="424"/>
      <c r="N840" s="424"/>
      <c r="O840" s="424"/>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6.899999999999999"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30"/>
      <c r="AP869" s="431" t="s">
        <v>418</v>
      </c>
      <c r="AQ869" s="431"/>
      <c r="AR869" s="431"/>
      <c r="AS869" s="431"/>
      <c r="AT869" s="431"/>
      <c r="AU869" s="431"/>
      <c r="AV869" s="431"/>
      <c r="AW869" s="431"/>
      <c r="AX869" s="431"/>
    </row>
    <row r="870" spans="1:50" ht="49.9" customHeight="1" x14ac:dyDescent="0.15">
      <c r="A870" s="404">
        <v>1</v>
      </c>
      <c r="B870" s="404">
        <v>1</v>
      </c>
      <c r="C870" s="427" t="s">
        <v>674</v>
      </c>
      <c r="D870" s="422"/>
      <c r="E870" s="422"/>
      <c r="F870" s="422"/>
      <c r="G870" s="422"/>
      <c r="H870" s="422"/>
      <c r="I870" s="422"/>
      <c r="J870" s="423">
        <v>8010405010569</v>
      </c>
      <c r="K870" s="424"/>
      <c r="L870" s="424"/>
      <c r="M870" s="424"/>
      <c r="N870" s="424"/>
      <c r="O870" s="424"/>
      <c r="P870" s="428" t="s">
        <v>663</v>
      </c>
      <c r="Q870" s="317"/>
      <c r="R870" s="317"/>
      <c r="S870" s="317"/>
      <c r="T870" s="317"/>
      <c r="U870" s="317"/>
      <c r="V870" s="317"/>
      <c r="W870" s="317"/>
      <c r="X870" s="317"/>
      <c r="Y870" s="318">
        <v>21.1</v>
      </c>
      <c r="Z870" s="319"/>
      <c r="AA870" s="319"/>
      <c r="AB870" s="320"/>
      <c r="AC870" s="328" t="s">
        <v>489</v>
      </c>
      <c r="AD870" s="429"/>
      <c r="AE870" s="429"/>
      <c r="AF870" s="429"/>
      <c r="AG870" s="429"/>
      <c r="AH870" s="425">
        <v>1</v>
      </c>
      <c r="AI870" s="426"/>
      <c r="AJ870" s="426"/>
      <c r="AK870" s="426"/>
      <c r="AL870" s="325">
        <v>99</v>
      </c>
      <c r="AM870" s="326"/>
      <c r="AN870" s="326"/>
      <c r="AO870" s="327"/>
      <c r="AP870" s="321" t="s">
        <v>680</v>
      </c>
      <c r="AQ870" s="321"/>
      <c r="AR870" s="321"/>
      <c r="AS870" s="321"/>
      <c r="AT870" s="321"/>
      <c r="AU870" s="321"/>
      <c r="AV870" s="321"/>
      <c r="AW870" s="321"/>
      <c r="AX870" s="321"/>
    </row>
    <row r="871" spans="1:50" ht="30" hidden="1" customHeight="1" x14ac:dyDescent="0.15">
      <c r="A871" s="404">
        <v>2</v>
      </c>
      <c r="B871" s="404">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7"/>
      <c r="D872" s="422"/>
      <c r="E872" s="422"/>
      <c r="F872" s="422"/>
      <c r="G872" s="422"/>
      <c r="H872" s="422"/>
      <c r="I872" s="422"/>
      <c r="J872" s="423"/>
      <c r="K872" s="424"/>
      <c r="L872" s="424"/>
      <c r="M872" s="424"/>
      <c r="N872" s="424"/>
      <c r="O872" s="424"/>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22"/>
      <c r="E873" s="422"/>
      <c r="F873" s="422"/>
      <c r="G873" s="422"/>
      <c r="H873" s="422"/>
      <c r="I873" s="422"/>
      <c r="J873" s="423"/>
      <c r="K873" s="424"/>
      <c r="L873" s="424"/>
      <c r="M873" s="424"/>
      <c r="N873" s="424"/>
      <c r="O873" s="424"/>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6.89999999999999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30"/>
      <c r="AP902" s="431" t="s">
        <v>418</v>
      </c>
      <c r="AQ902" s="431"/>
      <c r="AR902" s="431"/>
      <c r="AS902" s="431"/>
      <c r="AT902" s="431"/>
      <c r="AU902" s="431"/>
      <c r="AV902" s="431"/>
      <c r="AW902" s="431"/>
      <c r="AX902" s="431"/>
    </row>
    <row r="903" spans="1:50" ht="34.15" customHeight="1" x14ac:dyDescent="0.15">
      <c r="A903" s="404">
        <v>1</v>
      </c>
      <c r="B903" s="404">
        <v>1</v>
      </c>
      <c r="C903" s="427" t="s">
        <v>664</v>
      </c>
      <c r="D903" s="422"/>
      <c r="E903" s="422"/>
      <c r="F903" s="422"/>
      <c r="G903" s="422"/>
      <c r="H903" s="422"/>
      <c r="I903" s="422"/>
      <c r="J903" s="423">
        <v>8010405010569</v>
      </c>
      <c r="K903" s="424"/>
      <c r="L903" s="424"/>
      <c r="M903" s="424"/>
      <c r="N903" s="424"/>
      <c r="O903" s="424"/>
      <c r="P903" s="428" t="s">
        <v>665</v>
      </c>
      <c r="Q903" s="317"/>
      <c r="R903" s="317"/>
      <c r="S903" s="317"/>
      <c r="T903" s="317"/>
      <c r="U903" s="317"/>
      <c r="V903" s="317"/>
      <c r="W903" s="317"/>
      <c r="X903" s="317"/>
      <c r="Y903" s="318">
        <v>14.9</v>
      </c>
      <c r="Z903" s="319"/>
      <c r="AA903" s="319"/>
      <c r="AB903" s="320"/>
      <c r="AC903" s="328" t="s">
        <v>489</v>
      </c>
      <c r="AD903" s="429"/>
      <c r="AE903" s="429"/>
      <c r="AF903" s="429"/>
      <c r="AG903" s="429"/>
      <c r="AH903" s="425">
        <v>1</v>
      </c>
      <c r="AI903" s="426"/>
      <c r="AJ903" s="426"/>
      <c r="AK903" s="426"/>
      <c r="AL903" s="325">
        <v>96</v>
      </c>
      <c r="AM903" s="326"/>
      <c r="AN903" s="326"/>
      <c r="AO903" s="327"/>
      <c r="AP903" s="321" t="s">
        <v>680</v>
      </c>
      <c r="AQ903" s="321"/>
      <c r="AR903" s="321"/>
      <c r="AS903" s="321"/>
      <c r="AT903" s="321"/>
      <c r="AU903" s="321"/>
      <c r="AV903" s="321"/>
      <c r="AW903" s="321"/>
      <c r="AX903" s="321"/>
    </row>
    <row r="904" spans="1:50" ht="30" hidden="1" customHeight="1" x14ac:dyDescent="0.15">
      <c r="A904" s="404">
        <v>2</v>
      </c>
      <c r="B904" s="404">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7"/>
      <c r="D905" s="422"/>
      <c r="E905" s="422"/>
      <c r="F905" s="422"/>
      <c r="G905" s="422"/>
      <c r="H905" s="422"/>
      <c r="I905" s="422"/>
      <c r="J905" s="423"/>
      <c r="K905" s="424"/>
      <c r="L905" s="424"/>
      <c r="M905" s="424"/>
      <c r="N905" s="424"/>
      <c r="O905" s="424"/>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22"/>
      <c r="E906" s="422"/>
      <c r="F906" s="422"/>
      <c r="G906" s="422"/>
      <c r="H906" s="422"/>
      <c r="I906" s="422"/>
      <c r="J906" s="423"/>
      <c r="K906" s="424"/>
      <c r="L906" s="424"/>
      <c r="M906" s="424"/>
      <c r="N906" s="424"/>
      <c r="O906" s="424"/>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6.899999999999999"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30"/>
      <c r="AP935" s="431" t="s">
        <v>418</v>
      </c>
      <c r="AQ935" s="431"/>
      <c r="AR935" s="431"/>
      <c r="AS935" s="431"/>
      <c r="AT935" s="431"/>
      <c r="AU935" s="431"/>
      <c r="AV935" s="431"/>
      <c r="AW935" s="431"/>
      <c r="AX935" s="431"/>
    </row>
    <row r="936" spans="1:50" ht="49.9" customHeight="1" x14ac:dyDescent="0.15">
      <c r="A936" s="404">
        <v>1</v>
      </c>
      <c r="B936" s="404">
        <v>1</v>
      </c>
      <c r="C936" s="427" t="s">
        <v>675</v>
      </c>
      <c r="D936" s="422"/>
      <c r="E936" s="422"/>
      <c r="F936" s="422"/>
      <c r="G936" s="422"/>
      <c r="H936" s="422"/>
      <c r="I936" s="422"/>
      <c r="J936" s="423">
        <v>5011101012993</v>
      </c>
      <c r="K936" s="424"/>
      <c r="L936" s="424"/>
      <c r="M936" s="424"/>
      <c r="N936" s="424"/>
      <c r="O936" s="424"/>
      <c r="P936" s="428" t="s">
        <v>666</v>
      </c>
      <c r="Q936" s="317"/>
      <c r="R936" s="317"/>
      <c r="S936" s="317"/>
      <c r="T936" s="317"/>
      <c r="U936" s="317"/>
      <c r="V936" s="317"/>
      <c r="W936" s="317"/>
      <c r="X936" s="317"/>
      <c r="Y936" s="318">
        <v>3.6</v>
      </c>
      <c r="Z936" s="319"/>
      <c r="AA936" s="319"/>
      <c r="AB936" s="320"/>
      <c r="AC936" s="328" t="s">
        <v>488</v>
      </c>
      <c r="AD936" s="429"/>
      <c r="AE936" s="429"/>
      <c r="AF936" s="429"/>
      <c r="AG936" s="429"/>
      <c r="AH936" s="425">
        <v>4</v>
      </c>
      <c r="AI936" s="426"/>
      <c r="AJ936" s="426"/>
      <c r="AK936" s="426"/>
      <c r="AL936" s="325">
        <v>90</v>
      </c>
      <c r="AM936" s="326"/>
      <c r="AN936" s="326"/>
      <c r="AO936" s="327"/>
      <c r="AP936" s="321" t="s">
        <v>680</v>
      </c>
      <c r="AQ936" s="321"/>
      <c r="AR936" s="321"/>
      <c r="AS936" s="321"/>
      <c r="AT936" s="321"/>
      <c r="AU936" s="321"/>
      <c r="AV936" s="321"/>
      <c r="AW936" s="321"/>
      <c r="AX936" s="321"/>
    </row>
    <row r="937" spans="1:50" ht="30" hidden="1" customHeight="1" x14ac:dyDescent="0.15">
      <c r="A937" s="404">
        <v>2</v>
      </c>
      <c r="B937" s="404">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8"/>
      <c r="AD937" s="328"/>
      <c r="AE937" s="328"/>
      <c r="AF937" s="328"/>
      <c r="AG937" s="328"/>
      <c r="AH937" s="425"/>
      <c r="AI937" s="426"/>
      <c r="AJ937" s="426"/>
      <c r="AK937" s="426"/>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7"/>
      <c r="D938" s="422"/>
      <c r="E938" s="422"/>
      <c r="F938" s="422"/>
      <c r="G938" s="422"/>
      <c r="H938" s="422"/>
      <c r="I938" s="422"/>
      <c r="J938" s="423"/>
      <c r="K938" s="424"/>
      <c r="L938" s="424"/>
      <c r="M938" s="424"/>
      <c r="N938" s="424"/>
      <c r="O938" s="424"/>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22"/>
      <c r="E939" s="422"/>
      <c r="F939" s="422"/>
      <c r="G939" s="422"/>
      <c r="H939" s="422"/>
      <c r="I939" s="422"/>
      <c r="J939" s="423"/>
      <c r="K939" s="424"/>
      <c r="L939" s="424"/>
      <c r="M939" s="424"/>
      <c r="N939" s="424"/>
      <c r="O939" s="424"/>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6.899999999999999"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30"/>
      <c r="AP968" s="431" t="s">
        <v>418</v>
      </c>
      <c r="AQ968" s="431"/>
      <c r="AR968" s="431"/>
      <c r="AS968" s="431"/>
      <c r="AT968" s="431"/>
      <c r="AU968" s="431"/>
      <c r="AV968" s="431"/>
      <c r="AW968" s="431"/>
      <c r="AX968" s="431"/>
    </row>
    <row r="969" spans="1:50" ht="49.9" customHeight="1" x14ac:dyDescent="0.15">
      <c r="A969" s="404">
        <v>1</v>
      </c>
      <c r="B969" s="404">
        <v>1</v>
      </c>
      <c r="C969" s="427" t="s">
        <v>668</v>
      </c>
      <c r="D969" s="422"/>
      <c r="E969" s="422"/>
      <c r="F969" s="422"/>
      <c r="G969" s="422"/>
      <c r="H969" s="422"/>
      <c r="I969" s="422"/>
      <c r="J969" s="423">
        <v>8010405010569</v>
      </c>
      <c r="K969" s="424"/>
      <c r="L969" s="424"/>
      <c r="M969" s="424"/>
      <c r="N969" s="424"/>
      <c r="O969" s="424"/>
      <c r="P969" s="428" t="s">
        <v>667</v>
      </c>
      <c r="Q969" s="317"/>
      <c r="R969" s="317"/>
      <c r="S969" s="317"/>
      <c r="T969" s="317"/>
      <c r="U969" s="317"/>
      <c r="V969" s="317"/>
      <c r="W969" s="317"/>
      <c r="X969" s="317"/>
      <c r="Y969" s="318">
        <v>42.3</v>
      </c>
      <c r="Z969" s="319"/>
      <c r="AA969" s="319"/>
      <c r="AB969" s="320"/>
      <c r="AC969" s="328" t="s">
        <v>489</v>
      </c>
      <c r="AD969" s="429"/>
      <c r="AE969" s="429"/>
      <c r="AF969" s="429"/>
      <c r="AG969" s="429"/>
      <c r="AH969" s="425">
        <v>1</v>
      </c>
      <c r="AI969" s="426"/>
      <c r="AJ969" s="426"/>
      <c r="AK969" s="426"/>
      <c r="AL969" s="325">
        <v>95</v>
      </c>
      <c r="AM969" s="326"/>
      <c r="AN969" s="326"/>
      <c r="AO969" s="327"/>
      <c r="AP969" s="321" t="s">
        <v>682</v>
      </c>
      <c r="AQ969" s="321"/>
      <c r="AR969" s="321"/>
      <c r="AS969" s="321"/>
      <c r="AT969" s="321"/>
      <c r="AU969" s="321"/>
      <c r="AV969" s="321"/>
      <c r="AW969" s="321"/>
      <c r="AX969" s="321"/>
    </row>
    <row r="970" spans="1:50" ht="30" hidden="1" customHeight="1" x14ac:dyDescent="0.15">
      <c r="A970" s="404">
        <v>2</v>
      </c>
      <c r="B970" s="404">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7"/>
      <c r="D971" s="422"/>
      <c r="E971" s="422"/>
      <c r="F971" s="422"/>
      <c r="G971" s="422"/>
      <c r="H971" s="422"/>
      <c r="I971" s="422"/>
      <c r="J971" s="423"/>
      <c r="K971" s="424"/>
      <c r="L971" s="424"/>
      <c r="M971" s="424"/>
      <c r="N971" s="424"/>
      <c r="O971" s="424"/>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22"/>
      <c r="E972" s="422"/>
      <c r="F972" s="422"/>
      <c r="G972" s="422"/>
      <c r="H972" s="422"/>
      <c r="I972" s="422"/>
      <c r="J972" s="423"/>
      <c r="K972" s="424"/>
      <c r="L972" s="424"/>
      <c r="M972" s="424"/>
      <c r="N972" s="424"/>
      <c r="O972" s="424"/>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6.899999999999999"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30"/>
      <c r="AP1001" s="431" t="s">
        <v>418</v>
      </c>
      <c r="AQ1001" s="431"/>
      <c r="AR1001" s="431"/>
      <c r="AS1001" s="431"/>
      <c r="AT1001" s="431"/>
      <c r="AU1001" s="431"/>
      <c r="AV1001" s="431"/>
      <c r="AW1001" s="431"/>
      <c r="AX1001" s="431"/>
    </row>
    <row r="1002" spans="1:50" ht="49.9" customHeight="1" x14ac:dyDescent="0.15">
      <c r="A1002" s="404">
        <v>1</v>
      </c>
      <c r="B1002" s="404">
        <v>1</v>
      </c>
      <c r="C1002" s="427" t="s">
        <v>669</v>
      </c>
      <c r="D1002" s="422"/>
      <c r="E1002" s="422"/>
      <c r="F1002" s="422"/>
      <c r="G1002" s="422"/>
      <c r="H1002" s="422"/>
      <c r="I1002" s="422"/>
      <c r="J1002" s="423">
        <v>9011101039249</v>
      </c>
      <c r="K1002" s="424"/>
      <c r="L1002" s="424"/>
      <c r="M1002" s="424"/>
      <c r="N1002" s="424"/>
      <c r="O1002" s="424"/>
      <c r="P1002" s="428" t="s">
        <v>670</v>
      </c>
      <c r="Q1002" s="317"/>
      <c r="R1002" s="317"/>
      <c r="S1002" s="317"/>
      <c r="T1002" s="317"/>
      <c r="U1002" s="317"/>
      <c r="V1002" s="317"/>
      <c r="W1002" s="317"/>
      <c r="X1002" s="317"/>
      <c r="Y1002" s="318">
        <v>1.3</v>
      </c>
      <c r="Z1002" s="319"/>
      <c r="AA1002" s="319"/>
      <c r="AB1002" s="320"/>
      <c r="AC1002" s="328" t="s">
        <v>488</v>
      </c>
      <c r="AD1002" s="429"/>
      <c r="AE1002" s="429"/>
      <c r="AF1002" s="429"/>
      <c r="AG1002" s="429"/>
      <c r="AH1002" s="425">
        <v>2</v>
      </c>
      <c r="AI1002" s="426"/>
      <c r="AJ1002" s="426"/>
      <c r="AK1002" s="426"/>
      <c r="AL1002" s="325">
        <v>55</v>
      </c>
      <c r="AM1002" s="326"/>
      <c r="AN1002" s="326"/>
      <c r="AO1002" s="327"/>
      <c r="AP1002" s="321" t="s">
        <v>683</v>
      </c>
      <c r="AQ1002" s="321"/>
      <c r="AR1002" s="321"/>
      <c r="AS1002" s="321"/>
      <c r="AT1002" s="321"/>
      <c r="AU1002" s="321"/>
      <c r="AV1002" s="321"/>
      <c r="AW1002" s="321"/>
      <c r="AX1002" s="321"/>
    </row>
    <row r="1003" spans="1:50" ht="30" hidden="1" customHeight="1" x14ac:dyDescent="0.15">
      <c r="A1003" s="404">
        <v>2</v>
      </c>
      <c r="B1003" s="404">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7"/>
      <c r="D1004" s="422"/>
      <c r="E1004" s="422"/>
      <c r="F1004" s="422"/>
      <c r="G1004" s="422"/>
      <c r="H1004" s="422"/>
      <c r="I1004" s="422"/>
      <c r="J1004" s="423"/>
      <c r="K1004" s="424"/>
      <c r="L1004" s="424"/>
      <c r="M1004" s="424"/>
      <c r="N1004" s="424"/>
      <c r="O1004" s="424"/>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22"/>
      <c r="E1005" s="422"/>
      <c r="F1005" s="422"/>
      <c r="G1005" s="422"/>
      <c r="H1005" s="422"/>
      <c r="I1005" s="422"/>
      <c r="J1005" s="423"/>
      <c r="K1005" s="424"/>
      <c r="L1005" s="424"/>
      <c r="M1005" s="424"/>
      <c r="N1005" s="424"/>
      <c r="O1005" s="424"/>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6.899999999999999"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30"/>
      <c r="AP1034" s="431" t="s">
        <v>418</v>
      </c>
      <c r="AQ1034" s="431"/>
      <c r="AR1034" s="431"/>
      <c r="AS1034" s="431"/>
      <c r="AT1034" s="431"/>
      <c r="AU1034" s="431"/>
      <c r="AV1034" s="431"/>
      <c r="AW1034" s="431"/>
      <c r="AX1034" s="431"/>
    </row>
    <row r="1035" spans="1:50" ht="34.15" customHeight="1" x14ac:dyDescent="0.15">
      <c r="A1035" s="404">
        <v>1</v>
      </c>
      <c r="B1035" s="404">
        <v>1</v>
      </c>
      <c r="C1035" s="427" t="s">
        <v>676</v>
      </c>
      <c r="D1035" s="422"/>
      <c r="E1035" s="422"/>
      <c r="F1035" s="422"/>
      <c r="G1035" s="422"/>
      <c r="H1035" s="422"/>
      <c r="I1035" s="422"/>
      <c r="J1035" s="423">
        <v>7021001047229</v>
      </c>
      <c r="K1035" s="424"/>
      <c r="L1035" s="424"/>
      <c r="M1035" s="424"/>
      <c r="N1035" s="424"/>
      <c r="O1035" s="424"/>
      <c r="P1035" s="428" t="s">
        <v>671</v>
      </c>
      <c r="Q1035" s="317"/>
      <c r="R1035" s="317"/>
      <c r="S1035" s="317"/>
      <c r="T1035" s="317"/>
      <c r="U1035" s="317"/>
      <c r="V1035" s="317"/>
      <c r="W1035" s="317"/>
      <c r="X1035" s="317"/>
      <c r="Y1035" s="318">
        <v>6.8</v>
      </c>
      <c r="Z1035" s="319"/>
      <c r="AA1035" s="319"/>
      <c r="AB1035" s="320"/>
      <c r="AC1035" s="328" t="s">
        <v>488</v>
      </c>
      <c r="AD1035" s="429"/>
      <c r="AE1035" s="429"/>
      <c r="AF1035" s="429"/>
      <c r="AG1035" s="429"/>
      <c r="AH1035" s="425">
        <v>2</v>
      </c>
      <c r="AI1035" s="426"/>
      <c r="AJ1035" s="426"/>
      <c r="AK1035" s="426"/>
      <c r="AL1035" s="325">
        <v>63</v>
      </c>
      <c r="AM1035" s="326"/>
      <c r="AN1035" s="326"/>
      <c r="AO1035" s="327"/>
      <c r="AP1035" s="321" t="s">
        <v>680</v>
      </c>
      <c r="AQ1035" s="321"/>
      <c r="AR1035" s="321"/>
      <c r="AS1035" s="321"/>
      <c r="AT1035" s="321"/>
      <c r="AU1035" s="321"/>
      <c r="AV1035" s="321"/>
      <c r="AW1035" s="321"/>
      <c r="AX1035" s="321"/>
    </row>
    <row r="1036" spans="1:50" ht="30" hidden="1" customHeight="1" x14ac:dyDescent="0.15">
      <c r="A1036" s="404">
        <v>2</v>
      </c>
      <c r="B1036" s="404">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7"/>
      <c r="D1037" s="422"/>
      <c r="E1037" s="422"/>
      <c r="F1037" s="422"/>
      <c r="G1037" s="422"/>
      <c r="H1037" s="422"/>
      <c r="I1037" s="422"/>
      <c r="J1037" s="423"/>
      <c r="K1037" s="424"/>
      <c r="L1037" s="424"/>
      <c r="M1037" s="424"/>
      <c r="N1037" s="424"/>
      <c r="O1037" s="424"/>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22"/>
      <c r="E1038" s="422"/>
      <c r="F1038" s="422"/>
      <c r="G1038" s="422"/>
      <c r="H1038" s="422"/>
      <c r="I1038" s="422"/>
      <c r="J1038" s="423"/>
      <c r="K1038" s="424"/>
      <c r="L1038" s="424"/>
      <c r="M1038" s="424"/>
      <c r="N1038" s="424"/>
      <c r="O1038" s="424"/>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6.899999999999999"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8.9"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30"/>
      <c r="AP1067" s="431" t="s">
        <v>418</v>
      </c>
      <c r="AQ1067" s="431"/>
      <c r="AR1067" s="431"/>
      <c r="AS1067" s="431"/>
      <c r="AT1067" s="431"/>
      <c r="AU1067" s="431"/>
      <c r="AV1067" s="431"/>
      <c r="AW1067" s="431"/>
      <c r="AX1067" s="431"/>
    </row>
    <row r="1068" spans="1:50" ht="49.9" customHeight="1" x14ac:dyDescent="0.15">
      <c r="A1068" s="404">
        <v>1</v>
      </c>
      <c r="B1068" s="404">
        <v>1</v>
      </c>
      <c r="C1068" s="427" t="s">
        <v>672</v>
      </c>
      <c r="D1068" s="422"/>
      <c r="E1068" s="422"/>
      <c r="F1068" s="422"/>
      <c r="G1068" s="422"/>
      <c r="H1068" s="422"/>
      <c r="I1068" s="422"/>
      <c r="J1068" s="423">
        <v>9011101039249</v>
      </c>
      <c r="K1068" s="424"/>
      <c r="L1068" s="424"/>
      <c r="M1068" s="424"/>
      <c r="N1068" s="424"/>
      <c r="O1068" s="424"/>
      <c r="P1068" s="428" t="s">
        <v>673</v>
      </c>
      <c r="Q1068" s="317"/>
      <c r="R1068" s="317"/>
      <c r="S1068" s="317"/>
      <c r="T1068" s="317"/>
      <c r="U1068" s="317"/>
      <c r="V1068" s="317"/>
      <c r="W1068" s="317"/>
      <c r="X1068" s="317"/>
      <c r="Y1068" s="318">
        <v>8</v>
      </c>
      <c r="Z1068" s="319"/>
      <c r="AA1068" s="319"/>
      <c r="AB1068" s="320"/>
      <c r="AC1068" s="328" t="s">
        <v>489</v>
      </c>
      <c r="AD1068" s="429"/>
      <c r="AE1068" s="429"/>
      <c r="AF1068" s="429"/>
      <c r="AG1068" s="429"/>
      <c r="AH1068" s="425">
        <v>3</v>
      </c>
      <c r="AI1068" s="426"/>
      <c r="AJ1068" s="426"/>
      <c r="AK1068" s="426"/>
      <c r="AL1068" s="325">
        <v>72.900000000000006</v>
      </c>
      <c r="AM1068" s="326"/>
      <c r="AN1068" s="326"/>
      <c r="AO1068" s="327"/>
      <c r="AP1068" s="321" t="s">
        <v>683</v>
      </c>
      <c r="AQ1068" s="321"/>
      <c r="AR1068" s="321"/>
      <c r="AS1068" s="321"/>
      <c r="AT1068" s="321"/>
      <c r="AU1068" s="321"/>
      <c r="AV1068" s="321"/>
      <c r="AW1068" s="321"/>
      <c r="AX1068" s="321"/>
    </row>
    <row r="1069" spans="1:50" ht="30" hidden="1" customHeight="1" x14ac:dyDescent="0.15">
      <c r="A1069" s="404">
        <v>2</v>
      </c>
      <c r="B1069" s="404">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7"/>
      <c r="D1070" s="422"/>
      <c r="E1070" s="422"/>
      <c r="F1070" s="422"/>
      <c r="G1070" s="422"/>
      <c r="H1070" s="422"/>
      <c r="I1070" s="422"/>
      <c r="J1070" s="423"/>
      <c r="K1070" s="424"/>
      <c r="L1070" s="424"/>
      <c r="M1070" s="424"/>
      <c r="N1070" s="424"/>
      <c r="O1070" s="424"/>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22"/>
      <c r="E1071" s="422"/>
      <c r="F1071" s="422"/>
      <c r="G1071" s="422"/>
      <c r="H1071" s="422"/>
      <c r="I1071" s="422"/>
      <c r="J1071" s="423"/>
      <c r="K1071" s="424"/>
      <c r="L1071" s="424"/>
      <c r="M1071" s="424"/>
      <c r="N1071" s="424"/>
      <c r="O1071" s="424"/>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t="s">
        <v>660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404"/>
      <c r="B1101" s="404"/>
      <c r="C1101" s="277" t="s">
        <v>384</v>
      </c>
      <c r="D1101" s="895"/>
      <c r="E1101" s="277" t="s">
        <v>383</v>
      </c>
      <c r="F1101" s="895"/>
      <c r="G1101" s="895"/>
      <c r="H1101" s="895"/>
      <c r="I1101" s="895"/>
      <c r="J1101" s="277" t="s">
        <v>417</v>
      </c>
      <c r="K1101" s="277"/>
      <c r="L1101" s="277"/>
      <c r="M1101" s="277"/>
      <c r="N1101" s="277"/>
      <c r="O1101" s="277"/>
      <c r="P1101" s="344" t="s">
        <v>27</v>
      </c>
      <c r="Q1101" s="344"/>
      <c r="R1101" s="344"/>
      <c r="S1101" s="344"/>
      <c r="T1101" s="344"/>
      <c r="U1101" s="344"/>
      <c r="V1101" s="344"/>
      <c r="W1101" s="344"/>
      <c r="X1101" s="344"/>
      <c r="Y1101" s="277" t="s">
        <v>419</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31" t="s">
        <v>447</v>
      </c>
      <c r="AQ1101" s="431"/>
      <c r="AR1101" s="431"/>
      <c r="AS1101" s="431"/>
      <c r="AT1101" s="431"/>
      <c r="AU1101" s="431"/>
      <c r="AV1101" s="431"/>
      <c r="AW1101" s="431"/>
      <c r="AX1101" s="431"/>
    </row>
    <row r="1102" spans="1:50" ht="30" hidden="1" customHeight="1" x14ac:dyDescent="0.15">
      <c r="A1102" s="404">
        <v>1</v>
      </c>
      <c r="B1102" s="404">
        <v>1</v>
      </c>
      <c r="C1102" s="897"/>
      <c r="D1102" s="897"/>
      <c r="E1102" s="896"/>
      <c r="F1102" s="896"/>
      <c r="G1102" s="896"/>
      <c r="H1102" s="896"/>
      <c r="I1102" s="896"/>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7" priority="14067">
      <formula>IF(RIGHT(TEXT(P14,"0.#"),1)=".",FALSE,TRUE)</formula>
    </cfRule>
    <cfRule type="expression" dxfId="2846" priority="14068">
      <formula>IF(RIGHT(TEXT(P14,"0.#"),1)=".",TRUE,FALSE)</formula>
    </cfRule>
  </conditionalFormatting>
  <conditionalFormatting sqref="AE32">
    <cfRule type="expression" dxfId="2845" priority="14057">
      <formula>IF(RIGHT(TEXT(AE32,"0.#"),1)=".",FALSE,TRUE)</formula>
    </cfRule>
    <cfRule type="expression" dxfId="2844" priority="14058">
      <formula>IF(RIGHT(TEXT(AE32,"0.#"),1)=".",TRUE,FALSE)</formula>
    </cfRule>
  </conditionalFormatting>
  <conditionalFormatting sqref="P18:AX18">
    <cfRule type="expression" dxfId="2843" priority="13943">
      <formula>IF(RIGHT(TEXT(P18,"0.#"),1)=".",FALSE,TRUE)</formula>
    </cfRule>
    <cfRule type="expression" dxfId="2842" priority="13944">
      <formula>IF(RIGHT(TEXT(P18,"0.#"),1)=".",TRUE,FALSE)</formula>
    </cfRule>
  </conditionalFormatting>
  <conditionalFormatting sqref="Y791">
    <cfRule type="expression" dxfId="2841" priority="13935">
      <formula>IF(RIGHT(TEXT(Y791,"0.#"),1)=".",FALSE,TRUE)</formula>
    </cfRule>
    <cfRule type="expression" dxfId="2840" priority="13936">
      <formula>IF(RIGHT(TEXT(Y791,"0.#"),1)=".",TRUE,FALSE)</formula>
    </cfRule>
  </conditionalFormatting>
  <conditionalFormatting sqref="Y820 Y807 Y797:Y803 Y794 Y813:Y816 Y827:Y829">
    <cfRule type="expression" dxfId="2839" priority="13717">
      <formula>IF(RIGHT(TEXT(Y794,"0.#"),1)=".",FALSE,TRUE)</formula>
    </cfRule>
    <cfRule type="expression" dxfId="2838" priority="13718">
      <formula>IF(RIGHT(TEXT(Y794,"0.#"),1)=".",TRUE,FALSE)</formula>
    </cfRule>
  </conditionalFormatting>
  <conditionalFormatting sqref="P16:AQ17 P15:AX15 P13:AX13">
    <cfRule type="expression" dxfId="2837" priority="13765">
      <formula>IF(RIGHT(TEXT(P13,"0.#"),1)=".",FALSE,TRUE)</formula>
    </cfRule>
    <cfRule type="expression" dxfId="2836" priority="13766">
      <formula>IF(RIGHT(TEXT(P13,"0.#"),1)=".",TRUE,FALSE)</formula>
    </cfRule>
  </conditionalFormatting>
  <conditionalFormatting sqref="P19:AJ19">
    <cfRule type="expression" dxfId="2835" priority="13763">
      <formula>IF(RIGHT(TEXT(P19,"0.#"),1)=".",FALSE,TRUE)</formula>
    </cfRule>
    <cfRule type="expression" dxfId="2834" priority="13764">
      <formula>IF(RIGHT(TEXT(P19,"0.#"),1)=".",TRUE,FALSE)</formula>
    </cfRule>
  </conditionalFormatting>
  <conditionalFormatting sqref="AE101 AQ101">
    <cfRule type="expression" dxfId="2833" priority="13755">
      <formula>IF(RIGHT(TEXT(AE101,"0.#"),1)=".",FALSE,TRUE)</formula>
    </cfRule>
    <cfRule type="expression" dxfId="2832" priority="13756">
      <formula>IF(RIGHT(TEXT(AE101,"0.#"),1)=".",TRUE,FALSE)</formula>
    </cfRule>
  </conditionalFormatting>
  <conditionalFormatting sqref="Y781 Y787:Y790">
    <cfRule type="expression" dxfId="2831" priority="13741">
      <formula>IF(RIGHT(TEXT(Y781,"0.#"),1)=".",FALSE,TRUE)</formula>
    </cfRule>
    <cfRule type="expression" dxfId="2830" priority="13742">
      <formula>IF(RIGHT(TEXT(Y781,"0.#"),1)=".",TRUE,FALSE)</formula>
    </cfRule>
  </conditionalFormatting>
  <conditionalFormatting sqref="AU791">
    <cfRule type="expression" dxfId="2829" priority="13737">
      <formula>IF(RIGHT(TEXT(AU791,"0.#"),1)=".",FALSE,TRUE)</formula>
    </cfRule>
    <cfRule type="expression" dxfId="2828" priority="13738">
      <formula>IF(RIGHT(TEXT(AU791,"0.#"),1)=".",TRUE,FALSE)</formula>
    </cfRule>
  </conditionalFormatting>
  <conditionalFormatting sqref="AU783:AU790 AU781">
    <cfRule type="expression" dxfId="2827" priority="13735">
      <formula>IF(RIGHT(TEXT(AU781,"0.#"),1)=".",FALSE,TRUE)</formula>
    </cfRule>
    <cfRule type="expression" dxfId="2826" priority="13736">
      <formula>IF(RIGHT(TEXT(AU781,"0.#"),1)=".",TRUE,FALSE)</formula>
    </cfRule>
  </conditionalFormatting>
  <conditionalFormatting sqref="Y795">
    <cfRule type="expression" dxfId="2825" priority="13721">
      <formula>IF(RIGHT(TEXT(Y795,"0.#"),1)=".",FALSE,TRUE)</formula>
    </cfRule>
    <cfRule type="expression" dxfId="2824" priority="13722">
      <formula>IF(RIGHT(TEXT(Y795,"0.#"),1)=".",TRUE,FALSE)</formula>
    </cfRule>
  </conditionalFormatting>
  <conditionalFormatting sqref="Y830 Y817 Y804">
    <cfRule type="expression" dxfId="2823" priority="13719">
      <formula>IF(RIGHT(TEXT(Y804,"0.#"),1)=".",FALSE,TRUE)</formula>
    </cfRule>
    <cfRule type="expression" dxfId="2822" priority="13720">
      <formula>IF(RIGHT(TEXT(Y804,"0.#"),1)=".",TRUE,FALSE)</formula>
    </cfRule>
  </conditionalFormatting>
  <conditionalFormatting sqref="AU808">
    <cfRule type="expression" dxfId="2821" priority="13715">
      <formula>IF(RIGHT(TEXT(AU808,"0.#"),1)=".",FALSE,TRUE)</formula>
    </cfRule>
    <cfRule type="expression" dxfId="2820" priority="13716">
      <formula>IF(RIGHT(TEXT(AU808,"0.#"),1)=".",TRUE,FALSE)</formula>
    </cfRule>
  </conditionalFormatting>
  <conditionalFormatting sqref="AU830 AU817 AU804">
    <cfRule type="expression" dxfId="2819" priority="13713">
      <formula>IF(RIGHT(TEXT(AU804,"0.#"),1)=".",FALSE,TRUE)</formula>
    </cfRule>
    <cfRule type="expression" dxfId="2818" priority="13714">
      <formula>IF(RIGHT(TEXT(AU804,"0.#"),1)=".",TRUE,FALSE)</formula>
    </cfRule>
  </conditionalFormatting>
  <conditionalFormatting sqref="AU820 AU809:AU816 AU807 AU796:AU803 AU794 AU827:AU829">
    <cfRule type="expression" dxfId="2817" priority="13711">
      <formula>IF(RIGHT(TEXT(AU794,"0.#"),1)=".",FALSE,TRUE)</formula>
    </cfRule>
    <cfRule type="expression" dxfId="2816" priority="13712">
      <formula>IF(RIGHT(TEXT(AU794,"0.#"),1)=".",TRUE,FALSE)</formula>
    </cfRule>
  </conditionalFormatting>
  <conditionalFormatting sqref="AM87">
    <cfRule type="expression" dxfId="2815" priority="13365">
      <formula>IF(RIGHT(TEXT(AM87,"0.#"),1)=".",FALSE,TRUE)</formula>
    </cfRule>
    <cfRule type="expression" dxfId="2814" priority="13366">
      <formula>IF(RIGHT(TEXT(AM87,"0.#"),1)=".",TRUE,FALSE)</formula>
    </cfRule>
  </conditionalFormatting>
  <conditionalFormatting sqref="AE55">
    <cfRule type="expression" dxfId="2813" priority="13433">
      <formula>IF(RIGHT(TEXT(AE55,"0.#"),1)=".",FALSE,TRUE)</formula>
    </cfRule>
    <cfRule type="expression" dxfId="2812" priority="13434">
      <formula>IF(RIGHT(TEXT(AE55,"0.#"),1)=".",TRUE,FALSE)</formula>
    </cfRule>
  </conditionalFormatting>
  <conditionalFormatting sqref="AI55">
    <cfRule type="expression" dxfId="2811" priority="13431">
      <formula>IF(RIGHT(TEXT(AI55,"0.#"),1)=".",FALSE,TRUE)</formula>
    </cfRule>
    <cfRule type="expression" dxfId="2810" priority="13432">
      <formula>IF(RIGHT(TEXT(AI55,"0.#"),1)=".",TRUE,FALSE)</formula>
    </cfRule>
  </conditionalFormatting>
  <conditionalFormatting sqref="AE33">
    <cfRule type="expression" dxfId="2809" priority="13525">
      <formula>IF(RIGHT(TEXT(AE33,"0.#"),1)=".",FALSE,TRUE)</formula>
    </cfRule>
    <cfRule type="expression" dxfId="2808" priority="13526">
      <formula>IF(RIGHT(TEXT(AE33,"0.#"),1)=".",TRUE,FALSE)</formula>
    </cfRule>
  </conditionalFormatting>
  <conditionalFormatting sqref="AI34 AM34">
    <cfRule type="expression" dxfId="2807" priority="13523">
      <formula>IF(RIGHT(TEXT(AI34,"0.#"),1)=".",FALSE,TRUE)</formula>
    </cfRule>
    <cfRule type="expression" dxfId="2806" priority="13524">
      <formula>IF(RIGHT(TEXT(AI34,"0.#"),1)=".",TRUE,FALSE)</formula>
    </cfRule>
  </conditionalFormatting>
  <conditionalFormatting sqref="AI33">
    <cfRule type="expression" dxfId="2805" priority="13519">
      <formula>IF(RIGHT(TEXT(AI33,"0.#"),1)=".",FALSE,TRUE)</formula>
    </cfRule>
    <cfRule type="expression" dxfId="2804" priority="13520">
      <formula>IF(RIGHT(TEXT(AI33,"0.#"),1)=".",TRUE,FALSE)</formula>
    </cfRule>
  </conditionalFormatting>
  <conditionalFormatting sqref="AI32">
    <cfRule type="expression" dxfId="2803" priority="13517">
      <formula>IF(RIGHT(TEXT(AI32,"0.#"),1)=".",FALSE,TRUE)</formula>
    </cfRule>
    <cfRule type="expression" dxfId="2802" priority="13518">
      <formula>IF(RIGHT(TEXT(AI32,"0.#"),1)=".",TRUE,FALSE)</formula>
    </cfRule>
  </conditionalFormatting>
  <conditionalFormatting sqref="AM32">
    <cfRule type="expression" dxfId="2801" priority="13515">
      <formula>IF(RIGHT(TEXT(AM32,"0.#"),1)=".",FALSE,TRUE)</formula>
    </cfRule>
    <cfRule type="expression" dxfId="2800" priority="13516">
      <formula>IF(RIGHT(TEXT(AM32,"0.#"),1)=".",TRUE,FALSE)</formula>
    </cfRule>
  </conditionalFormatting>
  <conditionalFormatting sqref="AM33">
    <cfRule type="expression" dxfId="2799" priority="13513">
      <formula>IF(RIGHT(TEXT(AM33,"0.#"),1)=".",FALSE,TRUE)</formula>
    </cfRule>
    <cfRule type="expression" dxfId="2798" priority="13514">
      <formula>IF(RIGHT(TEXT(AM33,"0.#"),1)=".",TRUE,FALSE)</formula>
    </cfRule>
  </conditionalFormatting>
  <conditionalFormatting sqref="AQ32:AQ34">
    <cfRule type="expression" dxfId="2797" priority="13505">
      <formula>IF(RIGHT(TEXT(AQ32,"0.#"),1)=".",FALSE,TRUE)</formula>
    </cfRule>
    <cfRule type="expression" dxfId="2796" priority="13506">
      <formula>IF(RIGHT(TEXT(AQ32,"0.#"),1)=".",TRUE,FALSE)</formula>
    </cfRule>
  </conditionalFormatting>
  <conditionalFormatting sqref="AU32:AU34">
    <cfRule type="expression" dxfId="2795" priority="13503">
      <formula>IF(RIGHT(TEXT(AU32,"0.#"),1)=".",FALSE,TRUE)</formula>
    </cfRule>
    <cfRule type="expression" dxfId="2794" priority="13504">
      <formula>IF(RIGHT(TEXT(AU32,"0.#"),1)=".",TRUE,FALSE)</formula>
    </cfRule>
  </conditionalFormatting>
  <conditionalFormatting sqref="AE53">
    <cfRule type="expression" dxfId="2793" priority="13437">
      <formula>IF(RIGHT(TEXT(AE53,"0.#"),1)=".",FALSE,TRUE)</formula>
    </cfRule>
    <cfRule type="expression" dxfId="2792" priority="13438">
      <formula>IF(RIGHT(TEXT(AE53,"0.#"),1)=".",TRUE,FALSE)</formula>
    </cfRule>
  </conditionalFormatting>
  <conditionalFormatting sqref="AE54">
    <cfRule type="expression" dxfId="2791" priority="13435">
      <formula>IF(RIGHT(TEXT(AE54,"0.#"),1)=".",FALSE,TRUE)</formula>
    </cfRule>
    <cfRule type="expression" dxfId="2790" priority="13436">
      <formula>IF(RIGHT(TEXT(AE54,"0.#"),1)=".",TRUE,FALSE)</formula>
    </cfRule>
  </conditionalFormatting>
  <conditionalFormatting sqref="AI54">
    <cfRule type="expression" dxfId="2789" priority="13429">
      <formula>IF(RIGHT(TEXT(AI54,"0.#"),1)=".",FALSE,TRUE)</formula>
    </cfRule>
    <cfRule type="expression" dxfId="2788" priority="13430">
      <formula>IF(RIGHT(TEXT(AI54,"0.#"),1)=".",TRUE,FALSE)</formula>
    </cfRule>
  </conditionalFormatting>
  <conditionalFormatting sqref="AI53">
    <cfRule type="expression" dxfId="2787" priority="13427">
      <formula>IF(RIGHT(TEXT(AI53,"0.#"),1)=".",FALSE,TRUE)</formula>
    </cfRule>
    <cfRule type="expression" dxfId="2786" priority="13428">
      <formula>IF(RIGHT(TEXT(AI53,"0.#"),1)=".",TRUE,FALSE)</formula>
    </cfRule>
  </conditionalFormatting>
  <conditionalFormatting sqref="AM53">
    <cfRule type="expression" dxfId="2785" priority="13425">
      <formula>IF(RIGHT(TEXT(AM53,"0.#"),1)=".",FALSE,TRUE)</formula>
    </cfRule>
    <cfRule type="expression" dxfId="2784" priority="13426">
      <formula>IF(RIGHT(TEXT(AM53,"0.#"),1)=".",TRUE,FALSE)</formula>
    </cfRule>
  </conditionalFormatting>
  <conditionalFormatting sqref="AM54">
    <cfRule type="expression" dxfId="2783" priority="13423">
      <formula>IF(RIGHT(TEXT(AM54,"0.#"),1)=".",FALSE,TRUE)</formula>
    </cfRule>
    <cfRule type="expression" dxfId="2782" priority="13424">
      <formula>IF(RIGHT(TEXT(AM54,"0.#"),1)=".",TRUE,FALSE)</formula>
    </cfRule>
  </conditionalFormatting>
  <conditionalFormatting sqref="AM55">
    <cfRule type="expression" dxfId="2781" priority="13421">
      <formula>IF(RIGHT(TEXT(AM55,"0.#"),1)=".",FALSE,TRUE)</formula>
    </cfRule>
    <cfRule type="expression" dxfId="2780" priority="13422">
      <formula>IF(RIGHT(TEXT(AM55,"0.#"),1)=".",TRUE,FALSE)</formula>
    </cfRule>
  </conditionalFormatting>
  <conditionalFormatting sqref="AE60">
    <cfRule type="expression" dxfId="2779" priority="13407">
      <formula>IF(RIGHT(TEXT(AE60,"0.#"),1)=".",FALSE,TRUE)</formula>
    </cfRule>
    <cfRule type="expression" dxfId="2778" priority="13408">
      <formula>IF(RIGHT(TEXT(AE60,"0.#"),1)=".",TRUE,FALSE)</formula>
    </cfRule>
  </conditionalFormatting>
  <conditionalFormatting sqref="AE61">
    <cfRule type="expression" dxfId="2777" priority="13405">
      <formula>IF(RIGHT(TEXT(AE61,"0.#"),1)=".",FALSE,TRUE)</formula>
    </cfRule>
    <cfRule type="expression" dxfId="2776" priority="13406">
      <formula>IF(RIGHT(TEXT(AE61,"0.#"),1)=".",TRUE,FALSE)</formula>
    </cfRule>
  </conditionalFormatting>
  <conditionalFormatting sqref="AE62">
    <cfRule type="expression" dxfId="2775" priority="13403">
      <formula>IF(RIGHT(TEXT(AE62,"0.#"),1)=".",FALSE,TRUE)</formula>
    </cfRule>
    <cfRule type="expression" dxfId="2774" priority="13404">
      <formula>IF(RIGHT(TEXT(AE62,"0.#"),1)=".",TRUE,FALSE)</formula>
    </cfRule>
  </conditionalFormatting>
  <conditionalFormatting sqref="AI62">
    <cfRule type="expression" dxfId="2773" priority="13401">
      <formula>IF(RIGHT(TEXT(AI62,"0.#"),1)=".",FALSE,TRUE)</formula>
    </cfRule>
    <cfRule type="expression" dxfId="2772" priority="13402">
      <formula>IF(RIGHT(TEXT(AI62,"0.#"),1)=".",TRUE,FALSE)</formula>
    </cfRule>
  </conditionalFormatting>
  <conditionalFormatting sqref="AI61">
    <cfRule type="expression" dxfId="2771" priority="13399">
      <formula>IF(RIGHT(TEXT(AI61,"0.#"),1)=".",FALSE,TRUE)</formula>
    </cfRule>
    <cfRule type="expression" dxfId="2770" priority="13400">
      <formula>IF(RIGHT(TEXT(AI61,"0.#"),1)=".",TRUE,FALSE)</formula>
    </cfRule>
  </conditionalFormatting>
  <conditionalFormatting sqref="AI60">
    <cfRule type="expression" dxfId="2769" priority="13397">
      <formula>IF(RIGHT(TEXT(AI60,"0.#"),1)=".",FALSE,TRUE)</formula>
    </cfRule>
    <cfRule type="expression" dxfId="2768" priority="13398">
      <formula>IF(RIGHT(TEXT(AI60,"0.#"),1)=".",TRUE,FALSE)</formula>
    </cfRule>
  </conditionalFormatting>
  <conditionalFormatting sqref="AM60">
    <cfRule type="expression" dxfId="2767" priority="13395">
      <formula>IF(RIGHT(TEXT(AM60,"0.#"),1)=".",FALSE,TRUE)</formula>
    </cfRule>
    <cfRule type="expression" dxfId="2766" priority="13396">
      <formula>IF(RIGHT(TEXT(AM60,"0.#"),1)=".",TRUE,FALSE)</formula>
    </cfRule>
  </conditionalFormatting>
  <conditionalFormatting sqref="AM61">
    <cfRule type="expression" dxfId="2765" priority="13393">
      <formula>IF(RIGHT(TEXT(AM61,"0.#"),1)=".",FALSE,TRUE)</formula>
    </cfRule>
    <cfRule type="expression" dxfId="2764" priority="13394">
      <formula>IF(RIGHT(TEXT(AM61,"0.#"),1)=".",TRUE,FALSE)</formula>
    </cfRule>
  </conditionalFormatting>
  <conditionalFormatting sqref="AM62">
    <cfRule type="expression" dxfId="2763" priority="13391">
      <formula>IF(RIGHT(TEXT(AM62,"0.#"),1)=".",FALSE,TRUE)</formula>
    </cfRule>
    <cfRule type="expression" dxfId="2762" priority="13392">
      <formula>IF(RIGHT(TEXT(AM62,"0.#"),1)=".",TRUE,FALSE)</formula>
    </cfRule>
  </conditionalFormatting>
  <conditionalFormatting sqref="AE87">
    <cfRule type="expression" dxfId="2761" priority="13377">
      <formula>IF(RIGHT(TEXT(AE87,"0.#"),1)=".",FALSE,TRUE)</formula>
    </cfRule>
    <cfRule type="expression" dxfId="2760" priority="13378">
      <formula>IF(RIGHT(TEXT(AE87,"0.#"),1)=".",TRUE,FALSE)</formula>
    </cfRule>
  </conditionalFormatting>
  <conditionalFormatting sqref="AE88">
    <cfRule type="expression" dxfId="2759" priority="13375">
      <formula>IF(RIGHT(TEXT(AE88,"0.#"),1)=".",FALSE,TRUE)</formula>
    </cfRule>
    <cfRule type="expression" dxfId="2758" priority="13376">
      <formula>IF(RIGHT(TEXT(AE88,"0.#"),1)=".",TRUE,FALSE)</formula>
    </cfRule>
  </conditionalFormatting>
  <conditionalFormatting sqref="AE89">
    <cfRule type="expression" dxfId="2757" priority="13373">
      <formula>IF(RIGHT(TEXT(AE89,"0.#"),1)=".",FALSE,TRUE)</formula>
    </cfRule>
    <cfRule type="expression" dxfId="2756" priority="13374">
      <formula>IF(RIGHT(TEXT(AE89,"0.#"),1)=".",TRUE,FALSE)</formula>
    </cfRule>
  </conditionalFormatting>
  <conditionalFormatting sqref="AI89">
    <cfRule type="expression" dxfId="2755" priority="13371">
      <formula>IF(RIGHT(TEXT(AI89,"0.#"),1)=".",FALSE,TRUE)</formula>
    </cfRule>
    <cfRule type="expression" dxfId="2754" priority="13372">
      <formula>IF(RIGHT(TEXT(AI89,"0.#"),1)=".",TRUE,FALSE)</formula>
    </cfRule>
  </conditionalFormatting>
  <conditionalFormatting sqref="AI88">
    <cfRule type="expression" dxfId="2753" priority="13369">
      <formula>IF(RIGHT(TEXT(AI88,"0.#"),1)=".",FALSE,TRUE)</formula>
    </cfRule>
    <cfRule type="expression" dxfId="2752" priority="13370">
      <formula>IF(RIGHT(TEXT(AI88,"0.#"),1)=".",TRUE,FALSE)</formula>
    </cfRule>
  </conditionalFormatting>
  <conditionalFormatting sqref="AI87">
    <cfRule type="expression" dxfId="2751" priority="13367">
      <formula>IF(RIGHT(TEXT(AI87,"0.#"),1)=".",FALSE,TRUE)</formula>
    </cfRule>
    <cfRule type="expression" dxfId="2750" priority="13368">
      <formula>IF(RIGHT(TEXT(AI87,"0.#"),1)=".",TRUE,FALSE)</formula>
    </cfRule>
  </conditionalFormatting>
  <conditionalFormatting sqref="AM88">
    <cfRule type="expression" dxfId="2749" priority="13363">
      <formula>IF(RIGHT(TEXT(AM88,"0.#"),1)=".",FALSE,TRUE)</formula>
    </cfRule>
    <cfRule type="expression" dxfId="2748" priority="13364">
      <formula>IF(RIGHT(TEXT(AM88,"0.#"),1)=".",TRUE,FALSE)</formula>
    </cfRule>
  </conditionalFormatting>
  <conditionalFormatting sqref="AM89">
    <cfRule type="expression" dxfId="2747" priority="13361">
      <formula>IF(RIGHT(TEXT(AM89,"0.#"),1)=".",FALSE,TRUE)</formula>
    </cfRule>
    <cfRule type="expression" dxfId="2746" priority="13362">
      <formula>IF(RIGHT(TEXT(AM89,"0.#"),1)=".",TRUE,FALSE)</formula>
    </cfRule>
  </conditionalFormatting>
  <conditionalFormatting sqref="AE92">
    <cfRule type="expression" dxfId="2745" priority="13347">
      <formula>IF(RIGHT(TEXT(AE92,"0.#"),1)=".",FALSE,TRUE)</formula>
    </cfRule>
    <cfRule type="expression" dxfId="2744" priority="13348">
      <formula>IF(RIGHT(TEXT(AE92,"0.#"),1)=".",TRUE,FALSE)</formula>
    </cfRule>
  </conditionalFormatting>
  <conditionalFormatting sqref="AE93">
    <cfRule type="expression" dxfId="2743" priority="13345">
      <formula>IF(RIGHT(TEXT(AE93,"0.#"),1)=".",FALSE,TRUE)</formula>
    </cfRule>
    <cfRule type="expression" dxfId="2742" priority="13346">
      <formula>IF(RIGHT(TEXT(AE93,"0.#"),1)=".",TRUE,FALSE)</formula>
    </cfRule>
  </conditionalFormatting>
  <conditionalFormatting sqref="AE94">
    <cfRule type="expression" dxfId="2741" priority="13343">
      <formula>IF(RIGHT(TEXT(AE94,"0.#"),1)=".",FALSE,TRUE)</formula>
    </cfRule>
    <cfRule type="expression" dxfId="2740" priority="13344">
      <formula>IF(RIGHT(TEXT(AE94,"0.#"),1)=".",TRUE,FALSE)</formula>
    </cfRule>
  </conditionalFormatting>
  <conditionalFormatting sqref="AI94">
    <cfRule type="expression" dxfId="2739" priority="13341">
      <formula>IF(RIGHT(TEXT(AI94,"0.#"),1)=".",FALSE,TRUE)</formula>
    </cfRule>
    <cfRule type="expression" dxfId="2738" priority="13342">
      <formula>IF(RIGHT(TEXT(AI94,"0.#"),1)=".",TRUE,FALSE)</formula>
    </cfRule>
  </conditionalFormatting>
  <conditionalFormatting sqref="AI93">
    <cfRule type="expression" dxfId="2737" priority="13339">
      <formula>IF(RIGHT(TEXT(AI93,"0.#"),1)=".",FALSE,TRUE)</formula>
    </cfRule>
    <cfRule type="expression" dxfId="2736" priority="13340">
      <formula>IF(RIGHT(TEXT(AI93,"0.#"),1)=".",TRUE,FALSE)</formula>
    </cfRule>
  </conditionalFormatting>
  <conditionalFormatting sqref="AI92">
    <cfRule type="expression" dxfId="2735" priority="13337">
      <formula>IF(RIGHT(TEXT(AI92,"0.#"),1)=".",FALSE,TRUE)</formula>
    </cfRule>
    <cfRule type="expression" dxfId="2734" priority="13338">
      <formula>IF(RIGHT(TEXT(AI92,"0.#"),1)=".",TRUE,FALSE)</formula>
    </cfRule>
  </conditionalFormatting>
  <conditionalFormatting sqref="AM92">
    <cfRule type="expression" dxfId="2733" priority="13335">
      <formula>IF(RIGHT(TEXT(AM92,"0.#"),1)=".",FALSE,TRUE)</formula>
    </cfRule>
    <cfRule type="expression" dxfId="2732" priority="13336">
      <formula>IF(RIGHT(TEXT(AM92,"0.#"),1)=".",TRUE,FALSE)</formula>
    </cfRule>
  </conditionalFormatting>
  <conditionalFormatting sqref="AM93">
    <cfRule type="expression" dxfId="2731" priority="13333">
      <formula>IF(RIGHT(TEXT(AM93,"0.#"),1)=".",FALSE,TRUE)</formula>
    </cfRule>
    <cfRule type="expression" dxfId="2730" priority="13334">
      <formula>IF(RIGHT(TEXT(AM93,"0.#"),1)=".",TRUE,FALSE)</formula>
    </cfRule>
  </conditionalFormatting>
  <conditionalFormatting sqref="AM94">
    <cfRule type="expression" dxfId="2729" priority="13331">
      <formula>IF(RIGHT(TEXT(AM94,"0.#"),1)=".",FALSE,TRUE)</formula>
    </cfRule>
    <cfRule type="expression" dxfId="2728" priority="13332">
      <formula>IF(RIGHT(TEXT(AM94,"0.#"),1)=".",TRUE,FALSE)</formula>
    </cfRule>
  </conditionalFormatting>
  <conditionalFormatting sqref="AE97">
    <cfRule type="expression" dxfId="2727" priority="13317">
      <formula>IF(RIGHT(TEXT(AE97,"0.#"),1)=".",FALSE,TRUE)</formula>
    </cfRule>
    <cfRule type="expression" dxfId="2726" priority="13318">
      <formula>IF(RIGHT(TEXT(AE97,"0.#"),1)=".",TRUE,FALSE)</formula>
    </cfRule>
  </conditionalFormatting>
  <conditionalFormatting sqref="AE98">
    <cfRule type="expression" dxfId="2725" priority="13315">
      <formula>IF(RIGHT(TEXT(AE98,"0.#"),1)=".",FALSE,TRUE)</formula>
    </cfRule>
    <cfRule type="expression" dxfId="2724" priority="13316">
      <formula>IF(RIGHT(TEXT(AE98,"0.#"),1)=".",TRUE,FALSE)</formula>
    </cfRule>
  </conditionalFormatting>
  <conditionalFormatting sqref="AE99">
    <cfRule type="expression" dxfId="2723" priority="13313">
      <formula>IF(RIGHT(TEXT(AE99,"0.#"),1)=".",FALSE,TRUE)</formula>
    </cfRule>
    <cfRule type="expression" dxfId="2722" priority="13314">
      <formula>IF(RIGHT(TEXT(AE99,"0.#"),1)=".",TRUE,FALSE)</formula>
    </cfRule>
  </conditionalFormatting>
  <conditionalFormatting sqref="AI99">
    <cfRule type="expression" dxfId="2721" priority="13311">
      <formula>IF(RIGHT(TEXT(AI99,"0.#"),1)=".",FALSE,TRUE)</formula>
    </cfRule>
    <cfRule type="expression" dxfId="2720" priority="13312">
      <formula>IF(RIGHT(TEXT(AI99,"0.#"),1)=".",TRUE,FALSE)</formula>
    </cfRule>
  </conditionalFormatting>
  <conditionalFormatting sqref="AI98">
    <cfRule type="expression" dxfId="2719" priority="13309">
      <formula>IF(RIGHT(TEXT(AI98,"0.#"),1)=".",FALSE,TRUE)</formula>
    </cfRule>
    <cfRule type="expression" dxfId="2718" priority="13310">
      <formula>IF(RIGHT(TEXT(AI98,"0.#"),1)=".",TRUE,FALSE)</formula>
    </cfRule>
  </conditionalFormatting>
  <conditionalFormatting sqref="AI97">
    <cfRule type="expression" dxfId="2717" priority="13307">
      <formula>IF(RIGHT(TEXT(AI97,"0.#"),1)=".",FALSE,TRUE)</formula>
    </cfRule>
    <cfRule type="expression" dxfId="2716" priority="13308">
      <formula>IF(RIGHT(TEXT(AI97,"0.#"),1)=".",TRUE,FALSE)</formula>
    </cfRule>
  </conditionalFormatting>
  <conditionalFormatting sqref="AM97">
    <cfRule type="expression" dxfId="2715" priority="13305">
      <formula>IF(RIGHT(TEXT(AM97,"0.#"),1)=".",FALSE,TRUE)</formula>
    </cfRule>
    <cfRule type="expression" dxfId="2714" priority="13306">
      <formula>IF(RIGHT(TEXT(AM97,"0.#"),1)=".",TRUE,FALSE)</formula>
    </cfRule>
  </conditionalFormatting>
  <conditionalFormatting sqref="AM98">
    <cfRule type="expression" dxfId="2713" priority="13303">
      <formula>IF(RIGHT(TEXT(AM98,"0.#"),1)=".",FALSE,TRUE)</formula>
    </cfRule>
    <cfRule type="expression" dxfId="2712" priority="13304">
      <formula>IF(RIGHT(TEXT(AM98,"0.#"),1)=".",TRUE,FALSE)</formula>
    </cfRule>
  </conditionalFormatting>
  <conditionalFormatting sqref="AM99">
    <cfRule type="expression" dxfId="2711" priority="13301">
      <formula>IF(RIGHT(TEXT(AM99,"0.#"),1)=".",FALSE,TRUE)</formula>
    </cfRule>
    <cfRule type="expression" dxfId="2710" priority="13302">
      <formula>IF(RIGHT(TEXT(AM99,"0.#"),1)=".",TRUE,FALSE)</formula>
    </cfRule>
  </conditionalFormatting>
  <conditionalFormatting sqref="AI101">
    <cfRule type="expression" dxfId="2709" priority="13287">
      <formula>IF(RIGHT(TEXT(AI101,"0.#"),1)=".",FALSE,TRUE)</formula>
    </cfRule>
    <cfRule type="expression" dxfId="2708" priority="13288">
      <formula>IF(RIGHT(TEXT(AI101,"0.#"),1)=".",TRUE,FALSE)</formula>
    </cfRule>
  </conditionalFormatting>
  <conditionalFormatting sqref="AM101">
    <cfRule type="expression" dxfId="2707" priority="13285">
      <formula>IF(RIGHT(TEXT(AM101,"0.#"),1)=".",FALSE,TRUE)</formula>
    </cfRule>
    <cfRule type="expression" dxfId="2706" priority="13286">
      <formula>IF(RIGHT(TEXT(AM101,"0.#"),1)=".",TRUE,FALSE)</formula>
    </cfRule>
  </conditionalFormatting>
  <conditionalFormatting sqref="AE102">
    <cfRule type="expression" dxfId="2705" priority="13283">
      <formula>IF(RIGHT(TEXT(AE102,"0.#"),1)=".",FALSE,TRUE)</formula>
    </cfRule>
    <cfRule type="expression" dxfId="2704" priority="13284">
      <formula>IF(RIGHT(TEXT(AE102,"0.#"),1)=".",TRUE,FALSE)</formula>
    </cfRule>
  </conditionalFormatting>
  <conditionalFormatting sqref="AI102">
    <cfRule type="expression" dxfId="2703" priority="13281">
      <formula>IF(RIGHT(TEXT(AI102,"0.#"),1)=".",FALSE,TRUE)</formula>
    </cfRule>
    <cfRule type="expression" dxfId="2702" priority="13282">
      <formula>IF(RIGHT(TEXT(AI102,"0.#"),1)=".",TRUE,FALSE)</formula>
    </cfRule>
  </conditionalFormatting>
  <conditionalFormatting sqref="AM102">
    <cfRule type="expression" dxfId="2701" priority="13279">
      <formula>IF(RIGHT(TEXT(AM102,"0.#"),1)=".",FALSE,TRUE)</formula>
    </cfRule>
    <cfRule type="expression" dxfId="2700" priority="13280">
      <formula>IF(RIGHT(TEXT(AM102,"0.#"),1)=".",TRUE,FALSE)</formula>
    </cfRule>
  </conditionalFormatting>
  <conditionalFormatting sqref="AQ102">
    <cfRule type="expression" dxfId="2699" priority="13277">
      <formula>IF(RIGHT(TEXT(AQ102,"0.#"),1)=".",FALSE,TRUE)</formula>
    </cfRule>
    <cfRule type="expression" dxfId="2698" priority="13278">
      <formula>IF(RIGHT(TEXT(AQ102,"0.#"),1)=".",TRUE,FALSE)</formula>
    </cfRule>
  </conditionalFormatting>
  <conditionalFormatting sqref="AE104">
    <cfRule type="expression" dxfId="2697" priority="13275">
      <formula>IF(RIGHT(TEXT(AE104,"0.#"),1)=".",FALSE,TRUE)</formula>
    </cfRule>
    <cfRule type="expression" dxfId="2696" priority="13276">
      <formula>IF(RIGHT(TEXT(AE104,"0.#"),1)=".",TRUE,FALSE)</formula>
    </cfRule>
  </conditionalFormatting>
  <conditionalFormatting sqref="AI104">
    <cfRule type="expression" dxfId="2695" priority="13273">
      <formula>IF(RIGHT(TEXT(AI104,"0.#"),1)=".",FALSE,TRUE)</formula>
    </cfRule>
    <cfRule type="expression" dxfId="2694" priority="13274">
      <formula>IF(RIGHT(TEXT(AI104,"0.#"),1)=".",TRUE,FALSE)</formula>
    </cfRule>
  </conditionalFormatting>
  <conditionalFormatting sqref="AM104">
    <cfRule type="expression" dxfId="2693" priority="13271">
      <formula>IF(RIGHT(TEXT(AM104,"0.#"),1)=".",FALSE,TRUE)</formula>
    </cfRule>
    <cfRule type="expression" dxfId="2692" priority="13272">
      <formula>IF(RIGHT(TEXT(AM104,"0.#"),1)=".",TRUE,FALSE)</formula>
    </cfRule>
  </conditionalFormatting>
  <conditionalFormatting sqref="AE105">
    <cfRule type="expression" dxfId="2691" priority="13269">
      <formula>IF(RIGHT(TEXT(AE105,"0.#"),1)=".",FALSE,TRUE)</formula>
    </cfRule>
    <cfRule type="expression" dxfId="2690" priority="13270">
      <formula>IF(RIGHT(TEXT(AE105,"0.#"),1)=".",TRUE,FALSE)</formula>
    </cfRule>
  </conditionalFormatting>
  <conditionalFormatting sqref="AI105">
    <cfRule type="expression" dxfId="2689" priority="13267">
      <formula>IF(RIGHT(TEXT(AI105,"0.#"),1)=".",FALSE,TRUE)</formula>
    </cfRule>
    <cfRule type="expression" dxfId="2688" priority="13268">
      <formula>IF(RIGHT(TEXT(AI105,"0.#"),1)=".",TRUE,FALSE)</formula>
    </cfRule>
  </conditionalFormatting>
  <conditionalFormatting sqref="AM105">
    <cfRule type="expression" dxfId="2687" priority="13265">
      <formula>IF(RIGHT(TEXT(AM105,"0.#"),1)=".",FALSE,TRUE)</formula>
    </cfRule>
    <cfRule type="expression" dxfId="2686" priority="13266">
      <formula>IF(RIGHT(TEXT(AM105,"0.#"),1)=".",TRUE,FALSE)</formula>
    </cfRule>
  </conditionalFormatting>
  <conditionalFormatting sqref="AE107">
    <cfRule type="expression" dxfId="2685" priority="13261">
      <formula>IF(RIGHT(TEXT(AE107,"0.#"),1)=".",FALSE,TRUE)</formula>
    </cfRule>
    <cfRule type="expression" dxfId="2684" priority="13262">
      <formula>IF(RIGHT(TEXT(AE107,"0.#"),1)=".",TRUE,FALSE)</formula>
    </cfRule>
  </conditionalFormatting>
  <conditionalFormatting sqref="AI107">
    <cfRule type="expression" dxfId="2683" priority="13259">
      <formula>IF(RIGHT(TEXT(AI107,"0.#"),1)=".",FALSE,TRUE)</formula>
    </cfRule>
    <cfRule type="expression" dxfId="2682" priority="13260">
      <formula>IF(RIGHT(TEXT(AI107,"0.#"),1)=".",TRUE,FALSE)</formula>
    </cfRule>
  </conditionalFormatting>
  <conditionalFormatting sqref="AM107">
    <cfRule type="expression" dxfId="2681" priority="13257">
      <formula>IF(RIGHT(TEXT(AM107,"0.#"),1)=".",FALSE,TRUE)</formula>
    </cfRule>
    <cfRule type="expression" dxfId="2680" priority="13258">
      <formula>IF(RIGHT(TEXT(AM107,"0.#"),1)=".",TRUE,FALSE)</formula>
    </cfRule>
  </conditionalFormatting>
  <conditionalFormatting sqref="AE108">
    <cfRule type="expression" dxfId="2679" priority="13255">
      <formula>IF(RIGHT(TEXT(AE108,"0.#"),1)=".",FALSE,TRUE)</formula>
    </cfRule>
    <cfRule type="expression" dxfId="2678" priority="13256">
      <formula>IF(RIGHT(TEXT(AE108,"0.#"),1)=".",TRUE,FALSE)</formula>
    </cfRule>
  </conditionalFormatting>
  <conditionalFormatting sqref="AI108">
    <cfRule type="expression" dxfId="2677" priority="13253">
      <formula>IF(RIGHT(TEXT(AI108,"0.#"),1)=".",FALSE,TRUE)</formula>
    </cfRule>
    <cfRule type="expression" dxfId="2676" priority="13254">
      <formula>IF(RIGHT(TEXT(AI108,"0.#"),1)=".",TRUE,FALSE)</formula>
    </cfRule>
  </conditionalFormatting>
  <conditionalFormatting sqref="AM108">
    <cfRule type="expression" dxfId="2675" priority="13251">
      <formula>IF(RIGHT(TEXT(AM108,"0.#"),1)=".",FALSE,TRUE)</formula>
    </cfRule>
    <cfRule type="expression" dxfId="2674" priority="13252">
      <formula>IF(RIGHT(TEXT(AM108,"0.#"),1)=".",TRUE,FALSE)</formula>
    </cfRule>
  </conditionalFormatting>
  <conditionalFormatting sqref="AE110">
    <cfRule type="expression" dxfId="2673" priority="13247">
      <formula>IF(RIGHT(TEXT(AE110,"0.#"),1)=".",FALSE,TRUE)</formula>
    </cfRule>
    <cfRule type="expression" dxfId="2672" priority="13248">
      <formula>IF(RIGHT(TEXT(AE110,"0.#"),1)=".",TRUE,FALSE)</formula>
    </cfRule>
  </conditionalFormatting>
  <conditionalFormatting sqref="AI110">
    <cfRule type="expression" dxfId="2671" priority="13245">
      <formula>IF(RIGHT(TEXT(AI110,"0.#"),1)=".",FALSE,TRUE)</formula>
    </cfRule>
    <cfRule type="expression" dxfId="2670" priority="13246">
      <formula>IF(RIGHT(TEXT(AI110,"0.#"),1)=".",TRUE,FALSE)</formula>
    </cfRule>
  </conditionalFormatting>
  <conditionalFormatting sqref="AM110">
    <cfRule type="expression" dxfId="2669" priority="13243">
      <formula>IF(RIGHT(TEXT(AM110,"0.#"),1)=".",FALSE,TRUE)</formula>
    </cfRule>
    <cfRule type="expression" dxfId="2668" priority="13244">
      <formula>IF(RIGHT(TEXT(AM110,"0.#"),1)=".",TRUE,FALSE)</formula>
    </cfRule>
  </conditionalFormatting>
  <conditionalFormatting sqref="AE111">
    <cfRule type="expression" dxfId="2667" priority="13241">
      <formula>IF(RIGHT(TEXT(AE111,"0.#"),1)=".",FALSE,TRUE)</formula>
    </cfRule>
    <cfRule type="expression" dxfId="2666" priority="13242">
      <formula>IF(RIGHT(TEXT(AE111,"0.#"),1)=".",TRUE,FALSE)</formula>
    </cfRule>
  </conditionalFormatting>
  <conditionalFormatting sqref="AI111">
    <cfRule type="expression" dxfId="2665" priority="13239">
      <formula>IF(RIGHT(TEXT(AI111,"0.#"),1)=".",FALSE,TRUE)</formula>
    </cfRule>
    <cfRule type="expression" dxfId="2664" priority="13240">
      <formula>IF(RIGHT(TEXT(AI111,"0.#"),1)=".",TRUE,FALSE)</formula>
    </cfRule>
  </conditionalFormatting>
  <conditionalFormatting sqref="AM111">
    <cfRule type="expression" dxfId="2663" priority="13237">
      <formula>IF(RIGHT(TEXT(AM111,"0.#"),1)=".",FALSE,TRUE)</formula>
    </cfRule>
    <cfRule type="expression" dxfId="2662" priority="13238">
      <formula>IF(RIGHT(TEXT(AM111,"0.#"),1)=".",TRUE,FALSE)</formula>
    </cfRule>
  </conditionalFormatting>
  <conditionalFormatting sqref="AE113">
    <cfRule type="expression" dxfId="2661" priority="13233">
      <formula>IF(RIGHT(TEXT(AE113,"0.#"),1)=".",FALSE,TRUE)</formula>
    </cfRule>
    <cfRule type="expression" dxfId="2660" priority="13234">
      <formula>IF(RIGHT(TEXT(AE113,"0.#"),1)=".",TRUE,FALSE)</formula>
    </cfRule>
  </conditionalFormatting>
  <conditionalFormatting sqref="AI113">
    <cfRule type="expression" dxfId="2659" priority="13231">
      <formula>IF(RIGHT(TEXT(AI113,"0.#"),1)=".",FALSE,TRUE)</formula>
    </cfRule>
    <cfRule type="expression" dxfId="2658" priority="13232">
      <formula>IF(RIGHT(TEXT(AI113,"0.#"),1)=".",TRUE,FALSE)</formula>
    </cfRule>
  </conditionalFormatting>
  <conditionalFormatting sqref="AM113">
    <cfRule type="expression" dxfId="2657" priority="13229">
      <formula>IF(RIGHT(TEXT(AM113,"0.#"),1)=".",FALSE,TRUE)</formula>
    </cfRule>
    <cfRule type="expression" dxfId="2656" priority="13230">
      <formula>IF(RIGHT(TEXT(AM113,"0.#"),1)=".",TRUE,FALSE)</formula>
    </cfRule>
  </conditionalFormatting>
  <conditionalFormatting sqref="AE114">
    <cfRule type="expression" dxfId="2655" priority="13227">
      <formula>IF(RIGHT(TEXT(AE114,"0.#"),1)=".",FALSE,TRUE)</formula>
    </cfRule>
    <cfRule type="expression" dxfId="2654" priority="13228">
      <formula>IF(RIGHT(TEXT(AE114,"0.#"),1)=".",TRUE,FALSE)</formula>
    </cfRule>
  </conditionalFormatting>
  <conditionalFormatting sqref="AI114">
    <cfRule type="expression" dxfId="2653" priority="13225">
      <formula>IF(RIGHT(TEXT(AI114,"0.#"),1)=".",FALSE,TRUE)</formula>
    </cfRule>
    <cfRule type="expression" dxfId="2652" priority="13226">
      <formula>IF(RIGHT(TEXT(AI114,"0.#"),1)=".",TRUE,FALSE)</formula>
    </cfRule>
  </conditionalFormatting>
  <conditionalFormatting sqref="AM114">
    <cfRule type="expression" dxfId="2651" priority="13223">
      <formula>IF(RIGHT(TEXT(AM114,"0.#"),1)=".",FALSE,TRUE)</formula>
    </cfRule>
    <cfRule type="expression" dxfId="2650" priority="13224">
      <formula>IF(RIGHT(TEXT(AM114,"0.#"),1)=".",TRUE,FALSE)</formula>
    </cfRule>
  </conditionalFormatting>
  <conditionalFormatting sqref="AE116 AQ116">
    <cfRule type="expression" dxfId="2649" priority="13219">
      <formula>IF(RIGHT(TEXT(AE116,"0.#"),1)=".",FALSE,TRUE)</formula>
    </cfRule>
    <cfRule type="expression" dxfId="2648" priority="13220">
      <formula>IF(RIGHT(TEXT(AE116,"0.#"),1)=".",TRUE,FALSE)</formula>
    </cfRule>
  </conditionalFormatting>
  <conditionalFormatting sqref="AI116">
    <cfRule type="expression" dxfId="2647" priority="13217">
      <formula>IF(RIGHT(TEXT(AI116,"0.#"),1)=".",FALSE,TRUE)</formula>
    </cfRule>
    <cfRule type="expression" dxfId="2646" priority="13218">
      <formula>IF(RIGHT(TEXT(AI116,"0.#"),1)=".",TRUE,FALSE)</formula>
    </cfRule>
  </conditionalFormatting>
  <conditionalFormatting sqref="AM116">
    <cfRule type="expression" dxfId="2645" priority="13215">
      <formula>IF(RIGHT(TEXT(AM116,"0.#"),1)=".",FALSE,TRUE)</formula>
    </cfRule>
    <cfRule type="expression" dxfId="2644" priority="13216">
      <formula>IF(RIGHT(TEXT(AM116,"0.#"),1)=".",TRUE,FALSE)</formula>
    </cfRule>
  </conditionalFormatting>
  <conditionalFormatting sqref="AE117 AM117">
    <cfRule type="expression" dxfId="2643" priority="13213">
      <formula>IF(RIGHT(TEXT(AE117,"0.#"),1)=".",FALSE,TRUE)</formula>
    </cfRule>
    <cfRule type="expression" dxfId="2642" priority="13214">
      <formula>IF(RIGHT(TEXT(AE117,"0.#"),1)=".",TRUE,FALSE)</formula>
    </cfRule>
  </conditionalFormatting>
  <conditionalFormatting sqref="AI117">
    <cfRule type="expression" dxfId="2641" priority="13211">
      <formula>IF(RIGHT(TEXT(AI117,"0.#"),1)=".",FALSE,TRUE)</formula>
    </cfRule>
    <cfRule type="expression" dxfId="2640" priority="13212">
      <formula>IF(RIGHT(TEXT(AI117,"0.#"),1)=".",TRUE,FALSE)</formula>
    </cfRule>
  </conditionalFormatting>
  <conditionalFormatting sqref="AQ117">
    <cfRule type="expression" dxfId="2639" priority="13207">
      <formula>IF(RIGHT(TEXT(AQ117,"0.#"),1)=".",FALSE,TRUE)</formula>
    </cfRule>
    <cfRule type="expression" dxfId="2638" priority="13208">
      <formula>IF(RIGHT(TEXT(AQ117,"0.#"),1)=".",TRUE,FALSE)</formula>
    </cfRule>
  </conditionalFormatting>
  <conditionalFormatting sqref="AE119 AQ119">
    <cfRule type="expression" dxfId="2637" priority="13205">
      <formula>IF(RIGHT(TEXT(AE119,"0.#"),1)=".",FALSE,TRUE)</formula>
    </cfRule>
    <cfRule type="expression" dxfId="2636" priority="13206">
      <formula>IF(RIGHT(TEXT(AE119,"0.#"),1)=".",TRUE,FALSE)</formula>
    </cfRule>
  </conditionalFormatting>
  <conditionalFormatting sqref="AI119">
    <cfRule type="expression" dxfId="2635" priority="13203">
      <formula>IF(RIGHT(TEXT(AI119,"0.#"),1)=".",FALSE,TRUE)</formula>
    </cfRule>
    <cfRule type="expression" dxfId="2634" priority="13204">
      <formula>IF(RIGHT(TEXT(AI119,"0.#"),1)=".",TRUE,FALSE)</formula>
    </cfRule>
  </conditionalFormatting>
  <conditionalFormatting sqref="AM119">
    <cfRule type="expression" dxfId="2633" priority="13201">
      <formula>IF(RIGHT(TEXT(AM119,"0.#"),1)=".",FALSE,TRUE)</formula>
    </cfRule>
    <cfRule type="expression" dxfId="2632" priority="13202">
      <formula>IF(RIGHT(TEXT(AM119,"0.#"),1)=".",TRUE,FALSE)</formula>
    </cfRule>
  </conditionalFormatting>
  <conditionalFormatting sqref="AQ120">
    <cfRule type="expression" dxfId="2631" priority="13193">
      <formula>IF(RIGHT(TEXT(AQ120,"0.#"),1)=".",FALSE,TRUE)</formula>
    </cfRule>
    <cfRule type="expression" dxfId="2630" priority="13194">
      <formula>IF(RIGHT(TEXT(AQ120,"0.#"),1)=".",TRUE,FALSE)</formula>
    </cfRule>
  </conditionalFormatting>
  <conditionalFormatting sqref="AE122 AQ122">
    <cfRule type="expression" dxfId="2629" priority="13191">
      <formula>IF(RIGHT(TEXT(AE122,"0.#"),1)=".",FALSE,TRUE)</formula>
    </cfRule>
    <cfRule type="expression" dxfId="2628" priority="13192">
      <formula>IF(RIGHT(TEXT(AE122,"0.#"),1)=".",TRUE,FALSE)</formula>
    </cfRule>
  </conditionalFormatting>
  <conditionalFormatting sqref="AI122">
    <cfRule type="expression" dxfId="2627" priority="13189">
      <formula>IF(RIGHT(TEXT(AI122,"0.#"),1)=".",FALSE,TRUE)</formula>
    </cfRule>
    <cfRule type="expression" dxfId="2626" priority="13190">
      <formula>IF(RIGHT(TEXT(AI122,"0.#"),1)=".",TRUE,FALSE)</formula>
    </cfRule>
  </conditionalFormatting>
  <conditionalFormatting sqref="AM122">
    <cfRule type="expression" dxfId="2625" priority="13187">
      <formula>IF(RIGHT(TEXT(AM122,"0.#"),1)=".",FALSE,TRUE)</formula>
    </cfRule>
    <cfRule type="expression" dxfId="2624" priority="13188">
      <formula>IF(RIGHT(TEXT(AM122,"0.#"),1)=".",TRUE,FALSE)</formula>
    </cfRule>
  </conditionalFormatting>
  <conditionalFormatting sqref="AQ123">
    <cfRule type="expression" dxfId="2623" priority="13179">
      <formula>IF(RIGHT(TEXT(AQ123,"0.#"),1)=".",FALSE,TRUE)</formula>
    </cfRule>
    <cfRule type="expression" dxfId="2622" priority="13180">
      <formula>IF(RIGHT(TEXT(AQ123,"0.#"),1)=".",TRUE,FALSE)</formula>
    </cfRule>
  </conditionalFormatting>
  <conditionalFormatting sqref="AE125 AQ125">
    <cfRule type="expression" dxfId="2621" priority="13177">
      <formula>IF(RIGHT(TEXT(AE125,"0.#"),1)=".",FALSE,TRUE)</formula>
    </cfRule>
    <cfRule type="expression" dxfId="2620" priority="13178">
      <formula>IF(RIGHT(TEXT(AE125,"0.#"),1)=".",TRUE,FALSE)</formula>
    </cfRule>
  </conditionalFormatting>
  <conditionalFormatting sqref="AI125">
    <cfRule type="expression" dxfId="2619" priority="13175">
      <formula>IF(RIGHT(TEXT(AI125,"0.#"),1)=".",FALSE,TRUE)</formula>
    </cfRule>
    <cfRule type="expression" dxfId="2618" priority="13176">
      <formula>IF(RIGHT(TEXT(AI125,"0.#"),1)=".",TRUE,FALSE)</formula>
    </cfRule>
  </conditionalFormatting>
  <conditionalFormatting sqref="AM125">
    <cfRule type="expression" dxfId="2617" priority="13173">
      <formula>IF(RIGHT(TEXT(AM125,"0.#"),1)=".",FALSE,TRUE)</formula>
    </cfRule>
    <cfRule type="expression" dxfId="2616" priority="13174">
      <formula>IF(RIGHT(TEXT(AM125,"0.#"),1)=".",TRUE,FALSE)</formula>
    </cfRule>
  </conditionalFormatting>
  <conditionalFormatting sqref="AQ126">
    <cfRule type="expression" dxfId="2615" priority="13165">
      <formula>IF(RIGHT(TEXT(AQ126,"0.#"),1)=".",FALSE,TRUE)</formula>
    </cfRule>
    <cfRule type="expression" dxfId="2614" priority="13166">
      <formula>IF(RIGHT(TEXT(AQ126,"0.#"),1)=".",TRUE,FALSE)</formula>
    </cfRule>
  </conditionalFormatting>
  <conditionalFormatting sqref="AE128 AQ128">
    <cfRule type="expression" dxfId="2613" priority="13163">
      <formula>IF(RIGHT(TEXT(AE128,"0.#"),1)=".",FALSE,TRUE)</formula>
    </cfRule>
    <cfRule type="expression" dxfId="2612" priority="13164">
      <formula>IF(RIGHT(TEXT(AE128,"0.#"),1)=".",TRUE,FALSE)</formula>
    </cfRule>
  </conditionalFormatting>
  <conditionalFormatting sqref="AI128">
    <cfRule type="expression" dxfId="2611" priority="13161">
      <formula>IF(RIGHT(TEXT(AI128,"0.#"),1)=".",FALSE,TRUE)</formula>
    </cfRule>
    <cfRule type="expression" dxfId="2610" priority="13162">
      <formula>IF(RIGHT(TEXT(AI128,"0.#"),1)=".",TRUE,FALSE)</formula>
    </cfRule>
  </conditionalFormatting>
  <conditionalFormatting sqref="AM128">
    <cfRule type="expression" dxfId="2609" priority="13159">
      <formula>IF(RIGHT(TEXT(AM128,"0.#"),1)=".",FALSE,TRUE)</formula>
    </cfRule>
    <cfRule type="expression" dxfId="2608" priority="13160">
      <formula>IF(RIGHT(TEXT(AM128,"0.#"),1)=".",TRUE,FALSE)</formula>
    </cfRule>
  </conditionalFormatting>
  <conditionalFormatting sqref="AQ129">
    <cfRule type="expression" dxfId="2607" priority="13151">
      <formula>IF(RIGHT(TEXT(AQ129,"0.#"),1)=".",FALSE,TRUE)</formula>
    </cfRule>
    <cfRule type="expression" dxfId="2606" priority="13152">
      <formula>IF(RIGHT(TEXT(AQ129,"0.#"),1)=".",TRUE,FALSE)</formula>
    </cfRule>
  </conditionalFormatting>
  <conditionalFormatting sqref="AE75">
    <cfRule type="expression" dxfId="2605" priority="13149">
      <formula>IF(RIGHT(TEXT(AE75,"0.#"),1)=".",FALSE,TRUE)</formula>
    </cfRule>
    <cfRule type="expression" dxfId="2604" priority="13150">
      <formula>IF(RIGHT(TEXT(AE75,"0.#"),1)=".",TRUE,FALSE)</formula>
    </cfRule>
  </conditionalFormatting>
  <conditionalFormatting sqref="AE76">
    <cfRule type="expression" dxfId="2603" priority="13147">
      <formula>IF(RIGHT(TEXT(AE76,"0.#"),1)=".",FALSE,TRUE)</formula>
    </cfRule>
    <cfRule type="expression" dxfId="2602" priority="13148">
      <formula>IF(RIGHT(TEXT(AE76,"0.#"),1)=".",TRUE,FALSE)</formula>
    </cfRule>
  </conditionalFormatting>
  <conditionalFormatting sqref="AE77">
    <cfRule type="expression" dxfId="2601" priority="13145">
      <formula>IF(RIGHT(TEXT(AE77,"0.#"),1)=".",FALSE,TRUE)</formula>
    </cfRule>
    <cfRule type="expression" dxfId="2600" priority="13146">
      <formula>IF(RIGHT(TEXT(AE77,"0.#"),1)=".",TRUE,FALSE)</formula>
    </cfRule>
  </conditionalFormatting>
  <conditionalFormatting sqref="AI77">
    <cfRule type="expression" dxfId="2599" priority="13143">
      <formula>IF(RIGHT(TEXT(AI77,"0.#"),1)=".",FALSE,TRUE)</formula>
    </cfRule>
    <cfRule type="expression" dxfId="2598" priority="13144">
      <formula>IF(RIGHT(TEXT(AI77,"0.#"),1)=".",TRUE,FALSE)</formula>
    </cfRule>
  </conditionalFormatting>
  <conditionalFormatting sqref="AI76">
    <cfRule type="expression" dxfId="2597" priority="13141">
      <formula>IF(RIGHT(TEXT(AI76,"0.#"),1)=".",FALSE,TRUE)</formula>
    </cfRule>
    <cfRule type="expression" dxfId="2596" priority="13142">
      <formula>IF(RIGHT(TEXT(AI76,"0.#"),1)=".",TRUE,FALSE)</formula>
    </cfRule>
  </conditionalFormatting>
  <conditionalFormatting sqref="AI75">
    <cfRule type="expression" dxfId="2595" priority="13139">
      <formula>IF(RIGHT(TEXT(AI75,"0.#"),1)=".",FALSE,TRUE)</formula>
    </cfRule>
    <cfRule type="expression" dxfId="2594" priority="13140">
      <formula>IF(RIGHT(TEXT(AI75,"0.#"),1)=".",TRUE,FALSE)</formula>
    </cfRule>
  </conditionalFormatting>
  <conditionalFormatting sqref="AM75">
    <cfRule type="expression" dxfId="2593" priority="13137">
      <formula>IF(RIGHT(TEXT(AM75,"0.#"),1)=".",FALSE,TRUE)</formula>
    </cfRule>
    <cfRule type="expression" dxfId="2592" priority="13138">
      <formula>IF(RIGHT(TEXT(AM75,"0.#"),1)=".",TRUE,FALSE)</formula>
    </cfRule>
  </conditionalFormatting>
  <conditionalFormatting sqref="AM76">
    <cfRule type="expression" dxfId="2591" priority="13135">
      <formula>IF(RIGHT(TEXT(AM76,"0.#"),1)=".",FALSE,TRUE)</formula>
    </cfRule>
    <cfRule type="expression" dxfId="2590" priority="13136">
      <formula>IF(RIGHT(TEXT(AM76,"0.#"),1)=".",TRUE,FALSE)</formula>
    </cfRule>
  </conditionalFormatting>
  <conditionalFormatting sqref="AM77">
    <cfRule type="expression" dxfId="2589" priority="13133">
      <formula>IF(RIGHT(TEXT(AM77,"0.#"),1)=".",FALSE,TRUE)</formula>
    </cfRule>
    <cfRule type="expression" dxfId="2588" priority="13134">
      <formula>IF(RIGHT(TEXT(AM77,"0.#"),1)=".",TRUE,FALSE)</formula>
    </cfRule>
  </conditionalFormatting>
  <conditionalFormatting sqref="AE134:AE135 AI134:AI135 AM134:AM135 AQ134:AQ135 AU134:AU135">
    <cfRule type="expression" dxfId="2587" priority="13119">
      <formula>IF(RIGHT(TEXT(AE134,"0.#"),1)=".",FALSE,TRUE)</formula>
    </cfRule>
    <cfRule type="expression" dxfId="2586" priority="13120">
      <formula>IF(RIGHT(TEXT(AE134,"0.#"),1)=".",TRUE,FALSE)</formula>
    </cfRule>
  </conditionalFormatting>
  <conditionalFormatting sqref="AE433">
    <cfRule type="expression" dxfId="2585" priority="13089">
      <formula>IF(RIGHT(TEXT(AE433,"0.#"),1)=".",FALSE,TRUE)</formula>
    </cfRule>
    <cfRule type="expression" dxfId="2584" priority="13090">
      <formula>IF(RIGHT(TEXT(AE433,"0.#"),1)=".",TRUE,FALSE)</formula>
    </cfRule>
  </conditionalFormatting>
  <conditionalFormatting sqref="AM435">
    <cfRule type="expression" dxfId="2583" priority="13073">
      <formula>IF(RIGHT(TEXT(AM435,"0.#"),1)=".",FALSE,TRUE)</formula>
    </cfRule>
    <cfRule type="expression" dxfId="2582" priority="13074">
      <formula>IF(RIGHT(TEXT(AM435,"0.#"),1)=".",TRUE,FALSE)</formula>
    </cfRule>
  </conditionalFormatting>
  <conditionalFormatting sqref="AE434">
    <cfRule type="expression" dxfId="2581" priority="13087">
      <formula>IF(RIGHT(TEXT(AE434,"0.#"),1)=".",FALSE,TRUE)</formula>
    </cfRule>
    <cfRule type="expression" dxfId="2580" priority="13088">
      <formula>IF(RIGHT(TEXT(AE434,"0.#"),1)=".",TRUE,FALSE)</formula>
    </cfRule>
  </conditionalFormatting>
  <conditionalFormatting sqref="AE435">
    <cfRule type="expression" dxfId="2579" priority="13085">
      <formula>IF(RIGHT(TEXT(AE435,"0.#"),1)=".",FALSE,TRUE)</formula>
    </cfRule>
    <cfRule type="expression" dxfId="2578" priority="13086">
      <formula>IF(RIGHT(TEXT(AE435,"0.#"),1)=".",TRUE,FALSE)</formula>
    </cfRule>
  </conditionalFormatting>
  <conditionalFormatting sqref="AM433">
    <cfRule type="expression" dxfId="2577" priority="13077">
      <formula>IF(RIGHT(TEXT(AM433,"0.#"),1)=".",FALSE,TRUE)</formula>
    </cfRule>
    <cfRule type="expression" dxfId="2576" priority="13078">
      <formula>IF(RIGHT(TEXT(AM433,"0.#"),1)=".",TRUE,FALSE)</formula>
    </cfRule>
  </conditionalFormatting>
  <conditionalFormatting sqref="AM434">
    <cfRule type="expression" dxfId="2575" priority="13075">
      <formula>IF(RIGHT(TEXT(AM434,"0.#"),1)=".",FALSE,TRUE)</formula>
    </cfRule>
    <cfRule type="expression" dxfId="2574" priority="13076">
      <formula>IF(RIGHT(TEXT(AM434,"0.#"),1)=".",TRUE,FALSE)</formula>
    </cfRule>
  </conditionalFormatting>
  <conditionalFormatting sqref="AU433">
    <cfRule type="expression" dxfId="2573" priority="13065">
      <formula>IF(RIGHT(TEXT(AU433,"0.#"),1)=".",FALSE,TRUE)</formula>
    </cfRule>
    <cfRule type="expression" dxfId="2572" priority="13066">
      <formula>IF(RIGHT(TEXT(AU433,"0.#"),1)=".",TRUE,FALSE)</formula>
    </cfRule>
  </conditionalFormatting>
  <conditionalFormatting sqref="AU434">
    <cfRule type="expression" dxfId="2571" priority="13063">
      <formula>IF(RIGHT(TEXT(AU434,"0.#"),1)=".",FALSE,TRUE)</formula>
    </cfRule>
    <cfRule type="expression" dxfId="2570" priority="13064">
      <formula>IF(RIGHT(TEXT(AU434,"0.#"),1)=".",TRUE,FALSE)</formula>
    </cfRule>
  </conditionalFormatting>
  <conditionalFormatting sqref="AU435">
    <cfRule type="expression" dxfId="2569" priority="13061">
      <formula>IF(RIGHT(TEXT(AU435,"0.#"),1)=".",FALSE,TRUE)</formula>
    </cfRule>
    <cfRule type="expression" dxfId="2568" priority="13062">
      <formula>IF(RIGHT(TEXT(AU435,"0.#"),1)=".",TRUE,FALSE)</formula>
    </cfRule>
  </conditionalFormatting>
  <conditionalFormatting sqref="AI435">
    <cfRule type="expression" dxfId="2567" priority="12995">
      <formula>IF(RIGHT(TEXT(AI435,"0.#"),1)=".",FALSE,TRUE)</formula>
    </cfRule>
    <cfRule type="expression" dxfId="2566" priority="12996">
      <formula>IF(RIGHT(TEXT(AI435,"0.#"),1)=".",TRUE,FALSE)</formula>
    </cfRule>
  </conditionalFormatting>
  <conditionalFormatting sqref="AI433">
    <cfRule type="expression" dxfId="2565" priority="12999">
      <formula>IF(RIGHT(TEXT(AI433,"0.#"),1)=".",FALSE,TRUE)</formula>
    </cfRule>
    <cfRule type="expression" dxfId="2564" priority="13000">
      <formula>IF(RIGHT(TEXT(AI433,"0.#"),1)=".",TRUE,FALSE)</formula>
    </cfRule>
  </conditionalFormatting>
  <conditionalFormatting sqref="AI434">
    <cfRule type="expression" dxfId="2563" priority="12997">
      <formula>IF(RIGHT(TEXT(AI434,"0.#"),1)=".",FALSE,TRUE)</formula>
    </cfRule>
    <cfRule type="expression" dxfId="2562" priority="12998">
      <formula>IF(RIGHT(TEXT(AI434,"0.#"),1)=".",TRUE,FALSE)</formula>
    </cfRule>
  </conditionalFormatting>
  <conditionalFormatting sqref="AQ434">
    <cfRule type="expression" dxfId="2561" priority="12981">
      <formula>IF(RIGHT(TEXT(AQ434,"0.#"),1)=".",FALSE,TRUE)</formula>
    </cfRule>
    <cfRule type="expression" dxfId="2560" priority="12982">
      <formula>IF(RIGHT(TEXT(AQ434,"0.#"),1)=".",TRUE,FALSE)</formula>
    </cfRule>
  </conditionalFormatting>
  <conditionalFormatting sqref="AQ435">
    <cfRule type="expression" dxfId="2559" priority="12967">
      <formula>IF(RIGHT(TEXT(AQ435,"0.#"),1)=".",FALSE,TRUE)</formula>
    </cfRule>
    <cfRule type="expression" dxfId="2558" priority="12968">
      <formula>IF(RIGHT(TEXT(AQ435,"0.#"),1)=".",TRUE,FALSE)</formula>
    </cfRule>
  </conditionalFormatting>
  <conditionalFormatting sqref="AQ433">
    <cfRule type="expression" dxfId="2557" priority="12965">
      <formula>IF(RIGHT(TEXT(AQ433,"0.#"),1)=".",FALSE,TRUE)</formula>
    </cfRule>
    <cfRule type="expression" dxfId="2556" priority="12966">
      <formula>IF(RIGHT(TEXT(AQ433,"0.#"),1)=".",TRUE,FALSE)</formula>
    </cfRule>
  </conditionalFormatting>
  <conditionalFormatting sqref="AL839:AO866">
    <cfRule type="expression" dxfId="2555" priority="6689">
      <formula>IF(AND(AL839&gt;=0, RIGHT(TEXT(AL839,"0.#"),1)&lt;&gt;"."),TRUE,FALSE)</formula>
    </cfRule>
    <cfRule type="expression" dxfId="2554" priority="6690">
      <formula>IF(AND(AL839&gt;=0, RIGHT(TEXT(AL839,"0.#"),1)="."),TRUE,FALSE)</formula>
    </cfRule>
    <cfRule type="expression" dxfId="2553" priority="6691">
      <formula>IF(AND(AL839&lt;0, RIGHT(TEXT(AL839,"0.#"),1)&lt;&gt;"."),TRUE,FALSE)</formula>
    </cfRule>
    <cfRule type="expression" dxfId="2552" priority="6692">
      <formula>IF(AND(AL839&lt;0, RIGHT(TEXT(AL839,"0.#"),1)="."),TRUE,FALSE)</formula>
    </cfRule>
  </conditionalFormatting>
  <conditionalFormatting sqref="AQ53:AQ55">
    <cfRule type="expression" dxfId="2551" priority="4711">
      <formula>IF(RIGHT(TEXT(AQ53,"0.#"),1)=".",FALSE,TRUE)</formula>
    </cfRule>
    <cfRule type="expression" dxfId="2550" priority="4712">
      <formula>IF(RIGHT(TEXT(AQ53,"0.#"),1)=".",TRUE,FALSE)</formula>
    </cfRule>
  </conditionalFormatting>
  <conditionalFormatting sqref="AU53:AU55">
    <cfRule type="expression" dxfId="2549" priority="4709">
      <formula>IF(RIGHT(TEXT(AU53,"0.#"),1)=".",FALSE,TRUE)</formula>
    </cfRule>
    <cfRule type="expression" dxfId="2548" priority="4710">
      <formula>IF(RIGHT(TEXT(AU53,"0.#"),1)=".",TRUE,FALSE)</formula>
    </cfRule>
  </conditionalFormatting>
  <conditionalFormatting sqref="AQ60:AQ62">
    <cfRule type="expression" dxfId="2547" priority="4707">
      <formula>IF(RIGHT(TEXT(AQ60,"0.#"),1)=".",FALSE,TRUE)</formula>
    </cfRule>
    <cfRule type="expression" dxfId="2546" priority="4708">
      <formula>IF(RIGHT(TEXT(AQ60,"0.#"),1)=".",TRUE,FALSE)</formula>
    </cfRule>
  </conditionalFormatting>
  <conditionalFormatting sqref="AU60:AU62">
    <cfRule type="expression" dxfId="2545" priority="4705">
      <formula>IF(RIGHT(TEXT(AU60,"0.#"),1)=".",FALSE,TRUE)</formula>
    </cfRule>
    <cfRule type="expression" dxfId="2544" priority="4706">
      <formula>IF(RIGHT(TEXT(AU60,"0.#"),1)=".",TRUE,FALSE)</formula>
    </cfRule>
  </conditionalFormatting>
  <conditionalFormatting sqref="AQ75:AQ77">
    <cfRule type="expression" dxfId="2543" priority="4703">
      <formula>IF(RIGHT(TEXT(AQ75,"0.#"),1)=".",FALSE,TRUE)</formula>
    </cfRule>
    <cfRule type="expression" dxfId="2542" priority="4704">
      <formula>IF(RIGHT(TEXT(AQ75,"0.#"),1)=".",TRUE,FALSE)</formula>
    </cfRule>
  </conditionalFormatting>
  <conditionalFormatting sqref="AU75:AU77">
    <cfRule type="expression" dxfId="2541" priority="4701">
      <formula>IF(RIGHT(TEXT(AU75,"0.#"),1)=".",FALSE,TRUE)</formula>
    </cfRule>
    <cfRule type="expression" dxfId="2540" priority="4702">
      <formula>IF(RIGHT(TEXT(AU75,"0.#"),1)=".",TRUE,FALSE)</formula>
    </cfRule>
  </conditionalFormatting>
  <conditionalFormatting sqref="AQ87:AQ89">
    <cfRule type="expression" dxfId="2539" priority="4699">
      <formula>IF(RIGHT(TEXT(AQ87,"0.#"),1)=".",FALSE,TRUE)</formula>
    </cfRule>
    <cfRule type="expression" dxfId="2538" priority="4700">
      <formula>IF(RIGHT(TEXT(AQ87,"0.#"),1)=".",TRUE,FALSE)</formula>
    </cfRule>
  </conditionalFormatting>
  <conditionalFormatting sqref="AU87:AU89">
    <cfRule type="expression" dxfId="2537" priority="4697">
      <formula>IF(RIGHT(TEXT(AU87,"0.#"),1)=".",FALSE,TRUE)</formula>
    </cfRule>
    <cfRule type="expression" dxfId="2536" priority="4698">
      <formula>IF(RIGHT(TEXT(AU87,"0.#"),1)=".",TRUE,FALSE)</formula>
    </cfRule>
  </conditionalFormatting>
  <conditionalFormatting sqref="AQ92:AQ94">
    <cfRule type="expression" dxfId="2535" priority="4695">
      <formula>IF(RIGHT(TEXT(AQ92,"0.#"),1)=".",FALSE,TRUE)</formula>
    </cfRule>
    <cfRule type="expression" dxfId="2534" priority="4696">
      <formula>IF(RIGHT(TEXT(AQ92,"0.#"),1)=".",TRUE,FALSE)</formula>
    </cfRule>
  </conditionalFormatting>
  <conditionalFormatting sqref="AU92:AU94">
    <cfRule type="expression" dxfId="2533" priority="4693">
      <formula>IF(RIGHT(TEXT(AU92,"0.#"),1)=".",FALSE,TRUE)</formula>
    </cfRule>
    <cfRule type="expression" dxfId="2532" priority="4694">
      <formula>IF(RIGHT(TEXT(AU92,"0.#"),1)=".",TRUE,FALSE)</formula>
    </cfRule>
  </conditionalFormatting>
  <conditionalFormatting sqref="AQ97:AQ99">
    <cfRule type="expression" dxfId="2531" priority="4691">
      <formula>IF(RIGHT(TEXT(AQ97,"0.#"),1)=".",FALSE,TRUE)</formula>
    </cfRule>
    <cfRule type="expression" dxfId="2530" priority="4692">
      <formula>IF(RIGHT(TEXT(AQ97,"0.#"),1)=".",TRUE,FALSE)</formula>
    </cfRule>
  </conditionalFormatting>
  <conditionalFormatting sqref="AU97:AU99">
    <cfRule type="expression" dxfId="2529" priority="4689">
      <formula>IF(RIGHT(TEXT(AU97,"0.#"),1)=".",FALSE,TRUE)</formula>
    </cfRule>
    <cfRule type="expression" dxfId="2528" priority="4690">
      <formula>IF(RIGHT(TEXT(AU97,"0.#"),1)=".",TRUE,FALSE)</formula>
    </cfRule>
  </conditionalFormatting>
  <conditionalFormatting sqref="AE458">
    <cfRule type="expression" dxfId="2527" priority="4383">
      <formula>IF(RIGHT(TEXT(AE458,"0.#"),1)=".",FALSE,TRUE)</formula>
    </cfRule>
    <cfRule type="expression" dxfId="2526" priority="4384">
      <formula>IF(RIGHT(TEXT(AE458,"0.#"),1)=".",TRUE,FALSE)</formula>
    </cfRule>
  </conditionalFormatting>
  <conditionalFormatting sqref="AM460">
    <cfRule type="expression" dxfId="2525" priority="4373">
      <formula>IF(RIGHT(TEXT(AM460,"0.#"),1)=".",FALSE,TRUE)</formula>
    </cfRule>
    <cfRule type="expression" dxfId="2524" priority="4374">
      <formula>IF(RIGHT(TEXT(AM460,"0.#"),1)=".",TRUE,FALSE)</formula>
    </cfRule>
  </conditionalFormatting>
  <conditionalFormatting sqref="AE459">
    <cfRule type="expression" dxfId="2523" priority="4381">
      <formula>IF(RIGHT(TEXT(AE459,"0.#"),1)=".",FALSE,TRUE)</formula>
    </cfRule>
    <cfRule type="expression" dxfId="2522" priority="4382">
      <formula>IF(RIGHT(TEXT(AE459,"0.#"),1)=".",TRUE,FALSE)</formula>
    </cfRule>
  </conditionalFormatting>
  <conditionalFormatting sqref="AE460">
    <cfRule type="expression" dxfId="2521" priority="4379">
      <formula>IF(RIGHT(TEXT(AE460,"0.#"),1)=".",FALSE,TRUE)</formula>
    </cfRule>
    <cfRule type="expression" dxfId="2520" priority="4380">
      <formula>IF(RIGHT(TEXT(AE460,"0.#"),1)=".",TRUE,FALSE)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39:Y866">
    <cfRule type="expression" dxfId="2481" priority="3017">
      <formula>IF(RIGHT(TEXT(Y839,"0.#"),1)=".",FALSE,TRUE)</formula>
    </cfRule>
    <cfRule type="expression" dxfId="2480" priority="3018">
      <formula>IF(RIGHT(TEXT(Y839,"0.#"),1)=".",TRUE,FALSE)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02:AO1131">
    <cfRule type="expression" dxfId="2451" priority="2923">
      <formula>IF(AND(AL1102&gt;=0, RIGHT(TEXT(AL1102,"0.#"),1)&lt;&gt;"."),TRUE,FALSE)</formula>
    </cfRule>
    <cfRule type="expression" dxfId="2450" priority="2924">
      <formula>IF(AND(AL1102&gt;=0, RIGHT(TEXT(AL1102,"0.#"),1)="."),TRUE,FALSE)</formula>
    </cfRule>
    <cfRule type="expression" dxfId="2449" priority="2925">
      <formula>IF(AND(AL1102&lt;0, RIGHT(TEXT(AL1102,"0.#"),1)&lt;&gt;"."),TRUE,FALSE)</formula>
    </cfRule>
    <cfRule type="expression" dxfId="2448" priority="2926">
      <formula>IF(AND(AL1102&lt;0, RIGHT(TEXT(AL1102,"0.#"),1)="."),TRUE,FALSE)</formula>
    </cfRule>
  </conditionalFormatting>
  <conditionalFormatting sqref="Y1102:Y1131">
    <cfRule type="expression" dxfId="2447" priority="2921">
      <formula>IF(RIGHT(TEXT(Y1102,"0.#"),1)=".",FALSE,TRUE)</formula>
    </cfRule>
    <cfRule type="expression" dxfId="2446" priority="2922">
      <formula>IF(RIGHT(TEXT(Y1102,"0.#"),1)=".",TRUE,FALSE)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L837:AO838">
    <cfRule type="expression" dxfId="2437" priority="2875">
      <formula>IF(AND(AL837&gt;=0, RIGHT(TEXT(AL837,"0.#"),1)&lt;&gt;"."),TRUE,FALSE)</formula>
    </cfRule>
    <cfRule type="expression" dxfId="2436" priority="2876">
      <formula>IF(AND(AL837&gt;=0, RIGHT(TEXT(AL837,"0.#"),1)="."),TRUE,FALSE)</formula>
    </cfRule>
    <cfRule type="expression" dxfId="2435" priority="2877">
      <formula>IF(AND(AL837&lt;0, RIGHT(TEXT(AL837,"0.#"),1)&lt;&gt;"."),TRUE,FALSE)</formula>
    </cfRule>
    <cfRule type="expression" dxfId="2434" priority="2878">
      <formula>IF(AND(AL837&lt;0, RIGHT(TEXT(AL837,"0.#"),1)="."),TRUE,FALSE)</formula>
    </cfRule>
  </conditionalFormatting>
  <conditionalFormatting sqref="Y837:Y838">
    <cfRule type="expression" dxfId="2433" priority="2873">
      <formula>IF(RIGHT(TEXT(Y837,"0.#"),1)=".",FALSE,TRUE)</formula>
    </cfRule>
    <cfRule type="expression" dxfId="2432" priority="2874">
      <formula>IF(RIGHT(TEXT(Y837,"0.#"),1)=".",TRUE,FALSE)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38:AE139 AI138:AI139 AM138:AM139 AQ138:AQ139 AU138:AU139">
    <cfRule type="expression" dxfId="2221" priority="2009">
      <formula>IF(RIGHT(TEXT(AE138,"0.#"),1)=".",FALSE,TRUE)</formula>
    </cfRule>
    <cfRule type="expression" dxfId="2220" priority="2010">
      <formula>IF(RIGHT(TEXT(AE138,"0.#"),1)=".",TRUE,FALSE)</formula>
    </cfRule>
  </conditionalFormatting>
  <conditionalFormatting sqref="AE142:AE143 AI142:AI143 AM142:AM143 AQ142:AQ143 AU142:AU143">
    <cfRule type="expression" dxfId="2219" priority="2007">
      <formula>IF(RIGHT(TEXT(AE142,"0.#"),1)=".",FALSE,TRUE)</formula>
    </cfRule>
    <cfRule type="expression" dxfId="2218" priority="2008">
      <formula>IF(RIGHT(TEXT(AE142,"0.#"),1)=".",TRUE,FALSE)</formula>
    </cfRule>
  </conditionalFormatting>
  <conditionalFormatting sqref="AE198:AE199 AI198:AI199 AM198:AM199 AQ198:AQ199 AU198:AU199">
    <cfRule type="expression" dxfId="2217" priority="1999">
      <formula>IF(RIGHT(TEXT(AE198,"0.#"),1)=".",FALSE,TRUE)</formula>
    </cfRule>
    <cfRule type="expression" dxfId="2216" priority="2000">
      <formula>IF(RIGHT(TEXT(AE198,"0.#"),1)=".",TRUE,FALSE)</formula>
    </cfRule>
  </conditionalFormatting>
  <conditionalFormatting sqref="AE150:AE151 AI150:AI151 AM150:AM151 AQ150:AQ151 AU150:AU151">
    <cfRule type="expression" dxfId="2215" priority="2003">
      <formula>IF(RIGHT(TEXT(AE150,"0.#"),1)=".",FALSE,TRUE)</formula>
    </cfRule>
    <cfRule type="expression" dxfId="2214" priority="2004">
      <formula>IF(RIGHT(TEXT(AE150,"0.#"),1)=".",TRUE,FALSE)</formula>
    </cfRule>
  </conditionalFormatting>
  <conditionalFormatting sqref="AE194:AE195 AI194:AI195 AM194:AM195 AQ194:AQ195 AU194:AU195">
    <cfRule type="expression" dxfId="2213" priority="2001">
      <formula>IF(RIGHT(TEXT(AE194,"0.#"),1)=".",FALSE,TRUE)</formula>
    </cfRule>
    <cfRule type="expression" dxfId="2212" priority="2002">
      <formula>IF(RIGHT(TEXT(AE194,"0.#"),1)=".",TRUE,FALSE)</formula>
    </cfRule>
  </conditionalFormatting>
  <conditionalFormatting sqref="AE210:AE211 AI210:AI211 AM210:AM211 AQ210:AQ211 AU210:AU211">
    <cfRule type="expression" dxfId="2211" priority="1993">
      <formula>IF(RIGHT(TEXT(AE210,"0.#"),1)=".",FALSE,TRUE)</formula>
    </cfRule>
    <cfRule type="expression" dxfId="2210" priority="1994">
      <formula>IF(RIGHT(TEXT(AE210,"0.#"),1)=".",TRUE,FALSE)</formula>
    </cfRule>
  </conditionalFormatting>
  <conditionalFormatting sqref="AE202:AE203 AI202:AI203 AM202:AM203 AQ202:AQ203 AU202:AU203">
    <cfRule type="expression" dxfId="2209" priority="1997">
      <formula>IF(RIGHT(TEXT(AE202,"0.#"),1)=".",FALSE,TRUE)</formula>
    </cfRule>
    <cfRule type="expression" dxfId="2208" priority="1998">
      <formula>IF(RIGHT(TEXT(AE202,"0.#"),1)=".",TRUE,FALSE)</formula>
    </cfRule>
  </conditionalFormatting>
  <conditionalFormatting sqref="AE206:AE207 AI206:AI207 AM206:AM207 AQ206:AQ207 AU206:AU207">
    <cfRule type="expression" dxfId="2207" priority="1995">
      <formula>IF(RIGHT(TEXT(AE206,"0.#"),1)=".",FALSE,TRUE)</formula>
    </cfRule>
    <cfRule type="expression" dxfId="2206" priority="1996">
      <formula>IF(RIGHT(TEXT(AE206,"0.#"),1)=".",TRUE,FALSE)</formula>
    </cfRule>
  </conditionalFormatting>
  <conditionalFormatting sqref="AE262:AE263 AI262:AI263 AM262:AM263 AQ262:AQ263 AU262:AU263">
    <cfRule type="expression" dxfId="2205" priority="1987">
      <formula>IF(RIGHT(TEXT(AE262,"0.#"),1)=".",FALSE,TRUE)</formula>
    </cfRule>
    <cfRule type="expression" dxfId="2204" priority="1988">
      <formula>IF(RIGHT(TEXT(AE262,"0.#"),1)=".",TRUE,FALSE)</formula>
    </cfRule>
  </conditionalFormatting>
  <conditionalFormatting sqref="AE254:AE255 AI254:AI255 AM254:AM255 AQ254:AQ255 AU254:AU255">
    <cfRule type="expression" dxfId="2203" priority="1991">
      <formula>IF(RIGHT(TEXT(AE254,"0.#"),1)=".",FALSE,TRUE)</formula>
    </cfRule>
    <cfRule type="expression" dxfId="2202" priority="1992">
      <formula>IF(RIGHT(TEXT(AE254,"0.#"),1)=".",TRUE,FALSE)</formula>
    </cfRule>
  </conditionalFormatting>
  <conditionalFormatting sqref="AE258:AE259 AI258:AI259 AM258:AM259 AQ258:AQ259 AU258:AU259">
    <cfRule type="expression" dxfId="2201" priority="1989">
      <formula>IF(RIGHT(TEXT(AE258,"0.#"),1)=".",FALSE,TRUE)</formula>
    </cfRule>
    <cfRule type="expression" dxfId="2200" priority="1990">
      <formula>IF(RIGHT(TEXT(AE258,"0.#"),1)=".",TRUE,FALSE)</formula>
    </cfRule>
  </conditionalFormatting>
  <conditionalFormatting sqref="AE314:AE315 AI314:AI315 AM314:AM315 AQ314:AQ315 AU314:AU315">
    <cfRule type="expression" dxfId="2199" priority="1981">
      <formula>IF(RIGHT(TEXT(AE314,"0.#"),1)=".",FALSE,TRUE)</formula>
    </cfRule>
    <cfRule type="expression" dxfId="2198" priority="1982">
      <formula>IF(RIGHT(TEXT(AE314,"0.#"),1)=".",TRUE,FALSE)</formula>
    </cfRule>
  </conditionalFormatting>
  <conditionalFormatting sqref="AE266:AE267 AI266:AI267 AM266:AM267 AQ266:AQ267 AU266:AU267">
    <cfRule type="expression" dxfId="2197" priority="1985">
      <formula>IF(RIGHT(TEXT(AE266,"0.#"),1)=".",FALSE,TRUE)</formula>
    </cfRule>
    <cfRule type="expression" dxfId="2196" priority="1986">
      <formula>IF(RIGHT(TEXT(AE266,"0.#"),1)=".",TRUE,FALSE)</formula>
    </cfRule>
  </conditionalFormatting>
  <conditionalFormatting sqref="AE270:AE271 AI270:AI271 AM270:AM271 AQ270:AQ271 AU270:AU271">
    <cfRule type="expression" dxfId="2195" priority="1983">
      <formula>IF(RIGHT(TEXT(AE270,"0.#"),1)=".",FALSE,TRUE)</formula>
    </cfRule>
    <cfRule type="expression" dxfId="2194" priority="1984">
      <formula>IF(RIGHT(TEXT(AE270,"0.#"),1)=".",TRUE,FALSE)</formula>
    </cfRule>
  </conditionalFormatting>
  <conditionalFormatting sqref="AE326:AE327 AI326:AI327 AM326:AM327 AQ326:AQ327 AU326:AU327">
    <cfRule type="expression" dxfId="2193" priority="1975">
      <formula>IF(RIGHT(TEXT(AE326,"0.#"),1)=".",FALSE,TRUE)</formula>
    </cfRule>
    <cfRule type="expression" dxfId="2192" priority="1976">
      <formula>IF(RIGHT(TEXT(AE326,"0.#"),1)=".",TRUE,FALSE)</formula>
    </cfRule>
  </conditionalFormatting>
  <conditionalFormatting sqref="AE318:AE319 AI318:AI319 AM318:AM319 AQ318:AQ319 AU318:AU319">
    <cfRule type="expression" dxfId="2191" priority="1979">
      <formula>IF(RIGHT(TEXT(AE318,"0.#"),1)=".",FALSE,TRUE)</formula>
    </cfRule>
    <cfRule type="expression" dxfId="2190" priority="1980">
      <formula>IF(RIGHT(TEXT(AE318,"0.#"),1)=".",TRUE,FALSE)</formula>
    </cfRule>
  </conditionalFormatting>
  <conditionalFormatting sqref="AE322:AE323 AI322:AI323 AM322:AM323 AQ322:AQ323 AU322:AU323">
    <cfRule type="expression" dxfId="2189" priority="1977">
      <formula>IF(RIGHT(TEXT(AE322,"0.#"),1)=".",FALSE,TRUE)</formula>
    </cfRule>
    <cfRule type="expression" dxfId="2188" priority="1978">
      <formula>IF(RIGHT(TEXT(AE322,"0.#"),1)=".",TRUE,FALSE)</formula>
    </cfRule>
  </conditionalFormatting>
  <conditionalFormatting sqref="AE378:AE379 AI378:AI379 AM378:AM379 AQ378:AQ379 AU378:AU379">
    <cfRule type="expression" dxfId="2187" priority="1969">
      <formula>IF(RIGHT(TEXT(AE378,"0.#"),1)=".",FALSE,TRUE)</formula>
    </cfRule>
    <cfRule type="expression" dxfId="2186" priority="1970">
      <formula>IF(RIGHT(TEXT(AE378,"0.#"),1)=".",TRUE,FALSE)</formula>
    </cfRule>
  </conditionalFormatting>
  <conditionalFormatting sqref="AE330:AE331 AI330:AI331 AM330:AM331 AQ330:AQ331 AU330:AU331">
    <cfRule type="expression" dxfId="2185" priority="1973">
      <formula>IF(RIGHT(TEXT(AE330,"0.#"),1)=".",FALSE,TRUE)</formula>
    </cfRule>
    <cfRule type="expression" dxfId="2184" priority="1974">
      <formula>IF(RIGHT(TEXT(AE330,"0.#"),1)=".",TRUE,FALSE)</formula>
    </cfRule>
  </conditionalFormatting>
  <conditionalFormatting sqref="AE374:AE375 AI374:AI375 AM374:AM375 AQ374:AQ375 AU374:AU375">
    <cfRule type="expression" dxfId="2183" priority="1971">
      <formula>IF(RIGHT(TEXT(AE374,"0.#"),1)=".",FALSE,TRUE)</formula>
    </cfRule>
    <cfRule type="expression" dxfId="2182" priority="1972">
      <formula>IF(RIGHT(TEXT(AE374,"0.#"),1)=".",TRUE,FALSE)</formula>
    </cfRule>
  </conditionalFormatting>
  <conditionalFormatting sqref="AE390:AE391 AI390:AI391 AM390:AM391 AQ390:AQ391 AU390:AU391">
    <cfRule type="expression" dxfId="2181" priority="1963">
      <formula>IF(RIGHT(TEXT(AE390,"0.#"),1)=".",FALSE,TRUE)</formula>
    </cfRule>
    <cfRule type="expression" dxfId="2180" priority="1964">
      <formula>IF(RIGHT(TEXT(AE390,"0.#"),1)=".",TRUE,FALSE)</formula>
    </cfRule>
  </conditionalFormatting>
  <conditionalFormatting sqref="AE382:AE383 AI382:AI383 AM382:AM383 AQ382:AQ383 AU382:AU383">
    <cfRule type="expression" dxfId="2179" priority="1967">
      <formula>IF(RIGHT(TEXT(AE382,"0.#"),1)=".",FALSE,TRUE)</formula>
    </cfRule>
    <cfRule type="expression" dxfId="2178" priority="1968">
      <formula>IF(RIGHT(TEXT(AE382,"0.#"),1)=".",TRUE,FALSE)</formula>
    </cfRule>
  </conditionalFormatting>
  <conditionalFormatting sqref="AE386:AE387 AI386:AI387 AM386:AM387 AQ386:AQ387 AU386:AU387">
    <cfRule type="expression" dxfId="2177" priority="1965">
      <formula>IF(RIGHT(TEXT(AE386,"0.#"),1)=".",FALSE,TRUE)</formula>
    </cfRule>
    <cfRule type="expression" dxfId="2176" priority="1966">
      <formula>IF(RIGHT(TEXT(AE386,"0.#"),1)=".",TRUE,FALSE)</formula>
    </cfRule>
  </conditionalFormatting>
  <conditionalFormatting sqref="AE440">
    <cfRule type="expression" dxfId="2175" priority="1957">
      <formula>IF(RIGHT(TEXT(AE440,"0.#"),1)=".",FALSE,TRUE)</formula>
    </cfRule>
    <cfRule type="expression" dxfId="2174" priority="1958">
      <formula>IF(RIGHT(TEXT(AE440,"0.#"),1)=".",TRUE,FALSE)</formula>
    </cfRule>
  </conditionalFormatting>
  <conditionalFormatting sqref="AE438">
    <cfRule type="expression" dxfId="2173" priority="1961">
      <formula>IF(RIGHT(TEXT(AE438,"0.#"),1)=".",FALSE,TRUE)</formula>
    </cfRule>
    <cfRule type="expression" dxfId="2172" priority="1962">
      <formula>IF(RIGHT(TEXT(AE438,"0.#"),1)=".",TRUE,FALSE)</formula>
    </cfRule>
  </conditionalFormatting>
  <conditionalFormatting sqref="AE439">
    <cfRule type="expression" dxfId="2171" priority="1959">
      <formula>IF(RIGHT(TEXT(AE439,"0.#"),1)=".",FALSE,TRUE)</formula>
    </cfRule>
    <cfRule type="expression" dxfId="2170" priority="1960">
      <formula>IF(RIGHT(TEXT(AE439,"0.#"),1)=".",TRUE,FALSE)</formula>
    </cfRule>
  </conditionalFormatting>
  <conditionalFormatting sqref="AM440">
    <cfRule type="expression" dxfId="2169" priority="1951">
      <formula>IF(RIGHT(TEXT(AM440,"0.#"),1)=".",FALSE,TRUE)</formula>
    </cfRule>
    <cfRule type="expression" dxfId="2168" priority="1952">
      <formula>IF(RIGHT(TEXT(AM440,"0.#"),1)=".",TRUE,FALSE)</formula>
    </cfRule>
  </conditionalFormatting>
  <conditionalFormatting sqref="AM438">
    <cfRule type="expression" dxfId="2167" priority="1955">
      <formula>IF(RIGHT(TEXT(AM438,"0.#"),1)=".",FALSE,TRUE)</formula>
    </cfRule>
    <cfRule type="expression" dxfId="2166" priority="1956">
      <formula>IF(RIGHT(TEXT(AM438,"0.#"),1)=".",TRUE,FALSE)</formula>
    </cfRule>
  </conditionalFormatting>
  <conditionalFormatting sqref="AM439">
    <cfRule type="expression" dxfId="2165" priority="1953">
      <formula>IF(RIGHT(TEXT(AM439,"0.#"),1)=".",FALSE,TRUE)</formula>
    </cfRule>
    <cfRule type="expression" dxfId="2164" priority="1954">
      <formula>IF(RIGHT(TEXT(AM439,"0.#"),1)=".",TRUE,FALSE)</formula>
    </cfRule>
  </conditionalFormatting>
  <conditionalFormatting sqref="AU440">
    <cfRule type="expression" dxfId="2163" priority="1945">
      <formula>IF(RIGHT(TEXT(AU440,"0.#"),1)=".",FALSE,TRUE)</formula>
    </cfRule>
    <cfRule type="expression" dxfId="2162" priority="1946">
      <formula>IF(RIGHT(TEXT(AU440,"0.#"),1)=".",TRUE,FALSE)</formula>
    </cfRule>
  </conditionalFormatting>
  <conditionalFormatting sqref="AU438">
    <cfRule type="expression" dxfId="2161" priority="1949">
      <formula>IF(RIGHT(TEXT(AU438,"0.#"),1)=".",FALSE,TRUE)</formula>
    </cfRule>
    <cfRule type="expression" dxfId="2160" priority="1950">
      <formula>IF(RIGHT(TEXT(AU438,"0.#"),1)=".",TRUE,FALSE)</formula>
    </cfRule>
  </conditionalFormatting>
  <conditionalFormatting sqref="AU439">
    <cfRule type="expression" dxfId="2159" priority="1947">
      <formula>IF(RIGHT(TEXT(AU439,"0.#"),1)=".",FALSE,TRUE)</formula>
    </cfRule>
    <cfRule type="expression" dxfId="2158" priority="1948">
      <formula>IF(RIGHT(TEXT(AU439,"0.#"),1)=".",TRUE,FALSE)</formula>
    </cfRule>
  </conditionalFormatting>
  <conditionalFormatting sqref="AI440">
    <cfRule type="expression" dxfId="2157" priority="1939">
      <formula>IF(RIGHT(TEXT(AI440,"0.#"),1)=".",FALSE,TRUE)</formula>
    </cfRule>
    <cfRule type="expression" dxfId="2156" priority="1940">
      <formula>IF(RIGHT(TEXT(AI440,"0.#"),1)=".",TRUE,FALSE)</formula>
    </cfRule>
  </conditionalFormatting>
  <conditionalFormatting sqref="AI438">
    <cfRule type="expression" dxfId="2155" priority="1943">
      <formula>IF(RIGHT(TEXT(AI438,"0.#"),1)=".",FALSE,TRUE)</formula>
    </cfRule>
    <cfRule type="expression" dxfId="2154" priority="1944">
      <formula>IF(RIGHT(TEXT(AI438,"0.#"),1)=".",TRUE,FALSE)</formula>
    </cfRule>
  </conditionalFormatting>
  <conditionalFormatting sqref="AI439">
    <cfRule type="expression" dxfId="2153" priority="1941">
      <formula>IF(RIGHT(TEXT(AI439,"0.#"),1)=".",FALSE,TRUE)</formula>
    </cfRule>
    <cfRule type="expression" dxfId="2152" priority="1942">
      <formula>IF(RIGHT(TEXT(AI439,"0.#"),1)=".",TRUE,FALSE)</formula>
    </cfRule>
  </conditionalFormatting>
  <conditionalFormatting sqref="AQ438">
    <cfRule type="expression" dxfId="2151" priority="1933">
      <formula>IF(RIGHT(TEXT(AQ438,"0.#"),1)=".",FALSE,TRUE)</formula>
    </cfRule>
    <cfRule type="expression" dxfId="2150" priority="1934">
      <formula>IF(RIGHT(TEXT(AQ438,"0.#"),1)=".",TRUE,FALSE)</formula>
    </cfRule>
  </conditionalFormatting>
  <conditionalFormatting sqref="AQ439">
    <cfRule type="expression" dxfId="2149" priority="1937">
      <formula>IF(RIGHT(TEXT(AQ439,"0.#"),1)=".",FALSE,TRUE)</formula>
    </cfRule>
    <cfRule type="expression" dxfId="2148" priority="1938">
      <formula>IF(RIGHT(TEXT(AQ439,"0.#"),1)=".",TRUE,FALSE)</formula>
    </cfRule>
  </conditionalFormatting>
  <conditionalFormatting sqref="AQ440">
    <cfRule type="expression" dxfId="2147" priority="1935">
      <formula>IF(RIGHT(TEXT(AQ440,"0.#"),1)=".",FALSE,TRUE)</formula>
    </cfRule>
    <cfRule type="expression" dxfId="2146" priority="1936">
      <formula>IF(RIGHT(TEXT(AQ440,"0.#"),1)=".",TRUE,FALSE)</formula>
    </cfRule>
  </conditionalFormatting>
  <conditionalFormatting sqref="AE445">
    <cfRule type="expression" dxfId="2145" priority="1927">
      <formula>IF(RIGHT(TEXT(AE445,"0.#"),1)=".",FALSE,TRUE)</formula>
    </cfRule>
    <cfRule type="expression" dxfId="2144" priority="1928">
      <formula>IF(RIGHT(TEXT(AE445,"0.#"),1)=".",TRUE,FALSE)</formula>
    </cfRule>
  </conditionalFormatting>
  <conditionalFormatting sqref="AE443">
    <cfRule type="expression" dxfId="2143" priority="1931">
      <formula>IF(RIGHT(TEXT(AE443,"0.#"),1)=".",FALSE,TRUE)</formula>
    </cfRule>
    <cfRule type="expression" dxfId="2142" priority="1932">
      <formula>IF(RIGHT(TEXT(AE443,"0.#"),1)=".",TRUE,FALSE)</formula>
    </cfRule>
  </conditionalFormatting>
  <conditionalFormatting sqref="AE444">
    <cfRule type="expression" dxfId="2141" priority="1929">
      <formula>IF(RIGHT(TEXT(AE444,"0.#"),1)=".",FALSE,TRUE)</formula>
    </cfRule>
    <cfRule type="expression" dxfId="2140" priority="1930">
      <formula>IF(RIGHT(TEXT(AE444,"0.#"),1)=".",TRUE,FALSE)</formula>
    </cfRule>
  </conditionalFormatting>
  <conditionalFormatting sqref="AM445">
    <cfRule type="expression" dxfId="2139" priority="1921">
      <formula>IF(RIGHT(TEXT(AM445,"0.#"),1)=".",FALSE,TRUE)</formula>
    </cfRule>
    <cfRule type="expression" dxfId="2138" priority="1922">
      <formula>IF(RIGHT(TEXT(AM445,"0.#"),1)=".",TRUE,FALSE)</formula>
    </cfRule>
  </conditionalFormatting>
  <conditionalFormatting sqref="AM443">
    <cfRule type="expression" dxfId="2137" priority="1925">
      <formula>IF(RIGHT(TEXT(AM443,"0.#"),1)=".",FALSE,TRUE)</formula>
    </cfRule>
    <cfRule type="expression" dxfId="2136" priority="1926">
      <formula>IF(RIGHT(TEXT(AM443,"0.#"),1)=".",TRUE,FALSE)</formula>
    </cfRule>
  </conditionalFormatting>
  <conditionalFormatting sqref="AM444">
    <cfRule type="expression" dxfId="2135" priority="1923">
      <formula>IF(RIGHT(TEXT(AM444,"0.#"),1)=".",FALSE,TRUE)</formula>
    </cfRule>
    <cfRule type="expression" dxfId="2134" priority="1924">
      <formula>IF(RIGHT(TEXT(AM444,"0.#"),1)=".",TRUE,FALSE)</formula>
    </cfRule>
  </conditionalFormatting>
  <conditionalFormatting sqref="AU445">
    <cfRule type="expression" dxfId="2133" priority="1915">
      <formula>IF(RIGHT(TEXT(AU445,"0.#"),1)=".",FALSE,TRUE)</formula>
    </cfRule>
    <cfRule type="expression" dxfId="2132" priority="1916">
      <formula>IF(RIGHT(TEXT(AU445,"0.#"),1)=".",TRUE,FALSE)</formula>
    </cfRule>
  </conditionalFormatting>
  <conditionalFormatting sqref="AU443">
    <cfRule type="expression" dxfId="2131" priority="1919">
      <formula>IF(RIGHT(TEXT(AU443,"0.#"),1)=".",FALSE,TRUE)</formula>
    </cfRule>
    <cfRule type="expression" dxfId="2130" priority="1920">
      <formula>IF(RIGHT(TEXT(AU443,"0.#"),1)=".",TRUE,FALSE)</formula>
    </cfRule>
  </conditionalFormatting>
  <conditionalFormatting sqref="AU444">
    <cfRule type="expression" dxfId="2129" priority="1917">
      <formula>IF(RIGHT(TEXT(AU444,"0.#"),1)=".",FALSE,TRUE)</formula>
    </cfRule>
    <cfRule type="expression" dxfId="2128" priority="1918">
      <formula>IF(RIGHT(TEXT(AU444,"0.#"),1)=".",TRUE,FALSE)</formula>
    </cfRule>
  </conditionalFormatting>
  <conditionalFormatting sqref="AI445">
    <cfRule type="expression" dxfId="2127" priority="1909">
      <formula>IF(RIGHT(TEXT(AI445,"0.#"),1)=".",FALSE,TRUE)</formula>
    </cfRule>
    <cfRule type="expression" dxfId="2126" priority="1910">
      <formula>IF(RIGHT(TEXT(AI445,"0.#"),1)=".",TRUE,FALSE)</formula>
    </cfRule>
  </conditionalFormatting>
  <conditionalFormatting sqref="AI443">
    <cfRule type="expression" dxfId="2125" priority="1913">
      <formula>IF(RIGHT(TEXT(AI443,"0.#"),1)=".",FALSE,TRUE)</formula>
    </cfRule>
    <cfRule type="expression" dxfId="2124" priority="1914">
      <formula>IF(RIGHT(TEXT(AI443,"0.#"),1)=".",TRUE,FALSE)</formula>
    </cfRule>
  </conditionalFormatting>
  <conditionalFormatting sqref="AI444">
    <cfRule type="expression" dxfId="2123" priority="1911">
      <formula>IF(RIGHT(TEXT(AI444,"0.#"),1)=".",FALSE,TRUE)</formula>
    </cfRule>
    <cfRule type="expression" dxfId="2122" priority="1912">
      <formula>IF(RIGHT(TEXT(AI444,"0.#"),1)=".",TRUE,FALSE)</formula>
    </cfRule>
  </conditionalFormatting>
  <conditionalFormatting sqref="AQ443">
    <cfRule type="expression" dxfId="2121" priority="1903">
      <formula>IF(RIGHT(TEXT(AQ443,"0.#"),1)=".",FALSE,TRUE)</formula>
    </cfRule>
    <cfRule type="expression" dxfId="2120" priority="1904">
      <formula>IF(RIGHT(TEXT(AQ443,"0.#"),1)=".",TRUE,FALSE)</formula>
    </cfRule>
  </conditionalFormatting>
  <conditionalFormatting sqref="AQ444">
    <cfRule type="expression" dxfId="2119" priority="1907">
      <formula>IF(RIGHT(TEXT(AQ444,"0.#"),1)=".",FALSE,TRUE)</formula>
    </cfRule>
    <cfRule type="expression" dxfId="2118" priority="1908">
      <formula>IF(RIGHT(TEXT(AQ444,"0.#"),1)=".",TRUE,FALSE)</formula>
    </cfRule>
  </conditionalFormatting>
  <conditionalFormatting sqref="AQ445">
    <cfRule type="expression" dxfId="2117" priority="1905">
      <formula>IF(RIGHT(TEXT(AQ445,"0.#"),1)=".",FALSE,TRUE)</formula>
    </cfRule>
    <cfRule type="expression" dxfId="2116" priority="1906">
      <formula>IF(RIGHT(TEXT(AQ445,"0.#"),1)=".",TRUE,FALSE)</formula>
    </cfRule>
  </conditionalFormatting>
  <conditionalFormatting sqref="Y872:Y899">
    <cfRule type="expression" dxfId="2115" priority="2133">
      <formula>IF(RIGHT(TEXT(Y872,"0.#"),1)=".",FALSE,TRUE)</formula>
    </cfRule>
    <cfRule type="expression" dxfId="2114" priority="2134">
      <formula>IF(RIGHT(TEXT(Y872,"0.#"),1)=".",TRUE,FALSE)</formula>
    </cfRule>
  </conditionalFormatting>
  <conditionalFormatting sqref="Y870:Y871">
    <cfRule type="expression" dxfId="2113" priority="2127">
      <formula>IF(RIGHT(TEXT(Y870,"0.#"),1)=".",FALSE,TRUE)</formula>
    </cfRule>
    <cfRule type="expression" dxfId="2112" priority="2128">
      <formula>IF(RIGHT(TEXT(Y870,"0.#"),1)=".",TRUE,FALSE)</formula>
    </cfRule>
  </conditionalFormatting>
  <conditionalFormatting sqref="Y905:Y932">
    <cfRule type="expression" dxfId="2111" priority="2121">
      <formula>IF(RIGHT(TEXT(Y905,"0.#"),1)=".",FALSE,TRUE)</formula>
    </cfRule>
    <cfRule type="expression" dxfId="2110" priority="2122">
      <formula>IF(RIGHT(TEXT(Y905,"0.#"),1)=".",TRUE,FALSE)</formula>
    </cfRule>
  </conditionalFormatting>
  <conditionalFormatting sqref="Y903:Y904">
    <cfRule type="expression" dxfId="2109" priority="2115">
      <formula>IF(RIGHT(TEXT(Y903,"0.#"),1)=".",FALSE,TRUE)</formula>
    </cfRule>
    <cfRule type="expression" dxfId="2108" priority="2116">
      <formula>IF(RIGHT(TEXT(Y903,"0.#"),1)=".",TRUE,FALSE)</formula>
    </cfRule>
  </conditionalFormatting>
  <conditionalFormatting sqref="Y938:Y965">
    <cfRule type="expression" dxfId="2107" priority="2109">
      <formula>IF(RIGHT(TEXT(Y938,"0.#"),1)=".",FALSE,TRUE)</formula>
    </cfRule>
    <cfRule type="expression" dxfId="2106" priority="2110">
      <formula>IF(RIGHT(TEXT(Y938,"0.#"),1)=".",TRUE,FALSE)</formula>
    </cfRule>
  </conditionalFormatting>
  <conditionalFormatting sqref="Y936:Y937">
    <cfRule type="expression" dxfId="2105" priority="2103">
      <formula>IF(RIGHT(TEXT(Y936,"0.#"),1)=".",FALSE,TRUE)</formula>
    </cfRule>
    <cfRule type="expression" dxfId="2104" priority="2104">
      <formula>IF(RIGHT(TEXT(Y936,"0.#"),1)=".",TRUE,FALSE)</formula>
    </cfRule>
  </conditionalFormatting>
  <conditionalFormatting sqref="Y971:Y998">
    <cfRule type="expression" dxfId="2103" priority="2097">
      <formula>IF(RIGHT(TEXT(Y971,"0.#"),1)=".",FALSE,TRUE)</formula>
    </cfRule>
    <cfRule type="expression" dxfId="2102" priority="2098">
      <formula>IF(RIGHT(TEXT(Y971,"0.#"),1)=".",TRUE,FALSE)</formula>
    </cfRule>
  </conditionalFormatting>
  <conditionalFormatting sqref="Y969:Y970">
    <cfRule type="expression" dxfId="2101" priority="2091">
      <formula>IF(RIGHT(TEXT(Y969,"0.#"),1)=".",FALSE,TRUE)</formula>
    </cfRule>
    <cfRule type="expression" dxfId="2100" priority="2092">
      <formula>IF(RIGHT(TEXT(Y969,"0.#"),1)=".",TRUE,FALSE)</formula>
    </cfRule>
  </conditionalFormatting>
  <conditionalFormatting sqref="Y1004:Y1031">
    <cfRule type="expression" dxfId="2099" priority="2085">
      <formula>IF(RIGHT(TEXT(Y1004,"0.#"),1)=".",FALSE,TRUE)</formula>
    </cfRule>
    <cfRule type="expression" dxfId="2098" priority="2086">
      <formula>IF(RIGHT(TEXT(Y1004,"0.#"),1)=".",TRUE,FALSE)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3">
    <cfRule type="expression" dxfId="2091" priority="2357">
      <formula>IF(RIGHT(TEXT(P23,"0.#"),1)=".",FALSE,TRUE)</formula>
    </cfRule>
    <cfRule type="expression" dxfId="2090" priority="2358">
      <formula>IF(RIGHT(TEXT(P23,"0.#"),1)=".",TRUE,FALSE)</formula>
    </cfRule>
  </conditionalFormatting>
  <conditionalFormatting sqref="P24:P27">
    <cfRule type="expression" dxfId="2089" priority="2355">
      <formula>IF(RIGHT(TEXT(P24,"0.#"),1)=".",FALSE,TRUE)</formula>
    </cfRule>
    <cfRule type="expression" dxfId="2088" priority="2356">
      <formula>IF(RIGHT(TEXT(P24,"0.#"),1)=".",TRUE,FALSE)</formula>
    </cfRule>
  </conditionalFormatting>
  <conditionalFormatting sqref="P28">
    <cfRule type="expression" dxfId="2087" priority="2353">
      <formula>IF(RIGHT(TEXT(P28,"0.#"),1)=".",FALSE,TRUE)</formula>
    </cfRule>
    <cfRule type="expression" dxfId="2086" priority="2354">
      <formula>IF(RIGHT(TEXT(P28,"0.#"),1)=".",TRUE,FALSE)</formula>
    </cfRule>
  </conditionalFormatting>
  <conditionalFormatting sqref="AQ114">
    <cfRule type="expression" dxfId="2085" priority="2337">
      <formula>IF(RIGHT(TEXT(AQ114,"0.#"),1)=".",FALSE,TRUE)</formula>
    </cfRule>
    <cfRule type="expression" dxfId="2084" priority="2338">
      <formula>IF(RIGHT(TEXT(AQ114,"0.#"),1)=".",TRUE,FALSE)</formula>
    </cfRule>
  </conditionalFormatting>
  <conditionalFormatting sqref="AQ104">
    <cfRule type="expression" dxfId="2083" priority="2351">
      <formula>IF(RIGHT(TEXT(AQ104,"0.#"),1)=".",FALSE,TRUE)</formula>
    </cfRule>
    <cfRule type="expression" dxfId="2082" priority="2352">
      <formula>IF(RIGHT(TEXT(AQ104,"0.#"),1)=".",TRUE,FALSE)</formula>
    </cfRule>
  </conditionalFormatting>
  <conditionalFormatting sqref="AQ105">
    <cfRule type="expression" dxfId="2081" priority="2349">
      <formula>IF(RIGHT(TEXT(AQ105,"0.#"),1)=".",FALSE,TRUE)</formula>
    </cfRule>
    <cfRule type="expression" dxfId="2080" priority="2350">
      <formula>IF(RIGHT(TEXT(AQ105,"0.#"),1)=".",TRUE,FALSE)</formula>
    </cfRule>
  </conditionalFormatting>
  <conditionalFormatting sqref="AQ107">
    <cfRule type="expression" dxfId="2079" priority="2347">
      <formula>IF(RIGHT(TEXT(AQ107,"0.#"),1)=".",FALSE,TRUE)</formula>
    </cfRule>
    <cfRule type="expression" dxfId="2078" priority="2348">
      <formula>IF(RIGHT(TEXT(AQ107,"0.#"),1)=".",TRUE,FALSE)</formula>
    </cfRule>
  </conditionalFormatting>
  <conditionalFormatting sqref="AQ108">
    <cfRule type="expression" dxfId="2077" priority="2345">
      <formula>IF(RIGHT(TEXT(AQ108,"0.#"),1)=".",FALSE,TRUE)</formula>
    </cfRule>
    <cfRule type="expression" dxfId="2076" priority="2346">
      <formula>IF(RIGHT(TEXT(AQ108,"0.#"),1)=".",TRUE,FALSE)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Q113">
    <cfRule type="expression" dxfId="2071" priority="2339">
      <formula>IF(RIGHT(TEXT(AQ113,"0.#"),1)=".",FALSE,TRUE)</formula>
    </cfRule>
    <cfRule type="expression" dxfId="2070" priority="2340">
      <formula>IF(RIGHT(TEXT(AQ113,"0.#"),1)=".",TRUE,FALSE)</formula>
    </cfRule>
  </conditionalFormatting>
  <conditionalFormatting sqref="AE67">
    <cfRule type="expression" dxfId="2069" priority="2269">
      <formula>IF(RIGHT(TEXT(AE67,"0.#"),1)=".",FALSE,TRUE)</formula>
    </cfRule>
    <cfRule type="expression" dxfId="2068" priority="2270">
      <formula>IF(RIGHT(TEXT(AE67,"0.#"),1)=".",TRUE,FALSE)</formula>
    </cfRule>
  </conditionalFormatting>
  <conditionalFormatting sqref="AE68">
    <cfRule type="expression" dxfId="2067" priority="2267">
      <formula>IF(RIGHT(TEXT(AE68,"0.#"),1)=".",FALSE,TRUE)</formula>
    </cfRule>
    <cfRule type="expression" dxfId="2066" priority="2268">
      <formula>IF(RIGHT(TEXT(AE68,"0.#"),1)=".",TRUE,FALSE)</formula>
    </cfRule>
  </conditionalFormatting>
  <conditionalFormatting sqref="AE69">
    <cfRule type="expression" dxfId="2065" priority="2265">
      <formula>IF(RIGHT(TEXT(AE69,"0.#"),1)=".",FALSE,TRUE)</formula>
    </cfRule>
    <cfRule type="expression" dxfId="2064" priority="2266">
      <formula>IF(RIGHT(TEXT(AE69,"0.#"),1)=".",TRUE,FALSE)</formula>
    </cfRule>
  </conditionalFormatting>
  <conditionalFormatting sqref="AI69">
    <cfRule type="expression" dxfId="2063" priority="2263">
      <formula>IF(RIGHT(TEXT(AI69,"0.#"),1)=".",FALSE,TRUE)</formula>
    </cfRule>
    <cfRule type="expression" dxfId="2062" priority="2264">
      <formula>IF(RIGHT(TEXT(AI69,"0.#"),1)=".",TRUE,FALSE)</formula>
    </cfRule>
  </conditionalFormatting>
  <conditionalFormatting sqref="AI68">
    <cfRule type="expression" dxfId="2061" priority="2261">
      <formula>IF(RIGHT(TEXT(AI68,"0.#"),1)=".",FALSE,TRUE)</formula>
    </cfRule>
    <cfRule type="expression" dxfId="2060" priority="2262">
      <formula>IF(RIGHT(TEXT(AI68,"0.#"),1)=".",TRUE,FALSE)</formula>
    </cfRule>
  </conditionalFormatting>
  <conditionalFormatting sqref="AI67">
    <cfRule type="expression" dxfId="2059" priority="2259">
      <formula>IF(RIGHT(TEXT(AI67,"0.#"),1)=".",FALSE,TRUE)</formula>
    </cfRule>
    <cfRule type="expression" dxfId="2058" priority="2260">
      <formula>IF(RIGHT(TEXT(AI67,"0.#"),1)=".",TRUE,FALSE)</formula>
    </cfRule>
  </conditionalFormatting>
  <conditionalFormatting sqref="AM67">
    <cfRule type="expression" dxfId="2057" priority="2257">
      <formula>IF(RIGHT(TEXT(AM67,"0.#"),1)=".",FALSE,TRUE)</formula>
    </cfRule>
    <cfRule type="expression" dxfId="2056" priority="2258">
      <formula>IF(RIGHT(TEXT(AM67,"0.#"),1)=".",TRUE,FALSE)</formula>
    </cfRule>
  </conditionalFormatting>
  <conditionalFormatting sqref="AM68">
    <cfRule type="expression" dxfId="2055" priority="2255">
      <formula>IF(RIGHT(TEXT(AM68,"0.#"),1)=".",FALSE,TRUE)</formula>
    </cfRule>
    <cfRule type="expression" dxfId="2054" priority="2256">
      <formula>IF(RIGHT(TEXT(AM68,"0.#"),1)=".",TRUE,FALSE)</formula>
    </cfRule>
  </conditionalFormatting>
  <conditionalFormatting sqref="AM69">
    <cfRule type="expression" dxfId="2053" priority="2253">
      <formula>IF(RIGHT(TEXT(AM69,"0.#"),1)=".",FALSE,TRUE)</formula>
    </cfRule>
    <cfRule type="expression" dxfId="2052" priority="2254">
      <formula>IF(RIGHT(TEXT(AM69,"0.#"),1)=".",TRUE,FALSE)</formula>
    </cfRule>
  </conditionalFormatting>
  <conditionalFormatting sqref="AQ67:AQ69">
    <cfRule type="expression" dxfId="2051" priority="2251">
      <formula>IF(RIGHT(TEXT(AQ67,"0.#"),1)=".",FALSE,TRUE)</formula>
    </cfRule>
    <cfRule type="expression" dxfId="2050" priority="2252">
      <formula>IF(RIGHT(TEXT(AQ67,"0.#"),1)=".",TRUE,FALSE)</formula>
    </cfRule>
  </conditionalFormatting>
  <conditionalFormatting sqref="AU67:AU69">
    <cfRule type="expression" dxfId="2049" priority="2249">
      <formula>IF(RIGHT(TEXT(AU67,"0.#"),1)=".",FALSE,TRUE)</formula>
    </cfRule>
    <cfRule type="expression" dxfId="2048" priority="2250">
      <formula>IF(RIGHT(TEXT(AU67,"0.#"),1)=".",TRUE,FALSE)</formula>
    </cfRule>
  </conditionalFormatting>
  <conditionalFormatting sqref="AE70">
    <cfRule type="expression" dxfId="2047" priority="2247">
      <formula>IF(RIGHT(TEXT(AE70,"0.#"),1)=".",FALSE,TRUE)</formula>
    </cfRule>
    <cfRule type="expression" dxfId="2046" priority="2248">
      <formula>IF(RIGHT(TEXT(AE70,"0.#"),1)=".",TRUE,FALSE)</formula>
    </cfRule>
  </conditionalFormatting>
  <conditionalFormatting sqref="AE71">
    <cfRule type="expression" dxfId="2045" priority="2245">
      <formula>IF(RIGHT(TEXT(AE71,"0.#"),1)=".",FALSE,TRUE)</formula>
    </cfRule>
    <cfRule type="expression" dxfId="2044" priority="2246">
      <formula>IF(RIGHT(TEXT(AE71,"0.#"),1)=".",TRUE,FALSE)</formula>
    </cfRule>
  </conditionalFormatting>
  <conditionalFormatting sqref="AE72">
    <cfRule type="expression" dxfId="2043" priority="2243">
      <formula>IF(RIGHT(TEXT(AE72,"0.#"),1)=".",FALSE,TRUE)</formula>
    </cfRule>
    <cfRule type="expression" dxfId="2042" priority="2244">
      <formula>IF(RIGHT(TEXT(AE72,"0.#"),1)=".",TRUE,FALSE)</formula>
    </cfRule>
  </conditionalFormatting>
  <conditionalFormatting sqref="AI72">
    <cfRule type="expression" dxfId="2041" priority="2241">
      <formula>IF(RIGHT(TEXT(AI72,"0.#"),1)=".",FALSE,TRUE)</formula>
    </cfRule>
    <cfRule type="expression" dxfId="2040" priority="2242">
      <formula>IF(RIGHT(TEXT(AI72,"0.#"),1)=".",TRUE,FALSE)</formula>
    </cfRule>
  </conditionalFormatting>
  <conditionalFormatting sqref="AI71">
    <cfRule type="expression" dxfId="2039" priority="2239">
      <formula>IF(RIGHT(TEXT(AI71,"0.#"),1)=".",FALSE,TRUE)</formula>
    </cfRule>
    <cfRule type="expression" dxfId="2038" priority="2240">
      <formula>IF(RIGHT(TEXT(AI71,"0.#"),1)=".",TRUE,FALSE)</formula>
    </cfRule>
  </conditionalFormatting>
  <conditionalFormatting sqref="AI70">
    <cfRule type="expression" dxfId="2037" priority="2237">
      <formula>IF(RIGHT(TEXT(AI70,"0.#"),1)=".",FALSE,TRUE)</formula>
    </cfRule>
    <cfRule type="expression" dxfId="2036" priority="2238">
      <formula>IF(RIGHT(TEXT(AI70,"0.#"),1)=".",TRUE,FALSE)</formula>
    </cfRule>
  </conditionalFormatting>
  <conditionalFormatting sqref="AM70">
    <cfRule type="expression" dxfId="2035" priority="2235">
      <formula>IF(RIGHT(TEXT(AM70,"0.#"),1)=".",FALSE,TRUE)</formula>
    </cfRule>
    <cfRule type="expression" dxfId="2034" priority="2236">
      <formula>IF(RIGHT(TEXT(AM70,"0.#"),1)=".",TRUE,FALSE)</formula>
    </cfRule>
  </conditionalFormatting>
  <conditionalFormatting sqref="AM71">
    <cfRule type="expression" dxfId="2033" priority="2233">
      <formula>IF(RIGHT(TEXT(AM71,"0.#"),1)=".",FALSE,TRUE)</formula>
    </cfRule>
    <cfRule type="expression" dxfId="2032" priority="2234">
      <formula>IF(RIGHT(TEXT(AM71,"0.#"),1)=".",TRUE,FALSE)</formula>
    </cfRule>
  </conditionalFormatting>
  <conditionalFormatting sqref="AM72">
    <cfRule type="expression" dxfId="2031" priority="2231">
      <formula>IF(RIGHT(TEXT(AM72,"0.#"),1)=".",FALSE,TRUE)</formula>
    </cfRule>
    <cfRule type="expression" dxfId="2030" priority="2232">
      <formula>IF(RIGHT(TEXT(AM72,"0.#"),1)=".",TRUE,FALSE)</formula>
    </cfRule>
  </conditionalFormatting>
  <conditionalFormatting sqref="AQ70:AQ72">
    <cfRule type="expression" dxfId="2029" priority="2229">
      <formula>IF(RIGHT(TEXT(AQ70,"0.#"),1)=".",FALSE,TRUE)</formula>
    </cfRule>
    <cfRule type="expression" dxfId="2028" priority="2230">
      <formula>IF(RIGHT(TEXT(AQ70,"0.#"),1)=".",TRUE,FALSE)</formula>
    </cfRule>
  </conditionalFormatting>
  <conditionalFormatting sqref="AU70:AU72">
    <cfRule type="expression" dxfId="2027" priority="2227">
      <formula>IF(RIGHT(TEXT(AU70,"0.#"),1)=".",FALSE,TRUE)</formula>
    </cfRule>
    <cfRule type="expression" dxfId="2026" priority="2228">
      <formula>IF(RIGHT(TEXT(AU70,"0.#"),1)=".",TRUE,FALSE)</formula>
    </cfRule>
  </conditionalFormatting>
  <conditionalFormatting sqref="AU656">
    <cfRule type="expression" dxfId="2025" priority="745">
      <formula>IF(RIGHT(TEXT(AU656,"0.#"),1)=".",FALSE,TRUE)</formula>
    </cfRule>
    <cfRule type="expression" dxfId="2024" priority="746">
      <formula>IF(RIGHT(TEXT(AU656,"0.#"),1)=".",TRUE,FALSE)</formula>
    </cfRule>
  </conditionalFormatting>
  <conditionalFormatting sqref="AQ655">
    <cfRule type="expression" dxfId="2023" priority="737">
      <formula>IF(RIGHT(TEXT(AQ655,"0.#"),1)=".",FALSE,TRUE)</formula>
    </cfRule>
    <cfRule type="expression" dxfId="2022" priority="738">
      <formula>IF(RIGHT(TEXT(AQ655,"0.#"),1)=".",TRUE,FALSE)</formula>
    </cfRule>
  </conditionalFormatting>
  <conditionalFormatting sqref="AI696">
    <cfRule type="expression" dxfId="2021" priority="529">
      <formula>IF(RIGHT(TEXT(AI696,"0.#"),1)=".",FALSE,TRUE)</formula>
    </cfRule>
    <cfRule type="expression" dxfId="2020" priority="530">
      <formula>IF(RIGHT(TEXT(AI696,"0.#"),1)=".",TRUE,FALSE)</formula>
    </cfRule>
  </conditionalFormatting>
  <conditionalFormatting sqref="AQ694">
    <cfRule type="expression" dxfId="2019" priority="523">
      <formula>IF(RIGHT(TEXT(AQ694,"0.#"),1)=".",FALSE,TRUE)</formula>
    </cfRule>
    <cfRule type="expression" dxfId="2018" priority="524">
      <formula>IF(RIGHT(TEXT(AQ694,"0.#"),1)=".",TRUE,FALSE)</formula>
    </cfRule>
  </conditionalFormatting>
  <conditionalFormatting sqref="AL872:AO899">
    <cfRule type="expression" dxfId="2017" priority="2135">
      <formula>IF(AND(AL872&gt;=0, RIGHT(TEXT(AL872,"0.#"),1)&lt;&gt;"."),TRUE,FALSE)</formula>
    </cfRule>
    <cfRule type="expression" dxfId="2016" priority="2136">
      <formula>IF(AND(AL872&gt;=0, RIGHT(TEXT(AL872,"0.#"),1)="."),TRUE,FALSE)</formula>
    </cfRule>
    <cfRule type="expression" dxfId="2015" priority="2137">
      <formula>IF(AND(AL872&lt;0, RIGHT(TEXT(AL872,"0.#"),1)&lt;&gt;"."),TRUE,FALSE)</formula>
    </cfRule>
    <cfRule type="expression" dxfId="2014" priority="2138">
      <formula>IF(AND(AL872&lt;0, RIGHT(TEXT(AL872,"0.#"),1)="."),TRUE,FALSE)</formula>
    </cfRule>
  </conditionalFormatting>
  <conditionalFormatting sqref="AL870:AO871">
    <cfRule type="expression" dxfId="2013" priority="2129">
      <formula>IF(AND(AL870&gt;=0, RIGHT(TEXT(AL870,"0.#"),1)&lt;&gt;"."),TRUE,FALSE)</formula>
    </cfRule>
    <cfRule type="expression" dxfId="2012" priority="2130">
      <formula>IF(AND(AL870&gt;=0, RIGHT(TEXT(AL870,"0.#"),1)="."),TRUE,FALSE)</formula>
    </cfRule>
    <cfRule type="expression" dxfId="2011" priority="2131">
      <formula>IF(AND(AL870&lt;0, RIGHT(TEXT(AL870,"0.#"),1)&lt;&gt;"."),TRUE,FALSE)</formula>
    </cfRule>
    <cfRule type="expression" dxfId="2010" priority="2132">
      <formula>IF(AND(AL870&lt;0, RIGHT(TEXT(AL870,"0.#"),1)="."),TRUE,FALSE)</formula>
    </cfRule>
  </conditionalFormatting>
  <conditionalFormatting sqref="AL905:AO932">
    <cfRule type="expression" dxfId="2009" priority="2123">
      <formula>IF(AND(AL905&gt;=0, RIGHT(TEXT(AL905,"0.#"),1)&lt;&gt;"."),TRUE,FALSE)</formula>
    </cfRule>
    <cfRule type="expression" dxfId="2008" priority="2124">
      <formula>IF(AND(AL905&gt;=0, RIGHT(TEXT(AL905,"0.#"),1)="."),TRUE,FALSE)</formula>
    </cfRule>
    <cfRule type="expression" dxfId="2007" priority="2125">
      <formula>IF(AND(AL905&lt;0, RIGHT(TEXT(AL905,"0.#"),1)&lt;&gt;"."),TRUE,FALSE)</formula>
    </cfRule>
    <cfRule type="expression" dxfId="2006" priority="2126">
      <formula>IF(AND(AL905&lt;0, RIGHT(TEXT(AL905,"0.#"),1)="."),TRUE,FALSE)</formula>
    </cfRule>
  </conditionalFormatting>
  <conditionalFormatting sqref="AL903:AO904">
    <cfRule type="expression" dxfId="2005" priority="2117">
      <formula>IF(AND(AL903&gt;=0, RIGHT(TEXT(AL903,"0.#"),1)&lt;&gt;"."),TRUE,FALSE)</formula>
    </cfRule>
    <cfRule type="expression" dxfId="2004" priority="2118">
      <formula>IF(AND(AL903&gt;=0, RIGHT(TEXT(AL903,"0.#"),1)="."),TRUE,FALSE)</formula>
    </cfRule>
    <cfRule type="expression" dxfId="2003" priority="2119">
      <formula>IF(AND(AL903&lt;0, RIGHT(TEXT(AL903,"0.#"),1)&lt;&gt;"."),TRUE,FALSE)</formula>
    </cfRule>
    <cfRule type="expression" dxfId="2002" priority="2120">
      <formula>IF(AND(AL903&lt;0, RIGHT(TEXT(AL903,"0.#"),1)="."),TRUE,FALSE)</formula>
    </cfRule>
  </conditionalFormatting>
  <conditionalFormatting sqref="AL938:AO965">
    <cfRule type="expression" dxfId="2001" priority="2111">
      <formula>IF(AND(AL938&gt;=0, RIGHT(TEXT(AL938,"0.#"),1)&lt;&gt;"."),TRUE,FALSE)</formula>
    </cfRule>
    <cfRule type="expression" dxfId="2000" priority="2112">
      <formula>IF(AND(AL938&gt;=0, RIGHT(TEXT(AL938,"0.#"),1)="."),TRUE,FALSE)</formula>
    </cfRule>
    <cfRule type="expression" dxfId="1999" priority="2113">
      <formula>IF(AND(AL938&lt;0, RIGHT(TEXT(AL938,"0.#"),1)&lt;&gt;"."),TRUE,FALSE)</formula>
    </cfRule>
    <cfRule type="expression" dxfId="1998" priority="2114">
      <formula>IF(AND(AL938&lt;0, RIGHT(TEXT(AL938,"0.#"),1)="."),TRUE,FALSE)</formula>
    </cfRule>
  </conditionalFormatting>
  <conditionalFormatting sqref="AL936:AO937">
    <cfRule type="expression" dxfId="1997" priority="2105">
      <formula>IF(AND(AL936&gt;=0, RIGHT(TEXT(AL936,"0.#"),1)&lt;&gt;"."),TRUE,FALSE)</formula>
    </cfRule>
    <cfRule type="expression" dxfId="1996" priority="2106">
      <formula>IF(AND(AL936&gt;=0, RIGHT(TEXT(AL936,"0.#"),1)="."),TRUE,FALSE)</formula>
    </cfRule>
    <cfRule type="expression" dxfId="1995" priority="2107">
      <formula>IF(AND(AL936&lt;0, RIGHT(TEXT(AL936,"0.#"),1)&lt;&gt;"."),TRUE,FALSE)</formula>
    </cfRule>
    <cfRule type="expression" dxfId="1994" priority="2108">
      <formula>IF(AND(AL936&lt;0, RIGHT(TEXT(AL936,"0.#"),1)="."),TRUE,FALSE)</formula>
    </cfRule>
  </conditionalFormatting>
  <conditionalFormatting sqref="AL971:AO998">
    <cfRule type="expression" dxfId="1993" priority="2099">
      <formula>IF(AND(AL971&gt;=0, RIGHT(TEXT(AL971,"0.#"),1)&lt;&gt;"."),TRUE,FALSE)</formula>
    </cfRule>
    <cfRule type="expression" dxfId="1992" priority="2100">
      <formula>IF(AND(AL971&gt;=0, RIGHT(TEXT(AL971,"0.#"),1)="."),TRUE,FALSE)</formula>
    </cfRule>
    <cfRule type="expression" dxfId="1991" priority="2101">
      <formula>IF(AND(AL971&lt;0, RIGHT(TEXT(AL971,"0.#"),1)&lt;&gt;"."),TRUE,FALSE)</formula>
    </cfRule>
    <cfRule type="expression" dxfId="1990" priority="2102">
      <formula>IF(AND(AL971&lt;0, RIGHT(TEXT(AL971,"0.#"),1)="."),TRUE,FALSE)</formula>
    </cfRule>
  </conditionalFormatting>
  <conditionalFormatting sqref="AL969:AO970">
    <cfRule type="expression" dxfId="1989" priority="2093">
      <formula>IF(AND(AL969&gt;=0, RIGHT(TEXT(AL969,"0.#"),1)&lt;&gt;"."),TRUE,FALSE)</formula>
    </cfRule>
    <cfRule type="expression" dxfId="1988" priority="2094">
      <formula>IF(AND(AL969&gt;=0, RIGHT(TEXT(AL969,"0.#"),1)="."),TRUE,FALSE)</formula>
    </cfRule>
    <cfRule type="expression" dxfId="1987" priority="2095">
      <formula>IF(AND(AL969&lt;0, RIGHT(TEXT(AL969,"0.#"),1)&lt;&gt;"."),TRUE,FALSE)</formula>
    </cfRule>
    <cfRule type="expression" dxfId="1986" priority="2096">
      <formula>IF(AND(AL969&lt;0, RIGHT(TEXT(AL969,"0.#"),1)="."),TRUE,FALSE)</formula>
    </cfRule>
  </conditionalFormatting>
  <conditionalFormatting sqref="AL1004:AO1031">
    <cfRule type="expression" dxfId="1985" priority="2087">
      <formula>IF(AND(AL1004&gt;=0, RIGHT(TEXT(AL1004,"0.#"),1)&lt;&gt;"."),TRUE,FALSE)</formula>
    </cfRule>
    <cfRule type="expression" dxfId="1984" priority="2088">
      <formula>IF(AND(AL1004&gt;=0, RIGHT(TEXT(AL1004,"0.#"),1)="."),TRUE,FALSE)</formula>
    </cfRule>
    <cfRule type="expression" dxfId="1983" priority="2089">
      <formula>IF(AND(AL1004&lt;0, RIGHT(TEXT(AL1004,"0.#"),1)&lt;&gt;"."),TRUE,FALSE)</formula>
    </cfRule>
    <cfRule type="expression" dxfId="1982" priority="2090">
      <formula>IF(AND(AL1004&lt;0, RIGHT(TEXT(AL1004,"0.#"),1)="."),TRUE,FALSE)</formula>
    </cfRule>
  </conditionalFormatting>
  <conditionalFormatting sqref="AL1002:AO1003">
    <cfRule type="expression" dxfId="1981" priority="2081">
      <formula>IF(AND(AL1002&gt;=0, RIGHT(TEXT(AL1002,"0.#"),1)&lt;&gt;"."),TRUE,FALSE)</formula>
    </cfRule>
    <cfRule type="expression" dxfId="1980" priority="2082">
      <formula>IF(AND(AL1002&gt;=0, RIGHT(TEXT(AL1002,"0.#"),1)="."),TRUE,FALSE)</formula>
    </cfRule>
    <cfRule type="expression" dxfId="1979" priority="2083">
      <formula>IF(AND(AL1002&lt;0, RIGHT(TEXT(AL1002,"0.#"),1)&lt;&gt;"."),TRUE,FALSE)</formula>
    </cfRule>
    <cfRule type="expression" dxfId="1978" priority="2084">
      <formula>IF(AND(AL1002&lt;0, RIGHT(TEXT(AL1002,"0.#"),1)="."),TRUE,FALSE)</formula>
    </cfRule>
  </conditionalFormatting>
  <conditionalFormatting sqref="Y1002:Y1003">
    <cfRule type="expression" dxfId="1977" priority="2079">
      <formula>IF(RIGHT(TEXT(Y1002,"0.#"),1)=".",FALSE,TRUE)</formula>
    </cfRule>
    <cfRule type="expression" dxfId="1976" priority="2080">
      <formula>IF(RIGHT(TEXT(Y1002,"0.#"),1)=".",TRUE,FALSE)</formula>
    </cfRule>
  </conditionalFormatting>
  <conditionalFormatting sqref="AL1037:AO1064">
    <cfRule type="expression" dxfId="1975" priority="2075">
      <formula>IF(AND(AL1037&gt;=0, RIGHT(TEXT(AL1037,"0.#"),1)&lt;&gt;"."),TRUE,FALSE)</formula>
    </cfRule>
    <cfRule type="expression" dxfId="1974" priority="2076">
      <formula>IF(AND(AL1037&gt;=0, RIGHT(TEXT(AL1037,"0.#"),1)="."),TRUE,FALSE)</formula>
    </cfRule>
    <cfRule type="expression" dxfId="1973" priority="2077">
      <formula>IF(AND(AL1037&lt;0, RIGHT(TEXT(AL1037,"0.#"),1)&lt;&gt;"."),TRUE,FALSE)</formula>
    </cfRule>
    <cfRule type="expression" dxfId="1972" priority="2078">
      <formula>IF(AND(AL1037&lt;0, RIGHT(TEXT(AL1037,"0.#"),1)="."),TRUE,FALSE)</formula>
    </cfRule>
  </conditionalFormatting>
  <conditionalFormatting sqref="Y1037:Y1064">
    <cfRule type="expression" dxfId="1971" priority="2073">
      <formula>IF(RIGHT(TEXT(Y1037,"0.#"),1)=".",FALSE,TRUE)</formula>
    </cfRule>
    <cfRule type="expression" dxfId="1970" priority="2074">
      <formula>IF(RIGHT(TEXT(Y1037,"0.#"),1)=".",TRUE,FALSE)</formula>
    </cfRule>
  </conditionalFormatting>
  <conditionalFormatting sqref="AL1035:AO1036">
    <cfRule type="expression" dxfId="1969" priority="2069">
      <formula>IF(AND(AL1035&gt;=0, RIGHT(TEXT(AL1035,"0.#"),1)&lt;&gt;"."),TRUE,FALSE)</formula>
    </cfRule>
    <cfRule type="expression" dxfId="1968" priority="2070">
      <formula>IF(AND(AL1035&gt;=0, RIGHT(TEXT(AL1035,"0.#"),1)="."),TRUE,FALSE)</formula>
    </cfRule>
    <cfRule type="expression" dxfId="1967" priority="2071">
      <formula>IF(AND(AL1035&lt;0, RIGHT(TEXT(AL1035,"0.#"),1)&lt;&gt;"."),TRUE,FALSE)</formula>
    </cfRule>
    <cfRule type="expression" dxfId="1966" priority="2072">
      <formula>IF(AND(AL1035&lt;0, RIGHT(TEXT(AL1035,"0.#"),1)="."),TRUE,FALSE)</formula>
    </cfRule>
  </conditionalFormatting>
  <conditionalFormatting sqref="Y1035:Y1036">
    <cfRule type="expression" dxfId="1965" priority="2067">
      <formula>IF(RIGHT(TEXT(Y1035,"0.#"),1)=".",FALSE,TRUE)</formula>
    </cfRule>
    <cfRule type="expression" dxfId="1964" priority="2068">
      <formula>IF(RIGHT(TEXT(Y1035,"0.#"),1)=".",TRUE,FALSE)</formula>
    </cfRule>
  </conditionalFormatting>
  <conditionalFormatting sqref="AL1070:AO1097">
    <cfRule type="expression" dxfId="1963" priority="2063">
      <formula>IF(AND(AL1070&gt;=0, RIGHT(TEXT(AL1070,"0.#"),1)&lt;&gt;"."),TRUE,FALSE)</formula>
    </cfRule>
    <cfRule type="expression" dxfId="1962" priority="2064">
      <formula>IF(AND(AL1070&gt;=0, RIGHT(TEXT(AL1070,"0.#"),1)="."),TRUE,FALSE)</formula>
    </cfRule>
    <cfRule type="expression" dxfId="1961" priority="2065">
      <formula>IF(AND(AL1070&lt;0, RIGHT(TEXT(AL1070,"0.#"),1)&lt;&gt;"."),TRUE,FALSE)</formula>
    </cfRule>
    <cfRule type="expression" dxfId="1960" priority="2066">
      <formula>IF(AND(AL1070&lt;0, RIGHT(TEXT(AL1070,"0.#"),1)="."),TRUE,FALSE)</formula>
    </cfRule>
  </conditionalFormatting>
  <conditionalFormatting sqref="Y1070:Y1097">
    <cfRule type="expression" dxfId="1959" priority="2061">
      <formula>IF(RIGHT(TEXT(Y1070,"0.#"),1)=".",FALSE,TRUE)</formula>
    </cfRule>
    <cfRule type="expression" dxfId="1958" priority="2062">
      <formula>IF(RIGHT(TEXT(Y1070,"0.#"),1)=".",TRUE,FALSE)</formula>
    </cfRule>
  </conditionalFormatting>
  <conditionalFormatting sqref="AL1068:AO1069">
    <cfRule type="expression" dxfId="1957" priority="2057">
      <formula>IF(AND(AL1068&gt;=0, RIGHT(TEXT(AL1068,"0.#"),1)&lt;&gt;"."),TRUE,FALSE)</formula>
    </cfRule>
    <cfRule type="expression" dxfId="1956" priority="2058">
      <formula>IF(AND(AL1068&gt;=0, RIGHT(TEXT(AL1068,"0.#"),1)="."),TRUE,FALSE)</formula>
    </cfRule>
    <cfRule type="expression" dxfId="1955" priority="2059">
      <formula>IF(AND(AL1068&lt;0, RIGHT(TEXT(AL1068,"0.#"),1)&lt;&gt;"."),TRUE,FALSE)</formula>
    </cfRule>
    <cfRule type="expression" dxfId="1954" priority="2060">
      <formula>IF(AND(AL1068&lt;0, RIGHT(TEXT(AL1068,"0.#"),1)="."),TRUE,FALSE)</formula>
    </cfRule>
  </conditionalFormatting>
  <conditionalFormatting sqref="Y1068:Y1069">
    <cfRule type="expression" dxfId="1953" priority="2055">
      <formula>IF(RIGHT(TEXT(Y1068,"0.#"),1)=".",FALSE,TRUE)</formula>
    </cfRule>
    <cfRule type="expression" dxfId="1952" priority="2056">
      <formula>IF(RIGHT(TEXT(Y1068,"0.#"),1)=".",TRUE,FALSE)</formula>
    </cfRule>
  </conditionalFormatting>
  <conditionalFormatting sqref="AE39">
    <cfRule type="expression" dxfId="1951" priority="2053">
      <formula>IF(RIGHT(TEXT(AE39,"0.#"),1)=".",FALSE,TRUE)</formula>
    </cfRule>
    <cfRule type="expression" dxfId="1950" priority="2054">
      <formula>IF(RIGHT(TEXT(AE39,"0.#"),1)=".",TRUE,FALSE)</formula>
    </cfRule>
  </conditionalFormatting>
  <conditionalFormatting sqref="AM41">
    <cfRule type="expression" dxfId="1949" priority="2037">
      <formula>IF(RIGHT(TEXT(AM41,"0.#"),1)=".",FALSE,TRUE)</formula>
    </cfRule>
    <cfRule type="expression" dxfId="1948" priority="2038">
      <formula>IF(RIGHT(TEXT(AM41,"0.#"),1)=".",TRUE,FALSE)</formula>
    </cfRule>
  </conditionalFormatting>
  <conditionalFormatting sqref="AE40">
    <cfRule type="expression" dxfId="1947" priority="2051">
      <formula>IF(RIGHT(TEXT(AE40,"0.#"),1)=".",FALSE,TRUE)</formula>
    </cfRule>
    <cfRule type="expression" dxfId="1946" priority="2052">
      <formula>IF(RIGHT(TEXT(AE40,"0.#"),1)=".",TRUE,FALSE)</formula>
    </cfRule>
  </conditionalFormatting>
  <conditionalFormatting sqref="AE41">
    <cfRule type="expression" dxfId="1945" priority="2049">
      <formula>IF(RIGHT(TEXT(AE41,"0.#"),1)=".",FALSE,TRUE)</formula>
    </cfRule>
    <cfRule type="expression" dxfId="1944" priority="2050">
      <formula>IF(RIGHT(TEXT(AE41,"0.#"),1)=".",TRUE,FALSE)</formula>
    </cfRule>
  </conditionalFormatting>
  <conditionalFormatting sqref="AI41">
    <cfRule type="expression" dxfId="1943" priority="2047">
      <formula>IF(RIGHT(TEXT(AI41,"0.#"),1)=".",FALSE,TRUE)</formula>
    </cfRule>
    <cfRule type="expression" dxfId="1942" priority="2048">
      <formula>IF(RIGHT(TEXT(AI41,"0.#"),1)=".",TRUE,FALSE)</formula>
    </cfRule>
  </conditionalFormatting>
  <conditionalFormatting sqref="AI40">
    <cfRule type="expression" dxfId="1941" priority="2045">
      <formula>IF(RIGHT(TEXT(AI40,"0.#"),1)=".",FALSE,TRUE)</formula>
    </cfRule>
    <cfRule type="expression" dxfId="1940" priority="2046">
      <formula>IF(RIGHT(TEXT(AI40,"0.#"),1)=".",TRUE,FALSE)</formula>
    </cfRule>
  </conditionalFormatting>
  <conditionalFormatting sqref="AI39">
    <cfRule type="expression" dxfId="1939" priority="2043">
      <formula>IF(RIGHT(TEXT(AI39,"0.#"),1)=".",FALSE,TRUE)</formula>
    </cfRule>
    <cfRule type="expression" dxfId="1938" priority="2044">
      <formula>IF(RIGHT(TEXT(AI39,"0.#"),1)=".",TRUE,FALSE)</formula>
    </cfRule>
  </conditionalFormatting>
  <conditionalFormatting sqref="AM39">
    <cfRule type="expression" dxfId="1937" priority="2041">
      <formula>IF(RIGHT(TEXT(AM39,"0.#"),1)=".",FALSE,TRUE)</formula>
    </cfRule>
    <cfRule type="expression" dxfId="1936" priority="2042">
      <formula>IF(RIGHT(TEXT(AM39,"0.#"),1)=".",TRUE,FALSE)</formula>
    </cfRule>
  </conditionalFormatting>
  <conditionalFormatting sqref="AM40">
    <cfRule type="expression" dxfId="1935" priority="2039">
      <formula>IF(RIGHT(TEXT(AM40,"0.#"),1)=".",FALSE,TRUE)</formula>
    </cfRule>
    <cfRule type="expression" dxfId="1934" priority="2040">
      <formula>IF(RIGHT(TEXT(AM40,"0.#"),1)=".",TRUE,FALSE)</formula>
    </cfRule>
  </conditionalFormatting>
  <conditionalFormatting sqref="AQ39:AQ41">
    <cfRule type="expression" dxfId="1933" priority="2035">
      <formula>IF(RIGHT(TEXT(AQ39,"0.#"),1)=".",FALSE,TRUE)</formula>
    </cfRule>
    <cfRule type="expression" dxfId="1932" priority="2036">
      <formula>IF(RIGHT(TEXT(AQ39,"0.#"),1)=".",TRUE,FALSE)</formula>
    </cfRule>
  </conditionalFormatting>
  <conditionalFormatting sqref="AU39:AU41">
    <cfRule type="expression" dxfId="1931" priority="2033">
      <formula>IF(RIGHT(TEXT(AU39,"0.#"),1)=".",FALSE,TRUE)</formula>
    </cfRule>
    <cfRule type="expression" dxfId="1930" priority="2034">
      <formula>IF(RIGHT(TEXT(AU39,"0.#"),1)=".",TRUE,FALSE)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4">
    <cfRule type="expression" dxfId="1211" priority="515">
      <formula>IF(RIGHT(TEXT(AU104,"0.#"),1)=".",FALSE,TRUE)</formula>
    </cfRule>
    <cfRule type="expression" dxfId="1210" priority="516">
      <formula>IF(RIGHT(TEXT(AU104,"0.#"),1)=".",TRUE,FALSE)</formula>
    </cfRule>
  </conditionalFormatting>
  <conditionalFormatting sqref="AU105">
    <cfRule type="expression" dxfId="1209" priority="513">
      <formula>IF(RIGHT(TEXT(AU105,"0.#"),1)=".",FALSE,TRUE)</formula>
    </cfRule>
    <cfRule type="expression" dxfId="1208" priority="514">
      <formula>IF(RIGHT(TEXT(AU105,"0.#"),1)=".",TRUE,FALSE)</formula>
    </cfRule>
  </conditionalFormatting>
  <conditionalFormatting sqref="AU107">
    <cfRule type="expression" dxfId="1207" priority="509">
      <formula>IF(RIGHT(TEXT(AU107,"0.#"),1)=".",FALSE,TRUE)</formula>
    </cfRule>
    <cfRule type="expression" dxfId="1206" priority="510">
      <formula>IF(RIGHT(TEXT(AU107,"0.#"),1)=".",TRUE,FALSE)</formula>
    </cfRule>
  </conditionalFormatting>
  <conditionalFormatting sqref="AU108">
    <cfRule type="expression" dxfId="1205" priority="507">
      <formula>IF(RIGHT(TEXT(AU108,"0.#"),1)=".",FALSE,TRUE)</formula>
    </cfRule>
    <cfRule type="expression" dxfId="1204" priority="508">
      <formula>IF(RIGHT(TEXT(AU108,"0.#"),1)=".",TRUE,FALSE)</formula>
    </cfRule>
  </conditionalFormatting>
  <conditionalFormatting sqref="AU110">
    <cfRule type="expression" dxfId="1203" priority="505">
      <formula>IF(RIGHT(TEXT(AU110,"0.#"),1)=".",FALSE,TRUE)</formula>
    </cfRule>
    <cfRule type="expression" dxfId="1202" priority="506">
      <formula>IF(RIGHT(TEXT(AU110,"0.#"),1)=".",TRUE,FALSE)</formula>
    </cfRule>
  </conditionalFormatting>
  <conditionalFormatting sqref="AU111">
    <cfRule type="expression" dxfId="1201" priority="503">
      <formula>IF(RIGHT(TEXT(AU111,"0.#"),1)=".",FALSE,TRUE)</formula>
    </cfRule>
    <cfRule type="expression" dxfId="1200" priority="504">
      <formula>IF(RIGHT(TEXT(AU111,"0.#"),1)=".",TRUE,FALSE)</formula>
    </cfRule>
  </conditionalFormatting>
  <conditionalFormatting sqref="AU113">
    <cfRule type="expression" dxfId="1199" priority="501">
      <formula>IF(RIGHT(TEXT(AU113,"0.#"),1)=".",FALSE,TRUE)</formula>
    </cfRule>
    <cfRule type="expression" dxfId="1198" priority="502">
      <formula>IF(RIGHT(TEXT(AU113,"0.#"),1)=".",TRUE,FALSE)</formula>
    </cfRule>
  </conditionalFormatting>
  <conditionalFormatting sqref="AU114">
    <cfRule type="expression" dxfId="1197" priority="499">
      <formula>IF(RIGHT(TEXT(AU114,"0.#"),1)=".",FALSE,TRUE)</formula>
    </cfRule>
    <cfRule type="expression" dxfId="1196" priority="500">
      <formula>IF(RIGHT(TEXT(AU114,"0.#"),1)=".",TRUE,FALSE)</formula>
    </cfRule>
  </conditionalFormatting>
  <conditionalFormatting sqref="AM489">
    <cfRule type="expression" dxfId="1195" priority="493">
      <formula>IF(RIGHT(TEXT(AM489,"0.#"),1)=".",FALSE,TRUE)</formula>
    </cfRule>
    <cfRule type="expression" dxfId="1194" priority="494">
      <formula>IF(RIGHT(TEXT(AM489,"0.#"),1)=".",TRUE,FALSE)</formula>
    </cfRule>
  </conditionalFormatting>
  <conditionalFormatting sqref="AM487">
    <cfRule type="expression" dxfId="1193" priority="497">
      <formula>IF(RIGHT(TEXT(AM487,"0.#"),1)=".",FALSE,TRUE)</formula>
    </cfRule>
    <cfRule type="expression" dxfId="1192" priority="498">
      <formula>IF(RIGHT(TEXT(AM487,"0.#"),1)=".",TRUE,FALSE)</formula>
    </cfRule>
  </conditionalFormatting>
  <conditionalFormatting sqref="AM488">
    <cfRule type="expression" dxfId="1191" priority="495">
      <formula>IF(RIGHT(TEXT(AM488,"0.#"),1)=".",FALSE,TRUE)</formula>
    </cfRule>
    <cfRule type="expression" dxfId="1190" priority="496">
      <formula>IF(RIGHT(TEXT(AM488,"0.#"),1)=".",TRUE,FALSE)</formula>
    </cfRule>
  </conditionalFormatting>
  <conditionalFormatting sqref="AI489">
    <cfRule type="expression" dxfId="1189" priority="487">
      <formula>IF(RIGHT(TEXT(AI489,"0.#"),1)=".",FALSE,TRUE)</formula>
    </cfRule>
    <cfRule type="expression" dxfId="1188" priority="488">
      <formula>IF(RIGHT(TEXT(AI489,"0.#"),1)=".",TRUE,FALSE)</formula>
    </cfRule>
  </conditionalFormatting>
  <conditionalFormatting sqref="AI487">
    <cfRule type="expression" dxfId="1187" priority="491">
      <formula>IF(RIGHT(TEXT(AI487,"0.#"),1)=".",FALSE,TRUE)</formula>
    </cfRule>
    <cfRule type="expression" dxfId="1186" priority="492">
      <formula>IF(RIGHT(TEXT(AI487,"0.#"),1)=".",TRUE,FALSE)</formula>
    </cfRule>
  </conditionalFormatting>
  <conditionalFormatting sqref="AI488">
    <cfRule type="expression" dxfId="1185" priority="489">
      <formula>IF(RIGHT(TEXT(AI488,"0.#"),1)=".",FALSE,TRUE)</formula>
    </cfRule>
    <cfRule type="expression" dxfId="1184" priority="490">
      <formula>IF(RIGHT(TEXT(AI488,"0.#"),1)=".",TRUE,FALSE)</formula>
    </cfRule>
  </conditionalFormatting>
  <conditionalFormatting sqref="AM514">
    <cfRule type="expression" dxfId="1183" priority="481">
      <formula>IF(RIGHT(TEXT(AM514,"0.#"),1)=".",FALSE,TRUE)</formula>
    </cfRule>
    <cfRule type="expression" dxfId="1182" priority="482">
      <formula>IF(RIGHT(TEXT(AM514,"0.#"),1)=".",TRUE,FALSE)</formula>
    </cfRule>
  </conditionalFormatting>
  <conditionalFormatting sqref="AM512">
    <cfRule type="expression" dxfId="1181" priority="485">
      <formula>IF(RIGHT(TEXT(AM512,"0.#"),1)=".",FALSE,TRUE)</formula>
    </cfRule>
    <cfRule type="expression" dxfId="1180" priority="486">
      <formula>IF(RIGHT(TEXT(AM512,"0.#"),1)=".",TRUE,FALSE)</formula>
    </cfRule>
  </conditionalFormatting>
  <conditionalFormatting sqref="AM513">
    <cfRule type="expression" dxfId="1179" priority="483">
      <formula>IF(RIGHT(TEXT(AM513,"0.#"),1)=".",FALSE,TRUE)</formula>
    </cfRule>
    <cfRule type="expression" dxfId="1178" priority="484">
      <formula>IF(RIGHT(TEXT(AM513,"0.#"),1)=".",TRUE,FALSE)</formula>
    </cfRule>
  </conditionalFormatting>
  <conditionalFormatting sqref="AI514">
    <cfRule type="expression" dxfId="1177" priority="475">
      <formula>IF(RIGHT(TEXT(AI514,"0.#"),1)=".",FALSE,TRUE)</formula>
    </cfRule>
    <cfRule type="expression" dxfId="1176" priority="476">
      <formula>IF(RIGHT(TEXT(AI514,"0.#"),1)=".",TRUE,FALSE)</formula>
    </cfRule>
  </conditionalFormatting>
  <conditionalFormatting sqref="AI512">
    <cfRule type="expression" dxfId="1175" priority="479">
      <formula>IF(RIGHT(TEXT(AI512,"0.#"),1)=".",FALSE,TRUE)</formula>
    </cfRule>
    <cfRule type="expression" dxfId="1174" priority="480">
      <formula>IF(RIGHT(TEXT(AI512,"0.#"),1)=".",TRUE,FALSE)</formula>
    </cfRule>
  </conditionalFormatting>
  <conditionalFormatting sqref="AI513">
    <cfRule type="expression" dxfId="1173" priority="477">
      <formula>IF(RIGHT(TEXT(AI513,"0.#"),1)=".",FALSE,TRUE)</formula>
    </cfRule>
    <cfRule type="expression" dxfId="1172" priority="478">
      <formula>IF(RIGHT(TEXT(AI513,"0.#"),1)=".",TRUE,FALSE)</formula>
    </cfRule>
  </conditionalFormatting>
  <conditionalFormatting sqref="AM519">
    <cfRule type="expression" dxfId="1171" priority="421">
      <formula>IF(RIGHT(TEXT(AM519,"0.#"),1)=".",FALSE,TRUE)</formula>
    </cfRule>
    <cfRule type="expression" dxfId="1170" priority="422">
      <formula>IF(RIGHT(TEXT(AM519,"0.#"),1)=".",TRUE,FALSE)</formula>
    </cfRule>
  </conditionalFormatting>
  <conditionalFormatting sqref="AM517">
    <cfRule type="expression" dxfId="1169" priority="425">
      <formula>IF(RIGHT(TEXT(AM517,"0.#"),1)=".",FALSE,TRUE)</formula>
    </cfRule>
    <cfRule type="expression" dxfId="1168" priority="426">
      <formula>IF(RIGHT(TEXT(AM517,"0.#"),1)=".",TRUE,FALSE)</formula>
    </cfRule>
  </conditionalFormatting>
  <conditionalFormatting sqref="AM518">
    <cfRule type="expression" dxfId="1167" priority="423">
      <formula>IF(RIGHT(TEXT(AM518,"0.#"),1)=".",FALSE,TRUE)</formula>
    </cfRule>
    <cfRule type="expression" dxfId="1166" priority="424">
      <formula>IF(RIGHT(TEXT(AM518,"0.#"),1)=".",TRUE,FALSE)</formula>
    </cfRule>
  </conditionalFormatting>
  <conditionalFormatting sqref="AI519">
    <cfRule type="expression" dxfId="1165" priority="415">
      <formula>IF(RIGHT(TEXT(AI519,"0.#"),1)=".",FALSE,TRUE)</formula>
    </cfRule>
    <cfRule type="expression" dxfId="1164" priority="416">
      <formula>IF(RIGHT(TEXT(AI519,"0.#"),1)=".",TRUE,FALSE)</formula>
    </cfRule>
  </conditionalFormatting>
  <conditionalFormatting sqref="AI517">
    <cfRule type="expression" dxfId="1163" priority="419">
      <formula>IF(RIGHT(TEXT(AI517,"0.#"),1)=".",FALSE,TRUE)</formula>
    </cfRule>
    <cfRule type="expression" dxfId="1162" priority="420">
      <formula>IF(RIGHT(TEXT(AI517,"0.#"),1)=".",TRUE,FALSE)</formula>
    </cfRule>
  </conditionalFormatting>
  <conditionalFormatting sqref="AI518">
    <cfRule type="expression" dxfId="1161" priority="417">
      <formula>IF(RIGHT(TEXT(AI518,"0.#"),1)=".",FALSE,TRUE)</formula>
    </cfRule>
    <cfRule type="expression" dxfId="1160" priority="418">
      <formula>IF(RIGHT(TEXT(AI518,"0.#"),1)=".",TRUE,FALSE)</formula>
    </cfRule>
  </conditionalFormatting>
  <conditionalFormatting sqref="AM524">
    <cfRule type="expression" dxfId="1159" priority="409">
      <formula>IF(RIGHT(TEXT(AM524,"0.#"),1)=".",FALSE,TRUE)</formula>
    </cfRule>
    <cfRule type="expression" dxfId="1158" priority="410">
      <formula>IF(RIGHT(TEXT(AM524,"0.#"),1)=".",TRUE,FALSE)</formula>
    </cfRule>
  </conditionalFormatting>
  <conditionalFormatting sqref="AM522">
    <cfRule type="expression" dxfId="1157" priority="413">
      <formula>IF(RIGHT(TEXT(AM522,"0.#"),1)=".",FALSE,TRUE)</formula>
    </cfRule>
    <cfRule type="expression" dxfId="1156" priority="414">
      <formula>IF(RIGHT(TEXT(AM522,"0.#"),1)=".",TRUE,FALSE)</formula>
    </cfRule>
  </conditionalFormatting>
  <conditionalFormatting sqref="AM523">
    <cfRule type="expression" dxfId="1155" priority="411">
      <formula>IF(RIGHT(TEXT(AM523,"0.#"),1)=".",FALSE,TRUE)</formula>
    </cfRule>
    <cfRule type="expression" dxfId="1154" priority="412">
      <formula>IF(RIGHT(TEXT(AM523,"0.#"),1)=".",TRUE,FALSE)</formula>
    </cfRule>
  </conditionalFormatting>
  <conditionalFormatting sqref="AI524">
    <cfRule type="expression" dxfId="1153" priority="403">
      <formula>IF(RIGHT(TEXT(AI524,"0.#"),1)=".",FALSE,TRUE)</formula>
    </cfRule>
    <cfRule type="expression" dxfId="1152" priority="404">
      <formula>IF(RIGHT(TEXT(AI524,"0.#"),1)=".",TRUE,FALSE)</formula>
    </cfRule>
  </conditionalFormatting>
  <conditionalFormatting sqref="AI522">
    <cfRule type="expression" dxfId="1151" priority="407">
      <formula>IF(RIGHT(TEXT(AI522,"0.#"),1)=".",FALSE,TRUE)</formula>
    </cfRule>
    <cfRule type="expression" dxfId="1150" priority="408">
      <formula>IF(RIGHT(TEXT(AI522,"0.#"),1)=".",TRUE,FALSE)</formula>
    </cfRule>
  </conditionalFormatting>
  <conditionalFormatting sqref="AI523">
    <cfRule type="expression" dxfId="1149" priority="405">
      <formula>IF(RIGHT(TEXT(AI523,"0.#"),1)=".",FALSE,TRUE)</formula>
    </cfRule>
    <cfRule type="expression" dxfId="1148" priority="406">
      <formula>IF(RIGHT(TEXT(AI523,"0.#"),1)=".",TRUE,FALSE)</formula>
    </cfRule>
  </conditionalFormatting>
  <conditionalFormatting sqref="AM529">
    <cfRule type="expression" dxfId="1147" priority="397">
      <formula>IF(RIGHT(TEXT(AM529,"0.#"),1)=".",FALSE,TRUE)</formula>
    </cfRule>
    <cfRule type="expression" dxfId="1146" priority="398">
      <formula>IF(RIGHT(TEXT(AM529,"0.#"),1)=".",TRUE,FALSE)</formula>
    </cfRule>
  </conditionalFormatting>
  <conditionalFormatting sqref="AM527">
    <cfRule type="expression" dxfId="1145" priority="401">
      <formula>IF(RIGHT(TEXT(AM527,"0.#"),1)=".",FALSE,TRUE)</formula>
    </cfRule>
    <cfRule type="expression" dxfId="1144" priority="402">
      <formula>IF(RIGHT(TEXT(AM527,"0.#"),1)=".",TRUE,FALSE)</formula>
    </cfRule>
  </conditionalFormatting>
  <conditionalFormatting sqref="AM528">
    <cfRule type="expression" dxfId="1143" priority="399">
      <formula>IF(RIGHT(TEXT(AM528,"0.#"),1)=".",FALSE,TRUE)</formula>
    </cfRule>
    <cfRule type="expression" dxfId="1142" priority="400">
      <formula>IF(RIGHT(TEXT(AM528,"0.#"),1)=".",TRUE,FALSE)</formula>
    </cfRule>
  </conditionalFormatting>
  <conditionalFormatting sqref="AI529">
    <cfRule type="expression" dxfId="1141" priority="391">
      <formula>IF(RIGHT(TEXT(AI529,"0.#"),1)=".",FALSE,TRUE)</formula>
    </cfRule>
    <cfRule type="expression" dxfId="1140" priority="392">
      <formula>IF(RIGHT(TEXT(AI529,"0.#"),1)=".",TRUE,FALSE)</formula>
    </cfRule>
  </conditionalFormatting>
  <conditionalFormatting sqref="AI527">
    <cfRule type="expression" dxfId="1139" priority="395">
      <formula>IF(RIGHT(TEXT(AI527,"0.#"),1)=".",FALSE,TRUE)</formula>
    </cfRule>
    <cfRule type="expression" dxfId="1138" priority="396">
      <formula>IF(RIGHT(TEXT(AI527,"0.#"),1)=".",TRUE,FALSE)</formula>
    </cfRule>
  </conditionalFormatting>
  <conditionalFormatting sqref="AI528">
    <cfRule type="expression" dxfId="1137" priority="393">
      <formula>IF(RIGHT(TEXT(AI528,"0.#"),1)=".",FALSE,TRUE)</formula>
    </cfRule>
    <cfRule type="expression" dxfId="1136" priority="394">
      <formula>IF(RIGHT(TEXT(AI528,"0.#"),1)=".",TRUE,FALSE)</formula>
    </cfRule>
  </conditionalFormatting>
  <conditionalFormatting sqref="AM494">
    <cfRule type="expression" dxfId="1135" priority="469">
      <formula>IF(RIGHT(TEXT(AM494,"0.#"),1)=".",FALSE,TRUE)</formula>
    </cfRule>
    <cfRule type="expression" dxfId="1134" priority="470">
      <formula>IF(RIGHT(TEXT(AM494,"0.#"),1)=".",TRUE,FALSE)</formula>
    </cfRule>
  </conditionalFormatting>
  <conditionalFormatting sqref="AM492">
    <cfRule type="expression" dxfId="1133" priority="473">
      <formula>IF(RIGHT(TEXT(AM492,"0.#"),1)=".",FALSE,TRUE)</formula>
    </cfRule>
    <cfRule type="expression" dxfId="1132" priority="474">
      <formula>IF(RIGHT(TEXT(AM492,"0.#"),1)=".",TRUE,FALSE)</formula>
    </cfRule>
  </conditionalFormatting>
  <conditionalFormatting sqref="AM493">
    <cfRule type="expression" dxfId="1131" priority="471">
      <formula>IF(RIGHT(TEXT(AM493,"0.#"),1)=".",FALSE,TRUE)</formula>
    </cfRule>
    <cfRule type="expression" dxfId="1130" priority="472">
      <formula>IF(RIGHT(TEXT(AM493,"0.#"),1)=".",TRUE,FALSE)</formula>
    </cfRule>
  </conditionalFormatting>
  <conditionalFormatting sqref="AI494">
    <cfRule type="expression" dxfId="1129" priority="463">
      <formula>IF(RIGHT(TEXT(AI494,"0.#"),1)=".",FALSE,TRUE)</formula>
    </cfRule>
    <cfRule type="expression" dxfId="1128" priority="464">
      <formula>IF(RIGHT(TEXT(AI494,"0.#"),1)=".",TRUE,FALSE)</formula>
    </cfRule>
  </conditionalFormatting>
  <conditionalFormatting sqref="AI492">
    <cfRule type="expression" dxfId="1127" priority="467">
      <formula>IF(RIGHT(TEXT(AI492,"0.#"),1)=".",FALSE,TRUE)</formula>
    </cfRule>
    <cfRule type="expression" dxfId="1126" priority="468">
      <formula>IF(RIGHT(TEXT(AI492,"0.#"),1)=".",TRUE,FALSE)</formula>
    </cfRule>
  </conditionalFormatting>
  <conditionalFormatting sqref="AI493">
    <cfRule type="expression" dxfId="1125" priority="465">
      <formula>IF(RIGHT(TEXT(AI493,"0.#"),1)=".",FALSE,TRUE)</formula>
    </cfRule>
    <cfRule type="expression" dxfId="1124" priority="466">
      <formula>IF(RIGHT(TEXT(AI493,"0.#"),1)=".",TRUE,FALSE)</formula>
    </cfRule>
  </conditionalFormatting>
  <conditionalFormatting sqref="AM499">
    <cfRule type="expression" dxfId="1123" priority="457">
      <formula>IF(RIGHT(TEXT(AM499,"0.#"),1)=".",FALSE,TRUE)</formula>
    </cfRule>
    <cfRule type="expression" dxfId="1122" priority="458">
      <formula>IF(RIGHT(TEXT(AM499,"0.#"),1)=".",TRUE,FALSE)</formula>
    </cfRule>
  </conditionalFormatting>
  <conditionalFormatting sqref="AM497">
    <cfRule type="expression" dxfId="1121" priority="461">
      <formula>IF(RIGHT(TEXT(AM497,"0.#"),1)=".",FALSE,TRUE)</formula>
    </cfRule>
    <cfRule type="expression" dxfId="1120" priority="462">
      <formula>IF(RIGHT(TEXT(AM497,"0.#"),1)=".",TRUE,FALSE)</formula>
    </cfRule>
  </conditionalFormatting>
  <conditionalFormatting sqref="AM498">
    <cfRule type="expression" dxfId="1119" priority="459">
      <formula>IF(RIGHT(TEXT(AM498,"0.#"),1)=".",FALSE,TRUE)</formula>
    </cfRule>
    <cfRule type="expression" dxfId="1118" priority="460">
      <formula>IF(RIGHT(TEXT(AM498,"0.#"),1)=".",TRUE,FALSE)</formula>
    </cfRule>
  </conditionalFormatting>
  <conditionalFormatting sqref="AI499">
    <cfRule type="expression" dxfId="1117" priority="451">
      <formula>IF(RIGHT(TEXT(AI499,"0.#"),1)=".",FALSE,TRUE)</formula>
    </cfRule>
    <cfRule type="expression" dxfId="1116" priority="452">
      <formula>IF(RIGHT(TEXT(AI499,"0.#"),1)=".",TRUE,FALSE)</formula>
    </cfRule>
  </conditionalFormatting>
  <conditionalFormatting sqref="AI497">
    <cfRule type="expression" dxfId="1115" priority="455">
      <formula>IF(RIGHT(TEXT(AI497,"0.#"),1)=".",FALSE,TRUE)</formula>
    </cfRule>
    <cfRule type="expression" dxfId="1114" priority="456">
      <formula>IF(RIGHT(TEXT(AI497,"0.#"),1)=".",TRUE,FALSE)</formula>
    </cfRule>
  </conditionalFormatting>
  <conditionalFormatting sqref="AI498">
    <cfRule type="expression" dxfId="1113" priority="453">
      <formula>IF(RIGHT(TEXT(AI498,"0.#"),1)=".",FALSE,TRUE)</formula>
    </cfRule>
    <cfRule type="expression" dxfId="1112" priority="454">
      <formula>IF(RIGHT(TEXT(AI498,"0.#"),1)=".",TRUE,FALSE)</formula>
    </cfRule>
  </conditionalFormatting>
  <conditionalFormatting sqref="AM504">
    <cfRule type="expression" dxfId="1111" priority="445">
      <formula>IF(RIGHT(TEXT(AM504,"0.#"),1)=".",FALSE,TRUE)</formula>
    </cfRule>
    <cfRule type="expression" dxfId="1110" priority="446">
      <formula>IF(RIGHT(TEXT(AM504,"0.#"),1)=".",TRUE,FALSE)</formula>
    </cfRule>
  </conditionalFormatting>
  <conditionalFormatting sqref="AM502">
    <cfRule type="expression" dxfId="1109" priority="449">
      <formula>IF(RIGHT(TEXT(AM502,"0.#"),1)=".",FALSE,TRUE)</formula>
    </cfRule>
    <cfRule type="expression" dxfId="1108" priority="450">
      <formula>IF(RIGHT(TEXT(AM502,"0.#"),1)=".",TRUE,FALSE)</formula>
    </cfRule>
  </conditionalFormatting>
  <conditionalFormatting sqref="AM503">
    <cfRule type="expression" dxfId="1107" priority="447">
      <formula>IF(RIGHT(TEXT(AM503,"0.#"),1)=".",FALSE,TRUE)</formula>
    </cfRule>
    <cfRule type="expression" dxfId="1106" priority="448">
      <formula>IF(RIGHT(TEXT(AM503,"0.#"),1)=".",TRUE,FALSE)</formula>
    </cfRule>
  </conditionalFormatting>
  <conditionalFormatting sqref="AI504">
    <cfRule type="expression" dxfId="1105" priority="439">
      <formula>IF(RIGHT(TEXT(AI504,"0.#"),1)=".",FALSE,TRUE)</formula>
    </cfRule>
    <cfRule type="expression" dxfId="1104" priority="440">
      <formula>IF(RIGHT(TEXT(AI504,"0.#"),1)=".",TRUE,FALSE)</formula>
    </cfRule>
  </conditionalFormatting>
  <conditionalFormatting sqref="AI502">
    <cfRule type="expression" dxfId="1103" priority="443">
      <formula>IF(RIGHT(TEXT(AI502,"0.#"),1)=".",FALSE,TRUE)</formula>
    </cfRule>
    <cfRule type="expression" dxfId="1102" priority="444">
      <formula>IF(RIGHT(TEXT(AI502,"0.#"),1)=".",TRUE,FALSE)</formula>
    </cfRule>
  </conditionalFormatting>
  <conditionalFormatting sqref="AI503">
    <cfRule type="expression" dxfId="1101" priority="441">
      <formula>IF(RIGHT(TEXT(AI503,"0.#"),1)=".",FALSE,TRUE)</formula>
    </cfRule>
    <cfRule type="expression" dxfId="1100" priority="442">
      <formula>IF(RIGHT(TEXT(AI503,"0.#"),1)=".",TRUE,FALSE)</formula>
    </cfRule>
  </conditionalFormatting>
  <conditionalFormatting sqref="AM509">
    <cfRule type="expression" dxfId="1099" priority="433">
      <formula>IF(RIGHT(TEXT(AM509,"0.#"),1)=".",FALSE,TRUE)</formula>
    </cfRule>
    <cfRule type="expression" dxfId="1098" priority="434">
      <formula>IF(RIGHT(TEXT(AM509,"0.#"),1)=".",TRUE,FALSE)</formula>
    </cfRule>
  </conditionalFormatting>
  <conditionalFormatting sqref="AM507">
    <cfRule type="expression" dxfId="1097" priority="437">
      <formula>IF(RIGHT(TEXT(AM507,"0.#"),1)=".",FALSE,TRUE)</formula>
    </cfRule>
    <cfRule type="expression" dxfId="1096" priority="438">
      <formula>IF(RIGHT(TEXT(AM507,"0.#"),1)=".",TRUE,FALSE)</formula>
    </cfRule>
  </conditionalFormatting>
  <conditionalFormatting sqref="AM508">
    <cfRule type="expression" dxfId="1095" priority="435">
      <formula>IF(RIGHT(TEXT(AM508,"0.#"),1)=".",FALSE,TRUE)</formula>
    </cfRule>
    <cfRule type="expression" dxfId="1094" priority="436">
      <formula>IF(RIGHT(TEXT(AM508,"0.#"),1)=".",TRUE,FALSE)</formula>
    </cfRule>
  </conditionalFormatting>
  <conditionalFormatting sqref="AI509">
    <cfRule type="expression" dxfId="1093" priority="427">
      <formula>IF(RIGHT(TEXT(AI509,"0.#"),1)=".",FALSE,TRUE)</formula>
    </cfRule>
    <cfRule type="expression" dxfId="1092" priority="428">
      <formula>IF(RIGHT(TEXT(AI509,"0.#"),1)=".",TRUE,FALSE)</formula>
    </cfRule>
  </conditionalFormatting>
  <conditionalFormatting sqref="AI507">
    <cfRule type="expression" dxfId="1091" priority="431">
      <formula>IF(RIGHT(TEXT(AI507,"0.#"),1)=".",FALSE,TRUE)</formula>
    </cfRule>
    <cfRule type="expression" dxfId="1090" priority="432">
      <formula>IF(RIGHT(TEXT(AI507,"0.#"),1)=".",TRUE,FALSE)</formula>
    </cfRule>
  </conditionalFormatting>
  <conditionalFormatting sqref="AI508">
    <cfRule type="expression" dxfId="1089" priority="429">
      <formula>IF(RIGHT(TEXT(AI508,"0.#"),1)=".",FALSE,TRUE)</formula>
    </cfRule>
    <cfRule type="expression" dxfId="1088" priority="430">
      <formula>IF(RIGHT(TEXT(AI508,"0.#"),1)=".",TRUE,FALSE)</formula>
    </cfRule>
  </conditionalFormatting>
  <conditionalFormatting sqref="AM543">
    <cfRule type="expression" dxfId="1087" priority="385">
      <formula>IF(RIGHT(TEXT(AM543,"0.#"),1)=".",FALSE,TRUE)</formula>
    </cfRule>
    <cfRule type="expression" dxfId="1086" priority="386">
      <formula>IF(RIGHT(TEXT(AM543,"0.#"),1)=".",TRUE,FALSE)</formula>
    </cfRule>
  </conditionalFormatting>
  <conditionalFormatting sqref="AM541">
    <cfRule type="expression" dxfId="1085" priority="389">
      <formula>IF(RIGHT(TEXT(AM541,"0.#"),1)=".",FALSE,TRUE)</formula>
    </cfRule>
    <cfRule type="expression" dxfId="1084" priority="390">
      <formula>IF(RIGHT(TEXT(AM541,"0.#"),1)=".",TRUE,FALSE)</formula>
    </cfRule>
  </conditionalFormatting>
  <conditionalFormatting sqref="AM542">
    <cfRule type="expression" dxfId="1083" priority="387">
      <formula>IF(RIGHT(TEXT(AM542,"0.#"),1)=".",FALSE,TRUE)</formula>
    </cfRule>
    <cfRule type="expression" dxfId="1082" priority="388">
      <formula>IF(RIGHT(TEXT(AM542,"0.#"),1)=".",TRUE,FALSE)</formula>
    </cfRule>
  </conditionalFormatting>
  <conditionalFormatting sqref="AI543">
    <cfRule type="expression" dxfId="1081" priority="379">
      <formula>IF(RIGHT(TEXT(AI543,"0.#"),1)=".",FALSE,TRUE)</formula>
    </cfRule>
    <cfRule type="expression" dxfId="1080" priority="380">
      <formula>IF(RIGHT(TEXT(AI543,"0.#"),1)=".",TRUE,FALSE)</formula>
    </cfRule>
  </conditionalFormatting>
  <conditionalFormatting sqref="AI541">
    <cfRule type="expression" dxfId="1079" priority="383">
      <formula>IF(RIGHT(TEXT(AI541,"0.#"),1)=".",FALSE,TRUE)</formula>
    </cfRule>
    <cfRule type="expression" dxfId="1078" priority="384">
      <formula>IF(RIGHT(TEXT(AI541,"0.#"),1)=".",TRUE,FALSE)</formula>
    </cfRule>
  </conditionalFormatting>
  <conditionalFormatting sqref="AI542">
    <cfRule type="expression" dxfId="1077" priority="381">
      <formula>IF(RIGHT(TEXT(AI542,"0.#"),1)=".",FALSE,TRUE)</formula>
    </cfRule>
    <cfRule type="expression" dxfId="1076" priority="382">
      <formula>IF(RIGHT(TEXT(AI542,"0.#"),1)=".",TRUE,FALSE)</formula>
    </cfRule>
  </conditionalFormatting>
  <conditionalFormatting sqref="AM568">
    <cfRule type="expression" dxfId="1075" priority="373">
      <formula>IF(RIGHT(TEXT(AM568,"0.#"),1)=".",FALSE,TRUE)</formula>
    </cfRule>
    <cfRule type="expression" dxfId="1074" priority="374">
      <formula>IF(RIGHT(TEXT(AM568,"0.#"),1)=".",TRUE,FALSE)</formula>
    </cfRule>
  </conditionalFormatting>
  <conditionalFormatting sqref="AM566">
    <cfRule type="expression" dxfId="1073" priority="377">
      <formula>IF(RIGHT(TEXT(AM566,"0.#"),1)=".",FALSE,TRUE)</formula>
    </cfRule>
    <cfRule type="expression" dxfId="1072" priority="378">
      <formula>IF(RIGHT(TEXT(AM566,"0.#"),1)=".",TRUE,FALSE)</formula>
    </cfRule>
  </conditionalFormatting>
  <conditionalFormatting sqref="AM567">
    <cfRule type="expression" dxfId="1071" priority="375">
      <formula>IF(RIGHT(TEXT(AM567,"0.#"),1)=".",FALSE,TRUE)</formula>
    </cfRule>
    <cfRule type="expression" dxfId="1070" priority="376">
      <formula>IF(RIGHT(TEXT(AM567,"0.#"),1)=".",TRUE,FALSE)</formula>
    </cfRule>
  </conditionalFormatting>
  <conditionalFormatting sqref="AI568">
    <cfRule type="expression" dxfId="1069" priority="367">
      <formula>IF(RIGHT(TEXT(AI568,"0.#"),1)=".",FALSE,TRUE)</formula>
    </cfRule>
    <cfRule type="expression" dxfId="1068" priority="368">
      <formula>IF(RIGHT(TEXT(AI568,"0.#"),1)=".",TRUE,FALSE)</formula>
    </cfRule>
  </conditionalFormatting>
  <conditionalFormatting sqref="AI566">
    <cfRule type="expression" dxfId="1067" priority="371">
      <formula>IF(RIGHT(TEXT(AI566,"0.#"),1)=".",FALSE,TRUE)</formula>
    </cfRule>
    <cfRule type="expression" dxfId="1066" priority="372">
      <formula>IF(RIGHT(TEXT(AI566,"0.#"),1)=".",TRUE,FALSE)</formula>
    </cfRule>
  </conditionalFormatting>
  <conditionalFormatting sqref="AI567">
    <cfRule type="expression" dxfId="1065" priority="369">
      <formula>IF(RIGHT(TEXT(AI567,"0.#"),1)=".",FALSE,TRUE)</formula>
    </cfRule>
    <cfRule type="expression" dxfId="1064" priority="370">
      <formula>IF(RIGHT(TEXT(AI567,"0.#"),1)=".",TRUE,FALSE)</formula>
    </cfRule>
  </conditionalFormatting>
  <conditionalFormatting sqref="AM573">
    <cfRule type="expression" dxfId="1063" priority="313">
      <formula>IF(RIGHT(TEXT(AM573,"0.#"),1)=".",FALSE,TRUE)</formula>
    </cfRule>
    <cfRule type="expression" dxfId="1062" priority="314">
      <formula>IF(RIGHT(TEXT(AM573,"0.#"),1)=".",TRUE,FALSE)</formula>
    </cfRule>
  </conditionalFormatting>
  <conditionalFormatting sqref="AM571">
    <cfRule type="expression" dxfId="1061" priority="317">
      <formula>IF(RIGHT(TEXT(AM571,"0.#"),1)=".",FALSE,TRUE)</formula>
    </cfRule>
    <cfRule type="expression" dxfId="1060" priority="318">
      <formula>IF(RIGHT(TEXT(AM571,"0.#"),1)=".",TRUE,FALSE)</formula>
    </cfRule>
  </conditionalFormatting>
  <conditionalFormatting sqref="AM572">
    <cfRule type="expression" dxfId="1059" priority="315">
      <formula>IF(RIGHT(TEXT(AM572,"0.#"),1)=".",FALSE,TRUE)</formula>
    </cfRule>
    <cfRule type="expression" dxfId="1058" priority="316">
      <formula>IF(RIGHT(TEXT(AM572,"0.#"),1)=".",TRUE,FALSE)</formula>
    </cfRule>
  </conditionalFormatting>
  <conditionalFormatting sqref="AI573">
    <cfRule type="expression" dxfId="1057" priority="307">
      <formula>IF(RIGHT(TEXT(AI573,"0.#"),1)=".",FALSE,TRUE)</formula>
    </cfRule>
    <cfRule type="expression" dxfId="1056" priority="308">
      <formula>IF(RIGHT(TEXT(AI573,"0.#"),1)=".",TRUE,FALSE)</formula>
    </cfRule>
  </conditionalFormatting>
  <conditionalFormatting sqref="AI571">
    <cfRule type="expression" dxfId="1055" priority="311">
      <formula>IF(RIGHT(TEXT(AI571,"0.#"),1)=".",FALSE,TRUE)</formula>
    </cfRule>
    <cfRule type="expression" dxfId="1054" priority="312">
      <formula>IF(RIGHT(TEXT(AI571,"0.#"),1)=".",TRUE,FALSE)</formula>
    </cfRule>
  </conditionalFormatting>
  <conditionalFormatting sqref="AI572">
    <cfRule type="expression" dxfId="1053" priority="309">
      <formula>IF(RIGHT(TEXT(AI572,"0.#"),1)=".",FALSE,TRUE)</formula>
    </cfRule>
    <cfRule type="expression" dxfId="1052" priority="310">
      <formula>IF(RIGHT(TEXT(AI572,"0.#"),1)=".",TRUE,FALSE)</formula>
    </cfRule>
  </conditionalFormatting>
  <conditionalFormatting sqref="AM578">
    <cfRule type="expression" dxfId="1051" priority="301">
      <formula>IF(RIGHT(TEXT(AM578,"0.#"),1)=".",FALSE,TRUE)</formula>
    </cfRule>
    <cfRule type="expression" dxfId="1050" priority="302">
      <formula>IF(RIGHT(TEXT(AM578,"0.#"),1)=".",TRUE,FALSE)</formula>
    </cfRule>
  </conditionalFormatting>
  <conditionalFormatting sqref="AM576">
    <cfRule type="expression" dxfId="1049" priority="305">
      <formula>IF(RIGHT(TEXT(AM576,"0.#"),1)=".",FALSE,TRUE)</formula>
    </cfRule>
    <cfRule type="expression" dxfId="1048" priority="306">
      <formula>IF(RIGHT(TEXT(AM576,"0.#"),1)=".",TRUE,FALSE)</formula>
    </cfRule>
  </conditionalFormatting>
  <conditionalFormatting sqref="AM577">
    <cfRule type="expression" dxfId="1047" priority="303">
      <formula>IF(RIGHT(TEXT(AM577,"0.#"),1)=".",FALSE,TRUE)</formula>
    </cfRule>
    <cfRule type="expression" dxfId="1046" priority="304">
      <formula>IF(RIGHT(TEXT(AM577,"0.#"),1)=".",TRUE,FALSE)</formula>
    </cfRule>
  </conditionalFormatting>
  <conditionalFormatting sqref="AI578">
    <cfRule type="expression" dxfId="1045" priority="295">
      <formula>IF(RIGHT(TEXT(AI578,"0.#"),1)=".",FALSE,TRUE)</formula>
    </cfRule>
    <cfRule type="expression" dxfId="1044" priority="296">
      <formula>IF(RIGHT(TEXT(AI578,"0.#"),1)=".",TRUE,FALSE)</formula>
    </cfRule>
  </conditionalFormatting>
  <conditionalFormatting sqref="AI576">
    <cfRule type="expression" dxfId="1043" priority="299">
      <formula>IF(RIGHT(TEXT(AI576,"0.#"),1)=".",FALSE,TRUE)</formula>
    </cfRule>
    <cfRule type="expression" dxfId="1042" priority="300">
      <formula>IF(RIGHT(TEXT(AI576,"0.#"),1)=".",TRUE,FALSE)</formula>
    </cfRule>
  </conditionalFormatting>
  <conditionalFormatting sqref="AI577">
    <cfRule type="expression" dxfId="1041" priority="297">
      <formula>IF(RIGHT(TEXT(AI577,"0.#"),1)=".",FALSE,TRUE)</formula>
    </cfRule>
    <cfRule type="expression" dxfId="1040" priority="298">
      <formula>IF(RIGHT(TEXT(AI577,"0.#"),1)=".",TRUE,FALSE)</formula>
    </cfRule>
  </conditionalFormatting>
  <conditionalFormatting sqref="AM583">
    <cfRule type="expression" dxfId="1039" priority="289">
      <formula>IF(RIGHT(TEXT(AM583,"0.#"),1)=".",FALSE,TRUE)</formula>
    </cfRule>
    <cfRule type="expression" dxfId="1038" priority="290">
      <formula>IF(RIGHT(TEXT(AM583,"0.#"),1)=".",TRUE,FALSE)</formula>
    </cfRule>
  </conditionalFormatting>
  <conditionalFormatting sqref="AM581">
    <cfRule type="expression" dxfId="1037" priority="293">
      <formula>IF(RIGHT(TEXT(AM581,"0.#"),1)=".",FALSE,TRUE)</formula>
    </cfRule>
    <cfRule type="expression" dxfId="1036" priority="294">
      <formula>IF(RIGHT(TEXT(AM581,"0.#"),1)=".",TRUE,FALSE)</formula>
    </cfRule>
  </conditionalFormatting>
  <conditionalFormatting sqref="AM582">
    <cfRule type="expression" dxfId="1035" priority="291">
      <formula>IF(RIGHT(TEXT(AM582,"0.#"),1)=".",FALSE,TRUE)</formula>
    </cfRule>
    <cfRule type="expression" dxfId="1034" priority="292">
      <formula>IF(RIGHT(TEXT(AM582,"0.#"),1)=".",TRUE,FALSE)</formula>
    </cfRule>
  </conditionalFormatting>
  <conditionalFormatting sqref="AI583">
    <cfRule type="expression" dxfId="1033" priority="283">
      <formula>IF(RIGHT(TEXT(AI583,"0.#"),1)=".",FALSE,TRUE)</formula>
    </cfRule>
    <cfRule type="expression" dxfId="1032" priority="284">
      <formula>IF(RIGHT(TEXT(AI583,"0.#"),1)=".",TRUE,FALSE)</formula>
    </cfRule>
  </conditionalFormatting>
  <conditionalFormatting sqref="AI581">
    <cfRule type="expression" dxfId="1031" priority="287">
      <formula>IF(RIGHT(TEXT(AI581,"0.#"),1)=".",FALSE,TRUE)</formula>
    </cfRule>
    <cfRule type="expression" dxfId="1030" priority="288">
      <formula>IF(RIGHT(TEXT(AI581,"0.#"),1)=".",TRUE,FALSE)</formula>
    </cfRule>
  </conditionalFormatting>
  <conditionalFormatting sqref="AI582">
    <cfRule type="expression" dxfId="1029" priority="285">
      <formula>IF(RIGHT(TEXT(AI582,"0.#"),1)=".",FALSE,TRUE)</formula>
    </cfRule>
    <cfRule type="expression" dxfId="1028" priority="286">
      <formula>IF(RIGHT(TEXT(AI582,"0.#"),1)=".",TRUE,FALSE)</formula>
    </cfRule>
  </conditionalFormatting>
  <conditionalFormatting sqref="AM548">
    <cfRule type="expression" dxfId="1027" priority="361">
      <formula>IF(RIGHT(TEXT(AM548,"0.#"),1)=".",FALSE,TRUE)</formula>
    </cfRule>
    <cfRule type="expression" dxfId="1026" priority="362">
      <formula>IF(RIGHT(TEXT(AM548,"0.#"),1)=".",TRUE,FALSE)</formula>
    </cfRule>
  </conditionalFormatting>
  <conditionalFormatting sqref="AM546">
    <cfRule type="expression" dxfId="1025" priority="365">
      <formula>IF(RIGHT(TEXT(AM546,"0.#"),1)=".",FALSE,TRUE)</formula>
    </cfRule>
    <cfRule type="expression" dxfId="1024" priority="366">
      <formula>IF(RIGHT(TEXT(AM546,"0.#"),1)=".",TRUE,FALSE)</formula>
    </cfRule>
  </conditionalFormatting>
  <conditionalFormatting sqref="AM547">
    <cfRule type="expression" dxfId="1023" priority="363">
      <formula>IF(RIGHT(TEXT(AM547,"0.#"),1)=".",FALSE,TRUE)</formula>
    </cfRule>
    <cfRule type="expression" dxfId="1022" priority="364">
      <formula>IF(RIGHT(TEXT(AM547,"0.#"),1)=".",TRUE,FALSE)</formula>
    </cfRule>
  </conditionalFormatting>
  <conditionalFormatting sqref="AI548">
    <cfRule type="expression" dxfId="1021" priority="355">
      <formula>IF(RIGHT(TEXT(AI548,"0.#"),1)=".",FALSE,TRUE)</formula>
    </cfRule>
    <cfRule type="expression" dxfId="1020" priority="356">
      <formula>IF(RIGHT(TEXT(AI548,"0.#"),1)=".",TRUE,FALSE)</formula>
    </cfRule>
  </conditionalFormatting>
  <conditionalFormatting sqref="AI546">
    <cfRule type="expression" dxfId="1019" priority="359">
      <formula>IF(RIGHT(TEXT(AI546,"0.#"),1)=".",FALSE,TRUE)</formula>
    </cfRule>
    <cfRule type="expression" dxfId="1018" priority="360">
      <formula>IF(RIGHT(TEXT(AI546,"0.#"),1)=".",TRUE,FALSE)</formula>
    </cfRule>
  </conditionalFormatting>
  <conditionalFormatting sqref="AI547">
    <cfRule type="expression" dxfId="1017" priority="357">
      <formula>IF(RIGHT(TEXT(AI547,"0.#"),1)=".",FALSE,TRUE)</formula>
    </cfRule>
    <cfRule type="expression" dxfId="1016" priority="358">
      <formula>IF(RIGHT(TEXT(AI547,"0.#"),1)=".",TRUE,FALSE)</formula>
    </cfRule>
  </conditionalFormatting>
  <conditionalFormatting sqref="AM553">
    <cfRule type="expression" dxfId="1015" priority="349">
      <formula>IF(RIGHT(TEXT(AM553,"0.#"),1)=".",FALSE,TRUE)</formula>
    </cfRule>
    <cfRule type="expression" dxfId="1014" priority="350">
      <formula>IF(RIGHT(TEXT(AM553,"0.#"),1)=".",TRUE,FALSE)</formula>
    </cfRule>
  </conditionalFormatting>
  <conditionalFormatting sqref="AM551">
    <cfRule type="expression" dxfId="1013" priority="353">
      <formula>IF(RIGHT(TEXT(AM551,"0.#"),1)=".",FALSE,TRUE)</formula>
    </cfRule>
    <cfRule type="expression" dxfId="1012" priority="354">
      <formula>IF(RIGHT(TEXT(AM551,"0.#"),1)=".",TRUE,FALSE)</formula>
    </cfRule>
  </conditionalFormatting>
  <conditionalFormatting sqref="AM552">
    <cfRule type="expression" dxfId="1011" priority="351">
      <formula>IF(RIGHT(TEXT(AM552,"0.#"),1)=".",FALSE,TRUE)</formula>
    </cfRule>
    <cfRule type="expression" dxfId="1010" priority="352">
      <formula>IF(RIGHT(TEXT(AM552,"0.#"),1)=".",TRUE,FALSE)</formula>
    </cfRule>
  </conditionalFormatting>
  <conditionalFormatting sqref="AI553">
    <cfRule type="expression" dxfId="1009" priority="343">
      <formula>IF(RIGHT(TEXT(AI553,"0.#"),1)=".",FALSE,TRUE)</formula>
    </cfRule>
    <cfRule type="expression" dxfId="1008" priority="344">
      <formula>IF(RIGHT(TEXT(AI553,"0.#"),1)=".",TRUE,FALSE)</formula>
    </cfRule>
  </conditionalFormatting>
  <conditionalFormatting sqref="AI551">
    <cfRule type="expression" dxfId="1007" priority="347">
      <formula>IF(RIGHT(TEXT(AI551,"0.#"),1)=".",FALSE,TRUE)</formula>
    </cfRule>
    <cfRule type="expression" dxfId="1006" priority="348">
      <formula>IF(RIGHT(TEXT(AI551,"0.#"),1)=".",TRUE,FALSE)</formula>
    </cfRule>
  </conditionalFormatting>
  <conditionalFormatting sqref="AI552">
    <cfRule type="expression" dxfId="1005" priority="345">
      <formula>IF(RIGHT(TEXT(AI552,"0.#"),1)=".",FALSE,TRUE)</formula>
    </cfRule>
    <cfRule type="expression" dxfId="1004" priority="346">
      <formula>IF(RIGHT(TEXT(AI552,"0.#"),1)=".",TRUE,FALSE)</formula>
    </cfRule>
  </conditionalFormatting>
  <conditionalFormatting sqref="AM558">
    <cfRule type="expression" dxfId="1003" priority="337">
      <formula>IF(RIGHT(TEXT(AM558,"0.#"),1)=".",FALSE,TRUE)</formula>
    </cfRule>
    <cfRule type="expression" dxfId="1002" priority="338">
      <formula>IF(RIGHT(TEXT(AM558,"0.#"),1)=".",TRUE,FALSE)</formula>
    </cfRule>
  </conditionalFormatting>
  <conditionalFormatting sqref="AM556">
    <cfRule type="expression" dxfId="1001" priority="341">
      <formula>IF(RIGHT(TEXT(AM556,"0.#"),1)=".",FALSE,TRUE)</formula>
    </cfRule>
    <cfRule type="expression" dxfId="1000" priority="342">
      <formula>IF(RIGHT(TEXT(AM556,"0.#"),1)=".",TRUE,FALSE)</formula>
    </cfRule>
  </conditionalFormatting>
  <conditionalFormatting sqref="AM557">
    <cfRule type="expression" dxfId="999" priority="339">
      <formula>IF(RIGHT(TEXT(AM557,"0.#"),1)=".",FALSE,TRUE)</formula>
    </cfRule>
    <cfRule type="expression" dxfId="998" priority="340">
      <formula>IF(RIGHT(TEXT(AM557,"0.#"),1)=".",TRUE,FALSE)</formula>
    </cfRule>
  </conditionalFormatting>
  <conditionalFormatting sqref="AI558">
    <cfRule type="expression" dxfId="997" priority="331">
      <formula>IF(RIGHT(TEXT(AI558,"0.#"),1)=".",FALSE,TRUE)</formula>
    </cfRule>
    <cfRule type="expression" dxfId="996" priority="332">
      <formula>IF(RIGHT(TEXT(AI558,"0.#"),1)=".",TRUE,FALSE)</formula>
    </cfRule>
  </conditionalFormatting>
  <conditionalFormatting sqref="AI556">
    <cfRule type="expression" dxfId="995" priority="335">
      <formula>IF(RIGHT(TEXT(AI556,"0.#"),1)=".",FALSE,TRUE)</formula>
    </cfRule>
    <cfRule type="expression" dxfId="994" priority="336">
      <formula>IF(RIGHT(TEXT(AI556,"0.#"),1)=".",TRUE,FALSE)</formula>
    </cfRule>
  </conditionalFormatting>
  <conditionalFormatting sqref="AI557">
    <cfRule type="expression" dxfId="993" priority="333">
      <formula>IF(RIGHT(TEXT(AI557,"0.#"),1)=".",FALSE,TRUE)</formula>
    </cfRule>
    <cfRule type="expression" dxfId="992" priority="334">
      <formula>IF(RIGHT(TEXT(AI557,"0.#"),1)=".",TRUE,FALSE)</formula>
    </cfRule>
  </conditionalFormatting>
  <conditionalFormatting sqref="AM563">
    <cfRule type="expression" dxfId="991" priority="325">
      <formula>IF(RIGHT(TEXT(AM563,"0.#"),1)=".",FALSE,TRUE)</formula>
    </cfRule>
    <cfRule type="expression" dxfId="990" priority="326">
      <formula>IF(RIGHT(TEXT(AM563,"0.#"),1)=".",TRUE,FALSE)</formula>
    </cfRule>
  </conditionalFormatting>
  <conditionalFormatting sqref="AM561">
    <cfRule type="expression" dxfId="989" priority="329">
      <formula>IF(RIGHT(TEXT(AM561,"0.#"),1)=".",FALSE,TRUE)</formula>
    </cfRule>
    <cfRule type="expression" dxfId="988" priority="330">
      <formula>IF(RIGHT(TEXT(AM561,"0.#"),1)=".",TRUE,FALSE)</formula>
    </cfRule>
  </conditionalFormatting>
  <conditionalFormatting sqref="AM562">
    <cfRule type="expression" dxfId="987" priority="327">
      <formula>IF(RIGHT(TEXT(AM562,"0.#"),1)=".",FALSE,TRUE)</formula>
    </cfRule>
    <cfRule type="expression" dxfId="986" priority="328">
      <formula>IF(RIGHT(TEXT(AM562,"0.#"),1)=".",TRUE,FALSE)</formula>
    </cfRule>
  </conditionalFormatting>
  <conditionalFormatting sqref="AI563">
    <cfRule type="expression" dxfId="985" priority="319">
      <formula>IF(RIGHT(TEXT(AI563,"0.#"),1)=".",FALSE,TRUE)</formula>
    </cfRule>
    <cfRule type="expression" dxfId="984" priority="320">
      <formula>IF(RIGHT(TEXT(AI563,"0.#"),1)=".",TRUE,FALSE)</formula>
    </cfRule>
  </conditionalFormatting>
  <conditionalFormatting sqref="AI561">
    <cfRule type="expression" dxfId="983" priority="323">
      <formula>IF(RIGHT(TEXT(AI561,"0.#"),1)=".",FALSE,TRUE)</formula>
    </cfRule>
    <cfRule type="expression" dxfId="982" priority="324">
      <formula>IF(RIGHT(TEXT(AI561,"0.#"),1)=".",TRUE,FALSE)</formula>
    </cfRule>
  </conditionalFormatting>
  <conditionalFormatting sqref="AI562">
    <cfRule type="expression" dxfId="981" priority="321">
      <formula>IF(RIGHT(TEXT(AI562,"0.#"),1)=".",FALSE,TRUE)</formula>
    </cfRule>
    <cfRule type="expression" dxfId="980" priority="322">
      <formula>IF(RIGHT(TEXT(AI562,"0.#"),1)=".",TRUE,FALSE)</formula>
    </cfRule>
  </conditionalFormatting>
  <conditionalFormatting sqref="AM597">
    <cfRule type="expression" dxfId="979" priority="277">
      <formula>IF(RIGHT(TEXT(AM597,"0.#"),1)=".",FALSE,TRUE)</formula>
    </cfRule>
    <cfRule type="expression" dxfId="978" priority="278">
      <formula>IF(RIGHT(TEXT(AM597,"0.#"),1)=".",TRUE,FALSE)</formula>
    </cfRule>
  </conditionalFormatting>
  <conditionalFormatting sqref="AM595">
    <cfRule type="expression" dxfId="977" priority="281">
      <formula>IF(RIGHT(TEXT(AM595,"0.#"),1)=".",FALSE,TRUE)</formula>
    </cfRule>
    <cfRule type="expression" dxfId="976" priority="282">
      <formula>IF(RIGHT(TEXT(AM595,"0.#"),1)=".",TRUE,FALSE)</formula>
    </cfRule>
  </conditionalFormatting>
  <conditionalFormatting sqref="AM596">
    <cfRule type="expression" dxfId="975" priority="279">
      <formula>IF(RIGHT(TEXT(AM596,"0.#"),1)=".",FALSE,TRUE)</formula>
    </cfRule>
    <cfRule type="expression" dxfId="974" priority="280">
      <formula>IF(RIGHT(TEXT(AM596,"0.#"),1)=".",TRUE,FALSE)</formula>
    </cfRule>
  </conditionalFormatting>
  <conditionalFormatting sqref="AI597">
    <cfRule type="expression" dxfId="973" priority="271">
      <formula>IF(RIGHT(TEXT(AI597,"0.#"),1)=".",FALSE,TRUE)</formula>
    </cfRule>
    <cfRule type="expression" dxfId="972" priority="272">
      <formula>IF(RIGHT(TEXT(AI597,"0.#"),1)=".",TRUE,FALSE)</formula>
    </cfRule>
  </conditionalFormatting>
  <conditionalFormatting sqref="AI595">
    <cfRule type="expression" dxfId="971" priority="275">
      <formula>IF(RIGHT(TEXT(AI595,"0.#"),1)=".",FALSE,TRUE)</formula>
    </cfRule>
    <cfRule type="expression" dxfId="970" priority="276">
      <formula>IF(RIGHT(TEXT(AI595,"0.#"),1)=".",TRUE,FALSE)</formula>
    </cfRule>
  </conditionalFormatting>
  <conditionalFormatting sqref="AI596">
    <cfRule type="expression" dxfId="969" priority="273">
      <formula>IF(RIGHT(TEXT(AI596,"0.#"),1)=".",FALSE,TRUE)</formula>
    </cfRule>
    <cfRule type="expression" dxfId="968" priority="274">
      <formula>IF(RIGHT(TEXT(AI596,"0.#"),1)=".",TRUE,FALSE)</formula>
    </cfRule>
  </conditionalFormatting>
  <conditionalFormatting sqref="AM622">
    <cfRule type="expression" dxfId="967" priority="265">
      <formula>IF(RIGHT(TEXT(AM622,"0.#"),1)=".",FALSE,TRUE)</formula>
    </cfRule>
    <cfRule type="expression" dxfId="966" priority="266">
      <formula>IF(RIGHT(TEXT(AM622,"0.#"),1)=".",TRUE,FALSE)</formula>
    </cfRule>
  </conditionalFormatting>
  <conditionalFormatting sqref="AM620">
    <cfRule type="expression" dxfId="965" priority="269">
      <formula>IF(RIGHT(TEXT(AM620,"0.#"),1)=".",FALSE,TRUE)</formula>
    </cfRule>
    <cfRule type="expression" dxfId="964" priority="270">
      <formula>IF(RIGHT(TEXT(AM620,"0.#"),1)=".",TRUE,FALSE)</formula>
    </cfRule>
  </conditionalFormatting>
  <conditionalFormatting sqref="AM621">
    <cfRule type="expression" dxfId="963" priority="267">
      <formula>IF(RIGHT(TEXT(AM621,"0.#"),1)=".",FALSE,TRUE)</formula>
    </cfRule>
    <cfRule type="expression" dxfId="962" priority="268">
      <formula>IF(RIGHT(TEXT(AM621,"0.#"),1)=".",TRUE,FALSE)</formula>
    </cfRule>
  </conditionalFormatting>
  <conditionalFormatting sqref="AI622">
    <cfRule type="expression" dxfId="961" priority="259">
      <formula>IF(RIGHT(TEXT(AI622,"0.#"),1)=".",FALSE,TRUE)</formula>
    </cfRule>
    <cfRule type="expression" dxfId="960" priority="260">
      <formula>IF(RIGHT(TEXT(AI622,"0.#"),1)=".",TRUE,FALSE)</formula>
    </cfRule>
  </conditionalFormatting>
  <conditionalFormatting sqref="AI620">
    <cfRule type="expression" dxfId="959" priority="263">
      <formula>IF(RIGHT(TEXT(AI620,"0.#"),1)=".",FALSE,TRUE)</formula>
    </cfRule>
    <cfRule type="expression" dxfId="958" priority="264">
      <formula>IF(RIGHT(TEXT(AI620,"0.#"),1)=".",TRUE,FALSE)</formula>
    </cfRule>
  </conditionalFormatting>
  <conditionalFormatting sqref="AI621">
    <cfRule type="expression" dxfId="957" priority="261">
      <formula>IF(RIGHT(TEXT(AI621,"0.#"),1)=".",FALSE,TRUE)</formula>
    </cfRule>
    <cfRule type="expression" dxfId="956" priority="262">
      <formula>IF(RIGHT(TEXT(AI621,"0.#"),1)=".",TRUE,FALSE)</formula>
    </cfRule>
  </conditionalFormatting>
  <conditionalFormatting sqref="AM627">
    <cfRule type="expression" dxfId="955" priority="205">
      <formula>IF(RIGHT(TEXT(AM627,"0.#"),1)=".",FALSE,TRUE)</formula>
    </cfRule>
    <cfRule type="expression" dxfId="954" priority="206">
      <formula>IF(RIGHT(TEXT(AM627,"0.#"),1)=".",TRUE,FALSE)</formula>
    </cfRule>
  </conditionalFormatting>
  <conditionalFormatting sqref="AM625">
    <cfRule type="expression" dxfId="953" priority="209">
      <formula>IF(RIGHT(TEXT(AM625,"0.#"),1)=".",FALSE,TRUE)</formula>
    </cfRule>
    <cfRule type="expression" dxfId="952" priority="210">
      <formula>IF(RIGHT(TEXT(AM625,"0.#"),1)=".",TRUE,FALSE)</formula>
    </cfRule>
  </conditionalFormatting>
  <conditionalFormatting sqref="AM626">
    <cfRule type="expression" dxfId="951" priority="207">
      <formula>IF(RIGHT(TEXT(AM626,"0.#"),1)=".",FALSE,TRUE)</formula>
    </cfRule>
    <cfRule type="expression" dxfId="950" priority="208">
      <formula>IF(RIGHT(TEXT(AM626,"0.#"),1)=".",TRUE,FALSE)</formula>
    </cfRule>
  </conditionalFormatting>
  <conditionalFormatting sqref="AI627">
    <cfRule type="expression" dxfId="949" priority="199">
      <formula>IF(RIGHT(TEXT(AI627,"0.#"),1)=".",FALSE,TRUE)</formula>
    </cfRule>
    <cfRule type="expression" dxfId="948" priority="200">
      <formula>IF(RIGHT(TEXT(AI627,"0.#"),1)=".",TRUE,FALSE)</formula>
    </cfRule>
  </conditionalFormatting>
  <conditionalFormatting sqref="AI625">
    <cfRule type="expression" dxfId="947" priority="203">
      <formula>IF(RIGHT(TEXT(AI625,"0.#"),1)=".",FALSE,TRUE)</formula>
    </cfRule>
    <cfRule type="expression" dxfId="946" priority="204">
      <formula>IF(RIGHT(TEXT(AI625,"0.#"),1)=".",TRUE,FALSE)</formula>
    </cfRule>
  </conditionalFormatting>
  <conditionalFormatting sqref="AI626">
    <cfRule type="expression" dxfId="945" priority="201">
      <formula>IF(RIGHT(TEXT(AI626,"0.#"),1)=".",FALSE,TRUE)</formula>
    </cfRule>
    <cfRule type="expression" dxfId="944" priority="202">
      <formula>IF(RIGHT(TEXT(AI626,"0.#"),1)=".",TRUE,FALSE)</formula>
    </cfRule>
  </conditionalFormatting>
  <conditionalFormatting sqref="AM632">
    <cfRule type="expression" dxfId="943" priority="193">
      <formula>IF(RIGHT(TEXT(AM632,"0.#"),1)=".",FALSE,TRUE)</formula>
    </cfRule>
    <cfRule type="expression" dxfId="942" priority="194">
      <formula>IF(RIGHT(TEXT(AM632,"0.#"),1)=".",TRUE,FALSE)</formula>
    </cfRule>
  </conditionalFormatting>
  <conditionalFormatting sqref="AM630">
    <cfRule type="expression" dxfId="941" priority="197">
      <formula>IF(RIGHT(TEXT(AM630,"0.#"),1)=".",FALSE,TRUE)</formula>
    </cfRule>
    <cfRule type="expression" dxfId="940" priority="198">
      <formula>IF(RIGHT(TEXT(AM630,"0.#"),1)=".",TRUE,FALSE)</formula>
    </cfRule>
  </conditionalFormatting>
  <conditionalFormatting sqref="AM631">
    <cfRule type="expression" dxfId="939" priority="195">
      <formula>IF(RIGHT(TEXT(AM631,"0.#"),1)=".",FALSE,TRUE)</formula>
    </cfRule>
    <cfRule type="expression" dxfId="938" priority="196">
      <formula>IF(RIGHT(TEXT(AM631,"0.#"),1)=".",TRUE,FALSE)</formula>
    </cfRule>
  </conditionalFormatting>
  <conditionalFormatting sqref="AI632">
    <cfRule type="expression" dxfId="937" priority="187">
      <formula>IF(RIGHT(TEXT(AI632,"0.#"),1)=".",FALSE,TRUE)</formula>
    </cfRule>
    <cfRule type="expression" dxfId="936" priority="188">
      <formula>IF(RIGHT(TEXT(AI632,"0.#"),1)=".",TRUE,FALSE)</formula>
    </cfRule>
  </conditionalFormatting>
  <conditionalFormatting sqref="AI630">
    <cfRule type="expression" dxfId="935" priority="191">
      <formula>IF(RIGHT(TEXT(AI630,"0.#"),1)=".",FALSE,TRUE)</formula>
    </cfRule>
    <cfRule type="expression" dxfId="934" priority="192">
      <formula>IF(RIGHT(TEXT(AI630,"0.#"),1)=".",TRUE,FALSE)</formula>
    </cfRule>
  </conditionalFormatting>
  <conditionalFormatting sqref="AI631">
    <cfRule type="expression" dxfId="933" priority="189">
      <formula>IF(RIGHT(TEXT(AI631,"0.#"),1)=".",FALSE,TRUE)</formula>
    </cfRule>
    <cfRule type="expression" dxfId="932" priority="190">
      <formula>IF(RIGHT(TEXT(AI631,"0.#"),1)=".",TRUE,FALSE)</formula>
    </cfRule>
  </conditionalFormatting>
  <conditionalFormatting sqref="AM637">
    <cfRule type="expression" dxfId="931" priority="181">
      <formula>IF(RIGHT(TEXT(AM637,"0.#"),1)=".",FALSE,TRUE)</formula>
    </cfRule>
    <cfRule type="expression" dxfId="930" priority="182">
      <formula>IF(RIGHT(TEXT(AM637,"0.#"),1)=".",TRUE,FALSE)</formula>
    </cfRule>
  </conditionalFormatting>
  <conditionalFormatting sqref="AM635">
    <cfRule type="expression" dxfId="929" priority="185">
      <formula>IF(RIGHT(TEXT(AM635,"0.#"),1)=".",FALSE,TRUE)</formula>
    </cfRule>
    <cfRule type="expression" dxfId="928" priority="186">
      <formula>IF(RIGHT(TEXT(AM635,"0.#"),1)=".",TRUE,FALSE)</formula>
    </cfRule>
  </conditionalFormatting>
  <conditionalFormatting sqref="AM636">
    <cfRule type="expression" dxfId="927" priority="183">
      <formula>IF(RIGHT(TEXT(AM636,"0.#"),1)=".",FALSE,TRUE)</formula>
    </cfRule>
    <cfRule type="expression" dxfId="926" priority="184">
      <formula>IF(RIGHT(TEXT(AM636,"0.#"),1)=".",TRUE,FALSE)</formula>
    </cfRule>
  </conditionalFormatting>
  <conditionalFormatting sqref="AI637">
    <cfRule type="expression" dxfId="925" priority="175">
      <formula>IF(RIGHT(TEXT(AI637,"0.#"),1)=".",FALSE,TRUE)</formula>
    </cfRule>
    <cfRule type="expression" dxfId="924" priority="176">
      <formula>IF(RIGHT(TEXT(AI637,"0.#"),1)=".",TRUE,FALSE)</formula>
    </cfRule>
  </conditionalFormatting>
  <conditionalFormatting sqref="AI635">
    <cfRule type="expression" dxfId="923" priority="179">
      <formula>IF(RIGHT(TEXT(AI635,"0.#"),1)=".",FALSE,TRUE)</formula>
    </cfRule>
    <cfRule type="expression" dxfId="922" priority="180">
      <formula>IF(RIGHT(TEXT(AI635,"0.#"),1)=".",TRUE,FALSE)</formula>
    </cfRule>
  </conditionalFormatting>
  <conditionalFormatting sqref="AI636">
    <cfRule type="expression" dxfId="921" priority="177">
      <formula>IF(RIGHT(TEXT(AI636,"0.#"),1)=".",FALSE,TRUE)</formula>
    </cfRule>
    <cfRule type="expression" dxfId="920" priority="178">
      <formula>IF(RIGHT(TEXT(AI636,"0.#"),1)=".",TRUE,FALSE)</formula>
    </cfRule>
  </conditionalFormatting>
  <conditionalFormatting sqref="AM602">
    <cfRule type="expression" dxfId="919" priority="253">
      <formula>IF(RIGHT(TEXT(AM602,"0.#"),1)=".",FALSE,TRUE)</formula>
    </cfRule>
    <cfRule type="expression" dxfId="918" priority="254">
      <formula>IF(RIGHT(TEXT(AM602,"0.#"),1)=".",TRUE,FALSE)</formula>
    </cfRule>
  </conditionalFormatting>
  <conditionalFormatting sqref="AM600">
    <cfRule type="expression" dxfId="917" priority="257">
      <formula>IF(RIGHT(TEXT(AM600,"0.#"),1)=".",FALSE,TRUE)</formula>
    </cfRule>
    <cfRule type="expression" dxfId="916" priority="258">
      <formula>IF(RIGHT(TEXT(AM600,"0.#"),1)=".",TRUE,FALSE)</formula>
    </cfRule>
  </conditionalFormatting>
  <conditionalFormatting sqref="AM601">
    <cfRule type="expression" dxfId="915" priority="255">
      <formula>IF(RIGHT(TEXT(AM601,"0.#"),1)=".",FALSE,TRUE)</formula>
    </cfRule>
    <cfRule type="expression" dxfId="914" priority="256">
      <formula>IF(RIGHT(TEXT(AM601,"0.#"),1)=".",TRUE,FALSE)</formula>
    </cfRule>
  </conditionalFormatting>
  <conditionalFormatting sqref="AI602">
    <cfRule type="expression" dxfId="913" priority="247">
      <formula>IF(RIGHT(TEXT(AI602,"0.#"),1)=".",FALSE,TRUE)</formula>
    </cfRule>
    <cfRule type="expression" dxfId="912" priority="248">
      <formula>IF(RIGHT(TEXT(AI602,"0.#"),1)=".",TRUE,FALSE)</formula>
    </cfRule>
  </conditionalFormatting>
  <conditionalFormatting sqref="AI600">
    <cfRule type="expression" dxfId="911" priority="251">
      <formula>IF(RIGHT(TEXT(AI600,"0.#"),1)=".",FALSE,TRUE)</formula>
    </cfRule>
    <cfRule type="expression" dxfId="910" priority="252">
      <formula>IF(RIGHT(TEXT(AI600,"0.#"),1)=".",TRUE,FALSE)</formula>
    </cfRule>
  </conditionalFormatting>
  <conditionalFormatting sqref="AI601">
    <cfRule type="expression" dxfId="909" priority="249">
      <formula>IF(RIGHT(TEXT(AI601,"0.#"),1)=".",FALSE,TRUE)</formula>
    </cfRule>
    <cfRule type="expression" dxfId="908" priority="250">
      <formula>IF(RIGHT(TEXT(AI601,"0.#"),1)=".",TRUE,FALSE)</formula>
    </cfRule>
  </conditionalFormatting>
  <conditionalFormatting sqref="AM607">
    <cfRule type="expression" dxfId="907" priority="241">
      <formula>IF(RIGHT(TEXT(AM607,"0.#"),1)=".",FALSE,TRUE)</formula>
    </cfRule>
    <cfRule type="expression" dxfId="906" priority="242">
      <formula>IF(RIGHT(TEXT(AM607,"0.#"),1)=".",TRUE,FALSE)</formula>
    </cfRule>
  </conditionalFormatting>
  <conditionalFormatting sqref="AM605">
    <cfRule type="expression" dxfId="905" priority="245">
      <formula>IF(RIGHT(TEXT(AM605,"0.#"),1)=".",FALSE,TRUE)</formula>
    </cfRule>
    <cfRule type="expression" dxfId="904" priority="246">
      <formula>IF(RIGHT(TEXT(AM605,"0.#"),1)=".",TRUE,FALSE)</formula>
    </cfRule>
  </conditionalFormatting>
  <conditionalFormatting sqref="AM606">
    <cfRule type="expression" dxfId="903" priority="243">
      <formula>IF(RIGHT(TEXT(AM606,"0.#"),1)=".",FALSE,TRUE)</formula>
    </cfRule>
    <cfRule type="expression" dxfId="902" priority="244">
      <formula>IF(RIGHT(TEXT(AM606,"0.#"),1)=".",TRUE,FALSE)</formula>
    </cfRule>
  </conditionalFormatting>
  <conditionalFormatting sqref="AI607">
    <cfRule type="expression" dxfId="901" priority="235">
      <formula>IF(RIGHT(TEXT(AI607,"0.#"),1)=".",FALSE,TRUE)</formula>
    </cfRule>
    <cfRule type="expression" dxfId="900" priority="236">
      <formula>IF(RIGHT(TEXT(AI607,"0.#"),1)=".",TRUE,FALSE)</formula>
    </cfRule>
  </conditionalFormatting>
  <conditionalFormatting sqref="AI605">
    <cfRule type="expression" dxfId="899" priority="239">
      <formula>IF(RIGHT(TEXT(AI605,"0.#"),1)=".",FALSE,TRUE)</formula>
    </cfRule>
    <cfRule type="expression" dxfId="898" priority="240">
      <formula>IF(RIGHT(TEXT(AI605,"0.#"),1)=".",TRUE,FALSE)</formula>
    </cfRule>
  </conditionalFormatting>
  <conditionalFormatting sqref="AI606">
    <cfRule type="expression" dxfId="897" priority="237">
      <formula>IF(RIGHT(TEXT(AI606,"0.#"),1)=".",FALSE,TRUE)</formula>
    </cfRule>
    <cfRule type="expression" dxfId="896" priority="238">
      <formula>IF(RIGHT(TEXT(AI606,"0.#"),1)=".",TRUE,FALSE)</formula>
    </cfRule>
  </conditionalFormatting>
  <conditionalFormatting sqref="AM612">
    <cfRule type="expression" dxfId="895" priority="229">
      <formula>IF(RIGHT(TEXT(AM612,"0.#"),1)=".",FALSE,TRUE)</formula>
    </cfRule>
    <cfRule type="expression" dxfId="894" priority="230">
      <formula>IF(RIGHT(TEXT(AM612,"0.#"),1)=".",TRUE,FALSE)</formula>
    </cfRule>
  </conditionalFormatting>
  <conditionalFormatting sqref="AM610">
    <cfRule type="expression" dxfId="893" priority="233">
      <formula>IF(RIGHT(TEXT(AM610,"0.#"),1)=".",FALSE,TRUE)</formula>
    </cfRule>
    <cfRule type="expression" dxfId="892" priority="234">
      <formula>IF(RIGHT(TEXT(AM610,"0.#"),1)=".",TRUE,FALSE)</formula>
    </cfRule>
  </conditionalFormatting>
  <conditionalFormatting sqref="AM611">
    <cfRule type="expression" dxfId="891" priority="231">
      <formula>IF(RIGHT(TEXT(AM611,"0.#"),1)=".",FALSE,TRUE)</formula>
    </cfRule>
    <cfRule type="expression" dxfId="890" priority="232">
      <formula>IF(RIGHT(TEXT(AM611,"0.#"),1)=".",TRUE,FALSE)</formula>
    </cfRule>
  </conditionalFormatting>
  <conditionalFormatting sqref="AI612">
    <cfRule type="expression" dxfId="889" priority="223">
      <formula>IF(RIGHT(TEXT(AI612,"0.#"),1)=".",FALSE,TRUE)</formula>
    </cfRule>
    <cfRule type="expression" dxfId="888" priority="224">
      <formula>IF(RIGHT(TEXT(AI612,"0.#"),1)=".",TRUE,FALSE)</formula>
    </cfRule>
  </conditionalFormatting>
  <conditionalFormatting sqref="AI610">
    <cfRule type="expression" dxfId="887" priority="227">
      <formula>IF(RIGHT(TEXT(AI610,"0.#"),1)=".",FALSE,TRUE)</formula>
    </cfRule>
    <cfRule type="expression" dxfId="886" priority="228">
      <formula>IF(RIGHT(TEXT(AI610,"0.#"),1)=".",TRUE,FALSE)</formula>
    </cfRule>
  </conditionalFormatting>
  <conditionalFormatting sqref="AI611">
    <cfRule type="expression" dxfId="885" priority="225">
      <formula>IF(RIGHT(TEXT(AI611,"0.#"),1)=".",FALSE,TRUE)</formula>
    </cfRule>
    <cfRule type="expression" dxfId="884" priority="226">
      <formula>IF(RIGHT(TEXT(AI611,"0.#"),1)=".",TRUE,FALSE)</formula>
    </cfRule>
  </conditionalFormatting>
  <conditionalFormatting sqref="AM617">
    <cfRule type="expression" dxfId="883" priority="217">
      <formula>IF(RIGHT(TEXT(AM617,"0.#"),1)=".",FALSE,TRUE)</formula>
    </cfRule>
    <cfRule type="expression" dxfId="882" priority="218">
      <formula>IF(RIGHT(TEXT(AM617,"0.#"),1)=".",TRUE,FALSE)</formula>
    </cfRule>
  </conditionalFormatting>
  <conditionalFormatting sqref="AM615">
    <cfRule type="expression" dxfId="881" priority="221">
      <formula>IF(RIGHT(TEXT(AM615,"0.#"),1)=".",FALSE,TRUE)</formula>
    </cfRule>
    <cfRule type="expression" dxfId="880" priority="222">
      <formula>IF(RIGHT(TEXT(AM615,"0.#"),1)=".",TRUE,FALSE)</formula>
    </cfRule>
  </conditionalFormatting>
  <conditionalFormatting sqref="AM616">
    <cfRule type="expression" dxfId="879" priority="219">
      <formula>IF(RIGHT(TEXT(AM616,"0.#"),1)=".",FALSE,TRUE)</formula>
    </cfRule>
    <cfRule type="expression" dxfId="878" priority="220">
      <formula>IF(RIGHT(TEXT(AM616,"0.#"),1)=".",TRUE,FALSE)</formula>
    </cfRule>
  </conditionalFormatting>
  <conditionalFormatting sqref="AI617">
    <cfRule type="expression" dxfId="877" priority="211">
      <formula>IF(RIGHT(TEXT(AI617,"0.#"),1)=".",FALSE,TRUE)</formula>
    </cfRule>
    <cfRule type="expression" dxfId="876" priority="212">
      <formula>IF(RIGHT(TEXT(AI617,"0.#"),1)=".",TRUE,FALSE)</formula>
    </cfRule>
  </conditionalFormatting>
  <conditionalFormatting sqref="AI615">
    <cfRule type="expression" dxfId="875" priority="215">
      <formula>IF(RIGHT(TEXT(AI615,"0.#"),1)=".",FALSE,TRUE)</formula>
    </cfRule>
    <cfRule type="expression" dxfId="874" priority="216">
      <formula>IF(RIGHT(TEXT(AI615,"0.#"),1)=".",TRUE,FALSE)</formula>
    </cfRule>
  </conditionalFormatting>
  <conditionalFormatting sqref="AI616">
    <cfRule type="expression" dxfId="873" priority="213">
      <formula>IF(RIGHT(TEXT(AI616,"0.#"),1)=".",FALSE,TRUE)</formula>
    </cfRule>
    <cfRule type="expression" dxfId="872" priority="214">
      <formula>IF(RIGHT(TEXT(AI616,"0.#"),1)=".",TRUE,FALSE)</formula>
    </cfRule>
  </conditionalFormatting>
  <conditionalFormatting sqref="AM651">
    <cfRule type="expression" dxfId="871" priority="169">
      <formula>IF(RIGHT(TEXT(AM651,"0.#"),1)=".",FALSE,TRUE)</formula>
    </cfRule>
    <cfRule type="expression" dxfId="870" priority="170">
      <formula>IF(RIGHT(TEXT(AM651,"0.#"),1)=".",TRUE,FALSE)</formula>
    </cfRule>
  </conditionalFormatting>
  <conditionalFormatting sqref="AM649">
    <cfRule type="expression" dxfId="869" priority="173">
      <formula>IF(RIGHT(TEXT(AM649,"0.#"),1)=".",FALSE,TRUE)</formula>
    </cfRule>
    <cfRule type="expression" dxfId="868" priority="174">
      <formula>IF(RIGHT(TEXT(AM649,"0.#"),1)=".",TRUE,FALSE)</formula>
    </cfRule>
  </conditionalFormatting>
  <conditionalFormatting sqref="AM650">
    <cfRule type="expression" dxfId="867" priority="171">
      <formula>IF(RIGHT(TEXT(AM650,"0.#"),1)=".",FALSE,TRUE)</formula>
    </cfRule>
    <cfRule type="expression" dxfId="866" priority="172">
      <formula>IF(RIGHT(TEXT(AM650,"0.#"),1)=".",TRUE,FALSE)</formula>
    </cfRule>
  </conditionalFormatting>
  <conditionalFormatting sqref="AI651">
    <cfRule type="expression" dxfId="865" priority="163">
      <formula>IF(RIGHT(TEXT(AI651,"0.#"),1)=".",FALSE,TRUE)</formula>
    </cfRule>
    <cfRule type="expression" dxfId="864" priority="164">
      <formula>IF(RIGHT(TEXT(AI651,"0.#"),1)=".",TRUE,FALSE)</formula>
    </cfRule>
  </conditionalFormatting>
  <conditionalFormatting sqref="AI649">
    <cfRule type="expression" dxfId="863" priority="167">
      <formula>IF(RIGHT(TEXT(AI649,"0.#"),1)=".",FALSE,TRUE)</formula>
    </cfRule>
    <cfRule type="expression" dxfId="862" priority="168">
      <formula>IF(RIGHT(TEXT(AI649,"0.#"),1)=".",TRUE,FALSE)</formula>
    </cfRule>
  </conditionalFormatting>
  <conditionalFormatting sqref="AI650">
    <cfRule type="expression" dxfId="861" priority="165">
      <formula>IF(RIGHT(TEXT(AI650,"0.#"),1)=".",FALSE,TRUE)</formula>
    </cfRule>
    <cfRule type="expression" dxfId="860" priority="166">
      <formula>IF(RIGHT(TEXT(AI650,"0.#"),1)=".",TRUE,FALSE)</formula>
    </cfRule>
  </conditionalFormatting>
  <conditionalFormatting sqref="AM676">
    <cfRule type="expression" dxfId="859" priority="157">
      <formula>IF(RIGHT(TEXT(AM676,"0.#"),1)=".",FALSE,TRUE)</formula>
    </cfRule>
    <cfRule type="expression" dxfId="858" priority="158">
      <formula>IF(RIGHT(TEXT(AM676,"0.#"),1)=".",TRUE,FALSE)</formula>
    </cfRule>
  </conditionalFormatting>
  <conditionalFormatting sqref="AM674">
    <cfRule type="expression" dxfId="857" priority="161">
      <formula>IF(RIGHT(TEXT(AM674,"0.#"),1)=".",FALSE,TRUE)</formula>
    </cfRule>
    <cfRule type="expression" dxfId="856" priority="162">
      <formula>IF(RIGHT(TEXT(AM674,"0.#"),1)=".",TRUE,FALSE)</formula>
    </cfRule>
  </conditionalFormatting>
  <conditionalFormatting sqref="AM675">
    <cfRule type="expression" dxfId="855" priority="159">
      <formula>IF(RIGHT(TEXT(AM675,"0.#"),1)=".",FALSE,TRUE)</formula>
    </cfRule>
    <cfRule type="expression" dxfId="854" priority="160">
      <formula>IF(RIGHT(TEXT(AM675,"0.#"),1)=".",TRUE,FALSE)</formula>
    </cfRule>
  </conditionalFormatting>
  <conditionalFormatting sqref="AI676">
    <cfRule type="expression" dxfId="853" priority="151">
      <formula>IF(RIGHT(TEXT(AI676,"0.#"),1)=".",FALSE,TRUE)</formula>
    </cfRule>
    <cfRule type="expression" dxfId="852" priority="152">
      <formula>IF(RIGHT(TEXT(AI676,"0.#"),1)=".",TRUE,FALSE)</formula>
    </cfRule>
  </conditionalFormatting>
  <conditionalFormatting sqref="AI674">
    <cfRule type="expression" dxfId="851" priority="155">
      <formula>IF(RIGHT(TEXT(AI674,"0.#"),1)=".",FALSE,TRUE)</formula>
    </cfRule>
    <cfRule type="expression" dxfId="850" priority="156">
      <formula>IF(RIGHT(TEXT(AI674,"0.#"),1)=".",TRUE,FALSE)</formula>
    </cfRule>
  </conditionalFormatting>
  <conditionalFormatting sqref="AI675">
    <cfRule type="expression" dxfId="849" priority="153">
      <formula>IF(RIGHT(TEXT(AI675,"0.#"),1)=".",FALSE,TRUE)</formula>
    </cfRule>
    <cfRule type="expression" dxfId="848" priority="154">
      <formula>IF(RIGHT(TEXT(AI675,"0.#"),1)=".",TRUE,FALSE)</formula>
    </cfRule>
  </conditionalFormatting>
  <conditionalFormatting sqref="AM681">
    <cfRule type="expression" dxfId="847" priority="97">
      <formula>IF(RIGHT(TEXT(AM681,"0.#"),1)=".",FALSE,TRUE)</formula>
    </cfRule>
    <cfRule type="expression" dxfId="846" priority="98">
      <formula>IF(RIGHT(TEXT(AM681,"0.#"),1)=".",TRUE,FALSE)</formula>
    </cfRule>
  </conditionalFormatting>
  <conditionalFormatting sqref="AM679">
    <cfRule type="expression" dxfId="845" priority="101">
      <formula>IF(RIGHT(TEXT(AM679,"0.#"),1)=".",FALSE,TRUE)</formula>
    </cfRule>
    <cfRule type="expression" dxfId="844" priority="102">
      <formula>IF(RIGHT(TEXT(AM679,"0.#"),1)=".",TRUE,FALSE)</formula>
    </cfRule>
  </conditionalFormatting>
  <conditionalFormatting sqref="AM680">
    <cfRule type="expression" dxfId="843" priority="99">
      <formula>IF(RIGHT(TEXT(AM680,"0.#"),1)=".",FALSE,TRUE)</formula>
    </cfRule>
    <cfRule type="expression" dxfId="842" priority="100">
      <formula>IF(RIGHT(TEXT(AM680,"0.#"),1)=".",TRUE,FALSE)</formula>
    </cfRule>
  </conditionalFormatting>
  <conditionalFormatting sqref="AI681">
    <cfRule type="expression" dxfId="841" priority="91">
      <formula>IF(RIGHT(TEXT(AI681,"0.#"),1)=".",FALSE,TRUE)</formula>
    </cfRule>
    <cfRule type="expression" dxfId="840" priority="92">
      <formula>IF(RIGHT(TEXT(AI681,"0.#"),1)=".",TRUE,FALSE)</formula>
    </cfRule>
  </conditionalFormatting>
  <conditionalFormatting sqref="AI679">
    <cfRule type="expression" dxfId="839" priority="95">
      <formula>IF(RIGHT(TEXT(AI679,"0.#"),1)=".",FALSE,TRUE)</formula>
    </cfRule>
    <cfRule type="expression" dxfId="838" priority="96">
      <formula>IF(RIGHT(TEXT(AI679,"0.#"),1)=".",TRUE,FALSE)</formula>
    </cfRule>
  </conditionalFormatting>
  <conditionalFormatting sqref="AI680">
    <cfRule type="expression" dxfId="837" priority="93">
      <formula>IF(RIGHT(TEXT(AI680,"0.#"),1)=".",FALSE,TRUE)</formula>
    </cfRule>
    <cfRule type="expression" dxfId="836" priority="94">
      <formula>IF(RIGHT(TEXT(AI680,"0.#"),1)=".",TRUE,FALSE)</formula>
    </cfRule>
  </conditionalFormatting>
  <conditionalFormatting sqref="AM686">
    <cfRule type="expression" dxfId="835" priority="85">
      <formula>IF(RIGHT(TEXT(AM686,"0.#"),1)=".",FALSE,TRUE)</formula>
    </cfRule>
    <cfRule type="expression" dxfId="834" priority="86">
      <formula>IF(RIGHT(TEXT(AM686,"0.#"),1)=".",TRUE,FALSE)</formula>
    </cfRule>
  </conditionalFormatting>
  <conditionalFormatting sqref="AM684">
    <cfRule type="expression" dxfId="833" priority="89">
      <formula>IF(RIGHT(TEXT(AM684,"0.#"),1)=".",FALSE,TRUE)</formula>
    </cfRule>
    <cfRule type="expression" dxfId="832" priority="90">
      <formula>IF(RIGHT(TEXT(AM684,"0.#"),1)=".",TRUE,FALSE)</formula>
    </cfRule>
  </conditionalFormatting>
  <conditionalFormatting sqref="AM685">
    <cfRule type="expression" dxfId="831" priority="87">
      <formula>IF(RIGHT(TEXT(AM685,"0.#"),1)=".",FALSE,TRUE)</formula>
    </cfRule>
    <cfRule type="expression" dxfId="830" priority="88">
      <formula>IF(RIGHT(TEXT(AM685,"0.#"),1)=".",TRUE,FALSE)</formula>
    </cfRule>
  </conditionalFormatting>
  <conditionalFormatting sqref="AI686">
    <cfRule type="expression" dxfId="829" priority="79">
      <formula>IF(RIGHT(TEXT(AI686,"0.#"),1)=".",FALSE,TRUE)</formula>
    </cfRule>
    <cfRule type="expression" dxfId="828" priority="80">
      <formula>IF(RIGHT(TEXT(AI686,"0.#"),1)=".",TRUE,FALSE)</formula>
    </cfRule>
  </conditionalFormatting>
  <conditionalFormatting sqref="AI684">
    <cfRule type="expression" dxfId="827" priority="83">
      <formula>IF(RIGHT(TEXT(AI684,"0.#"),1)=".",FALSE,TRUE)</formula>
    </cfRule>
    <cfRule type="expression" dxfId="826" priority="84">
      <formula>IF(RIGHT(TEXT(AI684,"0.#"),1)=".",TRUE,FALSE)</formula>
    </cfRule>
  </conditionalFormatting>
  <conditionalFormatting sqref="AI685">
    <cfRule type="expression" dxfId="825" priority="81">
      <formula>IF(RIGHT(TEXT(AI685,"0.#"),1)=".",FALSE,TRUE)</formula>
    </cfRule>
    <cfRule type="expression" dxfId="824" priority="82">
      <formula>IF(RIGHT(TEXT(AI685,"0.#"),1)=".",TRUE,FALSE)</formula>
    </cfRule>
  </conditionalFormatting>
  <conditionalFormatting sqref="AM691">
    <cfRule type="expression" dxfId="823" priority="73">
      <formula>IF(RIGHT(TEXT(AM691,"0.#"),1)=".",FALSE,TRUE)</formula>
    </cfRule>
    <cfRule type="expression" dxfId="822" priority="74">
      <formula>IF(RIGHT(TEXT(AM691,"0.#"),1)=".",TRUE,FALSE)</formula>
    </cfRule>
  </conditionalFormatting>
  <conditionalFormatting sqref="AM689">
    <cfRule type="expression" dxfId="821" priority="77">
      <formula>IF(RIGHT(TEXT(AM689,"0.#"),1)=".",FALSE,TRUE)</formula>
    </cfRule>
    <cfRule type="expression" dxfId="820" priority="78">
      <formula>IF(RIGHT(TEXT(AM689,"0.#"),1)=".",TRUE,FALSE)</formula>
    </cfRule>
  </conditionalFormatting>
  <conditionalFormatting sqref="AM690">
    <cfRule type="expression" dxfId="819" priority="75">
      <formula>IF(RIGHT(TEXT(AM690,"0.#"),1)=".",FALSE,TRUE)</formula>
    </cfRule>
    <cfRule type="expression" dxfId="818" priority="76">
      <formula>IF(RIGHT(TEXT(AM690,"0.#"),1)=".",TRUE,FALSE)</formula>
    </cfRule>
  </conditionalFormatting>
  <conditionalFormatting sqref="AI691">
    <cfRule type="expression" dxfId="817" priority="67">
      <formula>IF(RIGHT(TEXT(AI691,"0.#"),1)=".",FALSE,TRUE)</formula>
    </cfRule>
    <cfRule type="expression" dxfId="816" priority="68">
      <formula>IF(RIGHT(TEXT(AI691,"0.#"),1)=".",TRUE,FALSE)</formula>
    </cfRule>
  </conditionalFormatting>
  <conditionalFormatting sqref="AI689">
    <cfRule type="expression" dxfId="815" priority="71">
      <formula>IF(RIGHT(TEXT(AI689,"0.#"),1)=".",FALSE,TRUE)</formula>
    </cfRule>
    <cfRule type="expression" dxfId="814" priority="72">
      <formula>IF(RIGHT(TEXT(AI689,"0.#"),1)=".",TRUE,FALSE)</formula>
    </cfRule>
  </conditionalFormatting>
  <conditionalFormatting sqref="AI690">
    <cfRule type="expression" dxfId="813" priority="69">
      <formula>IF(RIGHT(TEXT(AI690,"0.#"),1)=".",FALSE,TRUE)</formula>
    </cfRule>
    <cfRule type="expression" dxfId="812" priority="70">
      <formula>IF(RIGHT(TEXT(AI690,"0.#"),1)=".",TRUE,FALSE)</formula>
    </cfRule>
  </conditionalFormatting>
  <conditionalFormatting sqref="AM656">
    <cfRule type="expression" dxfId="811" priority="145">
      <formula>IF(RIGHT(TEXT(AM656,"0.#"),1)=".",FALSE,TRUE)</formula>
    </cfRule>
    <cfRule type="expression" dxfId="810" priority="146">
      <formula>IF(RIGHT(TEXT(AM656,"0.#"),1)=".",TRUE,FALSE)</formula>
    </cfRule>
  </conditionalFormatting>
  <conditionalFormatting sqref="AM654">
    <cfRule type="expression" dxfId="809" priority="149">
      <formula>IF(RIGHT(TEXT(AM654,"0.#"),1)=".",FALSE,TRUE)</formula>
    </cfRule>
    <cfRule type="expression" dxfId="808" priority="150">
      <formula>IF(RIGHT(TEXT(AM654,"0.#"),1)=".",TRUE,FALSE)</formula>
    </cfRule>
  </conditionalFormatting>
  <conditionalFormatting sqref="AM655">
    <cfRule type="expression" dxfId="807" priority="147">
      <formula>IF(RIGHT(TEXT(AM655,"0.#"),1)=".",FALSE,TRUE)</formula>
    </cfRule>
    <cfRule type="expression" dxfId="806" priority="148">
      <formula>IF(RIGHT(TEXT(AM655,"0.#"),1)=".",TRUE,FALSE)</formula>
    </cfRule>
  </conditionalFormatting>
  <conditionalFormatting sqref="AI656">
    <cfRule type="expression" dxfId="805" priority="139">
      <formula>IF(RIGHT(TEXT(AI656,"0.#"),1)=".",FALSE,TRUE)</formula>
    </cfRule>
    <cfRule type="expression" dxfId="804" priority="140">
      <formula>IF(RIGHT(TEXT(AI656,"0.#"),1)=".",TRUE,FALSE)</formula>
    </cfRule>
  </conditionalFormatting>
  <conditionalFormatting sqref="AI654">
    <cfRule type="expression" dxfId="803" priority="143">
      <formula>IF(RIGHT(TEXT(AI654,"0.#"),1)=".",FALSE,TRUE)</formula>
    </cfRule>
    <cfRule type="expression" dxfId="802" priority="144">
      <formula>IF(RIGHT(TEXT(AI654,"0.#"),1)=".",TRUE,FALSE)</formula>
    </cfRule>
  </conditionalFormatting>
  <conditionalFormatting sqref="AI655">
    <cfRule type="expression" dxfId="801" priority="141">
      <formula>IF(RIGHT(TEXT(AI655,"0.#"),1)=".",FALSE,TRUE)</formula>
    </cfRule>
    <cfRule type="expression" dxfId="800" priority="142">
      <formula>IF(RIGHT(TEXT(AI655,"0.#"),1)=".",TRUE,FALSE)</formula>
    </cfRule>
  </conditionalFormatting>
  <conditionalFormatting sqref="AM661">
    <cfRule type="expression" dxfId="799" priority="133">
      <formula>IF(RIGHT(TEXT(AM661,"0.#"),1)=".",FALSE,TRUE)</formula>
    </cfRule>
    <cfRule type="expression" dxfId="798" priority="134">
      <formula>IF(RIGHT(TEXT(AM661,"0.#"),1)=".",TRUE,FALSE)</formula>
    </cfRule>
  </conditionalFormatting>
  <conditionalFormatting sqref="AM659">
    <cfRule type="expression" dxfId="797" priority="137">
      <formula>IF(RIGHT(TEXT(AM659,"0.#"),1)=".",FALSE,TRUE)</formula>
    </cfRule>
    <cfRule type="expression" dxfId="796" priority="138">
      <formula>IF(RIGHT(TEXT(AM659,"0.#"),1)=".",TRUE,FALSE)</formula>
    </cfRule>
  </conditionalFormatting>
  <conditionalFormatting sqref="AM660">
    <cfRule type="expression" dxfId="795" priority="135">
      <formula>IF(RIGHT(TEXT(AM660,"0.#"),1)=".",FALSE,TRUE)</formula>
    </cfRule>
    <cfRule type="expression" dxfId="794" priority="136">
      <formula>IF(RIGHT(TEXT(AM660,"0.#"),1)=".",TRUE,FALSE)</formula>
    </cfRule>
  </conditionalFormatting>
  <conditionalFormatting sqref="AI661">
    <cfRule type="expression" dxfId="793" priority="127">
      <formula>IF(RIGHT(TEXT(AI661,"0.#"),1)=".",FALSE,TRUE)</formula>
    </cfRule>
    <cfRule type="expression" dxfId="792" priority="128">
      <formula>IF(RIGHT(TEXT(AI661,"0.#"),1)=".",TRUE,FALSE)</formula>
    </cfRule>
  </conditionalFormatting>
  <conditionalFormatting sqref="AI659">
    <cfRule type="expression" dxfId="791" priority="131">
      <formula>IF(RIGHT(TEXT(AI659,"0.#"),1)=".",FALSE,TRUE)</formula>
    </cfRule>
    <cfRule type="expression" dxfId="790" priority="132">
      <formula>IF(RIGHT(TEXT(AI659,"0.#"),1)=".",TRUE,FALSE)</formula>
    </cfRule>
  </conditionalFormatting>
  <conditionalFormatting sqref="AI660">
    <cfRule type="expression" dxfId="789" priority="129">
      <formula>IF(RIGHT(TEXT(AI660,"0.#"),1)=".",FALSE,TRUE)</formula>
    </cfRule>
    <cfRule type="expression" dxfId="788" priority="130">
      <formula>IF(RIGHT(TEXT(AI660,"0.#"),1)=".",TRUE,FALSE)</formula>
    </cfRule>
  </conditionalFormatting>
  <conditionalFormatting sqref="AM666">
    <cfRule type="expression" dxfId="787" priority="121">
      <formula>IF(RIGHT(TEXT(AM666,"0.#"),1)=".",FALSE,TRUE)</formula>
    </cfRule>
    <cfRule type="expression" dxfId="786" priority="122">
      <formula>IF(RIGHT(TEXT(AM666,"0.#"),1)=".",TRUE,FALSE)</formula>
    </cfRule>
  </conditionalFormatting>
  <conditionalFormatting sqref="AM664">
    <cfRule type="expression" dxfId="785" priority="125">
      <formula>IF(RIGHT(TEXT(AM664,"0.#"),1)=".",FALSE,TRUE)</formula>
    </cfRule>
    <cfRule type="expression" dxfId="784" priority="126">
      <formula>IF(RIGHT(TEXT(AM664,"0.#"),1)=".",TRUE,FALSE)</formula>
    </cfRule>
  </conditionalFormatting>
  <conditionalFormatting sqref="AM665">
    <cfRule type="expression" dxfId="783" priority="123">
      <formula>IF(RIGHT(TEXT(AM665,"0.#"),1)=".",FALSE,TRUE)</formula>
    </cfRule>
    <cfRule type="expression" dxfId="782" priority="124">
      <formula>IF(RIGHT(TEXT(AM665,"0.#"),1)=".",TRUE,FALSE)</formula>
    </cfRule>
  </conditionalFormatting>
  <conditionalFormatting sqref="AI666">
    <cfRule type="expression" dxfId="781" priority="115">
      <formula>IF(RIGHT(TEXT(AI666,"0.#"),1)=".",FALSE,TRUE)</formula>
    </cfRule>
    <cfRule type="expression" dxfId="780" priority="116">
      <formula>IF(RIGHT(TEXT(AI666,"0.#"),1)=".",TRUE,FALSE)</formula>
    </cfRule>
  </conditionalFormatting>
  <conditionalFormatting sqref="AI664">
    <cfRule type="expression" dxfId="779" priority="119">
      <formula>IF(RIGHT(TEXT(AI664,"0.#"),1)=".",FALSE,TRUE)</formula>
    </cfRule>
    <cfRule type="expression" dxfId="778" priority="120">
      <formula>IF(RIGHT(TEXT(AI664,"0.#"),1)=".",TRUE,FALSE)</formula>
    </cfRule>
  </conditionalFormatting>
  <conditionalFormatting sqref="AI665">
    <cfRule type="expression" dxfId="777" priority="117">
      <formula>IF(RIGHT(TEXT(AI665,"0.#"),1)=".",FALSE,TRUE)</formula>
    </cfRule>
    <cfRule type="expression" dxfId="776" priority="118">
      <formula>IF(RIGHT(TEXT(AI665,"0.#"),1)=".",TRUE,FALSE)</formula>
    </cfRule>
  </conditionalFormatting>
  <conditionalFormatting sqref="AM671">
    <cfRule type="expression" dxfId="775" priority="109">
      <formula>IF(RIGHT(TEXT(AM671,"0.#"),1)=".",FALSE,TRUE)</formula>
    </cfRule>
    <cfRule type="expression" dxfId="774" priority="110">
      <formula>IF(RIGHT(TEXT(AM671,"0.#"),1)=".",TRUE,FALSE)</formula>
    </cfRule>
  </conditionalFormatting>
  <conditionalFormatting sqref="AM669">
    <cfRule type="expression" dxfId="773" priority="113">
      <formula>IF(RIGHT(TEXT(AM669,"0.#"),1)=".",FALSE,TRUE)</formula>
    </cfRule>
    <cfRule type="expression" dxfId="772" priority="114">
      <formula>IF(RIGHT(TEXT(AM669,"0.#"),1)=".",TRUE,FALSE)</formula>
    </cfRule>
  </conditionalFormatting>
  <conditionalFormatting sqref="AM670">
    <cfRule type="expression" dxfId="771" priority="111">
      <formula>IF(RIGHT(TEXT(AM670,"0.#"),1)=".",FALSE,TRUE)</formula>
    </cfRule>
    <cfRule type="expression" dxfId="770" priority="112">
      <formula>IF(RIGHT(TEXT(AM670,"0.#"),1)=".",TRUE,FALSE)</formula>
    </cfRule>
  </conditionalFormatting>
  <conditionalFormatting sqref="AI671">
    <cfRule type="expression" dxfId="769" priority="103">
      <formula>IF(RIGHT(TEXT(AI671,"0.#"),1)=".",FALSE,TRUE)</formula>
    </cfRule>
    <cfRule type="expression" dxfId="768" priority="104">
      <formula>IF(RIGHT(TEXT(AI671,"0.#"),1)=".",TRUE,FALSE)</formula>
    </cfRule>
  </conditionalFormatting>
  <conditionalFormatting sqref="AI669">
    <cfRule type="expression" dxfId="767" priority="107">
      <formula>IF(RIGHT(TEXT(AI669,"0.#"),1)=".",FALSE,TRUE)</formula>
    </cfRule>
    <cfRule type="expression" dxfId="766" priority="108">
      <formula>IF(RIGHT(TEXT(AI669,"0.#"),1)=".",TRUE,FALSE)</formula>
    </cfRule>
  </conditionalFormatting>
  <conditionalFormatting sqref="AI670">
    <cfRule type="expression" dxfId="765" priority="105">
      <formula>IF(RIGHT(TEXT(AI670,"0.#"),1)=".",FALSE,TRUE)</formula>
    </cfRule>
    <cfRule type="expression" dxfId="764" priority="106">
      <formula>IF(RIGHT(TEXT(AI670,"0.#"),1)=".",TRUE,FALSE)</formula>
    </cfRule>
  </conditionalFormatting>
  <conditionalFormatting sqref="P29:AC29">
    <cfRule type="expression" dxfId="763" priority="65">
      <formula>IF(RIGHT(TEXT(P29,"0.#"),1)=".",FALSE,TRUE)</formula>
    </cfRule>
    <cfRule type="expression" dxfId="762" priority="66">
      <formula>IF(RIGHT(TEXT(P29,"0.#"),1)=".",TRUE,FALSE)</formula>
    </cfRule>
  </conditionalFormatting>
  <conditionalFormatting sqref="AE34">
    <cfRule type="expression" dxfId="761" priority="63">
      <formula>IF(RIGHT(TEXT(AE34,"0.#"),1)=".",FALSE,TRUE)</formula>
    </cfRule>
    <cfRule type="expression" dxfId="760" priority="64">
      <formula>IF(RIGHT(TEXT(AE34,"0.#"),1)=".",TRUE,FALSE)</formula>
    </cfRule>
  </conditionalFormatting>
  <conditionalFormatting sqref="Y783">
    <cfRule type="expression" dxfId="759" priority="61">
      <formula>IF(RIGHT(TEXT(Y783,"0.#"),1)=".",FALSE,TRUE)</formula>
    </cfRule>
    <cfRule type="expression" dxfId="758" priority="62">
      <formula>IF(RIGHT(TEXT(Y783,"0.#"),1)=".",TRUE,FALSE)</formula>
    </cfRule>
  </conditionalFormatting>
  <conditionalFormatting sqref="Y786">
    <cfRule type="expression" dxfId="757" priority="59">
      <formula>IF(RIGHT(TEXT(Y786,"0.#"),1)=".",FALSE,TRUE)</formula>
    </cfRule>
    <cfRule type="expression" dxfId="756" priority="60">
      <formula>IF(RIGHT(TEXT(Y786,"0.#"),1)=".",TRUE,FALSE)</formula>
    </cfRule>
  </conditionalFormatting>
  <conditionalFormatting sqref="Y782">
    <cfRule type="expression" dxfId="755" priority="57">
      <formula>IF(RIGHT(TEXT(Y782,"0.#"),1)=".",FALSE,TRUE)</formula>
    </cfRule>
    <cfRule type="expression" dxfId="754" priority="58">
      <formula>IF(RIGHT(TEXT(Y782,"0.#"),1)=".",TRUE,FALSE)</formula>
    </cfRule>
  </conditionalFormatting>
  <conditionalFormatting sqref="Y785">
    <cfRule type="expression" dxfId="753" priority="55">
      <formula>IF(RIGHT(TEXT(Y785,"0.#"),1)=".",FALSE,TRUE)</formula>
    </cfRule>
    <cfRule type="expression" dxfId="752" priority="56">
      <formula>IF(RIGHT(TEXT(Y785,"0.#"),1)=".",TRUE,FALSE)</formula>
    </cfRule>
  </conditionalFormatting>
  <conditionalFormatting sqref="Y784">
    <cfRule type="expression" dxfId="751" priority="53">
      <formula>IF(RIGHT(TEXT(Y784,"0.#"),1)=".",FALSE,TRUE)</formula>
    </cfRule>
    <cfRule type="expression" dxfId="750" priority="54">
      <formula>IF(RIGHT(TEXT(Y784,"0.#"),1)=".",TRUE,FALSE)</formula>
    </cfRule>
  </conditionalFormatting>
  <conditionalFormatting sqref="AU782">
    <cfRule type="expression" dxfId="749" priority="51">
      <formula>IF(RIGHT(TEXT(AU782,"0.#"),1)=".",FALSE,TRUE)</formula>
    </cfRule>
    <cfRule type="expression" dxfId="748" priority="52">
      <formula>IF(RIGHT(TEXT(AU782,"0.#"),1)=".",TRUE,FALSE)</formula>
    </cfRule>
  </conditionalFormatting>
  <conditionalFormatting sqref="AU795">
    <cfRule type="expression" dxfId="747" priority="49">
      <formula>IF(RIGHT(TEXT(AU795,"0.#"),1)=".",FALSE,TRUE)</formula>
    </cfRule>
    <cfRule type="expression" dxfId="746" priority="50">
      <formula>IF(RIGHT(TEXT(AU795,"0.#"),1)=".",TRUE,FALSE)</formula>
    </cfRule>
  </conditionalFormatting>
  <conditionalFormatting sqref="Y810">
    <cfRule type="expression" dxfId="745" priority="45">
      <formula>IF(RIGHT(TEXT(Y810,"0.#"),1)=".",FALSE,TRUE)</formula>
    </cfRule>
    <cfRule type="expression" dxfId="744" priority="46">
      <formula>IF(RIGHT(TEXT(Y810,"0.#"),1)=".",TRUE,FALSE)</formula>
    </cfRule>
  </conditionalFormatting>
  <conditionalFormatting sqref="Y809">
    <cfRule type="expression" dxfId="743" priority="43">
      <formula>IF(RIGHT(TEXT(Y809,"0.#"),1)=".",FALSE,TRUE)</formula>
    </cfRule>
    <cfRule type="expression" dxfId="742" priority="44">
      <formula>IF(RIGHT(TEXT(Y809,"0.#"),1)=".",TRUE,FALSE)</formula>
    </cfRule>
  </conditionalFormatting>
  <conditionalFormatting sqref="Y808">
    <cfRule type="expression" dxfId="741" priority="41">
      <formula>IF(RIGHT(TEXT(Y808,"0.#"),1)=".",FALSE,TRUE)</formula>
    </cfRule>
    <cfRule type="expression" dxfId="740" priority="42">
      <formula>IF(RIGHT(TEXT(Y808,"0.#"),1)=".",TRUE,FALSE)</formula>
    </cfRule>
  </conditionalFormatting>
  <conditionalFormatting sqref="AU821">
    <cfRule type="expression" dxfId="739" priority="39">
      <formula>IF(RIGHT(TEXT(AU821,"0.#"),1)=".",FALSE,TRUE)</formula>
    </cfRule>
    <cfRule type="expression" dxfId="738" priority="40">
      <formula>IF(RIGHT(TEXT(AU821,"0.#"),1)=".",TRUE,FALSE)</formula>
    </cfRule>
  </conditionalFormatting>
  <conditionalFormatting sqref="AU101">
    <cfRule type="expression" dxfId="737" priority="31">
      <formula>IF(RIGHT(TEXT(AU101,"0.#"),1)=".",FALSE,TRUE)</formula>
    </cfRule>
    <cfRule type="expression" dxfId="736" priority="32">
      <formula>IF(RIGHT(TEXT(AU101,"0.#"),1)=".",TRUE,FALSE)</formula>
    </cfRule>
  </conditionalFormatting>
  <conditionalFormatting sqref="AU102">
    <cfRule type="expression" dxfId="735" priority="29">
      <formula>IF(RIGHT(TEXT(AU102,"0.#"),1)=".",FALSE,TRUE)</formula>
    </cfRule>
    <cfRule type="expression" dxfId="734" priority="30">
      <formula>IF(RIGHT(TEXT(AU102,"0.#"),1)=".",TRUE,FALSE)</formula>
    </cfRule>
  </conditionalFormatting>
  <conditionalFormatting sqref="Y826">
    <cfRule type="expression" dxfId="733" priority="25">
      <formula>IF(RIGHT(TEXT(Y826,"0.#"),1)=".",FALSE,TRUE)</formula>
    </cfRule>
    <cfRule type="expression" dxfId="732" priority="26">
      <formula>IF(RIGHT(TEXT(Y826,"0.#"),1)=".",TRUE,FALSE)</formula>
    </cfRule>
  </conditionalFormatting>
  <conditionalFormatting sqref="Y825">
    <cfRule type="expression" dxfId="731" priority="27">
      <formula>IF(RIGHT(TEXT(Y825,"0.#"),1)=".",FALSE,TRUE)</formula>
    </cfRule>
    <cfRule type="expression" dxfId="730" priority="28">
      <formula>IF(RIGHT(TEXT(Y825,"0.#"),1)=".",TRUE,FALSE)</formula>
    </cfRule>
  </conditionalFormatting>
  <conditionalFormatting sqref="Y821">
    <cfRule type="expression" dxfId="729" priority="23">
      <formula>IF(RIGHT(TEXT(Y821,"0.#"),1)=".",FALSE,TRUE)</formula>
    </cfRule>
    <cfRule type="expression" dxfId="728" priority="24">
      <formula>IF(RIGHT(TEXT(Y821,"0.#"),1)=".",TRUE,FALSE)</formula>
    </cfRule>
  </conditionalFormatting>
  <conditionalFormatting sqref="Y824">
    <cfRule type="expression" dxfId="727" priority="21">
      <formula>IF(RIGHT(TEXT(Y824,"0.#"),1)=".",FALSE,TRUE)</formula>
    </cfRule>
    <cfRule type="expression" dxfId="726" priority="22">
      <formula>IF(RIGHT(TEXT(Y824,"0.#"),1)=".",TRUE,FALSE)</formula>
    </cfRule>
  </conditionalFormatting>
  <conditionalFormatting sqref="Y823">
    <cfRule type="expression" dxfId="725" priority="17">
      <formula>IF(RIGHT(TEXT(Y823,"0.#"),1)=".",FALSE,TRUE)</formula>
    </cfRule>
    <cfRule type="expression" dxfId="724" priority="18">
      <formula>IF(RIGHT(TEXT(Y823,"0.#"),1)=".",TRUE,FALSE)</formula>
    </cfRule>
  </conditionalFormatting>
  <conditionalFormatting sqref="Y822">
    <cfRule type="expression" dxfId="723" priority="19">
      <formula>IF(RIGHT(TEXT(Y822,"0.#"),1)=".",FALSE,TRUE)</formula>
    </cfRule>
    <cfRule type="expression" dxfId="722" priority="20">
      <formula>IF(RIGHT(TEXT(Y822,"0.#"),1)=".",TRUE,FALSE)</formula>
    </cfRule>
  </conditionalFormatting>
  <conditionalFormatting sqref="AU826">
    <cfRule type="expression" dxfId="721" priority="15">
      <formula>IF(RIGHT(TEXT(AU826,"0.#"),1)=".",FALSE,TRUE)</formula>
    </cfRule>
    <cfRule type="expression" dxfId="720" priority="16">
      <formula>IF(RIGHT(TEXT(AU826,"0.#"),1)=".",TRUE,FALSE)</formula>
    </cfRule>
  </conditionalFormatting>
  <conditionalFormatting sqref="AU825">
    <cfRule type="expression" dxfId="719" priority="13">
      <formula>IF(RIGHT(TEXT(AU825,"0.#"),1)=".",FALSE,TRUE)</formula>
    </cfRule>
    <cfRule type="expression" dxfId="718" priority="14">
      <formula>IF(RIGHT(TEXT(AU825,"0.#"),1)=".",TRUE,FALSE)</formula>
    </cfRule>
  </conditionalFormatting>
  <conditionalFormatting sqref="AU824">
    <cfRule type="expression" dxfId="717" priority="11">
      <formula>IF(RIGHT(TEXT(AU824,"0.#"),1)=".",FALSE,TRUE)</formula>
    </cfRule>
    <cfRule type="expression" dxfId="716" priority="12">
      <formula>IF(RIGHT(TEXT(AU824,"0.#"),1)=".",TRUE,FALSE)</formula>
    </cfRule>
  </conditionalFormatting>
  <conditionalFormatting sqref="AU823">
    <cfRule type="expression" dxfId="715" priority="9">
      <formula>IF(RIGHT(TEXT(AU823,"0.#"),1)=".",FALSE,TRUE)</formula>
    </cfRule>
    <cfRule type="expression" dxfId="714" priority="10">
      <formula>IF(RIGHT(TEXT(AU823,"0.#"),1)=".",TRUE,FALSE)</formula>
    </cfRule>
  </conditionalFormatting>
  <conditionalFormatting sqref="AU822">
    <cfRule type="expression" dxfId="713" priority="7">
      <formula>IF(RIGHT(TEXT(AU822,"0.#"),1)=".",FALSE,TRUE)</formula>
    </cfRule>
    <cfRule type="expression" dxfId="712" priority="8">
      <formula>IF(RIGHT(TEXT(AU822,"0.#"),1)=".",TRUE,FALSE)</formula>
    </cfRule>
  </conditionalFormatting>
  <conditionalFormatting sqref="Y796">
    <cfRule type="expression" dxfId="711" priority="5">
      <formula>IF(RIGHT(TEXT(Y796,"0.#"),1)=".",FALSE,TRUE)</formula>
    </cfRule>
    <cfRule type="expression" dxfId="710" priority="6">
      <formula>IF(RIGHT(TEXT(Y796,"0.#"),1)=".",TRUE,FALSE)</formula>
    </cfRule>
  </conditionalFormatting>
  <conditionalFormatting sqref="Y812">
    <cfRule type="expression" dxfId="709" priority="3">
      <formula>IF(RIGHT(TEXT(Y812,"0.#"),1)=".",FALSE,TRUE)</formula>
    </cfRule>
    <cfRule type="expression" dxfId="708" priority="4">
      <formula>IF(RIGHT(TEXT(Y812,"0.#"),1)=".",TRUE,FALSE)</formula>
    </cfRule>
  </conditionalFormatting>
  <conditionalFormatting sqref="Y811">
    <cfRule type="expression" dxfId="707" priority="1">
      <formula>IF(RIGHT(TEXT(Y811,"0.#"),1)=".",FALSE,TRUE)</formula>
    </cfRule>
    <cfRule type="expression" dxfId="706" priority="2">
      <formula>IF(RIGHT(TEXT(Y811,"0.#"),1)=".",TRUE,FALSE)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1" max="49" man="1"/>
    <brk id="768" max="49" man="1"/>
    <brk id="833"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7"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7"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7"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7"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564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433</v>
      </c>
      <c r="B23" s="15" t="s">
        <v>564</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434</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555</v>
      </c>
      <c r="B25" s="15"/>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7"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467</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547</v>
      </c>
      <c r="AF2" s="1000"/>
      <c r="AG2" s="1000"/>
      <c r="AH2" s="1000"/>
      <c r="AI2" s="1000" t="s">
        <v>544</v>
      </c>
      <c r="AJ2" s="1000"/>
      <c r="AK2" s="1000"/>
      <c r="AL2" s="1000"/>
      <c r="AM2" s="1000" t="s">
        <v>518</v>
      </c>
      <c r="AN2" s="1000"/>
      <c r="AO2" s="1000"/>
      <c r="AP2" s="462"/>
      <c r="AQ2" s="176" t="s">
        <v>353</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7"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7"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7"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467</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548</v>
      </c>
      <c r="AF9" s="1000"/>
      <c r="AG9" s="1000"/>
      <c r="AH9" s="1000"/>
      <c r="AI9" s="1000" t="s">
        <v>544</v>
      </c>
      <c r="AJ9" s="1000"/>
      <c r="AK9" s="1000"/>
      <c r="AL9" s="1000"/>
      <c r="AM9" s="1000" t="s">
        <v>518</v>
      </c>
      <c r="AN9" s="1000"/>
      <c r="AO9" s="1000"/>
      <c r="AP9" s="462"/>
      <c r="AQ9" s="176" t="s">
        <v>353</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7"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7"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7"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467</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547</v>
      </c>
      <c r="AF16" s="1000"/>
      <c r="AG16" s="1000"/>
      <c r="AH16" s="1000"/>
      <c r="AI16" s="1000" t="s">
        <v>545</v>
      </c>
      <c r="AJ16" s="1000"/>
      <c r="AK16" s="1000"/>
      <c r="AL16" s="1000"/>
      <c r="AM16" s="1000" t="s">
        <v>518</v>
      </c>
      <c r="AN16" s="1000"/>
      <c r="AO16" s="1000"/>
      <c r="AP16" s="462"/>
      <c r="AQ16" s="176" t="s">
        <v>353</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7"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7"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7"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467</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549</v>
      </c>
      <c r="AF23" s="1000"/>
      <c r="AG23" s="1000"/>
      <c r="AH23" s="1000"/>
      <c r="AI23" s="1000" t="s">
        <v>544</v>
      </c>
      <c r="AJ23" s="1000"/>
      <c r="AK23" s="1000"/>
      <c r="AL23" s="1000"/>
      <c r="AM23" s="1000" t="s">
        <v>518</v>
      </c>
      <c r="AN23" s="1000"/>
      <c r="AO23" s="1000"/>
      <c r="AP23" s="462"/>
      <c r="AQ23" s="176" t="s">
        <v>353</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7"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7"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7"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467</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547</v>
      </c>
      <c r="AF30" s="1000"/>
      <c r="AG30" s="1000"/>
      <c r="AH30" s="1000"/>
      <c r="AI30" s="1000" t="s">
        <v>544</v>
      </c>
      <c r="AJ30" s="1000"/>
      <c r="AK30" s="1000"/>
      <c r="AL30" s="1000"/>
      <c r="AM30" s="1000" t="s">
        <v>542</v>
      </c>
      <c r="AN30" s="1000"/>
      <c r="AO30" s="1000"/>
      <c r="AP30" s="462"/>
      <c r="AQ30" s="176" t="s">
        <v>353</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7"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7"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7"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467</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549</v>
      </c>
      <c r="AF37" s="1000"/>
      <c r="AG37" s="1000"/>
      <c r="AH37" s="1000"/>
      <c r="AI37" s="1000" t="s">
        <v>546</v>
      </c>
      <c r="AJ37" s="1000"/>
      <c r="AK37" s="1000"/>
      <c r="AL37" s="1000"/>
      <c r="AM37" s="1000" t="s">
        <v>543</v>
      </c>
      <c r="AN37" s="1000"/>
      <c r="AO37" s="1000"/>
      <c r="AP37" s="462"/>
      <c r="AQ37" s="176" t="s">
        <v>353</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7"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7"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7"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467</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547</v>
      </c>
      <c r="AF44" s="1000"/>
      <c r="AG44" s="1000"/>
      <c r="AH44" s="1000"/>
      <c r="AI44" s="1000" t="s">
        <v>544</v>
      </c>
      <c r="AJ44" s="1000"/>
      <c r="AK44" s="1000"/>
      <c r="AL44" s="1000"/>
      <c r="AM44" s="1000" t="s">
        <v>518</v>
      </c>
      <c r="AN44" s="1000"/>
      <c r="AO44" s="1000"/>
      <c r="AP44" s="462"/>
      <c r="AQ44" s="176" t="s">
        <v>353</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7"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7"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7"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467</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62" t="s">
        <v>11</v>
      </c>
      <c r="AC51" s="1013"/>
      <c r="AD51" s="1014"/>
      <c r="AE51" s="1000" t="s">
        <v>547</v>
      </c>
      <c r="AF51" s="1000"/>
      <c r="AG51" s="1000"/>
      <c r="AH51" s="1000"/>
      <c r="AI51" s="1000" t="s">
        <v>544</v>
      </c>
      <c r="AJ51" s="1000"/>
      <c r="AK51" s="1000"/>
      <c r="AL51" s="1000"/>
      <c r="AM51" s="1000" t="s">
        <v>518</v>
      </c>
      <c r="AN51" s="1000"/>
      <c r="AO51" s="1000"/>
      <c r="AP51" s="462"/>
      <c r="AQ51" s="176" t="s">
        <v>353</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7"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7"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7"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467</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547</v>
      </c>
      <c r="AF58" s="1000"/>
      <c r="AG58" s="1000"/>
      <c r="AH58" s="1000"/>
      <c r="AI58" s="1000" t="s">
        <v>544</v>
      </c>
      <c r="AJ58" s="1000"/>
      <c r="AK58" s="1000"/>
      <c r="AL58" s="1000"/>
      <c r="AM58" s="1000" t="s">
        <v>518</v>
      </c>
      <c r="AN58" s="1000"/>
      <c r="AO58" s="1000"/>
      <c r="AP58" s="462"/>
      <c r="AQ58" s="176" t="s">
        <v>353</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7"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7"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7"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467</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547</v>
      </c>
      <c r="AF65" s="1000"/>
      <c r="AG65" s="1000"/>
      <c r="AH65" s="1000"/>
      <c r="AI65" s="1000" t="s">
        <v>544</v>
      </c>
      <c r="AJ65" s="1000"/>
      <c r="AK65" s="1000"/>
      <c r="AL65" s="1000"/>
      <c r="AM65" s="1000" t="s">
        <v>518</v>
      </c>
      <c r="AN65" s="1000"/>
      <c r="AO65" s="1000"/>
      <c r="AP65" s="462"/>
      <c r="AQ65" s="176" t="s">
        <v>353</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7"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7"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7"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30"/>
      <c r="AD69" s="430"/>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6" sqref="Y6:AB6"/>
    </sheetView>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677</v>
      </c>
      <c r="H2" s="444"/>
      <c r="I2" s="444"/>
      <c r="J2" s="444"/>
      <c r="K2" s="444"/>
      <c r="L2" s="444"/>
      <c r="M2" s="444"/>
      <c r="N2" s="444"/>
      <c r="O2" s="444"/>
      <c r="P2" s="444"/>
      <c r="Q2" s="444"/>
      <c r="R2" s="444"/>
      <c r="S2" s="444"/>
      <c r="T2" s="444"/>
      <c r="U2" s="444"/>
      <c r="V2" s="444"/>
      <c r="W2" s="444"/>
      <c r="X2" s="444"/>
      <c r="Y2" s="444"/>
      <c r="Z2" s="444"/>
      <c r="AA2" s="444"/>
      <c r="AB2" s="445"/>
      <c r="AC2" s="443" t="s">
        <v>750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t="s">
        <v>617</v>
      </c>
      <c r="H4" s="454"/>
      <c r="I4" s="454"/>
      <c r="J4" s="454"/>
      <c r="K4" s="455"/>
      <c r="L4" s="456" t="s">
        <v>753</v>
      </c>
      <c r="M4" s="457"/>
      <c r="N4" s="457"/>
      <c r="O4" s="457"/>
      <c r="P4" s="457"/>
      <c r="Q4" s="457"/>
      <c r="R4" s="457"/>
      <c r="S4" s="457"/>
      <c r="T4" s="457"/>
      <c r="U4" s="457"/>
      <c r="V4" s="457"/>
      <c r="W4" s="457"/>
      <c r="X4" s="458"/>
      <c r="Y4" s="459">
        <v>0.8</v>
      </c>
      <c r="Z4" s="460"/>
      <c r="AA4" s="460"/>
      <c r="AB4" s="561"/>
      <c r="AC4" s="453" t="s">
        <v>751</v>
      </c>
      <c r="AD4" s="454"/>
      <c r="AE4" s="454"/>
      <c r="AF4" s="454"/>
      <c r="AG4" s="455"/>
      <c r="AH4" s="456" t="s">
        <v>752</v>
      </c>
      <c r="AI4" s="457"/>
      <c r="AJ4" s="457"/>
      <c r="AK4" s="457"/>
      <c r="AL4" s="457"/>
      <c r="AM4" s="457"/>
      <c r="AN4" s="457"/>
      <c r="AO4" s="457"/>
      <c r="AP4" s="457"/>
      <c r="AQ4" s="457"/>
      <c r="AR4" s="457"/>
      <c r="AS4" s="457"/>
      <c r="AT4" s="458"/>
      <c r="AU4" s="459">
        <v>1.2</v>
      </c>
      <c r="AV4" s="460"/>
      <c r="AW4" s="460"/>
      <c r="AX4" s="461"/>
    </row>
    <row r="5" spans="1:50" ht="24.75" customHeight="1" x14ac:dyDescent="0.15">
      <c r="A5" s="1040"/>
      <c r="B5" s="1041"/>
      <c r="C5" s="1041"/>
      <c r="D5" s="1041"/>
      <c r="E5" s="1041"/>
      <c r="F5" s="1042"/>
      <c r="G5" s="348" t="s">
        <v>684</v>
      </c>
      <c r="H5" s="349"/>
      <c r="I5" s="349"/>
      <c r="J5" s="349"/>
      <c r="K5" s="350"/>
      <c r="L5" s="401" t="s">
        <v>746</v>
      </c>
      <c r="M5" s="402"/>
      <c r="N5" s="402"/>
      <c r="O5" s="402"/>
      <c r="P5" s="402"/>
      <c r="Q5" s="402"/>
      <c r="R5" s="402"/>
      <c r="S5" s="402"/>
      <c r="T5" s="402"/>
      <c r="U5" s="402"/>
      <c r="V5" s="402"/>
      <c r="W5" s="402"/>
      <c r="X5" s="403"/>
      <c r="Y5" s="398">
        <v>0.4</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t="s">
        <v>744</v>
      </c>
      <c r="H6" s="349"/>
      <c r="I6" s="349"/>
      <c r="J6" s="349"/>
      <c r="K6" s="350"/>
      <c r="L6" s="401" t="s">
        <v>747</v>
      </c>
      <c r="M6" s="402"/>
      <c r="N6" s="402"/>
      <c r="O6" s="402"/>
      <c r="P6" s="402"/>
      <c r="Q6" s="402"/>
      <c r="R6" s="402"/>
      <c r="S6" s="402"/>
      <c r="T6" s="402"/>
      <c r="U6" s="402"/>
      <c r="V6" s="402"/>
      <c r="W6" s="402"/>
      <c r="X6" s="403"/>
      <c r="Y6" s="398">
        <v>0.4</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t="s">
        <v>685</v>
      </c>
      <c r="H7" s="349"/>
      <c r="I7" s="349"/>
      <c r="J7" s="349"/>
      <c r="K7" s="350"/>
      <c r="L7" s="401" t="s">
        <v>745</v>
      </c>
      <c r="M7" s="402"/>
      <c r="N7" s="402"/>
      <c r="O7" s="402"/>
      <c r="P7" s="402"/>
      <c r="Q7" s="402"/>
      <c r="R7" s="402"/>
      <c r="S7" s="402"/>
      <c r="T7" s="402"/>
      <c r="U7" s="402"/>
      <c r="V7" s="402"/>
      <c r="W7" s="402"/>
      <c r="X7" s="403"/>
      <c r="Y7" s="398">
        <v>0.3</v>
      </c>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1.9000000000000001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1.2</v>
      </c>
      <c r="AV14" s="419"/>
      <c r="AW14" s="419"/>
      <c r="AX14" s="421"/>
    </row>
    <row r="15" spans="1:50" ht="30" customHeight="1" x14ac:dyDescent="0.15">
      <c r="A15" s="1040"/>
      <c r="B15" s="1041"/>
      <c r="C15" s="1041"/>
      <c r="D15" s="1041"/>
      <c r="E15" s="1041"/>
      <c r="F15" s="1042"/>
      <c r="G15" s="443" t="s">
        <v>388</v>
      </c>
      <c r="H15" s="444"/>
      <c r="I15" s="444"/>
      <c r="J15" s="444"/>
      <c r="K15" s="444"/>
      <c r="L15" s="444"/>
      <c r="M15" s="444"/>
      <c r="N15" s="444"/>
      <c r="O15" s="444"/>
      <c r="P15" s="444"/>
      <c r="Q15" s="444"/>
      <c r="R15" s="444"/>
      <c r="S15" s="444"/>
      <c r="T15" s="444"/>
      <c r="U15" s="444"/>
      <c r="V15" s="444"/>
      <c r="W15" s="444"/>
      <c r="X15" s="444"/>
      <c r="Y15" s="444"/>
      <c r="Z15" s="444"/>
      <c r="AA15" s="444"/>
      <c r="AB15" s="445"/>
      <c r="AC15" s="443" t="s">
        <v>389</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390</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435</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391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392</v>
      </c>
      <c r="H68" s="444"/>
      <c r="I68" s="444"/>
      <c r="J68" s="444"/>
      <c r="K68" s="444"/>
      <c r="L68" s="444"/>
      <c r="M68" s="444"/>
      <c r="N68" s="444"/>
      <c r="O68" s="444"/>
      <c r="P68" s="444"/>
      <c r="Q68" s="444"/>
      <c r="R68" s="444"/>
      <c r="S68" s="444"/>
      <c r="T68" s="444"/>
      <c r="U68" s="444"/>
      <c r="V68" s="444"/>
      <c r="W68" s="444"/>
      <c r="X68" s="444"/>
      <c r="Y68" s="444"/>
      <c r="Z68" s="444"/>
      <c r="AA68" s="444"/>
      <c r="AB68" s="445"/>
      <c r="AC68" s="443" t="s">
        <v>393</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394</v>
      </c>
      <c r="H81" s="444"/>
      <c r="I81" s="444"/>
      <c r="J81" s="444"/>
      <c r="K81" s="444"/>
      <c r="L81" s="444"/>
      <c r="M81" s="444"/>
      <c r="N81" s="444"/>
      <c r="O81" s="444"/>
      <c r="P81" s="444"/>
      <c r="Q81" s="444"/>
      <c r="R81" s="444"/>
      <c r="S81" s="444"/>
      <c r="T81" s="444"/>
      <c r="U81" s="444"/>
      <c r="V81" s="444"/>
      <c r="W81" s="444"/>
      <c r="X81" s="444"/>
      <c r="Y81" s="444"/>
      <c r="Z81" s="444"/>
      <c r="AA81" s="444"/>
      <c r="AB81" s="445"/>
      <c r="AC81" s="443" t="s">
        <v>395</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396</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398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400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402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404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407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408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410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412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414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4 Y9:Y13">
    <cfRule type="expression" dxfId="481" priority="273">
      <formula>IF(RIGHT(TEXT(Y4,"0.#"),1)=".",FALSE,TRUE)</formula>
    </cfRule>
    <cfRule type="expression" dxfId="480" priority="274">
      <formula>IF(RIGHT(TEXT(Y4,"0.#"),1)=".",TRUE,FALSE)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AU4">
    <cfRule type="expression" dxfId="475" priority="267">
      <formula>IF(RIGHT(TEXT(AU4,"0.#"),1)=".",FALSE,TRUE)</formula>
    </cfRule>
    <cfRule type="expression" dxfId="474" priority="268">
      <formula>IF(RIGHT(TEXT(AU4,"0.#"),1)=".",TRUE,FALSE)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Y17">
    <cfRule type="expression" dxfId="469" priority="261">
      <formula>IF(RIGHT(TEXT(Y17,"0.#"),1)=".",FALSE,TRUE)</formula>
    </cfRule>
    <cfRule type="expression" dxfId="468" priority="262">
      <formula>IF(RIGHT(TEXT(Y17,"0.#"),1)=".",TRUE,FALSE)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8">
    <cfRule type="expression" dxfId="245" priority="5">
      <formula>IF(RIGHT(TEXT(Y8,"0.#"),1)=".",FALSE,TRUE)</formula>
    </cfRule>
    <cfRule type="expression" dxfId="244" priority="6">
      <formula>IF(RIGHT(TEXT(Y8,"0.#"),1)=".",TRUE,FALSE)</formula>
    </cfRule>
  </conditionalFormatting>
  <conditionalFormatting sqref="Y6">
    <cfRule type="expression" dxfId="243" priority="3">
      <formula>IF(RIGHT(TEXT(Y6,"0.#"),1)=".",FALSE,TRUE)</formula>
    </cfRule>
    <cfRule type="expression" dxfId="242" priority="4">
      <formula>IF(RIGHT(TEXT(Y6,"0.#"),1)=".",TRUE,FALSE)</formula>
    </cfRule>
  </conditionalFormatting>
  <conditionalFormatting sqref="Y7">
    <cfRule type="expression" dxfId="241" priority="1">
      <formula>IF(RIGHT(TEXT(Y7,"0.#"),1)=".",FALSE,TRUE)</formula>
    </cfRule>
    <cfRule type="expression" dxfId="240"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J45" sqref="J45:O4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30"/>
      <c r="AP3" s="431" t="s">
        <v>418</v>
      </c>
      <c r="AQ3" s="431"/>
      <c r="AR3" s="431"/>
      <c r="AS3" s="431"/>
      <c r="AT3" s="431"/>
      <c r="AU3" s="431"/>
      <c r="AV3" s="431"/>
      <c r="AW3" s="431"/>
      <c r="AX3" s="431"/>
    </row>
    <row r="4" spans="1:50" ht="41.65" customHeight="1" x14ac:dyDescent="0.15">
      <c r="A4" s="1060">
        <v>1</v>
      </c>
      <c r="B4" s="1060">
        <v>1</v>
      </c>
      <c r="C4" s="427" t="s">
        <v>679</v>
      </c>
      <c r="D4" s="422"/>
      <c r="E4" s="422"/>
      <c r="F4" s="422"/>
      <c r="G4" s="422"/>
      <c r="H4" s="422"/>
      <c r="I4" s="422"/>
      <c r="J4" s="423">
        <v>7010101000008</v>
      </c>
      <c r="K4" s="424"/>
      <c r="L4" s="424"/>
      <c r="M4" s="424"/>
      <c r="N4" s="424"/>
      <c r="O4" s="424"/>
      <c r="P4" s="428" t="s">
        <v>686</v>
      </c>
      <c r="Q4" s="317"/>
      <c r="R4" s="317"/>
      <c r="S4" s="317"/>
      <c r="T4" s="317"/>
      <c r="U4" s="317"/>
      <c r="V4" s="317"/>
      <c r="W4" s="317"/>
      <c r="X4" s="317"/>
      <c r="Y4" s="318">
        <v>1.9</v>
      </c>
      <c r="Z4" s="319"/>
      <c r="AA4" s="319"/>
      <c r="AB4" s="320"/>
      <c r="AC4" s="322" t="s">
        <v>495</v>
      </c>
      <c r="AD4" s="322"/>
      <c r="AE4" s="322"/>
      <c r="AF4" s="322"/>
      <c r="AG4" s="322"/>
      <c r="AH4" s="323" t="s">
        <v>748</v>
      </c>
      <c r="AI4" s="324"/>
      <c r="AJ4" s="324"/>
      <c r="AK4" s="324"/>
      <c r="AL4" s="325" t="s">
        <v>754</v>
      </c>
      <c r="AM4" s="326"/>
      <c r="AN4" s="326"/>
      <c r="AO4" s="327"/>
      <c r="AP4" s="321" t="s">
        <v>687</v>
      </c>
      <c r="AQ4" s="321"/>
      <c r="AR4" s="321"/>
      <c r="AS4" s="321"/>
      <c r="AT4" s="321"/>
      <c r="AU4" s="321"/>
      <c r="AV4" s="321"/>
      <c r="AW4" s="321"/>
      <c r="AX4" s="321"/>
    </row>
    <row r="5" spans="1:50" ht="26.45" hidden="1" customHeight="1" x14ac:dyDescent="0.15">
      <c r="A5" s="1060">
        <v>2</v>
      </c>
      <c r="B5" s="1060">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45" hidden="1" customHeight="1" x14ac:dyDescent="0.15">
      <c r="A6" s="1060">
        <v>3</v>
      </c>
      <c r="B6" s="1060">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45" hidden="1" customHeight="1" x14ac:dyDescent="0.15">
      <c r="A7" s="1060">
        <v>4</v>
      </c>
      <c r="B7" s="1060">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45" hidden="1" customHeight="1" x14ac:dyDescent="0.15">
      <c r="A8" s="1060">
        <v>5</v>
      </c>
      <c r="B8" s="1060">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45" hidden="1" customHeight="1" x14ac:dyDescent="0.15">
      <c r="A9" s="1060">
        <v>6</v>
      </c>
      <c r="B9" s="1060">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45" hidden="1" customHeight="1" x14ac:dyDescent="0.15">
      <c r="A10" s="1060">
        <v>7</v>
      </c>
      <c r="B10" s="1060">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45" hidden="1" customHeight="1" x14ac:dyDescent="0.15">
      <c r="A11" s="1060">
        <v>8</v>
      </c>
      <c r="B11" s="1060">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45" hidden="1" customHeight="1" x14ac:dyDescent="0.15">
      <c r="A12" s="1060">
        <v>9</v>
      </c>
      <c r="B12" s="1060">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45" hidden="1" customHeight="1" x14ac:dyDescent="0.15">
      <c r="A13" s="1060">
        <v>10</v>
      </c>
      <c r="B13" s="1060">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45" hidden="1" customHeight="1" x14ac:dyDescent="0.15">
      <c r="A14" s="1060">
        <v>11</v>
      </c>
      <c r="B14" s="1060">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45" hidden="1" customHeight="1" x14ac:dyDescent="0.15">
      <c r="A15" s="1060">
        <v>12</v>
      </c>
      <c r="B15" s="1060">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45" hidden="1" customHeight="1" x14ac:dyDescent="0.15">
      <c r="A16" s="1060">
        <v>13</v>
      </c>
      <c r="B16" s="1060">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45" hidden="1" customHeight="1" x14ac:dyDescent="0.15">
      <c r="A17" s="1060">
        <v>14</v>
      </c>
      <c r="B17" s="1060">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45" hidden="1" customHeight="1" x14ac:dyDescent="0.15">
      <c r="A18" s="1060">
        <v>15</v>
      </c>
      <c r="B18" s="1060">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45" hidden="1" customHeight="1" x14ac:dyDescent="0.15">
      <c r="A19" s="1060">
        <v>16</v>
      </c>
      <c r="B19" s="1060">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45" hidden="1" customHeight="1" x14ac:dyDescent="0.15">
      <c r="A20" s="1060">
        <v>17</v>
      </c>
      <c r="B20" s="1060">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45" hidden="1" customHeight="1" x14ac:dyDescent="0.15">
      <c r="A21" s="1060">
        <v>18</v>
      </c>
      <c r="B21" s="1060">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45" hidden="1" customHeight="1" x14ac:dyDescent="0.15">
      <c r="A22" s="1060">
        <v>19</v>
      </c>
      <c r="B22" s="1060">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45" hidden="1" customHeight="1" x14ac:dyDescent="0.15">
      <c r="A23" s="1060">
        <v>20</v>
      </c>
      <c r="B23" s="1060">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45" hidden="1" customHeight="1" x14ac:dyDescent="0.15">
      <c r="A24" s="1060">
        <v>21</v>
      </c>
      <c r="B24" s="1060">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45" hidden="1" customHeight="1" x14ac:dyDescent="0.15">
      <c r="A25" s="1060">
        <v>22</v>
      </c>
      <c r="B25" s="1060">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45" hidden="1" customHeight="1" x14ac:dyDescent="0.15">
      <c r="A26" s="1060">
        <v>23</v>
      </c>
      <c r="B26" s="1060">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45" hidden="1" customHeight="1" x14ac:dyDescent="0.15">
      <c r="A27" s="1060">
        <v>24</v>
      </c>
      <c r="B27" s="1060">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45" hidden="1" customHeight="1" x14ac:dyDescent="0.15">
      <c r="A28" s="1060">
        <v>25</v>
      </c>
      <c r="B28" s="1060">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45" hidden="1" customHeight="1" x14ac:dyDescent="0.15">
      <c r="A29" s="1060">
        <v>26</v>
      </c>
      <c r="B29" s="1060">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45" hidden="1" customHeight="1" x14ac:dyDescent="0.15">
      <c r="A30" s="1060">
        <v>27</v>
      </c>
      <c r="B30" s="1060">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45" hidden="1" customHeight="1" x14ac:dyDescent="0.15">
      <c r="A31" s="1060">
        <v>28</v>
      </c>
      <c r="B31" s="1060">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45" hidden="1" customHeight="1" x14ac:dyDescent="0.15">
      <c r="A32" s="1060">
        <v>29</v>
      </c>
      <c r="B32" s="1060">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45" hidden="1" customHeight="1" x14ac:dyDescent="0.15">
      <c r="A33" s="1060">
        <v>30</v>
      </c>
      <c r="B33" s="1060">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30"/>
      <c r="AP36" s="431" t="s">
        <v>418</v>
      </c>
      <c r="AQ36" s="431"/>
      <c r="AR36" s="431"/>
      <c r="AS36" s="431"/>
      <c r="AT36" s="431"/>
      <c r="AU36" s="431"/>
      <c r="AV36" s="431"/>
      <c r="AW36" s="431"/>
      <c r="AX36" s="431"/>
    </row>
    <row r="37" spans="1:50" ht="69.75" customHeight="1" x14ac:dyDescent="0.15">
      <c r="A37" s="1060">
        <v>1</v>
      </c>
      <c r="B37" s="1060">
        <v>1</v>
      </c>
      <c r="C37" s="427" t="s">
        <v>749</v>
      </c>
      <c r="D37" s="422"/>
      <c r="E37" s="422"/>
      <c r="F37" s="422"/>
      <c r="G37" s="422"/>
      <c r="H37" s="422"/>
      <c r="I37" s="422"/>
      <c r="J37" s="423">
        <v>2010001033161</v>
      </c>
      <c r="K37" s="424"/>
      <c r="L37" s="424"/>
      <c r="M37" s="424"/>
      <c r="N37" s="424"/>
      <c r="O37" s="424"/>
      <c r="P37" s="428" t="s">
        <v>721</v>
      </c>
      <c r="Q37" s="317"/>
      <c r="R37" s="317"/>
      <c r="S37" s="317"/>
      <c r="T37" s="317"/>
      <c r="U37" s="317"/>
      <c r="V37" s="317"/>
      <c r="W37" s="317"/>
      <c r="X37" s="317"/>
      <c r="Y37" s="318">
        <v>1.2</v>
      </c>
      <c r="Z37" s="319"/>
      <c r="AA37" s="319"/>
      <c r="AB37" s="320"/>
      <c r="AC37" s="322" t="s">
        <v>196</v>
      </c>
      <c r="AD37" s="322"/>
      <c r="AE37" s="322"/>
      <c r="AF37" s="322"/>
      <c r="AG37" s="322"/>
      <c r="AH37" s="323" t="s">
        <v>709</v>
      </c>
      <c r="AI37" s="324"/>
      <c r="AJ37" s="324"/>
      <c r="AK37" s="324"/>
      <c r="AL37" s="325" t="s">
        <v>709</v>
      </c>
      <c r="AM37" s="326"/>
      <c r="AN37" s="326"/>
      <c r="AO37" s="327"/>
      <c r="AP37" s="321" t="s">
        <v>711</v>
      </c>
      <c r="AQ37" s="321"/>
      <c r="AR37" s="321"/>
      <c r="AS37" s="321"/>
      <c r="AT37" s="321"/>
      <c r="AU37" s="321"/>
      <c r="AV37" s="321"/>
      <c r="AW37" s="321"/>
      <c r="AX37" s="321"/>
    </row>
    <row r="38" spans="1:50" ht="69.75" customHeight="1" x14ac:dyDescent="0.15">
      <c r="A38" s="1060">
        <v>2</v>
      </c>
      <c r="B38" s="1060">
        <v>1</v>
      </c>
      <c r="C38" s="427" t="s">
        <v>703</v>
      </c>
      <c r="D38" s="422"/>
      <c r="E38" s="422"/>
      <c r="F38" s="422"/>
      <c r="G38" s="422"/>
      <c r="H38" s="422"/>
      <c r="I38" s="422"/>
      <c r="J38" s="423">
        <v>8021005009182</v>
      </c>
      <c r="K38" s="424"/>
      <c r="L38" s="424"/>
      <c r="M38" s="424"/>
      <c r="N38" s="424"/>
      <c r="O38" s="424"/>
      <c r="P38" s="428" t="s">
        <v>713</v>
      </c>
      <c r="Q38" s="317"/>
      <c r="R38" s="317"/>
      <c r="S38" s="317"/>
      <c r="T38" s="317"/>
      <c r="U38" s="317"/>
      <c r="V38" s="317"/>
      <c r="W38" s="317"/>
      <c r="X38" s="317"/>
      <c r="Y38" s="318">
        <v>1</v>
      </c>
      <c r="Z38" s="319"/>
      <c r="AA38" s="319"/>
      <c r="AB38" s="320"/>
      <c r="AC38" s="322" t="s">
        <v>494</v>
      </c>
      <c r="AD38" s="322"/>
      <c r="AE38" s="322"/>
      <c r="AF38" s="322"/>
      <c r="AG38" s="322"/>
      <c r="AH38" s="323" t="s">
        <v>709</v>
      </c>
      <c r="AI38" s="324"/>
      <c r="AJ38" s="324"/>
      <c r="AK38" s="324"/>
      <c r="AL38" s="325" t="s">
        <v>709</v>
      </c>
      <c r="AM38" s="326"/>
      <c r="AN38" s="326"/>
      <c r="AO38" s="327"/>
      <c r="AP38" s="321" t="s">
        <v>712</v>
      </c>
      <c r="AQ38" s="321"/>
      <c r="AR38" s="321"/>
      <c r="AS38" s="321"/>
      <c r="AT38" s="321"/>
      <c r="AU38" s="321"/>
      <c r="AV38" s="321"/>
      <c r="AW38" s="321"/>
      <c r="AX38" s="321"/>
    </row>
    <row r="39" spans="1:50" ht="69.75" customHeight="1" x14ac:dyDescent="0.15">
      <c r="A39" s="1060">
        <v>3</v>
      </c>
      <c r="B39" s="1060">
        <v>1</v>
      </c>
      <c r="C39" s="427" t="s">
        <v>704</v>
      </c>
      <c r="D39" s="422"/>
      <c r="E39" s="422"/>
      <c r="F39" s="422"/>
      <c r="G39" s="422"/>
      <c r="H39" s="422"/>
      <c r="I39" s="422"/>
      <c r="J39" s="423">
        <v>6011105004508</v>
      </c>
      <c r="K39" s="424"/>
      <c r="L39" s="424"/>
      <c r="M39" s="424"/>
      <c r="N39" s="424"/>
      <c r="O39" s="424"/>
      <c r="P39" s="428" t="s">
        <v>714</v>
      </c>
      <c r="Q39" s="317"/>
      <c r="R39" s="317"/>
      <c r="S39" s="317"/>
      <c r="T39" s="317"/>
      <c r="U39" s="317"/>
      <c r="V39" s="317"/>
      <c r="W39" s="317"/>
      <c r="X39" s="317"/>
      <c r="Y39" s="318">
        <v>0.8</v>
      </c>
      <c r="Z39" s="319"/>
      <c r="AA39" s="319"/>
      <c r="AB39" s="320"/>
      <c r="AC39" s="322" t="s">
        <v>494</v>
      </c>
      <c r="AD39" s="322"/>
      <c r="AE39" s="322"/>
      <c r="AF39" s="322"/>
      <c r="AG39" s="322"/>
      <c r="AH39" s="323" t="s">
        <v>710</v>
      </c>
      <c r="AI39" s="324"/>
      <c r="AJ39" s="324"/>
      <c r="AK39" s="324"/>
      <c r="AL39" s="325" t="s">
        <v>710</v>
      </c>
      <c r="AM39" s="326"/>
      <c r="AN39" s="326"/>
      <c r="AO39" s="327"/>
      <c r="AP39" s="321" t="s">
        <v>709</v>
      </c>
      <c r="AQ39" s="321"/>
      <c r="AR39" s="321"/>
      <c r="AS39" s="321"/>
      <c r="AT39" s="321"/>
      <c r="AU39" s="321"/>
      <c r="AV39" s="321"/>
      <c r="AW39" s="321"/>
      <c r="AX39" s="321"/>
    </row>
    <row r="40" spans="1:50" ht="69.75" customHeight="1" x14ac:dyDescent="0.15">
      <c r="A40" s="1060">
        <v>4</v>
      </c>
      <c r="B40" s="1060">
        <v>1</v>
      </c>
      <c r="C40" s="427" t="s">
        <v>705</v>
      </c>
      <c r="D40" s="422"/>
      <c r="E40" s="422"/>
      <c r="F40" s="422"/>
      <c r="G40" s="422"/>
      <c r="H40" s="422"/>
      <c r="I40" s="422"/>
      <c r="J40" s="423">
        <v>1010001067912</v>
      </c>
      <c r="K40" s="424"/>
      <c r="L40" s="424"/>
      <c r="M40" s="424"/>
      <c r="N40" s="424"/>
      <c r="O40" s="424"/>
      <c r="P40" s="428" t="s">
        <v>715</v>
      </c>
      <c r="Q40" s="317"/>
      <c r="R40" s="317"/>
      <c r="S40" s="317"/>
      <c r="T40" s="317"/>
      <c r="U40" s="317"/>
      <c r="V40" s="317"/>
      <c r="W40" s="317"/>
      <c r="X40" s="317"/>
      <c r="Y40" s="318">
        <v>0.7</v>
      </c>
      <c r="Z40" s="319"/>
      <c r="AA40" s="319"/>
      <c r="AB40" s="320"/>
      <c r="AC40" s="322" t="s">
        <v>196</v>
      </c>
      <c r="AD40" s="322"/>
      <c r="AE40" s="322"/>
      <c r="AF40" s="322"/>
      <c r="AG40" s="322"/>
      <c r="AH40" s="323" t="s">
        <v>709</v>
      </c>
      <c r="AI40" s="324"/>
      <c r="AJ40" s="324"/>
      <c r="AK40" s="324"/>
      <c r="AL40" s="325" t="s">
        <v>709</v>
      </c>
      <c r="AM40" s="326"/>
      <c r="AN40" s="326"/>
      <c r="AO40" s="327"/>
      <c r="AP40" s="321" t="s">
        <v>712</v>
      </c>
      <c r="AQ40" s="321"/>
      <c r="AR40" s="321"/>
      <c r="AS40" s="321"/>
      <c r="AT40" s="321"/>
      <c r="AU40" s="321"/>
      <c r="AV40" s="321"/>
      <c r="AW40" s="321"/>
      <c r="AX40" s="321"/>
    </row>
    <row r="41" spans="1:50" ht="69.75" customHeight="1" x14ac:dyDescent="0.15">
      <c r="A41" s="1060">
        <v>5</v>
      </c>
      <c r="B41" s="1060">
        <v>1</v>
      </c>
      <c r="C41" s="427" t="s">
        <v>706</v>
      </c>
      <c r="D41" s="422"/>
      <c r="E41" s="422"/>
      <c r="F41" s="422"/>
      <c r="G41" s="422"/>
      <c r="H41" s="422"/>
      <c r="I41" s="422"/>
      <c r="J41" s="423">
        <v>8010405010569</v>
      </c>
      <c r="K41" s="424"/>
      <c r="L41" s="424"/>
      <c r="M41" s="424"/>
      <c r="N41" s="424"/>
      <c r="O41" s="424"/>
      <c r="P41" s="428" t="s">
        <v>716</v>
      </c>
      <c r="Q41" s="317"/>
      <c r="R41" s="317"/>
      <c r="S41" s="317"/>
      <c r="T41" s="317"/>
      <c r="U41" s="317"/>
      <c r="V41" s="317"/>
      <c r="W41" s="317"/>
      <c r="X41" s="317"/>
      <c r="Y41" s="318">
        <v>0.6</v>
      </c>
      <c r="Z41" s="319"/>
      <c r="AA41" s="319"/>
      <c r="AB41" s="320"/>
      <c r="AC41" s="322" t="s">
        <v>494</v>
      </c>
      <c r="AD41" s="322"/>
      <c r="AE41" s="322"/>
      <c r="AF41" s="322"/>
      <c r="AG41" s="322"/>
      <c r="AH41" s="323" t="s">
        <v>709</v>
      </c>
      <c r="AI41" s="324"/>
      <c r="AJ41" s="324"/>
      <c r="AK41" s="324"/>
      <c r="AL41" s="325" t="s">
        <v>711</v>
      </c>
      <c r="AM41" s="326"/>
      <c r="AN41" s="326"/>
      <c r="AO41" s="327"/>
      <c r="AP41" s="321" t="s">
        <v>709</v>
      </c>
      <c r="AQ41" s="321"/>
      <c r="AR41" s="321"/>
      <c r="AS41" s="321"/>
      <c r="AT41" s="321"/>
      <c r="AU41" s="321"/>
      <c r="AV41" s="321"/>
      <c r="AW41" s="321"/>
      <c r="AX41" s="321"/>
    </row>
    <row r="42" spans="1:50" ht="69.75" customHeight="1" x14ac:dyDescent="0.15">
      <c r="A42" s="1060">
        <v>6</v>
      </c>
      <c r="B42" s="1060">
        <v>1</v>
      </c>
      <c r="C42" s="427" t="s">
        <v>723</v>
      </c>
      <c r="D42" s="422"/>
      <c r="E42" s="422"/>
      <c r="F42" s="422"/>
      <c r="G42" s="422"/>
      <c r="H42" s="422"/>
      <c r="I42" s="422"/>
      <c r="J42" s="423" t="s">
        <v>709</v>
      </c>
      <c r="K42" s="424"/>
      <c r="L42" s="424"/>
      <c r="M42" s="424"/>
      <c r="N42" s="424"/>
      <c r="O42" s="424"/>
      <c r="P42" s="428" t="s">
        <v>719</v>
      </c>
      <c r="Q42" s="317"/>
      <c r="R42" s="317"/>
      <c r="S42" s="317"/>
      <c r="T42" s="317"/>
      <c r="U42" s="317"/>
      <c r="V42" s="317"/>
      <c r="W42" s="317"/>
      <c r="X42" s="317"/>
      <c r="Y42" s="318">
        <v>0.5</v>
      </c>
      <c r="Z42" s="319"/>
      <c r="AA42" s="319"/>
      <c r="AB42" s="320"/>
      <c r="AC42" s="322" t="s">
        <v>494</v>
      </c>
      <c r="AD42" s="322"/>
      <c r="AE42" s="322"/>
      <c r="AF42" s="322"/>
      <c r="AG42" s="322"/>
      <c r="AH42" s="323" t="s">
        <v>709</v>
      </c>
      <c r="AI42" s="324"/>
      <c r="AJ42" s="324"/>
      <c r="AK42" s="324"/>
      <c r="AL42" s="325" t="s">
        <v>710</v>
      </c>
      <c r="AM42" s="326"/>
      <c r="AN42" s="326"/>
      <c r="AO42" s="327"/>
      <c r="AP42" s="321" t="s">
        <v>711</v>
      </c>
      <c r="AQ42" s="321"/>
      <c r="AR42" s="321"/>
      <c r="AS42" s="321"/>
      <c r="AT42" s="321"/>
      <c r="AU42" s="321"/>
      <c r="AV42" s="321"/>
      <c r="AW42" s="321"/>
      <c r="AX42" s="321"/>
    </row>
    <row r="43" spans="1:50" ht="69.75" customHeight="1" x14ac:dyDescent="0.15">
      <c r="A43" s="1060">
        <v>7</v>
      </c>
      <c r="B43" s="1060">
        <v>1</v>
      </c>
      <c r="C43" s="427" t="s">
        <v>707</v>
      </c>
      <c r="D43" s="422"/>
      <c r="E43" s="422"/>
      <c r="F43" s="422"/>
      <c r="G43" s="422"/>
      <c r="H43" s="422"/>
      <c r="I43" s="422"/>
      <c r="J43" s="423">
        <v>9011101033243</v>
      </c>
      <c r="K43" s="424"/>
      <c r="L43" s="424"/>
      <c r="M43" s="424"/>
      <c r="N43" s="424"/>
      <c r="O43" s="424"/>
      <c r="P43" s="428" t="s">
        <v>720</v>
      </c>
      <c r="Q43" s="317"/>
      <c r="R43" s="317"/>
      <c r="S43" s="317"/>
      <c r="T43" s="317"/>
      <c r="U43" s="317"/>
      <c r="V43" s="317"/>
      <c r="W43" s="317"/>
      <c r="X43" s="317"/>
      <c r="Y43" s="318">
        <v>0.3</v>
      </c>
      <c r="Z43" s="319"/>
      <c r="AA43" s="319"/>
      <c r="AB43" s="320"/>
      <c r="AC43" s="322" t="s">
        <v>494</v>
      </c>
      <c r="AD43" s="322"/>
      <c r="AE43" s="322"/>
      <c r="AF43" s="322"/>
      <c r="AG43" s="322"/>
      <c r="AH43" s="323" t="s">
        <v>710</v>
      </c>
      <c r="AI43" s="324"/>
      <c r="AJ43" s="324"/>
      <c r="AK43" s="324"/>
      <c r="AL43" s="325" t="s">
        <v>709</v>
      </c>
      <c r="AM43" s="326"/>
      <c r="AN43" s="326"/>
      <c r="AO43" s="327"/>
      <c r="AP43" s="321" t="s">
        <v>712</v>
      </c>
      <c r="AQ43" s="321"/>
      <c r="AR43" s="321"/>
      <c r="AS43" s="321"/>
      <c r="AT43" s="321"/>
      <c r="AU43" s="321"/>
      <c r="AV43" s="321"/>
      <c r="AW43" s="321"/>
      <c r="AX43" s="321"/>
    </row>
    <row r="44" spans="1:50" ht="69.75" customHeight="1" x14ac:dyDescent="0.15">
      <c r="A44" s="1060">
        <v>8</v>
      </c>
      <c r="B44" s="1060">
        <v>1</v>
      </c>
      <c r="C44" s="427" t="s">
        <v>708</v>
      </c>
      <c r="D44" s="422"/>
      <c r="E44" s="422"/>
      <c r="F44" s="422"/>
      <c r="G44" s="422"/>
      <c r="H44" s="422"/>
      <c r="I44" s="422"/>
      <c r="J44" s="423">
        <v>2010001139553</v>
      </c>
      <c r="K44" s="424"/>
      <c r="L44" s="424"/>
      <c r="M44" s="424"/>
      <c r="N44" s="424"/>
      <c r="O44" s="424"/>
      <c r="P44" s="428" t="s">
        <v>721</v>
      </c>
      <c r="Q44" s="317"/>
      <c r="R44" s="317"/>
      <c r="S44" s="317"/>
      <c r="T44" s="317"/>
      <c r="U44" s="317"/>
      <c r="V44" s="317"/>
      <c r="W44" s="317"/>
      <c r="X44" s="317"/>
      <c r="Y44" s="318">
        <v>0.3</v>
      </c>
      <c r="Z44" s="319"/>
      <c r="AA44" s="319"/>
      <c r="AB44" s="320"/>
      <c r="AC44" s="322" t="s">
        <v>494</v>
      </c>
      <c r="AD44" s="322"/>
      <c r="AE44" s="322"/>
      <c r="AF44" s="322"/>
      <c r="AG44" s="322"/>
      <c r="AH44" s="323" t="s">
        <v>709</v>
      </c>
      <c r="AI44" s="324"/>
      <c r="AJ44" s="324"/>
      <c r="AK44" s="324"/>
      <c r="AL44" s="325" t="s">
        <v>709</v>
      </c>
      <c r="AM44" s="326"/>
      <c r="AN44" s="326"/>
      <c r="AO44" s="327"/>
      <c r="AP44" s="321" t="s">
        <v>709</v>
      </c>
      <c r="AQ44" s="321"/>
      <c r="AR44" s="321"/>
      <c r="AS44" s="321"/>
      <c r="AT44" s="321"/>
      <c r="AU44" s="321"/>
      <c r="AV44" s="321"/>
      <c r="AW44" s="321"/>
      <c r="AX44" s="321"/>
    </row>
    <row r="45" spans="1:50" ht="69.75" customHeight="1" x14ac:dyDescent="0.15">
      <c r="A45" s="1060">
        <v>9</v>
      </c>
      <c r="B45" s="1060">
        <v>1</v>
      </c>
      <c r="C45" s="427" t="s">
        <v>722</v>
      </c>
      <c r="D45" s="422"/>
      <c r="E45" s="422"/>
      <c r="F45" s="422"/>
      <c r="G45" s="422"/>
      <c r="H45" s="422"/>
      <c r="I45" s="422"/>
      <c r="J45" s="423" t="s">
        <v>709</v>
      </c>
      <c r="K45" s="424"/>
      <c r="L45" s="424"/>
      <c r="M45" s="424"/>
      <c r="N45" s="424"/>
      <c r="O45" s="424"/>
      <c r="P45" s="428" t="s">
        <v>717</v>
      </c>
      <c r="Q45" s="317"/>
      <c r="R45" s="317"/>
      <c r="S45" s="317"/>
      <c r="T45" s="317"/>
      <c r="U45" s="317"/>
      <c r="V45" s="317"/>
      <c r="W45" s="317"/>
      <c r="X45" s="317"/>
      <c r="Y45" s="318">
        <v>0.3</v>
      </c>
      <c r="Z45" s="319"/>
      <c r="AA45" s="319"/>
      <c r="AB45" s="320"/>
      <c r="AC45" s="322" t="s">
        <v>494</v>
      </c>
      <c r="AD45" s="322"/>
      <c r="AE45" s="322"/>
      <c r="AF45" s="322"/>
      <c r="AG45" s="322"/>
      <c r="AH45" s="323" t="s">
        <v>709</v>
      </c>
      <c r="AI45" s="324"/>
      <c r="AJ45" s="324"/>
      <c r="AK45" s="324"/>
      <c r="AL45" s="325" t="s">
        <v>709</v>
      </c>
      <c r="AM45" s="326"/>
      <c r="AN45" s="326"/>
      <c r="AO45" s="327"/>
      <c r="AP45" s="321" t="s">
        <v>712</v>
      </c>
      <c r="AQ45" s="321"/>
      <c r="AR45" s="321"/>
      <c r="AS45" s="321"/>
      <c r="AT45" s="321"/>
      <c r="AU45" s="321"/>
      <c r="AV45" s="321"/>
      <c r="AW45" s="321"/>
      <c r="AX45" s="321"/>
    </row>
    <row r="46" spans="1:50" ht="69.75" customHeight="1" x14ac:dyDescent="0.15">
      <c r="A46" s="1060">
        <v>10</v>
      </c>
      <c r="B46" s="1060">
        <v>1</v>
      </c>
      <c r="C46" s="427" t="s">
        <v>724</v>
      </c>
      <c r="D46" s="422"/>
      <c r="E46" s="422"/>
      <c r="F46" s="422"/>
      <c r="G46" s="422"/>
      <c r="H46" s="422"/>
      <c r="I46" s="422"/>
      <c r="J46" s="423" t="s">
        <v>711</v>
      </c>
      <c r="K46" s="424"/>
      <c r="L46" s="424"/>
      <c r="M46" s="424"/>
      <c r="N46" s="424"/>
      <c r="O46" s="424"/>
      <c r="P46" s="428" t="s">
        <v>718</v>
      </c>
      <c r="Q46" s="317"/>
      <c r="R46" s="317"/>
      <c r="S46" s="317"/>
      <c r="T46" s="317"/>
      <c r="U46" s="317"/>
      <c r="V46" s="317"/>
      <c r="W46" s="317"/>
      <c r="X46" s="317"/>
      <c r="Y46" s="318">
        <v>0.3</v>
      </c>
      <c r="Z46" s="319"/>
      <c r="AA46" s="319"/>
      <c r="AB46" s="320"/>
      <c r="AC46" s="322" t="s">
        <v>494</v>
      </c>
      <c r="AD46" s="322"/>
      <c r="AE46" s="322"/>
      <c r="AF46" s="322"/>
      <c r="AG46" s="322"/>
      <c r="AH46" s="323" t="s">
        <v>710</v>
      </c>
      <c r="AI46" s="324"/>
      <c r="AJ46" s="324"/>
      <c r="AK46" s="324"/>
      <c r="AL46" s="325" t="s">
        <v>710</v>
      </c>
      <c r="AM46" s="326"/>
      <c r="AN46" s="326"/>
      <c r="AO46" s="327"/>
      <c r="AP46" s="321" t="s">
        <v>712</v>
      </c>
      <c r="AQ46" s="321"/>
      <c r="AR46" s="321"/>
      <c r="AS46" s="321"/>
      <c r="AT46" s="321"/>
      <c r="AU46" s="321"/>
      <c r="AV46" s="321"/>
      <c r="AW46" s="321"/>
      <c r="AX46" s="321"/>
    </row>
    <row r="47" spans="1:50" ht="26.45" hidden="1" customHeight="1" x14ac:dyDescent="0.15">
      <c r="A47" s="1060">
        <v>11</v>
      </c>
      <c r="B47" s="1060">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45" hidden="1" customHeight="1" x14ac:dyDescent="0.15">
      <c r="A48" s="1060">
        <v>12</v>
      </c>
      <c r="B48" s="1060">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45" hidden="1" customHeight="1" x14ac:dyDescent="0.15">
      <c r="A49" s="1060">
        <v>13</v>
      </c>
      <c r="B49" s="1060">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45" hidden="1" customHeight="1" x14ac:dyDescent="0.15">
      <c r="A50" s="1060">
        <v>14</v>
      </c>
      <c r="B50" s="1060">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45" hidden="1" customHeight="1" x14ac:dyDescent="0.15">
      <c r="A51" s="1060">
        <v>15</v>
      </c>
      <c r="B51" s="1060">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45" hidden="1" customHeight="1" x14ac:dyDescent="0.15">
      <c r="A52" s="1060">
        <v>16</v>
      </c>
      <c r="B52" s="1060">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45" hidden="1" customHeight="1" x14ac:dyDescent="0.15">
      <c r="A53" s="1060">
        <v>17</v>
      </c>
      <c r="B53" s="1060">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45" hidden="1" customHeight="1" x14ac:dyDescent="0.15">
      <c r="A54" s="1060">
        <v>18</v>
      </c>
      <c r="B54" s="1060">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45" hidden="1" customHeight="1" x14ac:dyDescent="0.15">
      <c r="A55" s="1060">
        <v>19</v>
      </c>
      <c r="B55" s="1060">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45" hidden="1" customHeight="1" x14ac:dyDescent="0.15">
      <c r="A56" s="1060">
        <v>20</v>
      </c>
      <c r="B56" s="1060">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45" hidden="1" customHeight="1" x14ac:dyDescent="0.15">
      <c r="A57" s="1060">
        <v>21</v>
      </c>
      <c r="B57" s="1060">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45" hidden="1" customHeight="1" x14ac:dyDescent="0.15">
      <c r="A58" s="1060">
        <v>22</v>
      </c>
      <c r="B58" s="1060">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45" hidden="1" customHeight="1" x14ac:dyDescent="0.15">
      <c r="A59" s="1060">
        <v>23</v>
      </c>
      <c r="B59" s="1060">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45" hidden="1" customHeight="1" x14ac:dyDescent="0.15">
      <c r="A60" s="1060">
        <v>24</v>
      </c>
      <c r="B60" s="1060">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45" hidden="1" customHeight="1" x14ac:dyDescent="0.15">
      <c r="A61" s="1060">
        <v>25</v>
      </c>
      <c r="B61" s="1060">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45" hidden="1" customHeight="1" x14ac:dyDescent="0.15">
      <c r="A62" s="1060">
        <v>26</v>
      </c>
      <c r="B62" s="1060">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45" hidden="1" customHeight="1" x14ac:dyDescent="0.15">
      <c r="A63" s="1060">
        <v>27</v>
      </c>
      <c r="B63" s="1060">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45" hidden="1" customHeight="1" x14ac:dyDescent="0.15">
      <c r="A64" s="1060">
        <v>28</v>
      </c>
      <c r="B64" s="1060">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45" hidden="1" customHeight="1" x14ac:dyDescent="0.15">
      <c r="A65" s="1060">
        <v>29</v>
      </c>
      <c r="B65" s="1060">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45" hidden="1" customHeight="1" x14ac:dyDescent="0.15">
      <c r="A66" s="1060">
        <v>30</v>
      </c>
      <c r="B66" s="1060">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30"/>
      <c r="AP69" s="431" t="s">
        <v>418</v>
      </c>
      <c r="AQ69" s="431"/>
      <c r="AR69" s="431"/>
      <c r="AS69" s="431"/>
      <c r="AT69" s="431"/>
      <c r="AU69" s="431"/>
      <c r="AV69" s="431"/>
      <c r="AW69" s="431"/>
      <c r="AX69" s="431"/>
    </row>
    <row r="70" spans="1:50" ht="26.45" hidden="1" customHeight="1" x14ac:dyDescent="0.15">
      <c r="A70" s="1060">
        <v>1</v>
      </c>
      <c r="B70" s="1060">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45" hidden="1" customHeight="1" x14ac:dyDescent="0.15">
      <c r="A71" s="1060">
        <v>2</v>
      </c>
      <c r="B71" s="1060">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45" hidden="1" customHeight="1" x14ac:dyDescent="0.15">
      <c r="A72" s="1060">
        <v>3</v>
      </c>
      <c r="B72" s="1060">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45" hidden="1" customHeight="1" x14ac:dyDescent="0.15">
      <c r="A73" s="1060">
        <v>4</v>
      </c>
      <c r="B73" s="1060">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45" hidden="1" customHeight="1" x14ac:dyDescent="0.15">
      <c r="A74" s="1060">
        <v>5</v>
      </c>
      <c r="B74" s="1060">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45" hidden="1" customHeight="1" x14ac:dyDescent="0.15">
      <c r="A75" s="1060">
        <v>6</v>
      </c>
      <c r="B75" s="1060">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45" hidden="1" customHeight="1" x14ac:dyDescent="0.15">
      <c r="A76" s="1060">
        <v>7</v>
      </c>
      <c r="B76" s="1060">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45" hidden="1" customHeight="1" x14ac:dyDescent="0.15">
      <c r="A77" s="1060">
        <v>8</v>
      </c>
      <c r="B77" s="1060">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45" hidden="1" customHeight="1" x14ac:dyDescent="0.15">
      <c r="A78" s="1060">
        <v>9</v>
      </c>
      <c r="B78" s="1060">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45" hidden="1" customHeight="1" x14ac:dyDescent="0.15">
      <c r="A79" s="1060">
        <v>10</v>
      </c>
      <c r="B79" s="1060">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45" hidden="1" customHeight="1" x14ac:dyDescent="0.15">
      <c r="A80" s="1060">
        <v>11</v>
      </c>
      <c r="B80" s="1060">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45" hidden="1" customHeight="1" x14ac:dyDescent="0.15">
      <c r="A81" s="1060">
        <v>12</v>
      </c>
      <c r="B81" s="1060">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45" hidden="1" customHeight="1" x14ac:dyDescent="0.15">
      <c r="A82" s="1060">
        <v>13</v>
      </c>
      <c r="B82" s="1060">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45" hidden="1" customHeight="1" x14ac:dyDescent="0.15">
      <c r="A83" s="1060">
        <v>14</v>
      </c>
      <c r="B83" s="1060">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45" hidden="1" customHeight="1" x14ac:dyDescent="0.15">
      <c r="A84" s="1060">
        <v>15</v>
      </c>
      <c r="B84" s="1060">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45" hidden="1" customHeight="1" x14ac:dyDescent="0.15">
      <c r="A85" s="1060">
        <v>16</v>
      </c>
      <c r="B85" s="1060">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45" hidden="1" customHeight="1" x14ac:dyDescent="0.15">
      <c r="A86" s="1060">
        <v>17</v>
      </c>
      <c r="B86" s="1060">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45" hidden="1" customHeight="1" x14ac:dyDescent="0.15">
      <c r="A87" s="1060">
        <v>18</v>
      </c>
      <c r="B87" s="1060">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45" hidden="1" customHeight="1" x14ac:dyDescent="0.15">
      <c r="A88" s="1060">
        <v>19</v>
      </c>
      <c r="B88" s="1060">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45" hidden="1" customHeight="1" x14ac:dyDescent="0.15">
      <c r="A89" s="1060">
        <v>20</v>
      </c>
      <c r="B89" s="1060">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45" hidden="1" customHeight="1" x14ac:dyDescent="0.15">
      <c r="A90" s="1060">
        <v>21</v>
      </c>
      <c r="B90" s="1060">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45" hidden="1" customHeight="1" x14ac:dyDescent="0.15">
      <c r="A91" s="1060">
        <v>22</v>
      </c>
      <c r="B91" s="1060">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45" hidden="1" customHeight="1" x14ac:dyDescent="0.15">
      <c r="A92" s="1060">
        <v>23</v>
      </c>
      <c r="B92" s="1060">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45" hidden="1" customHeight="1" x14ac:dyDescent="0.15">
      <c r="A93" s="1060">
        <v>24</v>
      </c>
      <c r="B93" s="1060">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45" hidden="1" customHeight="1" x14ac:dyDescent="0.15">
      <c r="A94" s="1060">
        <v>25</v>
      </c>
      <c r="B94" s="1060">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45" hidden="1" customHeight="1" x14ac:dyDescent="0.15">
      <c r="A95" s="1060">
        <v>26</v>
      </c>
      <c r="B95" s="1060">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45" hidden="1" customHeight="1" x14ac:dyDescent="0.15">
      <c r="A96" s="1060">
        <v>27</v>
      </c>
      <c r="B96" s="1060">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45" hidden="1" customHeight="1" x14ac:dyDescent="0.15">
      <c r="A97" s="1060">
        <v>28</v>
      </c>
      <c r="B97" s="1060">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45" hidden="1" customHeight="1" x14ac:dyDescent="0.15">
      <c r="A98" s="1060">
        <v>29</v>
      </c>
      <c r="B98" s="1060">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45" hidden="1" customHeight="1" x14ac:dyDescent="0.15">
      <c r="A99" s="1060">
        <v>30</v>
      </c>
      <c r="B99" s="1060">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30"/>
      <c r="AP102" s="431" t="s">
        <v>418</v>
      </c>
      <c r="AQ102" s="431"/>
      <c r="AR102" s="431"/>
      <c r="AS102" s="431"/>
      <c r="AT102" s="431"/>
      <c r="AU102" s="431"/>
      <c r="AV102" s="431"/>
      <c r="AW102" s="431"/>
      <c r="AX102" s="431"/>
    </row>
    <row r="103" spans="1:50" ht="26.45" hidden="1" customHeight="1" x14ac:dyDescent="0.15">
      <c r="A103" s="1060">
        <v>1</v>
      </c>
      <c r="B103" s="1060">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45" hidden="1" customHeight="1" x14ac:dyDescent="0.15">
      <c r="A104" s="1060">
        <v>2</v>
      </c>
      <c r="B104" s="1060">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45" hidden="1" customHeight="1" x14ac:dyDescent="0.15">
      <c r="A105" s="1060">
        <v>3</v>
      </c>
      <c r="B105" s="1060">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45" hidden="1" customHeight="1" x14ac:dyDescent="0.15">
      <c r="A106" s="1060">
        <v>4</v>
      </c>
      <c r="B106" s="1060">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45" hidden="1" customHeight="1" x14ac:dyDescent="0.15">
      <c r="A107" s="1060">
        <v>5</v>
      </c>
      <c r="B107" s="1060">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45" hidden="1" customHeight="1" x14ac:dyDescent="0.15">
      <c r="A108" s="1060">
        <v>6</v>
      </c>
      <c r="B108" s="1060">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45" hidden="1" customHeight="1" x14ac:dyDescent="0.15">
      <c r="A109" s="1060">
        <v>7</v>
      </c>
      <c r="B109" s="1060">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45" hidden="1" customHeight="1" x14ac:dyDescent="0.15">
      <c r="A110" s="1060">
        <v>8</v>
      </c>
      <c r="B110" s="1060">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45" hidden="1" customHeight="1" x14ac:dyDescent="0.15">
      <c r="A111" s="1060">
        <v>9</v>
      </c>
      <c r="B111" s="1060">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45" hidden="1" customHeight="1" x14ac:dyDescent="0.15">
      <c r="A112" s="1060">
        <v>10</v>
      </c>
      <c r="B112" s="1060">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45" hidden="1" customHeight="1" x14ac:dyDescent="0.15">
      <c r="A113" s="1060">
        <v>11</v>
      </c>
      <c r="B113" s="1060">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45" hidden="1" customHeight="1" x14ac:dyDescent="0.15">
      <c r="A114" s="1060">
        <v>12</v>
      </c>
      <c r="B114" s="1060">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45" hidden="1" customHeight="1" x14ac:dyDescent="0.15">
      <c r="A115" s="1060">
        <v>13</v>
      </c>
      <c r="B115" s="1060">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45" hidden="1" customHeight="1" x14ac:dyDescent="0.15">
      <c r="A116" s="1060">
        <v>14</v>
      </c>
      <c r="B116" s="1060">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45" hidden="1" customHeight="1" x14ac:dyDescent="0.15">
      <c r="A117" s="1060">
        <v>15</v>
      </c>
      <c r="B117" s="1060">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45" hidden="1" customHeight="1" x14ac:dyDescent="0.15">
      <c r="A118" s="1060">
        <v>16</v>
      </c>
      <c r="B118" s="1060">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45" hidden="1" customHeight="1" x14ac:dyDescent="0.15">
      <c r="A119" s="1060">
        <v>17</v>
      </c>
      <c r="B119" s="1060">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45" hidden="1" customHeight="1" x14ac:dyDescent="0.15">
      <c r="A120" s="1060">
        <v>18</v>
      </c>
      <c r="B120" s="1060">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45" hidden="1" customHeight="1" x14ac:dyDescent="0.15">
      <c r="A121" s="1060">
        <v>19</v>
      </c>
      <c r="B121" s="1060">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45" hidden="1" customHeight="1" x14ac:dyDescent="0.15">
      <c r="A122" s="1060">
        <v>20</v>
      </c>
      <c r="B122" s="1060">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45" hidden="1" customHeight="1" x14ac:dyDescent="0.15">
      <c r="A123" s="1060">
        <v>21</v>
      </c>
      <c r="B123" s="1060">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45" hidden="1" customHeight="1" x14ac:dyDescent="0.15">
      <c r="A124" s="1060">
        <v>22</v>
      </c>
      <c r="B124" s="1060">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45" hidden="1" customHeight="1" x14ac:dyDescent="0.15">
      <c r="A125" s="1060">
        <v>23</v>
      </c>
      <c r="B125" s="1060">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45" hidden="1" customHeight="1" x14ac:dyDescent="0.15">
      <c r="A126" s="1060">
        <v>24</v>
      </c>
      <c r="B126" s="1060">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45" hidden="1" customHeight="1" x14ac:dyDescent="0.15">
      <c r="A127" s="1060">
        <v>25</v>
      </c>
      <c r="B127" s="1060">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45" hidden="1" customHeight="1" x14ac:dyDescent="0.15">
      <c r="A128" s="1060">
        <v>26</v>
      </c>
      <c r="B128" s="1060">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45" hidden="1" customHeight="1" x14ac:dyDescent="0.15">
      <c r="A129" s="1060">
        <v>27</v>
      </c>
      <c r="B129" s="1060">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45" hidden="1" customHeight="1" x14ac:dyDescent="0.15">
      <c r="A130" s="1060">
        <v>28</v>
      </c>
      <c r="B130" s="1060">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45" hidden="1" customHeight="1" x14ac:dyDescent="0.15">
      <c r="A131" s="1060">
        <v>29</v>
      </c>
      <c r="B131" s="1060">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45" hidden="1" customHeight="1" x14ac:dyDescent="0.15">
      <c r="A132" s="1060">
        <v>30</v>
      </c>
      <c r="B132" s="1060">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30"/>
      <c r="AP135" s="431" t="s">
        <v>418</v>
      </c>
      <c r="AQ135" s="431"/>
      <c r="AR135" s="431"/>
      <c r="AS135" s="431"/>
      <c r="AT135" s="431"/>
      <c r="AU135" s="431"/>
      <c r="AV135" s="431"/>
      <c r="AW135" s="431"/>
      <c r="AX135" s="431"/>
    </row>
    <row r="136" spans="1:50" ht="26.45" hidden="1" customHeight="1" x14ac:dyDescent="0.15">
      <c r="A136" s="1060">
        <v>1</v>
      </c>
      <c r="B136" s="1060">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45" hidden="1" customHeight="1" x14ac:dyDescent="0.15">
      <c r="A137" s="1060">
        <v>2</v>
      </c>
      <c r="B137" s="1060">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45" hidden="1" customHeight="1" x14ac:dyDescent="0.15">
      <c r="A138" s="1060">
        <v>3</v>
      </c>
      <c r="B138" s="1060">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45" hidden="1" customHeight="1" x14ac:dyDescent="0.15">
      <c r="A139" s="1060">
        <v>4</v>
      </c>
      <c r="B139" s="1060">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45" hidden="1" customHeight="1" x14ac:dyDescent="0.15">
      <c r="A140" s="1060">
        <v>5</v>
      </c>
      <c r="B140" s="1060">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45" hidden="1" customHeight="1" x14ac:dyDescent="0.15">
      <c r="A141" s="1060">
        <v>6</v>
      </c>
      <c r="B141" s="1060">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45" hidden="1" customHeight="1" x14ac:dyDescent="0.15">
      <c r="A142" s="1060">
        <v>7</v>
      </c>
      <c r="B142" s="1060">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45" hidden="1" customHeight="1" x14ac:dyDescent="0.15">
      <c r="A143" s="1060">
        <v>8</v>
      </c>
      <c r="B143" s="1060">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45" hidden="1" customHeight="1" x14ac:dyDescent="0.15">
      <c r="A144" s="1060">
        <v>9</v>
      </c>
      <c r="B144" s="1060">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45" hidden="1" customHeight="1" x14ac:dyDescent="0.15">
      <c r="A145" s="1060">
        <v>10</v>
      </c>
      <c r="B145" s="1060">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45" hidden="1" customHeight="1" x14ac:dyDescent="0.15">
      <c r="A146" s="1060">
        <v>11</v>
      </c>
      <c r="B146" s="1060">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45" hidden="1" customHeight="1" x14ac:dyDescent="0.15">
      <c r="A147" s="1060">
        <v>12</v>
      </c>
      <c r="B147" s="1060">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45" hidden="1" customHeight="1" x14ac:dyDescent="0.15">
      <c r="A148" s="1060">
        <v>13</v>
      </c>
      <c r="B148" s="1060">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45" hidden="1" customHeight="1" x14ac:dyDescent="0.15">
      <c r="A149" s="1060">
        <v>14</v>
      </c>
      <c r="B149" s="1060">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45" hidden="1" customHeight="1" x14ac:dyDescent="0.15">
      <c r="A150" s="1060">
        <v>15</v>
      </c>
      <c r="B150" s="1060">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45" hidden="1" customHeight="1" x14ac:dyDescent="0.15">
      <c r="A151" s="1060">
        <v>16</v>
      </c>
      <c r="B151" s="1060">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45" hidden="1" customHeight="1" x14ac:dyDescent="0.15">
      <c r="A152" s="1060">
        <v>17</v>
      </c>
      <c r="B152" s="1060">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45" hidden="1" customHeight="1" x14ac:dyDescent="0.15">
      <c r="A153" s="1060">
        <v>18</v>
      </c>
      <c r="B153" s="1060">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45" hidden="1" customHeight="1" x14ac:dyDescent="0.15">
      <c r="A154" s="1060">
        <v>19</v>
      </c>
      <c r="B154" s="1060">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45" hidden="1" customHeight="1" x14ac:dyDescent="0.15">
      <c r="A155" s="1060">
        <v>20</v>
      </c>
      <c r="B155" s="1060">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45" hidden="1" customHeight="1" x14ac:dyDescent="0.15">
      <c r="A156" s="1060">
        <v>21</v>
      </c>
      <c r="B156" s="1060">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45" hidden="1" customHeight="1" x14ac:dyDescent="0.15">
      <c r="A157" s="1060">
        <v>22</v>
      </c>
      <c r="B157" s="1060">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45" hidden="1" customHeight="1" x14ac:dyDescent="0.15">
      <c r="A158" s="1060">
        <v>23</v>
      </c>
      <c r="B158" s="1060">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45" hidden="1" customHeight="1" x14ac:dyDescent="0.15">
      <c r="A159" s="1060">
        <v>24</v>
      </c>
      <c r="B159" s="1060">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45" hidden="1" customHeight="1" x14ac:dyDescent="0.15">
      <c r="A160" s="1060">
        <v>25</v>
      </c>
      <c r="B160" s="1060">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45" hidden="1" customHeight="1" x14ac:dyDescent="0.15">
      <c r="A161" s="1060">
        <v>26</v>
      </c>
      <c r="B161" s="1060">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45" hidden="1" customHeight="1" x14ac:dyDescent="0.15">
      <c r="A162" s="1060">
        <v>27</v>
      </c>
      <c r="B162" s="1060">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45" hidden="1" customHeight="1" x14ac:dyDescent="0.15">
      <c r="A163" s="1060">
        <v>28</v>
      </c>
      <c r="B163" s="1060">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45" hidden="1" customHeight="1" x14ac:dyDescent="0.15">
      <c r="A164" s="1060">
        <v>29</v>
      </c>
      <c r="B164" s="1060">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45" hidden="1" customHeight="1" x14ac:dyDescent="0.15">
      <c r="A165" s="1060">
        <v>30</v>
      </c>
      <c r="B165" s="1060">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30"/>
      <c r="AP168" s="431" t="s">
        <v>418</v>
      </c>
      <c r="AQ168" s="431"/>
      <c r="AR168" s="431"/>
      <c r="AS168" s="431"/>
      <c r="AT168" s="431"/>
      <c r="AU168" s="431"/>
      <c r="AV168" s="431"/>
      <c r="AW168" s="431"/>
      <c r="AX168" s="431"/>
    </row>
    <row r="169" spans="1:50" ht="26.45" hidden="1" customHeight="1" x14ac:dyDescent="0.15">
      <c r="A169" s="1060">
        <v>1</v>
      </c>
      <c r="B169" s="1060">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45" hidden="1" customHeight="1" x14ac:dyDescent="0.15">
      <c r="A170" s="1060">
        <v>2</v>
      </c>
      <c r="B170" s="1060">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45" hidden="1" customHeight="1" x14ac:dyDescent="0.15">
      <c r="A171" s="1060">
        <v>3</v>
      </c>
      <c r="B171" s="1060">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45" hidden="1" customHeight="1" x14ac:dyDescent="0.15">
      <c r="A172" s="1060">
        <v>4</v>
      </c>
      <c r="B172" s="1060">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45" hidden="1" customHeight="1" x14ac:dyDescent="0.15">
      <c r="A173" s="1060">
        <v>5</v>
      </c>
      <c r="B173" s="1060">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45" hidden="1" customHeight="1" x14ac:dyDescent="0.15">
      <c r="A174" s="1060">
        <v>6</v>
      </c>
      <c r="B174" s="1060">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45" hidden="1" customHeight="1" x14ac:dyDescent="0.15">
      <c r="A175" s="1060">
        <v>7</v>
      </c>
      <c r="B175" s="1060">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45" hidden="1" customHeight="1" x14ac:dyDescent="0.15">
      <c r="A176" s="1060">
        <v>8</v>
      </c>
      <c r="B176" s="1060">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45" hidden="1" customHeight="1" x14ac:dyDescent="0.15">
      <c r="A177" s="1060">
        <v>9</v>
      </c>
      <c r="B177" s="1060">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45" hidden="1" customHeight="1" x14ac:dyDescent="0.15">
      <c r="A178" s="1060">
        <v>10</v>
      </c>
      <c r="B178" s="1060">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45" hidden="1" customHeight="1" x14ac:dyDescent="0.15">
      <c r="A179" s="1060">
        <v>11</v>
      </c>
      <c r="B179" s="1060">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45" hidden="1" customHeight="1" x14ac:dyDescent="0.15">
      <c r="A180" s="1060">
        <v>12</v>
      </c>
      <c r="B180" s="1060">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45" hidden="1" customHeight="1" x14ac:dyDescent="0.15">
      <c r="A181" s="1060">
        <v>13</v>
      </c>
      <c r="B181" s="1060">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45" hidden="1" customHeight="1" x14ac:dyDescent="0.15">
      <c r="A182" s="1060">
        <v>14</v>
      </c>
      <c r="B182" s="1060">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45" hidden="1" customHeight="1" x14ac:dyDescent="0.15">
      <c r="A183" s="1060">
        <v>15</v>
      </c>
      <c r="B183" s="1060">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45" hidden="1" customHeight="1" x14ac:dyDescent="0.15">
      <c r="A184" s="1060">
        <v>16</v>
      </c>
      <c r="B184" s="1060">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45" hidden="1" customHeight="1" x14ac:dyDescent="0.15">
      <c r="A185" s="1060">
        <v>17</v>
      </c>
      <c r="B185" s="1060">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45" hidden="1" customHeight="1" x14ac:dyDescent="0.15">
      <c r="A186" s="1060">
        <v>18</v>
      </c>
      <c r="B186" s="1060">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45" hidden="1" customHeight="1" x14ac:dyDescent="0.15">
      <c r="A187" s="1060">
        <v>19</v>
      </c>
      <c r="B187" s="1060">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45" hidden="1" customHeight="1" x14ac:dyDescent="0.15">
      <c r="A188" s="1060">
        <v>20</v>
      </c>
      <c r="B188" s="1060">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45" hidden="1" customHeight="1" x14ac:dyDescent="0.15">
      <c r="A189" s="1060">
        <v>21</v>
      </c>
      <c r="B189" s="1060">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45" hidden="1" customHeight="1" x14ac:dyDescent="0.15">
      <c r="A190" s="1060">
        <v>22</v>
      </c>
      <c r="B190" s="1060">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45" hidden="1" customHeight="1" x14ac:dyDescent="0.15">
      <c r="A191" s="1060">
        <v>23</v>
      </c>
      <c r="B191" s="1060">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45" hidden="1" customHeight="1" x14ac:dyDescent="0.15">
      <c r="A192" s="1060">
        <v>24</v>
      </c>
      <c r="B192" s="1060">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45" hidden="1" customHeight="1" x14ac:dyDescent="0.15">
      <c r="A193" s="1060">
        <v>25</v>
      </c>
      <c r="B193" s="1060">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45" hidden="1" customHeight="1" x14ac:dyDescent="0.15">
      <c r="A194" s="1060">
        <v>26</v>
      </c>
      <c r="B194" s="1060">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45" hidden="1" customHeight="1" x14ac:dyDescent="0.15">
      <c r="A195" s="1060">
        <v>27</v>
      </c>
      <c r="B195" s="1060">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45" hidden="1" customHeight="1" x14ac:dyDescent="0.15">
      <c r="A196" s="1060">
        <v>28</v>
      </c>
      <c r="B196" s="1060">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45" hidden="1" customHeight="1" x14ac:dyDescent="0.15">
      <c r="A197" s="1060">
        <v>29</v>
      </c>
      <c r="B197" s="1060">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45" hidden="1" customHeight="1" x14ac:dyDescent="0.15">
      <c r="A198" s="1060">
        <v>30</v>
      </c>
      <c r="B198" s="1060">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30"/>
      <c r="AP201" s="431" t="s">
        <v>418</v>
      </c>
      <c r="AQ201" s="431"/>
      <c r="AR201" s="431"/>
      <c r="AS201" s="431"/>
      <c r="AT201" s="431"/>
      <c r="AU201" s="431"/>
      <c r="AV201" s="431"/>
      <c r="AW201" s="431"/>
      <c r="AX201" s="431"/>
    </row>
    <row r="202" spans="1:50" ht="26.45" hidden="1" customHeight="1" x14ac:dyDescent="0.15">
      <c r="A202" s="1060">
        <v>1</v>
      </c>
      <c r="B202" s="1060">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45" hidden="1" customHeight="1" x14ac:dyDescent="0.15">
      <c r="A203" s="1060">
        <v>2</v>
      </c>
      <c r="B203" s="1060">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45" hidden="1" customHeight="1" x14ac:dyDescent="0.15">
      <c r="A204" s="1060">
        <v>3</v>
      </c>
      <c r="B204" s="1060">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45" hidden="1" customHeight="1" x14ac:dyDescent="0.15">
      <c r="A205" s="1060">
        <v>4</v>
      </c>
      <c r="B205" s="1060">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45" hidden="1" customHeight="1" x14ac:dyDescent="0.15">
      <c r="A206" s="1060">
        <v>5</v>
      </c>
      <c r="B206" s="1060">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45" hidden="1" customHeight="1" x14ac:dyDescent="0.15">
      <c r="A207" s="1060">
        <v>6</v>
      </c>
      <c r="B207" s="1060">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45" hidden="1" customHeight="1" x14ac:dyDescent="0.15">
      <c r="A208" s="1060">
        <v>7</v>
      </c>
      <c r="B208" s="1060">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45" hidden="1" customHeight="1" x14ac:dyDescent="0.15">
      <c r="A209" s="1060">
        <v>8</v>
      </c>
      <c r="B209" s="1060">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45" hidden="1" customHeight="1" x14ac:dyDescent="0.15">
      <c r="A210" s="1060">
        <v>9</v>
      </c>
      <c r="B210" s="1060">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45" hidden="1" customHeight="1" x14ac:dyDescent="0.15">
      <c r="A211" s="1060">
        <v>10</v>
      </c>
      <c r="B211" s="1060">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45" hidden="1" customHeight="1" x14ac:dyDescent="0.15">
      <c r="A212" s="1060">
        <v>11</v>
      </c>
      <c r="B212" s="1060">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45" hidden="1" customHeight="1" x14ac:dyDescent="0.15">
      <c r="A213" s="1060">
        <v>12</v>
      </c>
      <c r="B213" s="1060">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45" hidden="1" customHeight="1" x14ac:dyDescent="0.15">
      <c r="A214" s="1060">
        <v>13</v>
      </c>
      <c r="B214" s="1060">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45" hidden="1" customHeight="1" x14ac:dyDescent="0.15">
      <c r="A215" s="1060">
        <v>14</v>
      </c>
      <c r="B215" s="1060">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45" hidden="1" customHeight="1" x14ac:dyDescent="0.15">
      <c r="A216" s="1060">
        <v>15</v>
      </c>
      <c r="B216" s="1060">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45" hidden="1" customHeight="1" x14ac:dyDescent="0.15">
      <c r="A217" s="1060">
        <v>16</v>
      </c>
      <c r="B217" s="1060">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45" hidden="1" customHeight="1" x14ac:dyDescent="0.15">
      <c r="A218" s="1060">
        <v>17</v>
      </c>
      <c r="B218" s="1060">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45" hidden="1" customHeight="1" x14ac:dyDescent="0.15">
      <c r="A219" s="1060">
        <v>18</v>
      </c>
      <c r="B219" s="1060">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45" hidden="1" customHeight="1" x14ac:dyDescent="0.15">
      <c r="A220" s="1060">
        <v>19</v>
      </c>
      <c r="B220" s="1060">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45" hidden="1" customHeight="1" x14ac:dyDescent="0.15">
      <c r="A221" s="1060">
        <v>20</v>
      </c>
      <c r="B221" s="1060">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45" hidden="1" customHeight="1" x14ac:dyDescent="0.15">
      <c r="A222" s="1060">
        <v>21</v>
      </c>
      <c r="B222" s="1060">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45" hidden="1" customHeight="1" x14ac:dyDescent="0.15">
      <c r="A223" s="1060">
        <v>22</v>
      </c>
      <c r="B223" s="1060">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45" hidden="1" customHeight="1" x14ac:dyDescent="0.15">
      <c r="A224" s="1060">
        <v>23</v>
      </c>
      <c r="B224" s="1060">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45" hidden="1" customHeight="1" x14ac:dyDescent="0.15">
      <c r="A225" s="1060">
        <v>24</v>
      </c>
      <c r="B225" s="1060">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45" hidden="1" customHeight="1" x14ac:dyDescent="0.15">
      <c r="A226" s="1060">
        <v>25</v>
      </c>
      <c r="B226" s="1060">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45" hidden="1" customHeight="1" x14ac:dyDescent="0.15">
      <c r="A227" s="1060">
        <v>26</v>
      </c>
      <c r="B227" s="1060">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45" hidden="1" customHeight="1" x14ac:dyDescent="0.15">
      <c r="A228" s="1060">
        <v>27</v>
      </c>
      <c r="B228" s="1060">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45" hidden="1" customHeight="1" x14ac:dyDescent="0.15">
      <c r="A229" s="1060">
        <v>28</v>
      </c>
      <c r="B229" s="1060">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45" hidden="1" customHeight="1" x14ac:dyDescent="0.15">
      <c r="A230" s="1060">
        <v>29</v>
      </c>
      <c r="B230" s="1060">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45" hidden="1" customHeight="1" x14ac:dyDescent="0.15">
      <c r="A231" s="1060">
        <v>30</v>
      </c>
      <c r="B231" s="1060">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30"/>
      <c r="AP234" s="431" t="s">
        <v>418</v>
      </c>
      <c r="AQ234" s="431"/>
      <c r="AR234" s="431"/>
      <c r="AS234" s="431"/>
      <c r="AT234" s="431"/>
      <c r="AU234" s="431"/>
      <c r="AV234" s="431"/>
      <c r="AW234" s="431"/>
      <c r="AX234" s="431"/>
    </row>
    <row r="235" spans="1:50" ht="26.45" hidden="1" customHeight="1" x14ac:dyDescent="0.15">
      <c r="A235" s="1060">
        <v>1</v>
      </c>
      <c r="B235" s="1060">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45" hidden="1" customHeight="1" x14ac:dyDescent="0.15">
      <c r="A236" s="1060">
        <v>2</v>
      </c>
      <c r="B236" s="1060">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45" hidden="1" customHeight="1" x14ac:dyDescent="0.15">
      <c r="A237" s="1060">
        <v>3</v>
      </c>
      <c r="B237" s="1060">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45" hidden="1" customHeight="1" x14ac:dyDescent="0.15">
      <c r="A238" s="1060">
        <v>4</v>
      </c>
      <c r="B238" s="1060">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45" hidden="1" customHeight="1" x14ac:dyDescent="0.15">
      <c r="A239" s="1060">
        <v>5</v>
      </c>
      <c r="B239" s="1060">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45" hidden="1" customHeight="1" x14ac:dyDescent="0.15">
      <c r="A240" s="1060">
        <v>6</v>
      </c>
      <c r="B240" s="1060">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45" hidden="1" customHeight="1" x14ac:dyDescent="0.15">
      <c r="A241" s="1060">
        <v>7</v>
      </c>
      <c r="B241" s="1060">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45" hidden="1" customHeight="1" x14ac:dyDescent="0.15">
      <c r="A242" s="1060">
        <v>8</v>
      </c>
      <c r="B242" s="1060">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45" hidden="1" customHeight="1" x14ac:dyDescent="0.15">
      <c r="A243" s="1060">
        <v>9</v>
      </c>
      <c r="B243" s="1060">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45" hidden="1" customHeight="1" x14ac:dyDescent="0.15">
      <c r="A244" s="1060">
        <v>10</v>
      </c>
      <c r="B244" s="1060">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45" hidden="1" customHeight="1" x14ac:dyDescent="0.15">
      <c r="A245" s="1060">
        <v>11</v>
      </c>
      <c r="B245" s="1060">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45" hidden="1" customHeight="1" x14ac:dyDescent="0.15">
      <c r="A246" s="1060">
        <v>12</v>
      </c>
      <c r="B246" s="1060">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45" hidden="1" customHeight="1" x14ac:dyDescent="0.15">
      <c r="A247" s="1060">
        <v>13</v>
      </c>
      <c r="B247" s="1060">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45" hidden="1" customHeight="1" x14ac:dyDescent="0.15">
      <c r="A248" s="1060">
        <v>14</v>
      </c>
      <c r="B248" s="1060">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45" hidden="1" customHeight="1" x14ac:dyDescent="0.15">
      <c r="A249" s="1060">
        <v>15</v>
      </c>
      <c r="B249" s="1060">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45" hidden="1" customHeight="1" x14ac:dyDescent="0.15">
      <c r="A250" s="1060">
        <v>16</v>
      </c>
      <c r="B250" s="1060">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45" hidden="1" customHeight="1" x14ac:dyDescent="0.15">
      <c r="A251" s="1060">
        <v>17</v>
      </c>
      <c r="B251" s="1060">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45" hidden="1" customHeight="1" x14ac:dyDescent="0.15">
      <c r="A252" s="1060">
        <v>18</v>
      </c>
      <c r="B252" s="1060">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45" hidden="1" customHeight="1" x14ac:dyDescent="0.15">
      <c r="A253" s="1060">
        <v>19</v>
      </c>
      <c r="B253" s="1060">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45" hidden="1" customHeight="1" x14ac:dyDescent="0.15">
      <c r="A254" s="1060">
        <v>20</v>
      </c>
      <c r="B254" s="1060">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45" hidden="1" customHeight="1" x14ac:dyDescent="0.15">
      <c r="A255" s="1060">
        <v>21</v>
      </c>
      <c r="B255" s="1060">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45" hidden="1" customHeight="1" x14ac:dyDescent="0.15">
      <c r="A256" s="1060">
        <v>22</v>
      </c>
      <c r="B256" s="1060">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45" hidden="1" customHeight="1" x14ac:dyDescent="0.15">
      <c r="A257" s="1060">
        <v>23</v>
      </c>
      <c r="B257" s="1060">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45" hidden="1" customHeight="1" x14ac:dyDescent="0.15">
      <c r="A258" s="1060">
        <v>24</v>
      </c>
      <c r="B258" s="1060">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45" hidden="1" customHeight="1" x14ac:dyDescent="0.15">
      <c r="A259" s="1060">
        <v>25</v>
      </c>
      <c r="B259" s="1060">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45" hidden="1" customHeight="1" x14ac:dyDescent="0.15">
      <c r="A260" s="1060">
        <v>26</v>
      </c>
      <c r="B260" s="1060">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45" hidden="1" customHeight="1" x14ac:dyDescent="0.15">
      <c r="A261" s="1060">
        <v>27</v>
      </c>
      <c r="B261" s="1060">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45" hidden="1" customHeight="1" x14ac:dyDescent="0.15">
      <c r="A262" s="1060">
        <v>28</v>
      </c>
      <c r="B262" s="1060">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45" hidden="1" customHeight="1" x14ac:dyDescent="0.15">
      <c r="A263" s="1060">
        <v>29</v>
      </c>
      <c r="B263" s="1060">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45" hidden="1" customHeight="1" x14ac:dyDescent="0.15">
      <c r="A264" s="1060">
        <v>30</v>
      </c>
      <c r="B264" s="1060">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30"/>
      <c r="AP267" s="431" t="s">
        <v>418</v>
      </c>
      <c r="AQ267" s="431"/>
      <c r="AR267" s="431"/>
      <c r="AS267" s="431"/>
      <c r="AT267" s="431"/>
      <c r="AU267" s="431"/>
      <c r="AV267" s="431"/>
      <c r="AW267" s="431"/>
      <c r="AX267" s="431"/>
    </row>
    <row r="268" spans="1:50" ht="26.45" hidden="1" customHeight="1" x14ac:dyDescent="0.15">
      <c r="A268" s="1060">
        <v>1</v>
      </c>
      <c r="B268" s="1060">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45" hidden="1" customHeight="1" x14ac:dyDescent="0.15">
      <c r="A269" s="1060">
        <v>2</v>
      </c>
      <c r="B269" s="1060">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45" hidden="1" customHeight="1" x14ac:dyDescent="0.15">
      <c r="A270" s="1060">
        <v>3</v>
      </c>
      <c r="B270" s="1060">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45" hidden="1" customHeight="1" x14ac:dyDescent="0.15">
      <c r="A271" s="1060">
        <v>4</v>
      </c>
      <c r="B271" s="1060">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45" hidden="1" customHeight="1" x14ac:dyDescent="0.15">
      <c r="A272" s="1060">
        <v>5</v>
      </c>
      <c r="B272" s="1060">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45" hidden="1" customHeight="1" x14ac:dyDescent="0.15">
      <c r="A273" s="1060">
        <v>6</v>
      </c>
      <c r="B273" s="1060">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45" hidden="1" customHeight="1" x14ac:dyDescent="0.15">
      <c r="A274" s="1060">
        <v>7</v>
      </c>
      <c r="B274" s="1060">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45" hidden="1" customHeight="1" x14ac:dyDescent="0.15">
      <c r="A275" s="1060">
        <v>8</v>
      </c>
      <c r="B275" s="1060">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45" hidden="1" customHeight="1" x14ac:dyDescent="0.15">
      <c r="A276" s="1060">
        <v>9</v>
      </c>
      <c r="B276" s="1060">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45" hidden="1" customHeight="1" x14ac:dyDescent="0.15">
      <c r="A277" s="1060">
        <v>10</v>
      </c>
      <c r="B277" s="1060">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45" hidden="1" customHeight="1" x14ac:dyDescent="0.15">
      <c r="A278" s="1060">
        <v>11</v>
      </c>
      <c r="B278" s="1060">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45" hidden="1" customHeight="1" x14ac:dyDescent="0.15">
      <c r="A279" s="1060">
        <v>12</v>
      </c>
      <c r="B279" s="1060">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45" hidden="1" customHeight="1" x14ac:dyDescent="0.15">
      <c r="A280" s="1060">
        <v>13</v>
      </c>
      <c r="B280" s="1060">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45" hidden="1" customHeight="1" x14ac:dyDescent="0.15">
      <c r="A281" s="1060">
        <v>14</v>
      </c>
      <c r="B281" s="1060">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45" hidden="1" customHeight="1" x14ac:dyDescent="0.15">
      <c r="A282" s="1060">
        <v>15</v>
      </c>
      <c r="B282" s="1060">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45" hidden="1" customHeight="1" x14ac:dyDescent="0.15">
      <c r="A283" s="1060">
        <v>16</v>
      </c>
      <c r="B283" s="1060">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45" hidden="1" customHeight="1" x14ac:dyDescent="0.15">
      <c r="A284" s="1060">
        <v>17</v>
      </c>
      <c r="B284" s="1060">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45" hidden="1" customHeight="1" x14ac:dyDescent="0.15">
      <c r="A285" s="1060">
        <v>18</v>
      </c>
      <c r="B285" s="1060">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45" hidden="1" customHeight="1" x14ac:dyDescent="0.15">
      <c r="A286" s="1060">
        <v>19</v>
      </c>
      <c r="B286" s="1060">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45" hidden="1" customHeight="1" x14ac:dyDescent="0.15">
      <c r="A287" s="1060">
        <v>20</v>
      </c>
      <c r="B287" s="1060">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45" hidden="1" customHeight="1" x14ac:dyDescent="0.15">
      <c r="A288" s="1060">
        <v>21</v>
      </c>
      <c r="B288" s="1060">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45" hidden="1" customHeight="1" x14ac:dyDescent="0.15">
      <c r="A289" s="1060">
        <v>22</v>
      </c>
      <c r="B289" s="1060">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45" hidden="1" customHeight="1" x14ac:dyDescent="0.15">
      <c r="A290" s="1060">
        <v>23</v>
      </c>
      <c r="B290" s="1060">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45" hidden="1" customHeight="1" x14ac:dyDescent="0.15">
      <c r="A291" s="1060">
        <v>24</v>
      </c>
      <c r="B291" s="1060">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45" hidden="1" customHeight="1" x14ac:dyDescent="0.15">
      <c r="A292" s="1060">
        <v>25</v>
      </c>
      <c r="B292" s="1060">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45" hidden="1" customHeight="1" x14ac:dyDescent="0.15">
      <c r="A293" s="1060">
        <v>26</v>
      </c>
      <c r="B293" s="1060">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45" hidden="1" customHeight="1" x14ac:dyDescent="0.15">
      <c r="A294" s="1060">
        <v>27</v>
      </c>
      <c r="B294" s="1060">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45" hidden="1" customHeight="1" x14ac:dyDescent="0.15">
      <c r="A295" s="1060">
        <v>28</v>
      </c>
      <c r="B295" s="1060">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45" hidden="1" customHeight="1" x14ac:dyDescent="0.15">
      <c r="A296" s="1060">
        <v>29</v>
      </c>
      <c r="B296" s="1060">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45" hidden="1" customHeight="1" x14ac:dyDescent="0.15">
      <c r="A297" s="1060">
        <v>30</v>
      </c>
      <c r="B297" s="1060">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30"/>
      <c r="AP300" s="431" t="s">
        <v>418</v>
      </c>
      <c r="AQ300" s="431"/>
      <c r="AR300" s="431"/>
      <c r="AS300" s="431"/>
      <c r="AT300" s="431"/>
      <c r="AU300" s="431"/>
      <c r="AV300" s="431"/>
      <c r="AW300" s="431"/>
      <c r="AX300" s="431"/>
    </row>
    <row r="301" spans="1:50" ht="26.45" hidden="1" customHeight="1" x14ac:dyDescent="0.15">
      <c r="A301" s="1060">
        <v>1</v>
      </c>
      <c r="B301" s="1060">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45" hidden="1" customHeight="1" x14ac:dyDescent="0.15">
      <c r="A302" s="1060">
        <v>2</v>
      </c>
      <c r="B302" s="1060">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45" hidden="1" customHeight="1" x14ac:dyDescent="0.15">
      <c r="A303" s="1060">
        <v>3</v>
      </c>
      <c r="B303" s="1060">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45" hidden="1" customHeight="1" x14ac:dyDescent="0.15">
      <c r="A304" s="1060">
        <v>4</v>
      </c>
      <c r="B304" s="1060">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45" hidden="1" customHeight="1" x14ac:dyDescent="0.15">
      <c r="A305" s="1060">
        <v>5</v>
      </c>
      <c r="B305" s="1060">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45" hidden="1" customHeight="1" x14ac:dyDescent="0.15">
      <c r="A306" s="1060">
        <v>6</v>
      </c>
      <c r="B306" s="1060">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45" hidden="1" customHeight="1" x14ac:dyDescent="0.15">
      <c r="A307" s="1060">
        <v>7</v>
      </c>
      <c r="B307" s="1060">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45" hidden="1" customHeight="1" x14ac:dyDescent="0.15">
      <c r="A308" s="1060">
        <v>8</v>
      </c>
      <c r="B308" s="1060">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45" hidden="1" customHeight="1" x14ac:dyDescent="0.15">
      <c r="A309" s="1060">
        <v>9</v>
      </c>
      <c r="B309" s="1060">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45" hidden="1" customHeight="1" x14ac:dyDescent="0.15">
      <c r="A310" s="1060">
        <v>10</v>
      </c>
      <c r="B310" s="1060">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45" hidden="1" customHeight="1" x14ac:dyDescent="0.15">
      <c r="A311" s="1060">
        <v>11</v>
      </c>
      <c r="B311" s="1060">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45" hidden="1" customHeight="1" x14ac:dyDescent="0.15">
      <c r="A312" s="1060">
        <v>12</v>
      </c>
      <c r="B312" s="1060">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45" hidden="1" customHeight="1" x14ac:dyDescent="0.15">
      <c r="A313" s="1060">
        <v>13</v>
      </c>
      <c r="B313" s="1060">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45" hidden="1" customHeight="1" x14ac:dyDescent="0.15">
      <c r="A314" s="1060">
        <v>14</v>
      </c>
      <c r="B314" s="1060">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45" hidden="1" customHeight="1" x14ac:dyDescent="0.15">
      <c r="A315" s="1060">
        <v>15</v>
      </c>
      <c r="B315" s="1060">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45" hidden="1" customHeight="1" x14ac:dyDescent="0.15">
      <c r="A316" s="1060">
        <v>16</v>
      </c>
      <c r="B316" s="1060">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45" hidden="1" customHeight="1" x14ac:dyDescent="0.15">
      <c r="A317" s="1060">
        <v>17</v>
      </c>
      <c r="B317" s="1060">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45" hidden="1" customHeight="1" x14ac:dyDescent="0.15">
      <c r="A318" s="1060">
        <v>18</v>
      </c>
      <c r="B318" s="1060">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45" hidden="1" customHeight="1" x14ac:dyDescent="0.15">
      <c r="A319" s="1060">
        <v>19</v>
      </c>
      <c r="B319" s="1060">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45" hidden="1" customHeight="1" x14ac:dyDescent="0.15">
      <c r="A320" s="1060">
        <v>20</v>
      </c>
      <c r="B320" s="1060">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45" hidden="1" customHeight="1" x14ac:dyDescent="0.15">
      <c r="A321" s="1060">
        <v>21</v>
      </c>
      <c r="B321" s="1060">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45" hidden="1" customHeight="1" x14ac:dyDescent="0.15">
      <c r="A322" s="1060">
        <v>22</v>
      </c>
      <c r="B322" s="1060">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45" hidden="1" customHeight="1" x14ac:dyDescent="0.15">
      <c r="A323" s="1060">
        <v>23</v>
      </c>
      <c r="B323" s="1060">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45" hidden="1" customHeight="1" x14ac:dyDescent="0.15">
      <c r="A324" s="1060">
        <v>24</v>
      </c>
      <c r="B324" s="1060">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45" hidden="1" customHeight="1" x14ac:dyDescent="0.15">
      <c r="A325" s="1060">
        <v>25</v>
      </c>
      <c r="B325" s="1060">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45" hidden="1" customHeight="1" x14ac:dyDescent="0.15">
      <c r="A326" s="1060">
        <v>26</v>
      </c>
      <c r="B326" s="1060">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45" hidden="1" customHeight="1" x14ac:dyDescent="0.15">
      <c r="A327" s="1060">
        <v>27</v>
      </c>
      <c r="B327" s="1060">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45" hidden="1" customHeight="1" x14ac:dyDescent="0.15">
      <c r="A328" s="1060">
        <v>28</v>
      </c>
      <c r="B328" s="1060">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45" hidden="1" customHeight="1" x14ac:dyDescent="0.15">
      <c r="A329" s="1060">
        <v>29</v>
      </c>
      <c r="B329" s="1060">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45" hidden="1" customHeight="1" x14ac:dyDescent="0.15">
      <c r="A330" s="1060">
        <v>30</v>
      </c>
      <c r="B330" s="1060">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30"/>
      <c r="AP333" s="431" t="s">
        <v>418</v>
      </c>
      <c r="AQ333" s="431"/>
      <c r="AR333" s="431"/>
      <c r="AS333" s="431"/>
      <c r="AT333" s="431"/>
      <c r="AU333" s="431"/>
      <c r="AV333" s="431"/>
      <c r="AW333" s="431"/>
      <c r="AX333" s="431"/>
    </row>
    <row r="334" spans="1:50" ht="26.45" hidden="1" customHeight="1" x14ac:dyDescent="0.15">
      <c r="A334" s="1060">
        <v>1</v>
      </c>
      <c r="B334" s="1060">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45" hidden="1" customHeight="1" x14ac:dyDescent="0.15">
      <c r="A335" s="1060">
        <v>2</v>
      </c>
      <c r="B335" s="1060">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45" hidden="1" customHeight="1" x14ac:dyDescent="0.15">
      <c r="A336" s="1060">
        <v>3</v>
      </c>
      <c r="B336" s="1060">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45" hidden="1" customHeight="1" x14ac:dyDescent="0.15">
      <c r="A337" s="1060">
        <v>4</v>
      </c>
      <c r="B337" s="1060">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45" hidden="1" customHeight="1" x14ac:dyDescent="0.15">
      <c r="A338" s="1060">
        <v>5</v>
      </c>
      <c r="B338" s="1060">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45" hidden="1" customHeight="1" x14ac:dyDescent="0.15">
      <c r="A339" s="1060">
        <v>6</v>
      </c>
      <c r="B339" s="1060">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45" hidden="1" customHeight="1" x14ac:dyDescent="0.15">
      <c r="A340" s="1060">
        <v>7</v>
      </c>
      <c r="B340" s="1060">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45" hidden="1" customHeight="1" x14ac:dyDescent="0.15">
      <c r="A341" s="1060">
        <v>8</v>
      </c>
      <c r="B341" s="1060">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45" hidden="1" customHeight="1" x14ac:dyDescent="0.15">
      <c r="A342" s="1060">
        <v>9</v>
      </c>
      <c r="B342" s="1060">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45" hidden="1" customHeight="1" x14ac:dyDescent="0.15">
      <c r="A343" s="1060">
        <v>10</v>
      </c>
      <c r="B343" s="1060">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45" hidden="1" customHeight="1" x14ac:dyDescent="0.15">
      <c r="A344" s="1060">
        <v>11</v>
      </c>
      <c r="B344" s="1060">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45" hidden="1" customHeight="1" x14ac:dyDescent="0.15">
      <c r="A345" s="1060">
        <v>12</v>
      </c>
      <c r="B345" s="1060">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45" hidden="1" customHeight="1" x14ac:dyDescent="0.15">
      <c r="A346" s="1060">
        <v>13</v>
      </c>
      <c r="B346" s="1060">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45" hidden="1" customHeight="1" x14ac:dyDescent="0.15">
      <c r="A347" s="1060">
        <v>14</v>
      </c>
      <c r="B347" s="1060">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45" hidden="1" customHeight="1" x14ac:dyDescent="0.15">
      <c r="A348" s="1060">
        <v>15</v>
      </c>
      <c r="B348" s="1060">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45" hidden="1" customHeight="1" x14ac:dyDescent="0.15">
      <c r="A349" s="1060">
        <v>16</v>
      </c>
      <c r="B349" s="1060">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45" hidden="1" customHeight="1" x14ac:dyDescent="0.15">
      <c r="A350" s="1060">
        <v>17</v>
      </c>
      <c r="B350" s="1060">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45" hidden="1" customHeight="1" x14ac:dyDescent="0.15">
      <c r="A351" s="1060">
        <v>18</v>
      </c>
      <c r="B351" s="1060">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45" hidden="1" customHeight="1" x14ac:dyDescent="0.15">
      <c r="A352" s="1060">
        <v>19</v>
      </c>
      <c r="B352" s="1060">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45" hidden="1" customHeight="1" x14ac:dyDescent="0.15">
      <c r="A353" s="1060">
        <v>20</v>
      </c>
      <c r="B353" s="1060">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45" hidden="1" customHeight="1" x14ac:dyDescent="0.15">
      <c r="A354" s="1060">
        <v>21</v>
      </c>
      <c r="B354" s="1060">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45" hidden="1" customHeight="1" x14ac:dyDescent="0.15">
      <c r="A355" s="1060">
        <v>22</v>
      </c>
      <c r="B355" s="1060">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45" hidden="1" customHeight="1" x14ac:dyDescent="0.15">
      <c r="A356" s="1060">
        <v>23</v>
      </c>
      <c r="B356" s="1060">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45" hidden="1" customHeight="1" x14ac:dyDescent="0.15">
      <c r="A357" s="1060">
        <v>24</v>
      </c>
      <c r="B357" s="1060">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45" hidden="1" customHeight="1" x14ac:dyDescent="0.15">
      <c r="A358" s="1060">
        <v>25</v>
      </c>
      <c r="B358" s="1060">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45" hidden="1" customHeight="1" x14ac:dyDescent="0.15">
      <c r="A359" s="1060">
        <v>26</v>
      </c>
      <c r="B359" s="1060">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45" hidden="1" customHeight="1" x14ac:dyDescent="0.15">
      <c r="A360" s="1060">
        <v>27</v>
      </c>
      <c r="B360" s="1060">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45" hidden="1" customHeight="1" x14ac:dyDescent="0.15">
      <c r="A361" s="1060">
        <v>28</v>
      </c>
      <c r="B361" s="1060">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45" hidden="1" customHeight="1" x14ac:dyDescent="0.15">
      <c r="A362" s="1060">
        <v>29</v>
      </c>
      <c r="B362" s="1060">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45" hidden="1" customHeight="1" x14ac:dyDescent="0.15">
      <c r="A363" s="1060">
        <v>30</v>
      </c>
      <c r="B363" s="1060">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30"/>
      <c r="AP366" s="431" t="s">
        <v>418</v>
      </c>
      <c r="AQ366" s="431"/>
      <c r="AR366" s="431"/>
      <c r="AS366" s="431"/>
      <c r="AT366" s="431"/>
      <c r="AU366" s="431"/>
      <c r="AV366" s="431"/>
      <c r="AW366" s="431"/>
      <c r="AX366" s="431"/>
    </row>
    <row r="367" spans="1:50" ht="26.45" hidden="1" customHeight="1" x14ac:dyDescent="0.15">
      <c r="A367" s="1060">
        <v>1</v>
      </c>
      <c r="B367" s="1060">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45" hidden="1" customHeight="1" x14ac:dyDescent="0.15">
      <c r="A368" s="1060">
        <v>2</v>
      </c>
      <c r="B368" s="1060">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45" hidden="1" customHeight="1" x14ac:dyDescent="0.15">
      <c r="A369" s="1060">
        <v>3</v>
      </c>
      <c r="B369" s="1060">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45" hidden="1" customHeight="1" x14ac:dyDescent="0.15">
      <c r="A370" s="1060">
        <v>4</v>
      </c>
      <c r="B370" s="1060">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45" hidden="1" customHeight="1" x14ac:dyDescent="0.15">
      <c r="A371" s="1060">
        <v>5</v>
      </c>
      <c r="B371" s="1060">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45" hidden="1" customHeight="1" x14ac:dyDescent="0.15">
      <c r="A372" s="1060">
        <v>6</v>
      </c>
      <c r="B372" s="1060">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45" hidden="1" customHeight="1" x14ac:dyDescent="0.15">
      <c r="A373" s="1060">
        <v>7</v>
      </c>
      <c r="B373" s="1060">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45" hidden="1" customHeight="1" x14ac:dyDescent="0.15">
      <c r="A374" s="1060">
        <v>8</v>
      </c>
      <c r="B374" s="1060">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45" hidden="1" customHeight="1" x14ac:dyDescent="0.15">
      <c r="A375" s="1060">
        <v>9</v>
      </c>
      <c r="B375" s="1060">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45" hidden="1" customHeight="1" x14ac:dyDescent="0.15">
      <c r="A376" s="1060">
        <v>10</v>
      </c>
      <c r="B376" s="1060">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45" hidden="1" customHeight="1" x14ac:dyDescent="0.15">
      <c r="A377" s="1060">
        <v>11</v>
      </c>
      <c r="B377" s="1060">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45" hidden="1" customHeight="1" x14ac:dyDescent="0.15">
      <c r="A378" s="1060">
        <v>12</v>
      </c>
      <c r="B378" s="1060">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45" hidden="1" customHeight="1" x14ac:dyDescent="0.15">
      <c r="A379" s="1060">
        <v>13</v>
      </c>
      <c r="B379" s="1060">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45" hidden="1" customHeight="1" x14ac:dyDescent="0.15">
      <c r="A380" s="1060">
        <v>14</v>
      </c>
      <c r="B380" s="1060">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45" hidden="1" customHeight="1" x14ac:dyDescent="0.15">
      <c r="A381" s="1060">
        <v>15</v>
      </c>
      <c r="B381" s="1060">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45" hidden="1" customHeight="1" x14ac:dyDescent="0.15">
      <c r="A382" s="1060">
        <v>16</v>
      </c>
      <c r="B382" s="1060">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45" hidden="1" customHeight="1" x14ac:dyDescent="0.15">
      <c r="A383" s="1060">
        <v>17</v>
      </c>
      <c r="B383" s="1060">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45" hidden="1" customHeight="1" x14ac:dyDescent="0.15">
      <c r="A384" s="1060">
        <v>18</v>
      </c>
      <c r="B384" s="1060">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45" hidden="1" customHeight="1" x14ac:dyDescent="0.15">
      <c r="A385" s="1060">
        <v>19</v>
      </c>
      <c r="B385" s="1060">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45" hidden="1" customHeight="1" x14ac:dyDescent="0.15">
      <c r="A386" s="1060">
        <v>20</v>
      </c>
      <c r="B386" s="1060">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45" hidden="1" customHeight="1" x14ac:dyDescent="0.15">
      <c r="A387" s="1060">
        <v>21</v>
      </c>
      <c r="B387" s="1060">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45" hidden="1" customHeight="1" x14ac:dyDescent="0.15">
      <c r="A388" s="1060">
        <v>22</v>
      </c>
      <c r="B388" s="1060">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45" hidden="1" customHeight="1" x14ac:dyDescent="0.15">
      <c r="A389" s="1060">
        <v>23</v>
      </c>
      <c r="B389" s="1060">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45" hidden="1" customHeight="1" x14ac:dyDescent="0.15">
      <c r="A390" s="1060">
        <v>24</v>
      </c>
      <c r="B390" s="1060">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45" hidden="1" customHeight="1" x14ac:dyDescent="0.15">
      <c r="A391" s="1060">
        <v>25</v>
      </c>
      <c r="B391" s="1060">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45" hidden="1" customHeight="1" x14ac:dyDescent="0.15">
      <c r="A392" s="1060">
        <v>26</v>
      </c>
      <c r="B392" s="1060">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45" hidden="1" customHeight="1" x14ac:dyDescent="0.15">
      <c r="A393" s="1060">
        <v>27</v>
      </c>
      <c r="B393" s="1060">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45" hidden="1" customHeight="1" x14ac:dyDescent="0.15">
      <c r="A394" s="1060">
        <v>28</v>
      </c>
      <c r="B394" s="1060">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45" hidden="1" customHeight="1" x14ac:dyDescent="0.15">
      <c r="A395" s="1060">
        <v>29</v>
      </c>
      <c r="B395" s="1060">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45" hidden="1" customHeight="1" x14ac:dyDescent="0.15">
      <c r="A396" s="1060">
        <v>30</v>
      </c>
      <c r="B396" s="1060">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30"/>
      <c r="AP399" s="431" t="s">
        <v>418</v>
      </c>
      <c r="AQ399" s="431"/>
      <c r="AR399" s="431"/>
      <c r="AS399" s="431"/>
      <c r="AT399" s="431"/>
      <c r="AU399" s="431"/>
      <c r="AV399" s="431"/>
      <c r="AW399" s="431"/>
      <c r="AX399" s="431"/>
    </row>
    <row r="400" spans="1:50" ht="26.45" hidden="1" customHeight="1" x14ac:dyDescent="0.15">
      <c r="A400" s="1060">
        <v>1</v>
      </c>
      <c r="B400" s="1060">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45" hidden="1" customHeight="1" x14ac:dyDescent="0.15">
      <c r="A401" s="1060">
        <v>2</v>
      </c>
      <c r="B401" s="1060">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45" hidden="1" customHeight="1" x14ac:dyDescent="0.15">
      <c r="A402" s="1060">
        <v>3</v>
      </c>
      <c r="B402" s="1060">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45" hidden="1" customHeight="1" x14ac:dyDescent="0.15">
      <c r="A403" s="1060">
        <v>4</v>
      </c>
      <c r="B403" s="1060">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45" hidden="1" customHeight="1" x14ac:dyDescent="0.15">
      <c r="A404" s="1060">
        <v>5</v>
      </c>
      <c r="B404" s="1060">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45" hidden="1" customHeight="1" x14ac:dyDescent="0.15">
      <c r="A405" s="1060">
        <v>6</v>
      </c>
      <c r="B405" s="1060">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45" hidden="1" customHeight="1" x14ac:dyDescent="0.15">
      <c r="A406" s="1060">
        <v>7</v>
      </c>
      <c r="B406" s="1060">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45" hidden="1" customHeight="1" x14ac:dyDescent="0.15">
      <c r="A407" s="1060">
        <v>8</v>
      </c>
      <c r="B407" s="1060">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45" hidden="1" customHeight="1" x14ac:dyDescent="0.15">
      <c r="A408" s="1060">
        <v>9</v>
      </c>
      <c r="B408" s="1060">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45" hidden="1" customHeight="1" x14ac:dyDescent="0.15">
      <c r="A409" s="1060">
        <v>10</v>
      </c>
      <c r="B409" s="1060">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45" hidden="1" customHeight="1" x14ac:dyDescent="0.15">
      <c r="A410" s="1060">
        <v>11</v>
      </c>
      <c r="B410" s="1060">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45" hidden="1" customHeight="1" x14ac:dyDescent="0.15">
      <c r="A411" s="1060">
        <v>12</v>
      </c>
      <c r="B411" s="1060">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45" hidden="1" customHeight="1" x14ac:dyDescent="0.15">
      <c r="A412" s="1060">
        <v>13</v>
      </c>
      <c r="B412" s="1060">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45" hidden="1" customHeight="1" x14ac:dyDescent="0.15">
      <c r="A413" s="1060">
        <v>14</v>
      </c>
      <c r="B413" s="1060">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45" hidden="1" customHeight="1" x14ac:dyDescent="0.15">
      <c r="A414" s="1060">
        <v>15</v>
      </c>
      <c r="B414" s="1060">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45" hidden="1" customHeight="1" x14ac:dyDescent="0.15">
      <c r="A415" s="1060">
        <v>16</v>
      </c>
      <c r="B415" s="1060">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45" hidden="1" customHeight="1" x14ac:dyDescent="0.15">
      <c r="A416" s="1060">
        <v>17</v>
      </c>
      <c r="B416" s="1060">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45" hidden="1" customHeight="1" x14ac:dyDescent="0.15">
      <c r="A417" s="1060">
        <v>18</v>
      </c>
      <c r="B417" s="1060">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45" hidden="1" customHeight="1" x14ac:dyDescent="0.15">
      <c r="A418" s="1060">
        <v>19</v>
      </c>
      <c r="B418" s="1060">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45" hidden="1" customHeight="1" x14ac:dyDescent="0.15">
      <c r="A419" s="1060">
        <v>20</v>
      </c>
      <c r="B419" s="1060">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45" hidden="1" customHeight="1" x14ac:dyDescent="0.15">
      <c r="A420" s="1060">
        <v>21</v>
      </c>
      <c r="B420" s="1060">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45" hidden="1" customHeight="1" x14ac:dyDescent="0.15">
      <c r="A421" s="1060">
        <v>22</v>
      </c>
      <c r="B421" s="1060">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45" hidden="1" customHeight="1" x14ac:dyDescent="0.15">
      <c r="A422" s="1060">
        <v>23</v>
      </c>
      <c r="B422" s="1060">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45" hidden="1" customHeight="1" x14ac:dyDescent="0.15">
      <c r="A423" s="1060">
        <v>24</v>
      </c>
      <c r="B423" s="1060">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45" hidden="1" customHeight="1" x14ac:dyDescent="0.15">
      <c r="A424" s="1060">
        <v>25</v>
      </c>
      <c r="B424" s="1060">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45" hidden="1" customHeight="1" x14ac:dyDescent="0.15">
      <c r="A425" s="1060">
        <v>26</v>
      </c>
      <c r="B425" s="1060">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45" hidden="1" customHeight="1" x14ac:dyDescent="0.15">
      <c r="A426" s="1060">
        <v>27</v>
      </c>
      <c r="B426" s="1060">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45" hidden="1" customHeight="1" x14ac:dyDescent="0.15">
      <c r="A427" s="1060">
        <v>28</v>
      </c>
      <c r="B427" s="1060">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45" hidden="1" customHeight="1" x14ac:dyDescent="0.15">
      <c r="A428" s="1060">
        <v>29</v>
      </c>
      <c r="B428" s="1060">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45" hidden="1" customHeight="1" x14ac:dyDescent="0.15">
      <c r="A429" s="1060">
        <v>30</v>
      </c>
      <c r="B429" s="1060">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30"/>
      <c r="AP432" s="431" t="s">
        <v>418</v>
      </c>
      <c r="AQ432" s="431"/>
      <c r="AR432" s="431"/>
      <c r="AS432" s="431"/>
      <c r="AT432" s="431"/>
      <c r="AU432" s="431"/>
      <c r="AV432" s="431"/>
      <c r="AW432" s="431"/>
      <c r="AX432" s="431"/>
    </row>
    <row r="433" spans="1:50" ht="26.45" hidden="1" customHeight="1" x14ac:dyDescent="0.15">
      <c r="A433" s="1060">
        <v>1</v>
      </c>
      <c r="B433" s="1060">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45" hidden="1" customHeight="1" x14ac:dyDescent="0.15">
      <c r="A434" s="1060">
        <v>2</v>
      </c>
      <c r="B434" s="1060">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45" hidden="1" customHeight="1" x14ac:dyDescent="0.15">
      <c r="A435" s="1060">
        <v>3</v>
      </c>
      <c r="B435" s="1060">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45" hidden="1" customHeight="1" x14ac:dyDescent="0.15">
      <c r="A436" s="1060">
        <v>4</v>
      </c>
      <c r="B436" s="1060">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45" hidden="1" customHeight="1" x14ac:dyDescent="0.15">
      <c r="A437" s="1060">
        <v>5</v>
      </c>
      <c r="B437" s="1060">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45" hidden="1" customHeight="1" x14ac:dyDescent="0.15">
      <c r="A438" s="1060">
        <v>6</v>
      </c>
      <c r="B438" s="1060">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45" hidden="1" customHeight="1" x14ac:dyDescent="0.15">
      <c r="A439" s="1060">
        <v>7</v>
      </c>
      <c r="B439" s="1060">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45" hidden="1" customHeight="1" x14ac:dyDescent="0.15">
      <c r="A440" s="1060">
        <v>8</v>
      </c>
      <c r="B440" s="1060">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45" hidden="1" customHeight="1" x14ac:dyDescent="0.15">
      <c r="A441" s="1060">
        <v>9</v>
      </c>
      <c r="B441" s="1060">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45" hidden="1" customHeight="1" x14ac:dyDescent="0.15">
      <c r="A442" s="1060">
        <v>10</v>
      </c>
      <c r="B442" s="1060">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45" hidden="1" customHeight="1" x14ac:dyDescent="0.15">
      <c r="A443" s="1060">
        <v>11</v>
      </c>
      <c r="B443" s="1060">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45" hidden="1" customHeight="1" x14ac:dyDescent="0.15">
      <c r="A444" s="1060">
        <v>12</v>
      </c>
      <c r="B444" s="1060">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45" hidden="1" customHeight="1" x14ac:dyDescent="0.15">
      <c r="A445" s="1060">
        <v>13</v>
      </c>
      <c r="B445" s="1060">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45" hidden="1" customHeight="1" x14ac:dyDescent="0.15">
      <c r="A446" s="1060">
        <v>14</v>
      </c>
      <c r="B446" s="1060">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45" hidden="1" customHeight="1" x14ac:dyDescent="0.15">
      <c r="A447" s="1060">
        <v>15</v>
      </c>
      <c r="B447" s="1060">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45" hidden="1" customHeight="1" x14ac:dyDescent="0.15">
      <c r="A448" s="1060">
        <v>16</v>
      </c>
      <c r="B448" s="1060">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45" hidden="1" customHeight="1" x14ac:dyDescent="0.15">
      <c r="A449" s="1060">
        <v>17</v>
      </c>
      <c r="B449" s="1060">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45" hidden="1" customHeight="1" x14ac:dyDescent="0.15">
      <c r="A450" s="1060">
        <v>18</v>
      </c>
      <c r="B450" s="1060">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45" hidden="1" customHeight="1" x14ac:dyDescent="0.15">
      <c r="A451" s="1060">
        <v>19</v>
      </c>
      <c r="B451" s="1060">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45" hidden="1" customHeight="1" x14ac:dyDescent="0.15">
      <c r="A452" s="1060">
        <v>20</v>
      </c>
      <c r="B452" s="1060">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45" hidden="1" customHeight="1" x14ac:dyDescent="0.15">
      <c r="A453" s="1060">
        <v>21</v>
      </c>
      <c r="B453" s="1060">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45" hidden="1" customHeight="1" x14ac:dyDescent="0.15">
      <c r="A454" s="1060">
        <v>22</v>
      </c>
      <c r="B454" s="1060">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45" hidden="1" customHeight="1" x14ac:dyDescent="0.15">
      <c r="A455" s="1060">
        <v>23</v>
      </c>
      <c r="B455" s="1060">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45" hidden="1" customHeight="1" x14ac:dyDescent="0.15">
      <c r="A456" s="1060">
        <v>24</v>
      </c>
      <c r="B456" s="1060">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45" hidden="1" customHeight="1" x14ac:dyDescent="0.15">
      <c r="A457" s="1060">
        <v>25</v>
      </c>
      <c r="B457" s="1060">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45" hidden="1" customHeight="1" x14ac:dyDescent="0.15">
      <c r="A458" s="1060">
        <v>26</v>
      </c>
      <c r="B458" s="1060">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45" hidden="1" customHeight="1" x14ac:dyDescent="0.15">
      <c r="A459" s="1060">
        <v>27</v>
      </c>
      <c r="B459" s="1060">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45" hidden="1" customHeight="1" x14ac:dyDescent="0.15">
      <c r="A460" s="1060">
        <v>28</v>
      </c>
      <c r="B460" s="1060">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45" hidden="1" customHeight="1" x14ac:dyDescent="0.15">
      <c r="A461" s="1060">
        <v>29</v>
      </c>
      <c r="B461" s="1060">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45" hidden="1" customHeight="1" x14ac:dyDescent="0.15">
      <c r="A462" s="1060">
        <v>30</v>
      </c>
      <c r="B462" s="1060">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30"/>
      <c r="AP465" s="431" t="s">
        <v>418</v>
      </c>
      <c r="AQ465" s="431"/>
      <c r="AR465" s="431"/>
      <c r="AS465" s="431"/>
      <c r="AT465" s="431"/>
      <c r="AU465" s="431"/>
      <c r="AV465" s="431"/>
      <c r="AW465" s="431"/>
      <c r="AX465" s="431"/>
    </row>
    <row r="466" spans="1:50" ht="26.45" hidden="1" customHeight="1" x14ac:dyDescent="0.15">
      <c r="A466" s="1060">
        <v>1</v>
      </c>
      <c r="B466" s="1060">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45" hidden="1" customHeight="1" x14ac:dyDescent="0.15">
      <c r="A467" s="1060">
        <v>2</v>
      </c>
      <c r="B467" s="1060">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45" hidden="1" customHeight="1" x14ac:dyDescent="0.15">
      <c r="A468" s="1060">
        <v>3</v>
      </c>
      <c r="B468" s="1060">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45" hidden="1" customHeight="1" x14ac:dyDescent="0.15">
      <c r="A469" s="1060">
        <v>4</v>
      </c>
      <c r="B469" s="1060">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45" hidden="1" customHeight="1" x14ac:dyDescent="0.15">
      <c r="A470" s="1060">
        <v>5</v>
      </c>
      <c r="B470" s="1060">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45" hidden="1" customHeight="1" x14ac:dyDescent="0.15">
      <c r="A471" s="1060">
        <v>6</v>
      </c>
      <c r="B471" s="1060">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45" hidden="1" customHeight="1" x14ac:dyDescent="0.15">
      <c r="A472" s="1060">
        <v>7</v>
      </c>
      <c r="B472" s="1060">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45" hidden="1" customHeight="1" x14ac:dyDescent="0.15">
      <c r="A473" s="1060">
        <v>8</v>
      </c>
      <c r="B473" s="1060">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45" hidden="1" customHeight="1" x14ac:dyDescent="0.15">
      <c r="A474" s="1060">
        <v>9</v>
      </c>
      <c r="B474" s="1060">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45" hidden="1" customHeight="1" x14ac:dyDescent="0.15">
      <c r="A475" s="1060">
        <v>10</v>
      </c>
      <c r="B475" s="1060">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45" hidden="1" customHeight="1" x14ac:dyDescent="0.15">
      <c r="A476" s="1060">
        <v>11</v>
      </c>
      <c r="B476" s="1060">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45" hidden="1" customHeight="1" x14ac:dyDescent="0.15">
      <c r="A477" s="1060">
        <v>12</v>
      </c>
      <c r="B477" s="1060">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45" hidden="1" customHeight="1" x14ac:dyDescent="0.15">
      <c r="A478" s="1060">
        <v>13</v>
      </c>
      <c r="B478" s="1060">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45" hidden="1" customHeight="1" x14ac:dyDescent="0.15">
      <c r="A479" s="1060">
        <v>14</v>
      </c>
      <c r="B479" s="1060">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45" hidden="1" customHeight="1" x14ac:dyDescent="0.15">
      <c r="A480" s="1060">
        <v>15</v>
      </c>
      <c r="B480" s="1060">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45" hidden="1" customHeight="1" x14ac:dyDescent="0.15">
      <c r="A481" s="1060">
        <v>16</v>
      </c>
      <c r="B481" s="1060">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45" hidden="1" customHeight="1" x14ac:dyDescent="0.15">
      <c r="A482" s="1060">
        <v>17</v>
      </c>
      <c r="B482" s="1060">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45" hidden="1" customHeight="1" x14ac:dyDescent="0.15">
      <c r="A483" s="1060">
        <v>18</v>
      </c>
      <c r="B483" s="1060">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45" hidden="1" customHeight="1" x14ac:dyDescent="0.15">
      <c r="A484" s="1060">
        <v>19</v>
      </c>
      <c r="B484" s="1060">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45" hidden="1" customHeight="1" x14ac:dyDescent="0.15">
      <c r="A485" s="1060">
        <v>20</v>
      </c>
      <c r="B485" s="1060">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45" hidden="1" customHeight="1" x14ac:dyDescent="0.15">
      <c r="A486" s="1060">
        <v>21</v>
      </c>
      <c r="B486" s="1060">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45" hidden="1" customHeight="1" x14ac:dyDescent="0.15">
      <c r="A487" s="1060">
        <v>22</v>
      </c>
      <c r="B487" s="1060">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45" hidden="1" customHeight="1" x14ac:dyDescent="0.15">
      <c r="A488" s="1060">
        <v>23</v>
      </c>
      <c r="B488" s="1060">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45" hidden="1" customHeight="1" x14ac:dyDescent="0.15">
      <c r="A489" s="1060">
        <v>24</v>
      </c>
      <c r="B489" s="1060">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45" hidden="1" customHeight="1" x14ac:dyDescent="0.15">
      <c r="A490" s="1060">
        <v>25</v>
      </c>
      <c r="B490" s="1060">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45" hidden="1" customHeight="1" x14ac:dyDescent="0.15">
      <c r="A491" s="1060">
        <v>26</v>
      </c>
      <c r="B491" s="1060">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45" hidden="1" customHeight="1" x14ac:dyDescent="0.15">
      <c r="A492" s="1060">
        <v>27</v>
      </c>
      <c r="B492" s="1060">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45" hidden="1" customHeight="1" x14ac:dyDescent="0.15">
      <c r="A493" s="1060">
        <v>28</v>
      </c>
      <c r="B493" s="1060">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45" hidden="1" customHeight="1" x14ac:dyDescent="0.15">
      <c r="A494" s="1060">
        <v>29</v>
      </c>
      <c r="B494" s="1060">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45" hidden="1" customHeight="1" x14ac:dyDescent="0.15">
      <c r="A495" s="1060">
        <v>30</v>
      </c>
      <c r="B495" s="1060">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30"/>
      <c r="AP498" s="431" t="s">
        <v>418</v>
      </c>
      <c r="AQ498" s="431"/>
      <c r="AR498" s="431"/>
      <c r="AS498" s="431"/>
      <c r="AT498" s="431"/>
      <c r="AU498" s="431"/>
      <c r="AV498" s="431"/>
      <c r="AW498" s="431"/>
      <c r="AX498" s="431"/>
    </row>
    <row r="499" spans="1:50" ht="26.45" hidden="1" customHeight="1" x14ac:dyDescent="0.15">
      <c r="A499" s="1060">
        <v>1</v>
      </c>
      <c r="B499" s="1060">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45" hidden="1" customHeight="1" x14ac:dyDescent="0.15">
      <c r="A500" s="1060">
        <v>2</v>
      </c>
      <c r="B500" s="1060">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45" hidden="1" customHeight="1" x14ac:dyDescent="0.15">
      <c r="A501" s="1060">
        <v>3</v>
      </c>
      <c r="B501" s="1060">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45" hidden="1" customHeight="1" x14ac:dyDescent="0.15">
      <c r="A502" s="1060">
        <v>4</v>
      </c>
      <c r="B502" s="1060">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45" hidden="1" customHeight="1" x14ac:dyDescent="0.15">
      <c r="A503" s="1060">
        <v>5</v>
      </c>
      <c r="B503" s="1060">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45" hidden="1" customHeight="1" x14ac:dyDescent="0.15">
      <c r="A504" s="1060">
        <v>6</v>
      </c>
      <c r="B504" s="1060">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45" hidden="1" customHeight="1" x14ac:dyDescent="0.15">
      <c r="A505" s="1060">
        <v>7</v>
      </c>
      <c r="B505" s="1060">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45" hidden="1" customHeight="1" x14ac:dyDescent="0.15">
      <c r="A506" s="1060">
        <v>8</v>
      </c>
      <c r="B506" s="1060">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45" hidden="1" customHeight="1" x14ac:dyDescent="0.15">
      <c r="A507" s="1060">
        <v>9</v>
      </c>
      <c r="B507" s="1060">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45" hidden="1" customHeight="1" x14ac:dyDescent="0.15">
      <c r="A508" s="1060">
        <v>10</v>
      </c>
      <c r="B508" s="1060">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45" hidden="1" customHeight="1" x14ac:dyDescent="0.15">
      <c r="A509" s="1060">
        <v>11</v>
      </c>
      <c r="B509" s="1060">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45" hidden="1" customHeight="1" x14ac:dyDescent="0.15">
      <c r="A510" s="1060">
        <v>12</v>
      </c>
      <c r="B510" s="1060">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45" hidden="1" customHeight="1" x14ac:dyDescent="0.15">
      <c r="A511" s="1060">
        <v>13</v>
      </c>
      <c r="B511" s="1060">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45" hidden="1" customHeight="1" x14ac:dyDescent="0.15">
      <c r="A512" s="1060">
        <v>14</v>
      </c>
      <c r="B512" s="1060">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45" hidden="1" customHeight="1" x14ac:dyDescent="0.15">
      <c r="A513" s="1060">
        <v>15</v>
      </c>
      <c r="B513" s="1060">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45" hidden="1" customHeight="1" x14ac:dyDescent="0.15">
      <c r="A514" s="1060">
        <v>16</v>
      </c>
      <c r="B514" s="1060">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45" hidden="1" customHeight="1" x14ac:dyDescent="0.15">
      <c r="A515" s="1060">
        <v>17</v>
      </c>
      <c r="B515" s="1060">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45" hidden="1" customHeight="1" x14ac:dyDescent="0.15">
      <c r="A516" s="1060">
        <v>18</v>
      </c>
      <c r="B516" s="1060">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45" hidden="1" customHeight="1" x14ac:dyDescent="0.15">
      <c r="A517" s="1060">
        <v>19</v>
      </c>
      <c r="B517" s="1060">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45" hidden="1" customHeight="1" x14ac:dyDescent="0.15">
      <c r="A518" s="1060">
        <v>20</v>
      </c>
      <c r="B518" s="1060">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45" hidden="1" customHeight="1" x14ac:dyDescent="0.15">
      <c r="A519" s="1060">
        <v>21</v>
      </c>
      <c r="B519" s="1060">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45" hidden="1" customHeight="1" x14ac:dyDescent="0.15">
      <c r="A520" s="1060">
        <v>22</v>
      </c>
      <c r="B520" s="1060">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45" hidden="1" customHeight="1" x14ac:dyDescent="0.15">
      <c r="A521" s="1060">
        <v>23</v>
      </c>
      <c r="B521" s="1060">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45" hidden="1" customHeight="1" x14ac:dyDescent="0.15">
      <c r="A522" s="1060">
        <v>24</v>
      </c>
      <c r="B522" s="1060">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45" hidden="1" customHeight="1" x14ac:dyDescent="0.15">
      <c r="A523" s="1060">
        <v>25</v>
      </c>
      <c r="B523" s="1060">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45" hidden="1" customHeight="1" x14ac:dyDescent="0.15">
      <c r="A524" s="1060">
        <v>26</v>
      </c>
      <c r="B524" s="1060">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45" hidden="1" customHeight="1" x14ac:dyDescent="0.15">
      <c r="A525" s="1060">
        <v>27</v>
      </c>
      <c r="B525" s="1060">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45" hidden="1" customHeight="1" x14ac:dyDescent="0.15">
      <c r="A526" s="1060">
        <v>28</v>
      </c>
      <c r="B526" s="1060">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45" hidden="1" customHeight="1" x14ac:dyDescent="0.15">
      <c r="A527" s="1060">
        <v>29</v>
      </c>
      <c r="B527" s="1060">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45" hidden="1" customHeight="1" x14ac:dyDescent="0.15">
      <c r="A528" s="1060">
        <v>30</v>
      </c>
      <c r="B528" s="1060">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30"/>
      <c r="AP531" s="431" t="s">
        <v>418</v>
      </c>
      <c r="AQ531" s="431"/>
      <c r="AR531" s="431"/>
      <c r="AS531" s="431"/>
      <c r="AT531" s="431"/>
      <c r="AU531" s="431"/>
      <c r="AV531" s="431"/>
      <c r="AW531" s="431"/>
      <c r="AX531" s="431"/>
    </row>
    <row r="532" spans="1:50" ht="26.45" hidden="1" customHeight="1" x14ac:dyDescent="0.15">
      <c r="A532" s="1060">
        <v>1</v>
      </c>
      <c r="B532" s="1060">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45" hidden="1" customHeight="1" x14ac:dyDescent="0.15">
      <c r="A533" s="1060">
        <v>2</v>
      </c>
      <c r="B533" s="1060">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45" hidden="1" customHeight="1" x14ac:dyDescent="0.15">
      <c r="A534" s="1060">
        <v>3</v>
      </c>
      <c r="B534" s="1060">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45" hidden="1" customHeight="1" x14ac:dyDescent="0.15">
      <c r="A535" s="1060">
        <v>4</v>
      </c>
      <c r="B535" s="1060">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45" hidden="1" customHeight="1" x14ac:dyDescent="0.15">
      <c r="A536" s="1060">
        <v>5</v>
      </c>
      <c r="B536" s="1060">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45" hidden="1" customHeight="1" x14ac:dyDescent="0.15">
      <c r="A537" s="1060">
        <v>6</v>
      </c>
      <c r="B537" s="1060">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45" hidden="1" customHeight="1" x14ac:dyDescent="0.15">
      <c r="A538" s="1060">
        <v>7</v>
      </c>
      <c r="B538" s="1060">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45" hidden="1" customHeight="1" x14ac:dyDescent="0.15">
      <c r="A539" s="1060">
        <v>8</v>
      </c>
      <c r="B539" s="1060">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45" hidden="1" customHeight="1" x14ac:dyDescent="0.15">
      <c r="A540" s="1060">
        <v>9</v>
      </c>
      <c r="B540" s="1060">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45" hidden="1" customHeight="1" x14ac:dyDescent="0.15">
      <c r="A541" s="1060">
        <v>10</v>
      </c>
      <c r="B541" s="1060">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45" hidden="1" customHeight="1" x14ac:dyDescent="0.15">
      <c r="A542" s="1060">
        <v>11</v>
      </c>
      <c r="B542" s="1060">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45" hidden="1" customHeight="1" x14ac:dyDescent="0.15">
      <c r="A543" s="1060">
        <v>12</v>
      </c>
      <c r="B543" s="1060">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45" hidden="1" customHeight="1" x14ac:dyDescent="0.15">
      <c r="A544" s="1060">
        <v>13</v>
      </c>
      <c r="B544" s="1060">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45" hidden="1" customHeight="1" x14ac:dyDescent="0.15">
      <c r="A545" s="1060">
        <v>14</v>
      </c>
      <c r="B545" s="1060">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45" hidden="1" customHeight="1" x14ac:dyDescent="0.15">
      <c r="A546" s="1060">
        <v>15</v>
      </c>
      <c r="B546" s="1060">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45" hidden="1" customHeight="1" x14ac:dyDescent="0.15">
      <c r="A547" s="1060">
        <v>16</v>
      </c>
      <c r="B547" s="1060">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45" hidden="1" customHeight="1" x14ac:dyDescent="0.15">
      <c r="A548" s="1060">
        <v>17</v>
      </c>
      <c r="B548" s="1060">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45" hidden="1" customHeight="1" x14ac:dyDescent="0.15">
      <c r="A549" s="1060">
        <v>18</v>
      </c>
      <c r="B549" s="1060">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45" hidden="1" customHeight="1" x14ac:dyDescent="0.15">
      <c r="A550" s="1060">
        <v>19</v>
      </c>
      <c r="B550" s="1060">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45" hidden="1" customHeight="1" x14ac:dyDescent="0.15">
      <c r="A551" s="1060">
        <v>20</v>
      </c>
      <c r="B551" s="1060">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45" hidden="1" customHeight="1" x14ac:dyDescent="0.15">
      <c r="A552" s="1060">
        <v>21</v>
      </c>
      <c r="B552" s="1060">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45" hidden="1" customHeight="1" x14ac:dyDescent="0.15">
      <c r="A553" s="1060">
        <v>22</v>
      </c>
      <c r="B553" s="1060">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45" hidden="1" customHeight="1" x14ac:dyDescent="0.15">
      <c r="A554" s="1060">
        <v>23</v>
      </c>
      <c r="B554" s="1060">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45" hidden="1" customHeight="1" x14ac:dyDescent="0.15">
      <c r="A555" s="1060">
        <v>24</v>
      </c>
      <c r="B555" s="1060">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45" hidden="1" customHeight="1" x14ac:dyDescent="0.15">
      <c r="A556" s="1060">
        <v>25</v>
      </c>
      <c r="B556" s="1060">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45" hidden="1" customHeight="1" x14ac:dyDescent="0.15">
      <c r="A557" s="1060">
        <v>26</v>
      </c>
      <c r="B557" s="1060">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45" hidden="1" customHeight="1" x14ac:dyDescent="0.15">
      <c r="A558" s="1060">
        <v>27</v>
      </c>
      <c r="B558" s="1060">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45" hidden="1" customHeight="1" x14ac:dyDescent="0.15">
      <c r="A559" s="1060">
        <v>28</v>
      </c>
      <c r="B559" s="1060">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45" hidden="1" customHeight="1" x14ac:dyDescent="0.15">
      <c r="A560" s="1060">
        <v>29</v>
      </c>
      <c r="B560" s="1060">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45" hidden="1" customHeight="1" x14ac:dyDescent="0.15">
      <c r="A561" s="1060">
        <v>30</v>
      </c>
      <c r="B561" s="1060">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30"/>
      <c r="AP564" s="431" t="s">
        <v>418</v>
      </c>
      <c r="AQ564" s="431"/>
      <c r="AR564" s="431"/>
      <c r="AS564" s="431"/>
      <c r="AT564" s="431"/>
      <c r="AU564" s="431"/>
      <c r="AV564" s="431"/>
      <c r="AW564" s="431"/>
      <c r="AX564" s="431"/>
    </row>
    <row r="565" spans="1:50" ht="26.45" hidden="1" customHeight="1" x14ac:dyDescent="0.15">
      <c r="A565" s="1060">
        <v>1</v>
      </c>
      <c r="B565" s="1060">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45" hidden="1" customHeight="1" x14ac:dyDescent="0.15">
      <c r="A566" s="1060">
        <v>2</v>
      </c>
      <c r="B566" s="1060">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45" hidden="1" customHeight="1" x14ac:dyDescent="0.15">
      <c r="A567" s="1060">
        <v>3</v>
      </c>
      <c r="B567" s="1060">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45" hidden="1" customHeight="1" x14ac:dyDescent="0.15">
      <c r="A568" s="1060">
        <v>4</v>
      </c>
      <c r="B568" s="1060">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45" hidden="1" customHeight="1" x14ac:dyDescent="0.15">
      <c r="A569" s="1060">
        <v>5</v>
      </c>
      <c r="B569" s="1060">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45" hidden="1" customHeight="1" x14ac:dyDescent="0.15">
      <c r="A570" s="1060">
        <v>6</v>
      </c>
      <c r="B570" s="1060">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45" hidden="1" customHeight="1" x14ac:dyDescent="0.15">
      <c r="A571" s="1060">
        <v>7</v>
      </c>
      <c r="B571" s="1060">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45" hidden="1" customHeight="1" x14ac:dyDescent="0.15">
      <c r="A572" s="1060">
        <v>8</v>
      </c>
      <c r="B572" s="1060">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45" hidden="1" customHeight="1" x14ac:dyDescent="0.15">
      <c r="A573" s="1060">
        <v>9</v>
      </c>
      <c r="B573" s="1060">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45" hidden="1" customHeight="1" x14ac:dyDescent="0.15">
      <c r="A574" s="1060">
        <v>10</v>
      </c>
      <c r="B574" s="1060">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45" hidden="1" customHeight="1" x14ac:dyDescent="0.15">
      <c r="A575" s="1060">
        <v>11</v>
      </c>
      <c r="B575" s="1060">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45" hidden="1" customHeight="1" x14ac:dyDescent="0.15">
      <c r="A576" s="1060">
        <v>12</v>
      </c>
      <c r="B576" s="1060">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45" hidden="1" customHeight="1" x14ac:dyDescent="0.15">
      <c r="A577" s="1060">
        <v>13</v>
      </c>
      <c r="B577" s="1060">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45" hidden="1" customHeight="1" x14ac:dyDescent="0.15">
      <c r="A578" s="1060">
        <v>14</v>
      </c>
      <c r="B578" s="1060">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45" hidden="1" customHeight="1" x14ac:dyDescent="0.15">
      <c r="A579" s="1060">
        <v>15</v>
      </c>
      <c r="B579" s="1060">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45" hidden="1" customHeight="1" x14ac:dyDescent="0.15">
      <c r="A580" s="1060">
        <v>16</v>
      </c>
      <c r="B580" s="1060">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45" hidden="1" customHeight="1" x14ac:dyDescent="0.15">
      <c r="A581" s="1060">
        <v>17</v>
      </c>
      <c r="B581" s="1060">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45" hidden="1" customHeight="1" x14ac:dyDescent="0.15">
      <c r="A582" s="1060">
        <v>18</v>
      </c>
      <c r="B582" s="1060">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45" hidden="1" customHeight="1" x14ac:dyDescent="0.15">
      <c r="A583" s="1060">
        <v>19</v>
      </c>
      <c r="B583" s="1060">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45" hidden="1" customHeight="1" x14ac:dyDescent="0.15">
      <c r="A584" s="1060">
        <v>20</v>
      </c>
      <c r="B584" s="1060">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45" hidden="1" customHeight="1" x14ac:dyDescent="0.15">
      <c r="A585" s="1060">
        <v>21</v>
      </c>
      <c r="B585" s="1060">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45" hidden="1" customHeight="1" x14ac:dyDescent="0.15">
      <c r="A586" s="1060">
        <v>22</v>
      </c>
      <c r="B586" s="1060">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45" hidden="1" customHeight="1" x14ac:dyDescent="0.15">
      <c r="A587" s="1060">
        <v>23</v>
      </c>
      <c r="B587" s="1060">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45" hidden="1" customHeight="1" x14ac:dyDescent="0.15">
      <c r="A588" s="1060">
        <v>24</v>
      </c>
      <c r="B588" s="1060">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45" hidden="1" customHeight="1" x14ac:dyDescent="0.15">
      <c r="A589" s="1060">
        <v>25</v>
      </c>
      <c r="B589" s="1060">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45" hidden="1" customHeight="1" x14ac:dyDescent="0.15">
      <c r="A590" s="1060">
        <v>26</v>
      </c>
      <c r="B590" s="1060">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45" hidden="1" customHeight="1" x14ac:dyDescent="0.15">
      <c r="A591" s="1060">
        <v>27</v>
      </c>
      <c r="B591" s="1060">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45" hidden="1" customHeight="1" x14ac:dyDescent="0.15">
      <c r="A592" s="1060">
        <v>28</v>
      </c>
      <c r="B592" s="1060">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45" hidden="1" customHeight="1" x14ac:dyDescent="0.15">
      <c r="A593" s="1060">
        <v>29</v>
      </c>
      <c r="B593" s="1060">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45" hidden="1" customHeight="1" x14ac:dyDescent="0.15">
      <c r="A594" s="1060">
        <v>30</v>
      </c>
      <c r="B594" s="1060">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30"/>
      <c r="AP597" s="431" t="s">
        <v>418</v>
      </c>
      <c r="AQ597" s="431"/>
      <c r="AR597" s="431"/>
      <c r="AS597" s="431"/>
      <c r="AT597" s="431"/>
      <c r="AU597" s="431"/>
      <c r="AV597" s="431"/>
      <c r="AW597" s="431"/>
      <c r="AX597" s="431"/>
    </row>
    <row r="598" spans="1:50" ht="26.45" hidden="1" customHeight="1" x14ac:dyDescent="0.15">
      <c r="A598" s="1060">
        <v>1</v>
      </c>
      <c r="B598" s="1060">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45" hidden="1" customHeight="1" x14ac:dyDescent="0.15">
      <c r="A599" s="1060">
        <v>2</v>
      </c>
      <c r="B599" s="1060">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45" hidden="1" customHeight="1" x14ac:dyDescent="0.15">
      <c r="A600" s="1060">
        <v>3</v>
      </c>
      <c r="B600" s="1060">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45" hidden="1" customHeight="1" x14ac:dyDescent="0.15">
      <c r="A601" s="1060">
        <v>4</v>
      </c>
      <c r="B601" s="1060">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45" hidden="1" customHeight="1" x14ac:dyDescent="0.15">
      <c r="A602" s="1060">
        <v>5</v>
      </c>
      <c r="B602" s="1060">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45" hidden="1" customHeight="1" x14ac:dyDescent="0.15">
      <c r="A603" s="1060">
        <v>6</v>
      </c>
      <c r="B603" s="1060">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45" hidden="1" customHeight="1" x14ac:dyDescent="0.15">
      <c r="A604" s="1060">
        <v>7</v>
      </c>
      <c r="B604" s="1060">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45" hidden="1" customHeight="1" x14ac:dyDescent="0.15">
      <c r="A605" s="1060">
        <v>8</v>
      </c>
      <c r="B605" s="1060">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45" hidden="1" customHeight="1" x14ac:dyDescent="0.15">
      <c r="A606" s="1060">
        <v>9</v>
      </c>
      <c r="B606" s="1060">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45" hidden="1" customHeight="1" x14ac:dyDescent="0.15">
      <c r="A607" s="1060">
        <v>10</v>
      </c>
      <c r="B607" s="1060">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45" hidden="1" customHeight="1" x14ac:dyDescent="0.15">
      <c r="A608" s="1060">
        <v>11</v>
      </c>
      <c r="B608" s="1060">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45" hidden="1" customHeight="1" x14ac:dyDescent="0.15">
      <c r="A609" s="1060">
        <v>12</v>
      </c>
      <c r="B609" s="1060">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45" hidden="1" customHeight="1" x14ac:dyDescent="0.15">
      <c r="A610" s="1060">
        <v>13</v>
      </c>
      <c r="B610" s="1060">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45" hidden="1" customHeight="1" x14ac:dyDescent="0.15">
      <c r="A611" s="1060">
        <v>14</v>
      </c>
      <c r="B611" s="1060">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45" hidden="1" customHeight="1" x14ac:dyDescent="0.15">
      <c r="A612" s="1060">
        <v>15</v>
      </c>
      <c r="B612" s="1060">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45" hidden="1" customHeight="1" x14ac:dyDescent="0.15">
      <c r="A613" s="1060">
        <v>16</v>
      </c>
      <c r="B613" s="1060">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45" hidden="1" customHeight="1" x14ac:dyDescent="0.15">
      <c r="A614" s="1060">
        <v>17</v>
      </c>
      <c r="B614" s="1060">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45" hidden="1" customHeight="1" x14ac:dyDescent="0.15">
      <c r="A615" s="1060">
        <v>18</v>
      </c>
      <c r="B615" s="1060">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45" hidden="1" customHeight="1" x14ac:dyDescent="0.15">
      <c r="A616" s="1060">
        <v>19</v>
      </c>
      <c r="B616" s="1060">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45" hidden="1" customHeight="1" x14ac:dyDescent="0.15">
      <c r="A617" s="1060">
        <v>20</v>
      </c>
      <c r="B617" s="1060">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45" hidden="1" customHeight="1" x14ac:dyDescent="0.15">
      <c r="A618" s="1060">
        <v>21</v>
      </c>
      <c r="B618" s="1060">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45" hidden="1" customHeight="1" x14ac:dyDescent="0.15">
      <c r="A619" s="1060">
        <v>22</v>
      </c>
      <c r="B619" s="1060">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45" hidden="1" customHeight="1" x14ac:dyDescent="0.15">
      <c r="A620" s="1060">
        <v>23</v>
      </c>
      <c r="B620" s="1060">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45" hidden="1" customHeight="1" x14ac:dyDescent="0.15">
      <c r="A621" s="1060">
        <v>24</v>
      </c>
      <c r="B621" s="1060">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45" hidden="1" customHeight="1" x14ac:dyDescent="0.15">
      <c r="A622" s="1060">
        <v>25</v>
      </c>
      <c r="B622" s="1060">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45" hidden="1" customHeight="1" x14ac:dyDescent="0.15">
      <c r="A623" s="1060">
        <v>26</v>
      </c>
      <c r="B623" s="1060">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45" hidden="1" customHeight="1" x14ac:dyDescent="0.15">
      <c r="A624" s="1060">
        <v>27</v>
      </c>
      <c r="B624" s="1060">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45" hidden="1" customHeight="1" x14ac:dyDescent="0.15">
      <c r="A625" s="1060">
        <v>28</v>
      </c>
      <c r="B625" s="1060">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45" hidden="1" customHeight="1" x14ac:dyDescent="0.15">
      <c r="A626" s="1060">
        <v>29</v>
      </c>
      <c r="B626" s="1060">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45" hidden="1" customHeight="1" x14ac:dyDescent="0.15">
      <c r="A627" s="1060">
        <v>30</v>
      </c>
      <c r="B627" s="1060">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30"/>
      <c r="AP630" s="431" t="s">
        <v>418</v>
      </c>
      <c r="AQ630" s="431"/>
      <c r="AR630" s="431"/>
      <c r="AS630" s="431"/>
      <c r="AT630" s="431"/>
      <c r="AU630" s="431"/>
      <c r="AV630" s="431"/>
      <c r="AW630" s="431"/>
      <c r="AX630" s="431"/>
    </row>
    <row r="631" spans="1:50" ht="26.45" hidden="1" customHeight="1" x14ac:dyDescent="0.15">
      <c r="A631" s="1060">
        <v>1</v>
      </c>
      <c r="B631" s="1060">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45" hidden="1" customHeight="1" x14ac:dyDescent="0.15">
      <c r="A632" s="1060">
        <v>2</v>
      </c>
      <c r="B632" s="1060">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45" hidden="1" customHeight="1" x14ac:dyDescent="0.15">
      <c r="A633" s="1060">
        <v>3</v>
      </c>
      <c r="B633" s="1060">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45" hidden="1" customHeight="1" x14ac:dyDescent="0.15">
      <c r="A634" s="1060">
        <v>4</v>
      </c>
      <c r="B634" s="1060">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45" hidden="1" customHeight="1" x14ac:dyDescent="0.15">
      <c r="A635" s="1060">
        <v>5</v>
      </c>
      <c r="B635" s="1060">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45" hidden="1" customHeight="1" x14ac:dyDescent="0.15">
      <c r="A636" s="1060">
        <v>6</v>
      </c>
      <c r="B636" s="1060">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45" hidden="1" customHeight="1" x14ac:dyDescent="0.15">
      <c r="A637" s="1060">
        <v>7</v>
      </c>
      <c r="B637" s="1060">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45" hidden="1" customHeight="1" x14ac:dyDescent="0.15">
      <c r="A638" s="1060">
        <v>8</v>
      </c>
      <c r="B638" s="1060">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45" hidden="1" customHeight="1" x14ac:dyDescent="0.15">
      <c r="A639" s="1060">
        <v>9</v>
      </c>
      <c r="B639" s="1060">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45" hidden="1" customHeight="1" x14ac:dyDescent="0.15">
      <c r="A640" s="1060">
        <v>10</v>
      </c>
      <c r="B640" s="1060">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45" hidden="1" customHeight="1" x14ac:dyDescent="0.15">
      <c r="A641" s="1060">
        <v>11</v>
      </c>
      <c r="B641" s="1060">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45" hidden="1" customHeight="1" x14ac:dyDescent="0.15">
      <c r="A642" s="1060">
        <v>12</v>
      </c>
      <c r="B642" s="1060">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45" hidden="1" customHeight="1" x14ac:dyDescent="0.15">
      <c r="A643" s="1060">
        <v>13</v>
      </c>
      <c r="B643" s="1060">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45" hidden="1" customHeight="1" x14ac:dyDescent="0.15">
      <c r="A644" s="1060">
        <v>14</v>
      </c>
      <c r="B644" s="1060">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45" hidden="1" customHeight="1" x14ac:dyDescent="0.15">
      <c r="A645" s="1060">
        <v>15</v>
      </c>
      <c r="B645" s="1060">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45" hidden="1" customHeight="1" x14ac:dyDescent="0.15">
      <c r="A646" s="1060">
        <v>16</v>
      </c>
      <c r="B646" s="1060">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45" hidden="1" customHeight="1" x14ac:dyDescent="0.15">
      <c r="A647" s="1060">
        <v>17</v>
      </c>
      <c r="B647" s="1060">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45" hidden="1" customHeight="1" x14ac:dyDescent="0.15">
      <c r="A648" s="1060">
        <v>18</v>
      </c>
      <c r="B648" s="1060">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45" hidden="1" customHeight="1" x14ac:dyDescent="0.15">
      <c r="A649" s="1060">
        <v>19</v>
      </c>
      <c r="B649" s="1060">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45" hidden="1" customHeight="1" x14ac:dyDescent="0.15">
      <c r="A650" s="1060">
        <v>20</v>
      </c>
      <c r="B650" s="1060">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45" hidden="1" customHeight="1" x14ac:dyDescent="0.15">
      <c r="A651" s="1060">
        <v>21</v>
      </c>
      <c r="B651" s="1060">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45" hidden="1" customHeight="1" x14ac:dyDescent="0.15">
      <c r="A652" s="1060">
        <v>22</v>
      </c>
      <c r="B652" s="1060">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45" hidden="1" customHeight="1" x14ac:dyDescent="0.15">
      <c r="A653" s="1060">
        <v>23</v>
      </c>
      <c r="B653" s="1060">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45" hidden="1" customHeight="1" x14ac:dyDescent="0.15">
      <c r="A654" s="1060">
        <v>24</v>
      </c>
      <c r="B654" s="1060">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45" hidden="1" customHeight="1" x14ac:dyDescent="0.15">
      <c r="A655" s="1060">
        <v>25</v>
      </c>
      <c r="B655" s="1060">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45" hidden="1" customHeight="1" x14ac:dyDescent="0.15">
      <c r="A656" s="1060">
        <v>26</v>
      </c>
      <c r="B656" s="1060">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45" hidden="1" customHeight="1" x14ac:dyDescent="0.15">
      <c r="A657" s="1060">
        <v>27</v>
      </c>
      <c r="B657" s="1060">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45" hidden="1" customHeight="1" x14ac:dyDescent="0.15">
      <c r="A658" s="1060">
        <v>28</v>
      </c>
      <c r="B658" s="1060">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45" hidden="1" customHeight="1" x14ac:dyDescent="0.15">
      <c r="A659" s="1060">
        <v>29</v>
      </c>
      <c r="B659" s="1060">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45" hidden="1" customHeight="1" x14ac:dyDescent="0.15">
      <c r="A660" s="1060">
        <v>30</v>
      </c>
      <c r="B660" s="1060">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30"/>
      <c r="AP663" s="431" t="s">
        <v>418</v>
      </c>
      <c r="AQ663" s="431"/>
      <c r="AR663" s="431"/>
      <c r="AS663" s="431"/>
      <c r="AT663" s="431"/>
      <c r="AU663" s="431"/>
      <c r="AV663" s="431"/>
      <c r="AW663" s="431"/>
      <c r="AX663" s="431"/>
    </row>
    <row r="664" spans="1:50" ht="26.45" hidden="1" customHeight="1" x14ac:dyDescent="0.15">
      <c r="A664" s="1060">
        <v>1</v>
      </c>
      <c r="B664" s="1060">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45" hidden="1" customHeight="1" x14ac:dyDescent="0.15">
      <c r="A665" s="1060">
        <v>2</v>
      </c>
      <c r="B665" s="1060">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45" hidden="1" customHeight="1" x14ac:dyDescent="0.15">
      <c r="A666" s="1060">
        <v>3</v>
      </c>
      <c r="B666" s="1060">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45" hidden="1" customHeight="1" x14ac:dyDescent="0.15">
      <c r="A667" s="1060">
        <v>4</v>
      </c>
      <c r="B667" s="1060">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45" hidden="1" customHeight="1" x14ac:dyDescent="0.15">
      <c r="A668" s="1060">
        <v>5</v>
      </c>
      <c r="B668" s="1060">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45" hidden="1" customHeight="1" x14ac:dyDescent="0.15">
      <c r="A669" s="1060">
        <v>6</v>
      </c>
      <c r="B669" s="1060">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45" hidden="1" customHeight="1" x14ac:dyDescent="0.15">
      <c r="A670" s="1060">
        <v>7</v>
      </c>
      <c r="B670" s="1060">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45" hidden="1" customHeight="1" x14ac:dyDescent="0.15">
      <c r="A671" s="1060">
        <v>8</v>
      </c>
      <c r="B671" s="1060">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45" hidden="1" customHeight="1" x14ac:dyDescent="0.15">
      <c r="A672" s="1060">
        <v>9</v>
      </c>
      <c r="B672" s="1060">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45" hidden="1" customHeight="1" x14ac:dyDescent="0.15">
      <c r="A673" s="1060">
        <v>10</v>
      </c>
      <c r="B673" s="1060">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45" hidden="1" customHeight="1" x14ac:dyDescent="0.15">
      <c r="A674" s="1060">
        <v>11</v>
      </c>
      <c r="B674" s="1060">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45" hidden="1" customHeight="1" x14ac:dyDescent="0.15">
      <c r="A675" s="1060">
        <v>12</v>
      </c>
      <c r="B675" s="1060">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45" hidden="1" customHeight="1" x14ac:dyDescent="0.15">
      <c r="A676" s="1060">
        <v>13</v>
      </c>
      <c r="B676" s="1060">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45" hidden="1" customHeight="1" x14ac:dyDescent="0.15">
      <c r="A677" s="1060">
        <v>14</v>
      </c>
      <c r="B677" s="1060">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45" hidden="1" customHeight="1" x14ac:dyDescent="0.15">
      <c r="A678" s="1060">
        <v>15</v>
      </c>
      <c r="B678" s="1060">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45" hidden="1" customHeight="1" x14ac:dyDescent="0.15">
      <c r="A679" s="1060">
        <v>16</v>
      </c>
      <c r="B679" s="1060">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45" hidden="1" customHeight="1" x14ac:dyDescent="0.15">
      <c r="A680" s="1060">
        <v>17</v>
      </c>
      <c r="B680" s="1060">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45" hidden="1" customHeight="1" x14ac:dyDescent="0.15">
      <c r="A681" s="1060">
        <v>18</v>
      </c>
      <c r="B681" s="1060">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45" hidden="1" customHeight="1" x14ac:dyDescent="0.15">
      <c r="A682" s="1060">
        <v>19</v>
      </c>
      <c r="B682" s="1060">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45" hidden="1" customHeight="1" x14ac:dyDescent="0.15">
      <c r="A683" s="1060">
        <v>20</v>
      </c>
      <c r="B683" s="1060">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45" hidden="1" customHeight="1" x14ac:dyDescent="0.15">
      <c r="A684" s="1060">
        <v>21</v>
      </c>
      <c r="B684" s="1060">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45" hidden="1" customHeight="1" x14ac:dyDescent="0.15">
      <c r="A685" s="1060">
        <v>22</v>
      </c>
      <c r="B685" s="1060">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45" hidden="1" customHeight="1" x14ac:dyDescent="0.15">
      <c r="A686" s="1060">
        <v>23</v>
      </c>
      <c r="B686" s="1060">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45" hidden="1" customHeight="1" x14ac:dyDescent="0.15">
      <c r="A687" s="1060">
        <v>24</v>
      </c>
      <c r="B687" s="1060">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45" hidden="1" customHeight="1" x14ac:dyDescent="0.15">
      <c r="A688" s="1060">
        <v>25</v>
      </c>
      <c r="B688" s="1060">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45" hidden="1" customHeight="1" x14ac:dyDescent="0.15">
      <c r="A689" s="1060">
        <v>26</v>
      </c>
      <c r="B689" s="1060">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45" hidden="1" customHeight="1" x14ac:dyDescent="0.15">
      <c r="A690" s="1060">
        <v>27</v>
      </c>
      <c r="B690" s="1060">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45" hidden="1" customHeight="1" x14ac:dyDescent="0.15">
      <c r="A691" s="1060">
        <v>28</v>
      </c>
      <c r="B691" s="1060">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45" hidden="1" customHeight="1" x14ac:dyDescent="0.15">
      <c r="A692" s="1060">
        <v>29</v>
      </c>
      <c r="B692" s="1060">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45" hidden="1" customHeight="1" x14ac:dyDescent="0.15">
      <c r="A693" s="1060">
        <v>30</v>
      </c>
      <c r="B693" s="1060">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30"/>
      <c r="AP696" s="431" t="s">
        <v>418</v>
      </c>
      <c r="AQ696" s="431"/>
      <c r="AR696" s="431"/>
      <c r="AS696" s="431"/>
      <c r="AT696" s="431"/>
      <c r="AU696" s="431"/>
      <c r="AV696" s="431"/>
      <c r="AW696" s="431"/>
      <c r="AX696" s="431"/>
    </row>
    <row r="697" spans="1:50" ht="26.45" hidden="1" customHeight="1" x14ac:dyDescent="0.15">
      <c r="A697" s="1060">
        <v>1</v>
      </c>
      <c r="B697" s="1060">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45" hidden="1" customHeight="1" x14ac:dyDescent="0.15">
      <c r="A698" s="1060">
        <v>2</v>
      </c>
      <c r="B698" s="1060">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45" hidden="1" customHeight="1" x14ac:dyDescent="0.15">
      <c r="A699" s="1060">
        <v>3</v>
      </c>
      <c r="B699" s="1060">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45" hidden="1" customHeight="1" x14ac:dyDescent="0.15">
      <c r="A700" s="1060">
        <v>4</v>
      </c>
      <c r="B700" s="1060">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45" hidden="1" customHeight="1" x14ac:dyDescent="0.15">
      <c r="A701" s="1060">
        <v>5</v>
      </c>
      <c r="B701" s="1060">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45" hidden="1" customHeight="1" x14ac:dyDescent="0.15">
      <c r="A702" s="1060">
        <v>6</v>
      </c>
      <c r="B702" s="1060">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45" hidden="1" customHeight="1" x14ac:dyDescent="0.15">
      <c r="A703" s="1060">
        <v>7</v>
      </c>
      <c r="B703" s="1060">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45" hidden="1" customHeight="1" x14ac:dyDescent="0.15">
      <c r="A704" s="1060">
        <v>8</v>
      </c>
      <c r="B704" s="1060">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45" hidden="1" customHeight="1" x14ac:dyDescent="0.15">
      <c r="A705" s="1060">
        <v>9</v>
      </c>
      <c r="B705" s="1060">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45" hidden="1" customHeight="1" x14ac:dyDescent="0.15">
      <c r="A706" s="1060">
        <v>10</v>
      </c>
      <c r="B706" s="1060">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45" hidden="1" customHeight="1" x14ac:dyDescent="0.15">
      <c r="A707" s="1060">
        <v>11</v>
      </c>
      <c r="B707" s="1060">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45" hidden="1" customHeight="1" x14ac:dyDescent="0.15">
      <c r="A708" s="1060">
        <v>12</v>
      </c>
      <c r="B708" s="1060">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45" hidden="1" customHeight="1" x14ac:dyDescent="0.15">
      <c r="A709" s="1060">
        <v>13</v>
      </c>
      <c r="B709" s="1060">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45" hidden="1" customHeight="1" x14ac:dyDescent="0.15">
      <c r="A710" s="1060">
        <v>14</v>
      </c>
      <c r="B710" s="1060">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45" hidden="1" customHeight="1" x14ac:dyDescent="0.15">
      <c r="A711" s="1060">
        <v>15</v>
      </c>
      <c r="B711" s="1060">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45" hidden="1" customHeight="1" x14ac:dyDescent="0.15">
      <c r="A712" s="1060">
        <v>16</v>
      </c>
      <c r="B712" s="1060">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45" hidden="1" customHeight="1" x14ac:dyDescent="0.15">
      <c r="A713" s="1060">
        <v>17</v>
      </c>
      <c r="B713" s="1060">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45" hidden="1" customHeight="1" x14ac:dyDescent="0.15">
      <c r="A714" s="1060">
        <v>18</v>
      </c>
      <c r="B714" s="1060">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45" hidden="1" customHeight="1" x14ac:dyDescent="0.15">
      <c r="A715" s="1060">
        <v>19</v>
      </c>
      <c r="B715" s="1060">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45" hidden="1" customHeight="1" x14ac:dyDescent="0.15">
      <c r="A716" s="1060">
        <v>20</v>
      </c>
      <c r="B716" s="1060">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45" hidden="1" customHeight="1" x14ac:dyDescent="0.15">
      <c r="A717" s="1060">
        <v>21</v>
      </c>
      <c r="B717" s="1060">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45" hidden="1" customHeight="1" x14ac:dyDescent="0.15">
      <c r="A718" s="1060">
        <v>22</v>
      </c>
      <c r="B718" s="1060">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45" hidden="1" customHeight="1" x14ac:dyDescent="0.15">
      <c r="A719" s="1060">
        <v>23</v>
      </c>
      <c r="B719" s="1060">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45" hidden="1" customHeight="1" x14ac:dyDescent="0.15">
      <c r="A720" s="1060">
        <v>24</v>
      </c>
      <c r="B720" s="1060">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45" hidden="1" customHeight="1" x14ac:dyDescent="0.15">
      <c r="A721" s="1060">
        <v>25</v>
      </c>
      <c r="B721" s="1060">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45" hidden="1" customHeight="1" x14ac:dyDescent="0.15">
      <c r="A722" s="1060">
        <v>26</v>
      </c>
      <c r="B722" s="1060">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45" hidden="1" customHeight="1" x14ac:dyDescent="0.15">
      <c r="A723" s="1060">
        <v>27</v>
      </c>
      <c r="B723" s="1060">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45" hidden="1" customHeight="1" x14ac:dyDescent="0.15">
      <c r="A724" s="1060">
        <v>28</v>
      </c>
      <c r="B724" s="1060">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45" hidden="1" customHeight="1" x14ac:dyDescent="0.15">
      <c r="A725" s="1060">
        <v>29</v>
      </c>
      <c r="B725" s="1060">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45" hidden="1" customHeight="1" x14ac:dyDescent="0.15">
      <c r="A726" s="1060">
        <v>30</v>
      </c>
      <c r="B726" s="1060">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30"/>
      <c r="AP729" s="431" t="s">
        <v>418</v>
      </c>
      <c r="AQ729" s="431"/>
      <c r="AR729" s="431"/>
      <c r="AS729" s="431"/>
      <c r="AT729" s="431"/>
      <c r="AU729" s="431"/>
      <c r="AV729" s="431"/>
      <c r="AW729" s="431"/>
      <c r="AX729" s="431"/>
    </row>
    <row r="730" spans="1:50" ht="26.45" hidden="1" customHeight="1" x14ac:dyDescent="0.15">
      <c r="A730" s="1060">
        <v>1</v>
      </c>
      <c r="B730" s="1060">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45" hidden="1" customHeight="1" x14ac:dyDescent="0.15">
      <c r="A731" s="1060">
        <v>2</v>
      </c>
      <c r="B731" s="1060">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45" hidden="1" customHeight="1" x14ac:dyDescent="0.15">
      <c r="A732" s="1060">
        <v>3</v>
      </c>
      <c r="B732" s="1060">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45" hidden="1" customHeight="1" x14ac:dyDescent="0.15">
      <c r="A733" s="1060">
        <v>4</v>
      </c>
      <c r="B733" s="1060">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45" hidden="1" customHeight="1" x14ac:dyDescent="0.15">
      <c r="A734" s="1060">
        <v>5</v>
      </c>
      <c r="B734" s="1060">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45" hidden="1" customHeight="1" x14ac:dyDescent="0.15">
      <c r="A735" s="1060">
        <v>6</v>
      </c>
      <c r="B735" s="1060">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45" hidden="1" customHeight="1" x14ac:dyDescent="0.15">
      <c r="A736" s="1060">
        <v>7</v>
      </c>
      <c r="B736" s="1060">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45" hidden="1" customHeight="1" x14ac:dyDescent="0.15">
      <c r="A737" s="1060">
        <v>8</v>
      </c>
      <c r="B737" s="1060">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45" hidden="1" customHeight="1" x14ac:dyDescent="0.15">
      <c r="A738" s="1060">
        <v>9</v>
      </c>
      <c r="B738" s="1060">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45" hidden="1" customHeight="1" x14ac:dyDescent="0.15">
      <c r="A739" s="1060">
        <v>10</v>
      </c>
      <c r="B739" s="1060">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45" hidden="1" customHeight="1" x14ac:dyDescent="0.15">
      <c r="A740" s="1060">
        <v>11</v>
      </c>
      <c r="B740" s="1060">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45" hidden="1" customHeight="1" x14ac:dyDescent="0.15">
      <c r="A741" s="1060">
        <v>12</v>
      </c>
      <c r="B741" s="1060">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45" hidden="1" customHeight="1" x14ac:dyDescent="0.15">
      <c r="A742" s="1060">
        <v>13</v>
      </c>
      <c r="B742" s="1060">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45" hidden="1" customHeight="1" x14ac:dyDescent="0.15">
      <c r="A743" s="1060">
        <v>14</v>
      </c>
      <c r="B743" s="1060">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45" hidden="1" customHeight="1" x14ac:dyDescent="0.15">
      <c r="A744" s="1060">
        <v>15</v>
      </c>
      <c r="B744" s="1060">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45" hidden="1" customHeight="1" x14ac:dyDescent="0.15">
      <c r="A745" s="1060">
        <v>16</v>
      </c>
      <c r="B745" s="1060">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45" hidden="1" customHeight="1" x14ac:dyDescent="0.15">
      <c r="A746" s="1060">
        <v>17</v>
      </c>
      <c r="B746" s="1060">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45" hidden="1" customHeight="1" x14ac:dyDescent="0.15">
      <c r="A747" s="1060">
        <v>18</v>
      </c>
      <c r="B747" s="1060">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45" hidden="1" customHeight="1" x14ac:dyDescent="0.15">
      <c r="A748" s="1060">
        <v>19</v>
      </c>
      <c r="B748" s="1060">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45" hidden="1" customHeight="1" x14ac:dyDescent="0.15">
      <c r="A749" s="1060">
        <v>20</v>
      </c>
      <c r="B749" s="1060">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45" hidden="1" customHeight="1" x14ac:dyDescent="0.15">
      <c r="A750" s="1060">
        <v>21</v>
      </c>
      <c r="B750" s="1060">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45" hidden="1" customHeight="1" x14ac:dyDescent="0.15">
      <c r="A751" s="1060">
        <v>22</v>
      </c>
      <c r="B751" s="1060">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45" hidden="1" customHeight="1" x14ac:dyDescent="0.15">
      <c r="A752" s="1060">
        <v>23</v>
      </c>
      <c r="B752" s="1060">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45" hidden="1" customHeight="1" x14ac:dyDescent="0.15">
      <c r="A753" s="1060">
        <v>24</v>
      </c>
      <c r="B753" s="1060">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45" hidden="1" customHeight="1" x14ac:dyDescent="0.15">
      <c r="A754" s="1060">
        <v>25</v>
      </c>
      <c r="B754" s="1060">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45" hidden="1" customHeight="1" x14ac:dyDescent="0.15">
      <c r="A755" s="1060">
        <v>26</v>
      </c>
      <c r="B755" s="1060">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45" hidden="1" customHeight="1" x14ac:dyDescent="0.15">
      <c r="A756" s="1060">
        <v>27</v>
      </c>
      <c r="B756" s="1060">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45" hidden="1" customHeight="1" x14ac:dyDescent="0.15">
      <c r="A757" s="1060">
        <v>28</v>
      </c>
      <c r="B757" s="1060">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45" hidden="1" customHeight="1" x14ac:dyDescent="0.15">
      <c r="A758" s="1060">
        <v>29</v>
      </c>
      <c r="B758" s="1060">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45" hidden="1" customHeight="1" x14ac:dyDescent="0.15">
      <c r="A759" s="1060">
        <v>30</v>
      </c>
      <c r="B759" s="1060">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30"/>
      <c r="AP762" s="431" t="s">
        <v>418</v>
      </c>
      <c r="AQ762" s="431"/>
      <c r="AR762" s="431"/>
      <c r="AS762" s="431"/>
      <c r="AT762" s="431"/>
      <c r="AU762" s="431"/>
      <c r="AV762" s="431"/>
      <c r="AW762" s="431"/>
      <c r="AX762" s="431"/>
    </row>
    <row r="763" spans="1:50" ht="26.45" hidden="1" customHeight="1" x14ac:dyDescent="0.15">
      <c r="A763" s="1060">
        <v>1</v>
      </c>
      <c r="B763" s="1060">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45" hidden="1" customHeight="1" x14ac:dyDescent="0.15">
      <c r="A764" s="1060">
        <v>2</v>
      </c>
      <c r="B764" s="1060">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45" hidden="1" customHeight="1" x14ac:dyDescent="0.15">
      <c r="A765" s="1060">
        <v>3</v>
      </c>
      <c r="B765" s="1060">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45" hidden="1" customHeight="1" x14ac:dyDescent="0.15">
      <c r="A766" s="1060">
        <v>4</v>
      </c>
      <c r="B766" s="1060">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45" hidden="1" customHeight="1" x14ac:dyDescent="0.15">
      <c r="A767" s="1060">
        <v>5</v>
      </c>
      <c r="B767" s="1060">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45" hidden="1" customHeight="1" x14ac:dyDescent="0.15">
      <c r="A768" s="1060">
        <v>6</v>
      </c>
      <c r="B768" s="1060">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45" hidden="1" customHeight="1" x14ac:dyDescent="0.15">
      <c r="A769" s="1060">
        <v>7</v>
      </c>
      <c r="B769" s="1060">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45" hidden="1" customHeight="1" x14ac:dyDescent="0.15">
      <c r="A770" s="1060">
        <v>8</v>
      </c>
      <c r="B770" s="1060">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45" hidden="1" customHeight="1" x14ac:dyDescent="0.15">
      <c r="A771" s="1060">
        <v>9</v>
      </c>
      <c r="B771" s="1060">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45" hidden="1" customHeight="1" x14ac:dyDescent="0.15">
      <c r="A772" s="1060">
        <v>10</v>
      </c>
      <c r="B772" s="1060">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45" hidden="1" customHeight="1" x14ac:dyDescent="0.15">
      <c r="A773" s="1060">
        <v>11</v>
      </c>
      <c r="B773" s="1060">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45" hidden="1" customHeight="1" x14ac:dyDescent="0.15">
      <c r="A774" s="1060">
        <v>12</v>
      </c>
      <c r="B774" s="1060">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45" hidden="1" customHeight="1" x14ac:dyDescent="0.15">
      <c r="A775" s="1060">
        <v>13</v>
      </c>
      <c r="B775" s="1060">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45" hidden="1" customHeight="1" x14ac:dyDescent="0.15">
      <c r="A776" s="1060">
        <v>14</v>
      </c>
      <c r="B776" s="1060">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45" hidden="1" customHeight="1" x14ac:dyDescent="0.15">
      <c r="A777" s="1060">
        <v>15</v>
      </c>
      <c r="B777" s="1060">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45" hidden="1" customHeight="1" x14ac:dyDescent="0.15">
      <c r="A778" s="1060">
        <v>16</v>
      </c>
      <c r="B778" s="1060">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45" hidden="1" customHeight="1" x14ac:dyDescent="0.15">
      <c r="A779" s="1060">
        <v>17</v>
      </c>
      <c r="B779" s="1060">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45" hidden="1" customHeight="1" x14ac:dyDescent="0.15">
      <c r="A780" s="1060">
        <v>18</v>
      </c>
      <c r="B780" s="1060">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45" hidden="1" customHeight="1" x14ac:dyDescent="0.15">
      <c r="A781" s="1060">
        <v>19</v>
      </c>
      <c r="B781" s="1060">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45" hidden="1" customHeight="1" x14ac:dyDescent="0.15">
      <c r="A782" s="1060">
        <v>20</v>
      </c>
      <c r="B782" s="1060">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45" hidden="1" customHeight="1" x14ac:dyDescent="0.15">
      <c r="A783" s="1060">
        <v>21</v>
      </c>
      <c r="B783" s="1060">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45" hidden="1" customHeight="1" x14ac:dyDescent="0.15">
      <c r="A784" s="1060">
        <v>22</v>
      </c>
      <c r="B784" s="1060">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45" hidden="1" customHeight="1" x14ac:dyDescent="0.15">
      <c r="A785" s="1060">
        <v>23</v>
      </c>
      <c r="B785" s="1060">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45" hidden="1" customHeight="1" x14ac:dyDescent="0.15">
      <c r="A786" s="1060">
        <v>24</v>
      </c>
      <c r="B786" s="1060">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45" hidden="1" customHeight="1" x14ac:dyDescent="0.15">
      <c r="A787" s="1060">
        <v>25</v>
      </c>
      <c r="B787" s="1060">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45" hidden="1" customHeight="1" x14ac:dyDescent="0.15">
      <c r="A788" s="1060">
        <v>26</v>
      </c>
      <c r="B788" s="1060">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45" hidden="1" customHeight="1" x14ac:dyDescent="0.15">
      <c r="A789" s="1060">
        <v>27</v>
      </c>
      <c r="B789" s="1060">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45" hidden="1" customHeight="1" x14ac:dyDescent="0.15">
      <c r="A790" s="1060">
        <v>28</v>
      </c>
      <c r="B790" s="1060">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45" hidden="1" customHeight="1" x14ac:dyDescent="0.15">
      <c r="A791" s="1060">
        <v>29</v>
      </c>
      <c r="B791" s="1060">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45" hidden="1" customHeight="1" x14ac:dyDescent="0.15">
      <c r="A792" s="1060">
        <v>30</v>
      </c>
      <c r="B792" s="1060">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30"/>
      <c r="AP795" s="431" t="s">
        <v>418</v>
      </c>
      <c r="AQ795" s="431"/>
      <c r="AR795" s="431"/>
      <c r="AS795" s="431"/>
      <c r="AT795" s="431"/>
      <c r="AU795" s="431"/>
      <c r="AV795" s="431"/>
      <c r="AW795" s="431"/>
      <c r="AX795" s="431"/>
    </row>
    <row r="796" spans="1:50" ht="26.45" hidden="1" customHeight="1" x14ac:dyDescent="0.15">
      <c r="A796" s="1060">
        <v>1</v>
      </c>
      <c r="B796" s="1060">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45" hidden="1" customHeight="1" x14ac:dyDescent="0.15">
      <c r="A797" s="1060">
        <v>2</v>
      </c>
      <c r="B797" s="1060">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45" hidden="1" customHeight="1" x14ac:dyDescent="0.15">
      <c r="A798" s="1060">
        <v>3</v>
      </c>
      <c r="B798" s="1060">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45" hidden="1" customHeight="1" x14ac:dyDescent="0.15">
      <c r="A799" s="1060">
        <v>4</v>
      </c>
      <c r="B799" s="1060">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45" hidden="1" customHeight="1" x14ac:dyDescent="0.15">
      <c r="A800" s="1060">
        <v>5</v>
      </c>
      <c r="B800" s="1060">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45" hidden="1" customHeight="1" x14ac:dyDescent="0.15">
      <c r="A801" s="1060">
        <v>6</v>
      </c>
      <c r="B801" s="1060">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45" hidden="1" customHeight="1" x14ac:dyDescent="0.15">
      <c r="A802" s="1060">
        <v>7</v>
      </c>
      <c r="B802" s="1060">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45" hidden="1" customHeight="1" x14ac:dyDescent="0.15">
      <c r="A803" s="1060">
        <v>8</v>
      </c>
      <c r="B803" s="1060">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45" hidden="1" customHeight="1" x14ac:dyDescent="0.15">
      <c r="A804" s="1060">
        <v>9</v>
      </c>
      <c r="B804" s="1060">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45" hidden="1" customHeight="1" x14ac:dyDescent="0.15">
      <c r="A805" s="1060">
        <v>10</v>
      </c>
      <c r="B805" s="1060">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45" hidden="1" customHeight="1" x14ac:dyDescent="0.15">
      <c r="A806" s="1060">
        <v>11</v>
      </c>
      <c r="B806" s="1060">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45" hidden="1" customHeight="1" x14ac:dyDescent="0.15">
      <c r="A807" s="1060">
        <v>12</v>
      </c>
      <c r="B807" s="1060">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45" hidden="1" customHeight="1" x14ac:dyDescent="0.15">
      <c r="A808" s="1060">
        <v>13</v>
      </c>
      <c r="B808" s="1060">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45" hidden="1" customHeight="1" x14ac:dyDescent="0.15">
      <c r="A809" s="1060">
        <v>14</v>
      </c>
      <c r="B809" s="1060">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45" hidden="1" customHeight="1" x14ac:dyDescent="0.15">
      <c r="A810" s="1060">
        <v>15</v>
      </c>
      <c r="B810" s="1060">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45" hidden="1" customHeight="1" x14ac:dyDescent="0.15">
      <c r="A811" s="1060">
        <v>16</v>
      </c>
      <c r="B811" s="1060">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45" hidden="1" customHeight="1" x14ac:dyDescent="0.15">
      <c r="A812" s="1060">
        <v>17</v>
      </c>
      <c r="B812" s="1060">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45" hidden="1" customHeight="1" x14ac:dyDescent="0.15">
      <c r="A813" s="1060">
        <v>18</v>
      </c>
      <c r="B813" s="1060">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45" hidden="1" customHeight="1" x14ac:dyDescent="0.15">
      <c r="A814" s="1060">
        <v>19</v>
      </c>
      <c r="B814" s="1060">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45" hidden="1" customHeight="1" x14ac:dyDescent="0.15">
      <c r="A815" s="1060">
        <v>20</v>
      </c>
      <c r="B815" s="1060">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45" hidden="1" customHeight="1" x14ac:dyDescent="0.15">
      <c r="A816" s="1060">
        <v>21</v>
      </c>
      <c r="B816" s="1060">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45" hidden="1" customHeight="1" x14ac:dyDescent="0.15">
      <c r="A817" s="1060">
        <v>22</v>
      </c>
      <c r="B817" s="1060">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45" hidden="1" customHeight="1" x14ac:dyDescent="0.15">
      <c r="A818" s="1060">
        <v>23</v>
      </c>
      <c r="B818" s="1060">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45" hidden="1" customHeight="1" x14ac:dyDescent="0.15">
      <c r="A819" s="1060">
        <v>24</v>
      </c>
      <c r="B819" s="1060">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45" hidden="1" customHeight="1" x14ac:dyDescent="0.15">
      <c r="A820" s="1060">
        <v>25</v>
      </c>
      <c r="B820" s="1060">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45" hidden="1" customHeight="1" x14ac:dyDescent="0.15">
      <c r="A821" s="1060">
        <v>26</v>
      </c>
      <c r="B821" s="1060">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45" hidden="1" customHeight="1" x14ac:dyDescent="0.15">
      <c r="A822" s="1060">
        <v>27</v>
      </c>
      <c r="B822" s="1060">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45" hidden="1" customHeight="1" x14ac:dyDescent="0.15">
      <c r="A823" s="1060">
        <v>28</v>
      </c>
      <c r="B823" s="1060">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45" hidden="1" customHeight="1" x14ac:dyDescent="0.15">
      <c r="A824" s="1060">
        <v>29</v>
      </c>
      <c r="B824" s="1060">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45" hidden="1" customHeight="1" x14ac:dyDescent="0.15">
      <c r="A825" s="1060">
        <v>30</v>
      </c>
      <c r="B825" s="1060">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30"/>
      <c r="AP828" s="431" t="s">
        <v>418</v>
      </c>
      <c r="AQ828" s="431"/>
      <c r="AR828" s="431"/>
      <c r="AS828" s="431"/>
      <c r="AT828" s="431"/>
      <c r="AU828" s="431"/>
      <c r="AV828" s="431"/>
      <c r="AW828" s="431"/>
      <c r="AX828" s="431"/>
    </row>
    <row r="829" spans="1:50" ht="26.45" hidden="1" customHeight="1" x14ac:dyDescent="0.15">
      <c r="A829" s="1060">
        <v>1</v>
      </c>
      <c r="B829" s="1060">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45" hidden="1" customHeight="1" x14ac:dyDescent="0.15">
      <c r="A830" s="1060">
        <v>2</v>
      </c>
      <c r="B830" s="1060">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45" hidden="1" customHeight="1" x14ac:dyDescent="0.15">
      <c r="A831" s="1060">
        <v>3</v>
      </c>
      <c r="B831" s="1060">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45" hidden="1" customHeight="1" x14ac:dyDescent="0.15">
      <c r="A832" s="1060">
        <v>4</v>
      </c>
      <c r="B832" s="1060">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45" hidden="1" customHeight="1" x14ac:dyDescent="0.15">
      <c r="A833" s="1060">
        <v>5</v>
      </c>
      <c r="B833" s="1060">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45" hidden="1" customHeight="1" x14ac:dyDescent="0.15">
      <c r="A834" s="1060">
        <v>6</v>
      </c>
      <c r="B834" s="1060">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45" hidden="1" customHeight="1" x14ac:dyDescent="0.15">
      <c r="A835" s="1060">
        <v>7</v>
      </c>
      <c r="B835" s="1060">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45" hidden="1" customHeight="1" x14ac:dyDescent="0.15">
      <c r="A836" s="1060">
        <v>8</v>
      </c>
      <c r="B836" s="1060">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45" hidden="1" customHeight="1" x14ac:dyDescent="0.15">
      <c r="A837" s="1060">
        <v>9</v>
      </c>
      <c r="B837" s="1060">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45" hidden="1" customHeight="1" x14ac:dyDescent="0.15">
      <c r="A838" s="1060">
        <v>10</v>
      </c>
      <c r="B838" s="1060">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45" hidden="1" customHeight="1" x14ac:dyDescent="0.15">
      <c r="A839" s="1060">
        <v>11</v>
      </c>
      <c r="B839" s="1060">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45" hidden="1" customHeight="1" x14ac:dyDescent="0.15">
      <c r="A840" s="1060">
        <v>12</v>
      </c>
      <c r="B840" s="1060">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45" hidden="1" customHeight="1" x14ac:dyDescent="0.15">
      <c r="A841" s="1060">
        <v>13</v>
      </c>
      <c r="B841" s="1060">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45" hidden="1" customHeight="1" x14ac:dyDescent="0.15">
      <c r="A842" s="1060">
        <v>14</v>
      </c>
      <c r="B842" s="1060">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45" hidden="1" customHeight="1" x14ac:dyDescent="0.15">
      <c r="A843" s="1060">
        <v>15</v>
      </c>
      <c r="B843" s="1060">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45" hidden="1" customHeight="1" x14ac:dyDescent="0.15">
      <c r="A844" s="1060">
        <v>16</v>
      </c>
      <c r="B844" s="1060">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45" hidden="1" customHeight="1" x14ac:dyDescent="0.15">
      <c r="A845" s="1060">
        <v>17</v>
      </c>
      <c r="B845" s="1060">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45" hidden="1" customHeight="1" x14ac:dyDescent="0.15">
      <c r="A846" s="1060">
        <v>18</v>
      </c>
      <c r="B846" s="1060">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45" hidden="1" customHeight="1" x14ac:dyDescent="0.15">
      <c r="A847" s="1060">
        <v>19</v>
      </c>
      <c r="B847" s="1060">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45" hidden="1" customHeight="1" x14ac:dyDescent="0.15">
      <c r="A848" s="1060">
        <v>20</v>
      </c>
      <c r="B848" s="1060">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45" hidden="1" customHeight="1" x14ac:dyDescent="0.15">
      <c r="A849" s="1060">
        <v>21</v>
      </c>
      <c r="B849" s="1060">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45" hidden="1" customHeight="1" x14ac:dyDescent="0.15">
      <c r="A850" s="1060">
        <v>22</v>
      </c>
      <c r="B850" s="1060">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45" hidden="1" customHeight="1" x14ac:dyDescent="0.15">
      <c r="A851" s="1060">
        <v>23</v>
      </c>
      <c r="B851" s="1060">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45" hidden="1" customHeight="1" x14ac:dyDescent="0.15">
      <c r="A852" s="1060">
        <v>24</v>
      </c>
      <c r="B852" s="1060">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45" hidden="1" customHeight="1" x14ac:dyDescent="0.15">
      <c r="A853" s="1060">
        <v>25</v>
      </c>
      <c r="B853" s="1060">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45" hidden="1" customHeight="1" x14ac:dyDescent="0.15">
      <c r="A854" s="1060">
        <v>26</v>
      </c>
      <c r="B854" s="1060">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45" hidden="1" customHeight="1" x14ac:dyDescent="0.15">
      <c r="A855" s="1060">
        <v>27</v>
      </c>
      <c r="B855" s="1060">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45" hidden="1" customHeight="1" x14ac:dyDescent="0.15">
      <c r="A856" s="1060">
        <v>28</v>
      </c>
      <c r="B856" s="1060">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45" hidden="1" customHeight="1" x14ac:dyDescent="0.15">
      <c r="A857" s="1060">
        <v>29</v>
      </c>
      <c r="B857" s="1060">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45" hidden="1" customHeight="1" x14ac:dyDescent="0.15">
      <c r="A858" s="1060">
        <v>30</v>
      </c>
      <c r="B858" s="1060">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30"/>
      <c r="AP861" s="431" t="s">
        <v>418</v>
      </c>
      <c r="AQ861" s="431"/>
      <c r="AR861" s="431"/>
      <c r="AS861" s="431"/>
      <c r="AT861" s="431"/>
      <c r="AU861" s="431"/>
      <c r="AV861" s="431"/>
      <c r="AW861" s="431"/>
      <c r="AX861" s="431"/>
    </row>
    <row r="862" spans="1:50" ht="26.45" hidden="1" customHeight="1" x14ac:dyDescent="0.15">
      <c r="A862" s="1060">
        <v>1</v>
      </c>
      <c r="B862" s="1060">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45" hidden="1" customHeight="1" x14ac:dyDescent="0.15">
      <c r="A863" s="1060">
        <v>2</v>
      </c>
      <c r="B863" s="1060">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45" hidden="1" customHeight="1" x14ac:dyDescent="0.15">
      <c r="A864" s="1060">
        <v>3</v>
      </c>
      <c r="B864" s="1060">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45" hidden="1" customHeight="1" x14ac:dyDescent="0.15">
      <c r="A865" s="1060">
        <v>4</v>
      </c>
      <c r="B865" s="1060">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45" hidden="1" customHeight="1" x14ac:dyDescent="0.15">
      <c r="A866" s="1060">
        <v>5</v>
      </c>
      <c r="B866" s="1060">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45" hidden="1" customHeight="1" x14ac:dyDescent="0.15">
      <c r="A867" s="1060">
        <v>6</v>
      </c>
      <c r="B867" s="1060">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45" hidden="1" customHeight="1" x14ac:dyDescent="0.15">
      <c r="A868" s="1060">
        <v>7</v>
      </c>
      <c r="B868" s="1060">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45" hidden="1" customHeight="1" x14ac:dyDescent="0.15">
      <c r="A869" s="1060">
        <v>8</v>
      </c>
      <c r="B869" s="1060">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45" hidden="1" customHeight="1" x14ac:dyDescent="0.15">
      <c r="A870" s="1060">
        <v>9</v>
      </c>
      <c r="B870" s="1060">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45" hidden="1" customHeight="1" x14ac:dyDescent="0.15">
      <c r="A871" s="1060">
        <v>10</v>
      </c>
      <c r="B871" s="1060">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45" hidden="1" customHeight="1" x14ac:dyDescent="0.15">
      <c r="A872" s="1060">
        <v>11</v>
      </c>
      <c r="B872" s="1060">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45" hidden="1" customHeight="1" x14ac:dyDescent="0.15">
      <c r="A873" s="1060">
        <v>12</v>
      </c>
      <c r="B873" s="1060">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45" hidden="1" customHeight="1" x14ac:dyDescent="0.15">
      <c r="A874" s="1060">
        <v>13</v>
      </c>
      <c r="B874" s="1060">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45" hidden="1" customHeight="1" x14ac:dyDescent="0.15">
      <c r="A875" s="1060">
        <v>14</v>
      </c>
      <c r="B875" s="1060">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45" hidden="1" customHeight="1" x14ac:dyDescent="0.15">
      <c r="A876" s="1060">
        <v>15</v>
      </c>
      <c r="B876" s="1060">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45" hidden="1" customHeight="1" x14ac:dyDescent="0.15">
      <c r="A877" s="1060">
        <v>16</v>
      </c>
      <c r="B877" s="1060">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45" hidden="1" customHeight="1" x14ac:dyDescent="0.15">
      <c r="A878" s="1060">
        <v>17</v>
      </c>
      <c r="B878" s="1060">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45" hidden="1" customHeight="1" x14ac:dyDescent="0.15">
      <c r="A879" s="1060">
        <v>18</v>
      </c>
      <c r="B879" s="1060">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45" hidden="1" customHeight="1" x14ac:dyDescent="0.15">
      <c r="A880" s="1060">
        <v>19</v>
      </c>
      <c r="B880" s="1060">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45" hidden="1" customHeight="1" x14ac:dyDescent="0.15">
      <c r="A881" s="1060">
        <v>20</v>
      </c>
      <c r="B881" s="1060">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45" hidden="1" customHeight="1" x14ac:dyDescent="0.15">
      <c r="A882" s="1060">
        <v>21</v>
      </c>
      <c r="B882" s="1060">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45" hidden="1" customHeight="1" x14ac:dyDescent="0.15">
      <c r="A883" s="1060">
        <v>22</v>
      </c>
      <c r="B883" s="1060">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45" hidden="1" customHeight="1" x14ac:dyDescent="0.15">
      <c r="A884" s="1060">
        <v>23</v>
      </c>
      <c r="B884" s="1060">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45" hidden="1" customHeight="1" x14ac:dyDescent="0.15">
      <c r="A885" s="1060">
        <v>24</v>
      </c>
      <c r="B885" s="1060">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45" hidden="1" customHeight="1" x14ac:dyDescent="0.15">
      <c r="A886" s="1060">
        <v>25</v>
      </c>
      <c r="B886" s="1060">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45" hidden="1" customHeight="1" x14ac:dyDescent="0.15">
      <c r="A887" s="1060">
        <v>26</v>
      </c>
      <c r="B887" s="1060">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45" hidden="1" customHeight="1" x14ac:dyDescent="0.15">
      <c r="A888" s="1060">
        <v>27</v>
      </c>
      <c r="B888" s="1060">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45" hidden="1" customHeight="1" x14ac:dyDescent="0.15">
      <c r="A889" s="1060">
        <v>28</v>
      </c>
      <c r="B889" s="1060">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45" hidden="1" customHeight="1" x14ac:dyDescent="0.15">
      <c r="A890" s="1060">
        <v>29</v>
      </c>
      <c r="B890" s="1060">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45" hidden="1" customHeight="1" x14ac:dyDescent="0.15">
      <c r="A891" s="1060">
        <v>30</v>
      </c>
      <c r="B891" s="1060">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30"/>
      <c r="AP894" s="431" t="s">
        <v>418</v>
      </c>
      <c r="AQ894" s="431"/>
      <c r="AR894" s="431"/>
      <c r="AS894" s="431"/>
      <c r="AT894" s="431"/>
      <c r="AU894" s="431"/>
      <c r="AV894" s="431"/>
      <c r="AW894" s="431"/>
      <c r="AX894" s="431"/>
    </row>
    <row r="895" spans="1:50" ht="26.45" hidden="1" customHeight="1" x14ac:dyDescent="0.15">
      <c r="A895" s="1060">
        <v>1</v>
      </c>
      <c r="B895" s="1060">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45" hidden="1" customHeight="1" x14ac:dyDescent="0.15">
      <c r="A896" s="1060">
        <v>2</v>
      </c>
      <c r="B896" s="1060">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45" hidden="1" customHeight="1" x14ac:dyDescent="0.15">
      <c r="A897" s="1060">
        <v>3</v>
      </c>
      <c r="B897" s="1060">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45" hidden="1" customHeight="1" x14ac:dyDescent="0.15">
      <c r="A898" s="1060">
        <v>4</v>
      </c>
      <c r="B898" s="1060">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45" hidden="1" customHeight="1" x14ac:dyDescent="0.15">
      <c r="A899" s="1060">
        <v>5</v>
      </c>
      <c r="B899" s="1060">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45" hidden="1" customHeight="1" x14ac:dyDescent="0.15">
      <c r="A900" s="1060">
        <v>6</v>
      </c>
      <c r="B900" s="1060">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45" hidden="1" customHeight="1" x14ac:dyDescent="0.15">
      <c r="A901" s="1060">
        <v>7</v>
      </c>
      <c r="B901" s="1060">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45" hidden="1" customHeight="1" x14ac:dyDescent="0.15">
      <c r="A902" s="1060">
        <v>8</v>
      </c>
      <c r="B902" s="1060">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45" hidden="1" customHeight="1" x14ac:dyDescent="0.15">
      <c r="A903" s="1060">
        <v>9</v>
      </c>
      <c r="B903" s="1060">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45" hidden="1" customHeight="1" x14ac:dyDescent="0.15">
      <c r="A904" s="1060">
        <v>10</v>
      </c>
      <c r="B904" s="1060">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45" hidden="1" customHeight="1" x14ac:dyDescent="0.15">
      <c r="A905" s="1060">
        <v>11</v>
      </c>
      <c r="B905" s="1060">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45" hidden="1" customHeight="1" x14ac:dyDescent="0.15">
      <c r="A906" s="1060">
        <v>12</v>
      </c>
      <c r="B906" s="1060">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45" hidden="1" customHeight="1" x14ac:dyDescent="0.15">
      <c r="A907" s="1060">
        <v>13</v>
      </c>
      <c r="B907" s="1060">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45" hidden="1" customHeight="1" x14ac:dyDescent="0.15">
      <c r="A908" s="1060">
        <v>14</v>
      </c>
      <c r="B908" s="1060">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45" hidden="1" customHeight="1" x14ac:dyDescent="0.15">
      <c r="A909" s="1060">
        <v>15</v>
      </c>
      <c r="B909" s="1060">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45" hidden="1" customHeight="1" x14ac:dyDescent="0.15">
      <c r="A910" s="1060">
        <v>16</v>
      </c>
      <c r="B910" s="1060">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45" hidden="1" customHeight="1" x14ac:dyDescent="0.15">
      <c r="A911" s="1060">
        <v>17</v>
      </c>
      <c r="B911" s="1060">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45" hidden="1" customHeight="1" x14ac:dyDescent="0.15">
      <c r="A912" s="1060">
        <v>18</v>
      </c>
      <c r="B912" s="1060">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45" hidden="1" customHeight="1" x14ac:dyDescent="0.15">
      <c r="A913" s="1060">
        <v>19</v>
      </c>
      <c r="B913" s="1060">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45" hidden="1" customHeight="1" x14ac:dyDescent="0.15">
      <c r="A914" s="1060">
        <v>20</v>
      </c>
      <c r="B914" s="1060">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45" hidden="1" customHeight="1" x14ac:dyDescent="0.15">
      <c r="A915" s="1060">
        <v>21</v>
      </c>
      <c r="B915" s="1060">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45" hidden="1" customHeight="1" x14ac:dyDescent="0.15">
      <c r="A916" s="1060">
        <v>22</v>
      </c>
      <c r="B916" s="1060">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45" hidden="1" customHeight="1" x14ac:dyDescent="0.15">
      <c r="A917" s="1060">
        <v>23</v>
      </c>
      <c r="B917" s="1060">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45" hidden="1" customHeight="1" x14ac:dyDescent="0.15">
      <c r="A918" s="1060">
        <v>24</v>
      </c>
      <c r="B918" s="1060">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45" hidden="1" customHeight="1" x14ac:dyDescent="0.15">
      <c r="A919" s="1060">
        <v>25</v>
      </c>
      <c r="B919" s="1060">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45" hidden="1" customHeight="1" x14ac:dyDescent="0.15">
      <c r="A920" s="1060">
        <v>26</v>
      </c>
      <c r="B920" s="1060">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45" hidden="1" customHeight="1" x14ac:dyDescent="0.15">
      <c r="A921" s="1060">
        <v>27</v>
      </c>
      <c r="B921" s="1060">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45" hidden="1" customHeight="1" x14ac:dyDescent="0.15">
      <c r="A922" s="1060">
        <v>28</v>
      </c>
      <c r="B922" s="1060">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45" hidden="1" customHeight="1" x14ac:dyDescent="0.15">
      <c r="A923" s="1060">
        <v>29</v>
      </c>
      <c r="B923" s="1060">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45" hidden="1" customHeight="1" x14ac:dyDescent="0.15">
      <c r="A924" s="1060">
        <v>30</v>
      </c>
      <c r="B924" s="1060">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30"/>
      <c r="AP927" s="431" t="s">
        <v>418</v>
      </c>
      <c r="AQ927" s="431"/>
      <c r="AR927" s="431"/>
      <c r="AS927" s="431"/>
      <c r="AT927" s="431"/>
      <c r="AU927" s="431"/>
      <c r="AV927" s="431"/>
      <c r="AW927" s="431"/>
      <c r="AX927" s="431"/>
    </row>
    <row r="928" spans="1:50" ht="26.45" hidden="1" customHeight="1" x14ac:dyDescent="0.15">
      <c r="A928" s="1060">
        <v>1</v>
      </c>
      <c r="B928" s="1060">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45" hidden="1" customHeight="1" x14ac:dyDescent="0.15">
      <c r="A929" s="1060">
        <v>2</v>
      </c>
      <c r="B929" s="1060">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45" hidden="1" customHeight="1" x14ac:dyDescent="0.15">
      <c r="A930" s="1060">
        <v>3</v>
      </c>
      <c r="B930" s="1060">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45" hidden="1" customHeight="1" x14ac:dyDescent="0.15">
      <c r="A931" s="1060">
        <v>4</v>
      </c>
      <c r="B931" s="1060">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45" hidden="1" customHeight="1" x14ac:dyDescent="0.15">
      <c r="A932" s="1060">
        <v>5</v>
      </c>
      <c r="B932" s="1060">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45" hidden="1" customHeight="1" x14ac:dyDescent="0.15">
      <c r="A933" s="1060">
        <v>6</v>
      </c>
      <c r="B933" s="1060">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45" hidden="1" customHeight="1" x14ac:dyDescent="0.15">
      <c r="A934" s="1060">
        <v>7</v>
      </c>
      <c r="B934" s="1060">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45" hidden="1" customHeight="1" x14ac:dyDescent="0.15">
      <c r="A935" s="1060">
        <v>8</v>
      </c>
      <c r="B935" s="1060">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45" hidden="1" customHeight="1" x14ac:dyDescent="0.15">
      <c r="A936" s="1060">
        <v>9</v>
      </c>
      <c r="B936" s="1060">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45" hidden="1" customHeight="1" x14ac:dyDescent="0.15">
      <c r="A937" s="1060">
        <v>10</v>
      </c>
      <c r="B937" s="1060">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45" hidden="1" customHeight="1" x14ac:dyDescent="0.15">
      <c r="A938" s="1060">
        <v>11</v>
      </c>
      <c r="B938" s="1060">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45" hidden="1" customHeight="1" x14ac:dyDescent="0.15">
      <c r="A939" s="1060">
        <v>12</v>
      </c>
      <c r="B939" s="1060">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45" hidden="1" customHeight="1" x14ac:dyDescent="0.15">
      <c r="A940" s="1060">
        <v>13</v>
      </c>
      <c r="B940" s="1060">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45" hidden="1" customHeight="1" x14ac:dyDescent="0.15">
      <c r="A941" s="1060">
        <v>14</v>
      </c>
      <c r="B941" s="1060">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45" hidden="1" customHeight="1" x14ac:dyDescent="0.15">
      <c r="A942" s="1060">
        <v>15</v>
      </c>
      <c r="B942" s="1060">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45" hidden="1" customHeight="1" x14ac:dyDescent="0.15">
      <c r="A943" s="1060">
        <v>16</v>
      </c>
      <c r="B943" s="1060">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45" hidden="1" customHeight="1" x14ac:dyDescent="0.15">
      <c r="A944" s="1060">
        <v>17</v>
      </c>
      <c r="B944" s="1060">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45" hidden="1" customHeight="1" x14ac:dyDescent="0.15">
      <c r="A945" s="1060">
        <v>18</v>
      </c>
      <c r="B945" s="1060">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45" hidden="1" customHeight="1" x14ac:dyDescent="0.15">
      <c r="A946" s="1060">
        <v>19</v>
      </c>
      <c r="B946" s="1060">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45" hidden="1" customHeight="1" x14ac:dyDescent="0.15">
      <c r="A947" s="1060">
        <v>20</v>
      </c>
      <c r="B947" s="1060">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45" hidden="1" customHeight="1" x14ac:dyDescent="0.15">
      <c r="A948" s="1060">
        <v>21</v>
      </c>
      <c r="B948" s="1060">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45" hidden="1" customHeight="1" x14ac:dyDescent="0.15">
      <c r="A949" s="1060">
        <v>22</v>
      </c>
      <c r="B949" s="1060">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45" hidden="1" customHeight="1" x14ac:dyDescent="0.15">
      <c r="A950" s="1060">
        <v>23</v>
      </c>
      <c r="B950" s="1060">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45" hidden="1" customHeight="1" x14ac:dyDescent="0.15">
      <c r="A951" s="1060">
        <v>24</v>
      </c>
      <c r="B951" s="1060">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45" hidden="1" customHeight="1" x14ac:dyDescent="0.15">
      <c r="A952" s="1060">
        <v>25</v>
      </c>
      <c r="B952" s="1060">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45" hidden="1" customHeight="1" x14ac:dyDescent="0.15">
      <c r="A953" s="1060">
        <v>26</v>
      </c>
      <c r="B953" s="1060">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45" hidden="1" customHeight="1" x14ac:dyDescent="0.15">
      <c r="A954" s="1060">
        <v>27</v>
      </c>
      <c r="B954" s="1060">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45" hidden="1" customHeight="1" x14ac:dyDescent="0.15">
      <c r="A955" s="1060">
        <v>28</v>
      </c>
      <c r="B955" s="1060">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45" hidden="1" customHeight="1" x14ac:dyDescent="0.15">
      <c r="A956" s="1060">
        <v>29</v>
      </c>
      <c r="B956" s="1060">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45" hidden="1" customHeight="1" x14ac:dyDescent="0.15">
      <c r="A957" s="1060">
        <v>30</v>
      </c>
      <c r="B957" s="1060">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30"/>
      <c r="AP960" s="431" t="s">
        <v>418</v>
      </c>
      <c r="AQ960" s="431"/>
      <c r="AR960" s="431"/>
      <c r="AS960" s="431"/>
      <c r="AT960" s="431"/>
      <c r="AU960" s="431"/>
      <c r="AV960" s="431"/>
      <c r="AW960" s="431"/>
      <c r="AX960" s="431"/>
    </row>
    <row r="961" spans="1:50" ht="26.45" hidden="1" customHeight="1" x14ac:dyDescent="0.15">
      <c r="A961" s="1060">
        <v>1</v>
      </c>
      <c r="B961" s="1060">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45" hidden="1" customHeight="1" x14ac:dyDescent="0.15">
      <c r="A962" s="1060">
        <v>2</v>
      </c>
      <c r="B962" s="1060">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45" hidden="1" customHeight="1" x14ac:dyDescent="0.15">
      <c r="A963" s="1060">
        <v>3</v>
      </c>
      <c r="B963" s="1060">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45" hidden="1" customHeight="1" x14ac:dyDescent="0.15">
      <c r="A964" s="1060">
        <v>4</v>
      </c>
      <c r="B964" s="1060">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45" hidden="1" customHeight="1" x14ac:dyDescent="0.15">
      <c r="A965" s="1060">
        <v>5</v>
      </c>
      <c r="B965" s="1060">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45" hidden="1" customHeight="1" x14ac:dyDescent="0.15">
      <c r="A966" s="1060">
        <v>6</v>
      </c>
      <c r="B966" s="1060">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45" hidden="1" customHeight="1" x14ac:dyDescent="0.15">
      <c r="A967" s="1060">
        <v>7</v>
      </c>
      <c r="B967" s="1060">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45" hidden="1" customHeight="1" x14ac:dyDescent="0.15">
      <c r="A968" s="1060">
        <v>8</v>
      </c>
      <c r="B968" s="1060">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45" hidden="1" customHeight="1" x14ac:dyDescent="0.15">
      <c r="A969" s="1060">
        <v>9</v>
      </c>
      <c r="B969" s="1060">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45" hidden="1" customHeight="1" x14ac:dyDescent="0.15">
      <c r="A970" s="1060">
        <v>10</v>
      </c>
      <c r="B970" s="1060">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45" hidden="1" customHeight="1" x14ac:dyDescent="0.15">
      <c r="A971" s="1060">
        <v>11</v>
      </c>
      <c r="B971" s="1060">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45" hidden="1" customHeight="1" x14ac:dyDescent="0.15">
      <c r="A972" s="1060">
        <v>12</v>
      </c>
      <c r="B972" s="1060">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45" hidden="1" customHeight="1" x14ac:dyDescent="0.15">
      <c r="A973" s="1060">
        <v>13</v>
      </c>
      <c r="B973" s="1060">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45" hidden="1" customHeight="1" x14ac:dyDescent="0.15">
      <c r="A974" s="1060">
        <v>14</v>
      </c>
      <c r="B974" s="1060">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45" hidden="1" customHeight="1" x14ac:dyDescent="0.15">
      <c r="A975" s="1060">
        <v>15</v>
      </c>
      <c r="B975" s="1060">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45" hidden="1" customHeight="1" x14ac:dyDescent="0.15">
      <c r="A976" s="1060">
        <v>16</v>
      </c>
      <c r="B976" s="1060">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45" hidden="1" customHeight="1" x14ac:dyDescent="0.15">
      <c r="A977" s="1060">
        <v>17</v>
      </c>
      <c r="B977" s="1060">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45" hidden="1" customHeight="1" x14ac:dyDescent="0.15">
      <c r="A978" s="1060">
        <v>18</v>
      </c>
      <c r="B978" s="1060">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45" hidden="1" customHeight="1" x14ac:dyDescent="0.15">
      <c r="A979" s="1060">
        <v>19</v>
      </c>
      <c r="B979" s="1060">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45" hidden="1" customHeight="1" x14ac:dyDescent="0.15">
      <c r="A980" s="1060">
        <v>20</v>
      </c>
      <c r="B980" s="1060">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45" hidden="1" customHeight="1" x14ac:dyDescent="0.15">
      <c r="A981" s="1060">
        <v>21</v>
      </c>
      <c r="B981" s="1060">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45" hidden="1" customHeight="1" x14ac:dyDescent="0.15">
      <c r="A982" s="1060">
        <v>22</v>
      </c>
      <c r="B982" s="1060">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45" hidden="1" customHeight="1" x14ac:dyDescent="0.15">
      <c r="A983" s="1060">
        <v>23</v>
      </c>
      <c r="B983" s="1060">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45" hidden="1" customHeight="1" x14ac:dyDescent="0.15">
      <c r="A984" s="1060">
        <v>24</v>
      </c>
      <c r="B984" s="1060">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45" hidden="1" customHeight="1" x14ac:dyDescent="0.15">
      <c r="A985" s="1060">
        <v>25</v>
      </c>
      <c r="B985" s="1060">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45" hidden="1" customHeight="1" x14ac:dyDescent="0.15">
      <c r="A986" s="1060">
        <v>26</v>
      </c>
      <c r="B986" s="1060">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45" hidden="1" customHeight="1" x14ac:dyDescent="0.15">
      <c r="A987" s="1060">
        <v>27</v>
      </c>
      <c r="B987" s="1060">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45" hidden="1" customHeight="1" x14ac:dyDescent="0.15">
      <c r="A988" s="1060">
        <v>28</v>
      </c>
      <c r="B988" s="1060">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45" hidden="1" customHeight="1" x14ac:dyDescent="0.15">
      <c r="A989" s="1060">
        <v>29</v>
      </c>
      <c r="B989" s="1060">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45" hidden="1" customHeight="1" x14ac:dyDescent="0.15">
      <c r="A990" s="1060">
        <v>30</v>
      </c>
      <c r="B990" s="1060">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30"/>
      <c r="AP993" s="431" t="s">
        <v>418</v>
      </c>
      <c r="AQ993" s="431"/>
      <c r="AR993" s="431"/>
      <c r="AS993" s="431"/>
      <c r="AT993" s="431"/>
      <c r="AU993" s="431"/>
      <c r="AV993" s="431"/>
      <c r="AW993" s="431"/>
      <c r="AX993" s="431"/>
    </row>
    <row r="994" spans="1:50" ht="26.45" hidden="1" customHeight="1" x14ac:dyDescent="0.15">
      <c r="A994" s="1060">
        <v>1</v>
      </c>
      <c r="B994" s="1060">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45" hidden="1" customHeight="1" x14ac:dyDescent="0.15">
      <c r="A995" s="1060">
        <v>2</v>
      </c>
      <c r="B995" s="1060">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45" hidden="1" customHeight="1" x14ac:dyDescent="0.15">
      <c r="A996" s="1060">
        <v>3</v>
      </c>
      <c r="B996" s="1060">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45" hidden="1" customHeight="1" x14ac:dyDescent="0.15">
      <c r="A997" s="1060">
        <v>4</v>
      </c>
      <c r="B997" s="1060">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45" hidden="1" customHeight="1" x14ac:dyDescent="0.15">
      <c r="A998" s="1060">
        <v>5</v>
      </c>
      <c r="B998" s="1060">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45" hidden="1" customHeight="1" x14ac:dyDescent="0.15">
      <c r="A999" s="1060">
        <v>6</v>
      </c>
      <c r="B999" s="1060">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45" hidden="1" customHeight="1" x14ac:dyDescent="0.15">
      <c r="A1000" s="1060">
        <v>7</v>
      </c>
      <c r="B1000" s="1060">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45" hidden="1" customHeight="1" x14ac:dyDescent="0.15">
      <c r="A1001" s="1060">
        <v>8</v>
      </c>
      <c r="B1001" s="1060">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45" hidden="1" customHeight="1" x14ac:dyDescent="0.15">
      <c r="A1002" s="1060">
        <v>9</v>
      </c>
      <c r="B1002" s="1060">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45" hidden="1" customHeight="1" x14ac:dyDescent="0.15">
      <c r="A1003" s="1060">
        <v>10</v>
      </c>
      <c r="B1003" s="1060">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45" hidden="1" customHeight="1" x14ac:dyDescent="0.15">
      <c r="A1004" s="1060">
        <v>11</v>
      </c>
      <c r="B1004" s="1060">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45" hidden="1" customHeight="1" x14ac:dyDescent="0.15">
      <c r="A1005" s="1060">
        <v>12</v>
      </c>
      <c r="B1005" s="1060">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45" hidden="1" customHeight="1" x14ac:dyDescent="0.15">
      <c r="A1006" s="1060">
        <v>13</v>
      </c>
      <c r="B1006" s="1060">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45" hidden="1" customHeight="1" x14ac:dyDescent="0.15">
      <c r="A1007" s="1060">
        <v>14</v>
      </c>
      <c r="B1007" s="1060">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45" hidden="1" customHeight="1" x14ac:dyDescent="0.15">
      <c r="A1008" s="1060">
        <v>15</v>
      </c>
      <c r="B1008" s="1060">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45" hidden="1" customHeight="1" x14ac:dyDescent="0.15">
      <c r="A1009" s="1060">
        <v>16</v>
      </c>
      <c r="B1009" s="1060">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45" hidden="1" customHeight="1" x14ac:dyDescent="0.15">
      <c r="A1010" s="1060">
        <v>17</v>
      </c>
      <c r="B1010" s="1060">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45" hidden="1" customHeight="1" x14ac:dyDescent="0.15">
      <c r="A1011" s="1060">
        <v>18</v>
      </c>
      <c r="B1011" s="1060">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45" hidden="1" customHeight="1" x14ac:dyDescent="0.15">
      <c r="A1012" s="1060">
        <v>19</v>
      </c>
      <c r="B1012" s="1060">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45" hidden="1" customHeight="1" x14ac:dyDescent="0.15">
      <c r="A1013" s="1060">
        <v>20</v>
      </c>
      <c r="B1013" s="1060">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45" hidden="1" customHeight="1" x14ac:dyDescent="0.15">
      <c r="A1014" s="1060">
        <v>21</v>
      </c>
      <c r="B1014" s="1060">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45" hidden="1" customHeight="1" x14ac:dyDescent="0.15">
      <c r="A1015" s="1060">
        <v>22</v>
      </c>
      <c r="B1015" s="1060">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45" hidden="1" customHeight="1" x14ac:dyDescent="0.15">
      <c r="A1016" s="1060">
        <v>23</v>
      </c>
      <c r="B1016" s="1060">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45" hidden="1" customHeight="1" x14ac:dyDescent="0.15">
      <c r="A1017" s="1060">
        <v>24</v>
      </c>
      <c r="B1017" s="1060">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45" hidden="1" customHeight="1" x14ac:dyDescent="0.15">
      <c r="A1018" s="1060">
        <v>25</v>
      </c>
      <c r="B1018" s="1060">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45" hidden="1" customHeight="1" x14ac:dyDescent="0.15">
      <c r="A1019" s="1060">
        <v>26</v>
      </c>
      <c r="B1019" s="1060">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45" hidden="1" customHeight="1" x14ac:dyDescent="0.15">
      <c r="A1020" s="1060">
        <v>27</v>
      </c>
      <c r="B1020" s="1060">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45" hidden="1" customHeight="1" x14ac:dyDescent="0.15">
      <c r="A1021" s="1060">
        <v>28</v>
      </c>
      <c r="B1021" s="1060">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45" hidden="1" customHeight="1" x14ac:dyDescent="0.15">
      <c r="A1022" s="1060">
        <v>29</v>
      </c>
      <c r="B1022" s="1060">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45" hidden="1" customHeight="1" x14ac:dyDescent="0.15">
      <c r="A1023" s="1060">
        <v>30</v>
      </c>
      <c r="B1023" s="1060">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30"/>
      <c r="AP1026" s="431" t="s">
        <v>418</v>
      </c>
      <c r="AQ1026" s="431"/>
      <c r="AR1026" s="431"/>
      <c r="AS1026" s="431"/>
      <c r="AT1026" s="431"/>
      <c r="AU1026" s="431"/>
      <c r="AV1026" s="431"/>
      <c r="AW1026" s="431"/>
      <c r="AX1026" s="431"/>
    </row>
    <row r="1027" spans="1:50" ht="26.45" hidden="1" customHeight="1" x14ac:dyDescent="0.15">
      <c r="A1027" s="1060">
        <v>1</v>
      </c>
      <c r="B1027" s="1060">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45" hidden="1" customHeight="1" x14ac:dyDescent="0.15">
      <c r="A1028" s="1060">
        <v>2</v>
      </c>
      <c r="B1028" s="1060">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45" hidden="1" customHeight="1" x14ac:dyDescent="0.15">
      <c r="A1029" s="1060">
        <v>3</v>
      </c>
      <c r="B1029" s="1060">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45" hidden="1" customHeight="1" x14ac:dyDescent="0.15">
      <c r="A1030" s="1060">
        <v>4</v>
      </c>
      <c r="B1030" s="1060">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45" hidden="1" customHeight="1" x14ac:dyDescent="0.15">
      <c r="A1031" s="1060">
        <v>5</v>
      </c>
      <c r="B1031" s="1060">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45" hidden="1" customHeight="1" x14ac:dyDescent="0.15">
      <c r="A1032" s="1060">
        <v>6</v>
      </c>
      <c r="B1032" s="1060">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45" hidden="1" customHeight="1" x14ac:dyDescent="0.15">
      <c r="A1033" s="1060">
        <v>7</v>
      </c>
      <c r="B1033" s="1060">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45" hidden="1" customHeight="1" x14ac:dyDescent="0.15">
      <c r="A1034" s="1060">
        <v>8</v>
      </c>
      <c r="B1034" s="1060">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45" hidden="1" customHeight="1" x14ac:dyDescent="0.15">
      <c r="A1035" s="1060">
        <v>9</v>
      </c>
      <c r="B1035" s="1060">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45" hidden="1" customHeight="1" x14ac:dyDescent="0.15">
      <c r="A1036" s="1060">
        <v>10</v>
      </c>
      <c r="B1036" s="1060">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45" hidden="1" customHeight="1" x14ac:dyDescent="0.15">
      <c r="A1037" s="1060">
        <v>11</v>
      </c>
      <c r="B1037" s="1060">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45" hidden="1" customHeight="1" x14ac:dyDescent="0.15">
      <c r="A1038" s="1060">
        <v>12</v>
      </c>
      <c r="B1038" s="1060">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45" hidden="1" customHeight="1" x14ac:dyDescent="0.15">
      <c r="A1039" s="1060">
        <v>13</v>
      </c>
      <c r="B1039" s="1060">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45" hidden="1" customHeight="1" x14ac:dyDescent="0.15">
      <c r="A1040" s="1060">
        <v>14</v>
      </c>
      <c r="B1040" s="1060">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45" hidden="1" customHeight="1" x14ac:dyDescent="0.15">
      <c r="A1041" s="1060">
        <v>15</v>
      </c>
      <c r="B1041" s="1060">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45" hidden="1" customHeight="1" x14ac:dyDescent="0.15">
      <c r="A1042" s="1060">
        <v>16</v>
      </c>
      <c r="B1042" s="1060">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45" hidden="1" customHeight="1" x14ac:dyDescent="0.15">
      <c r="A1043" s="1060">
        <v>17</v>
      </c>
      <c r="B1043" s="1060">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45" hidden="1" customHeight="1" x14ac:dyDescent="0.15">
      <c r="A1044" s="1060">
        <v>18</v>
      </c>
      <c r="B1044" s="1060">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45" hidden="1" customHeight="1" x14ac:dyDescent="0.15">
      <c r="A1045" s="1060">
        <v>19</v>
      </c>
      <c r="B1045" s="1060">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45" hidden="1" customHeight="1" x14ac:dyDescent="0.15">
      <c r="A1046" s="1060">
        <v>20</v>
      </c>
      <c r="B1046" s="1060">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45" hidden="1" customHeight="1" x14ac:dyDescent="0.15">
      <c r="A1047" s="1060">
        <v>21</v>
      </c>
      <c r="B1047" s="1060">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45" hidden="1" customHeight="1" x14ac:dyDescent="0.15">
      <c r="A1048" s="1060">
        <v>22</v>
      </c>
      <c r="B1048" s="1060">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45" hidden="1" customHeight="1" x14ac:dyDescent="0.15">
      <c r="A1049" s="1060">
        <v>23</v>
      </c>
      <c r="B1049" s="1060">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45" hidden="1" customHeight="1" x14ac:dyDescent="0.15">
      <c r="A1050" s="1060">
        <v>24</v>
      </c>
      <c r="B1050" s="1060">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45" hidden="1" customHeight="1" x14ac:dyDescent="0.15">
      <c r="A1051" s="1060">
        <v>25</v>
      </c>
      <c r="B1051" s="1060">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45" hidden="1" customHeight="1" x14ac:dyDescent="0.15">
      <c r="A1052" s="1060">
        <v>26</v>
      </c>
      <c r="B1052" s="1060">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45" hidden="1" customHeight="1" x14ac:dyDescent="0.15">
      <c r="A1053" s="1060">
        <v>27</v>
      </c>
      <c r="B1053" s="1060">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45" hidden="1" customHeight="1" x14ac:dyDescent="0.15">
      <c r="A1054" s="1060">
        <v>28</v>
      </c>
      <c r="B1054" s="1060">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45" hidden="1" customHeight="1" x14ac:dyDescent="0.15">
      <c r="A1055" s="1060">
        <v>29</v>
      </c>
      <c r="B1055" s="1060">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45" hidden="1" customHeight="1" x14ac:dyDescent="0.15">
      <c r="A1056" s="1060">
        <v>30</v>
      </c>
      <c r="B1056" s="1060">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30"/>
      <c r="AP1059" s="431" t="s">
        <v>418</v>
      </c>
      <c r="AQ1059" s="431"/>
      <c r="AR1059" s="431"/>
      <c r="AS1059" s="431"/>
      <c r="AT1059" s="431"/>
      <c r="AU1059" s="431"/>
      <c r="AV1059" s="431"/>
      <c r="AW1059" s="431"/>
      <c r="AX1059" s="431"/>
    </row>
    <row r="1060" spans="1:50" ht="26.45" hidden="1" customHeight="1" x14ac:dyDescent="0.15">
      <c r="A1060" s="1060">
        <v>1</v>
      </c>
      <c r="B1060" s="1060">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45" hidden="1" customHeight="1" x14ac:dyDescent="0.15">
      <c r="A1061" s="1060">
        <v>2</v>
      </c>
      <c r="B1061" s="1060">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45" hidden="1" customHeight="1" x14ac:dyDescent="0.15">
      <c r="A1062" s="1060">
        <v>3</v>
      </c>
      <c r="B1062" s="1060">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45" hidden="1" customHeight="1" x14ac:dyDescent="0.15">
      <c r="A1063" s="1060">
        <v>4</v>
      </c>
      <c r="B1063" s="1060">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45" hidden="1" customHeight="1" x14ac:dyDescent="0.15">
      <c r="A1064" s="1060">
        <v>5</v>
      </c>
      <c r="B1064" s="1060">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45" hidden="1" customHeight="1" x14ac:dyDescent="0.15">
      <c r="A1065" s="1060">
        <v>6</v>
      </c>
      <c r="B1065" s="1060">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45" hidden="1" customHeight="1" x14ac:dyDescent="0.15">
      <c r="A1066" s="1060">
        <v>7</v>
      </c>
      <c r="B1066" s="1060">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45" hidden="1" customHeight="1" x14ac:dyDescent="0.15">
      <c r="A1067" s="1060">
        <v>8</v>
      </c>
      <c r="B1067" s="1060">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45" hidden="1" customHeight="1" x14ac:dyDescent="0.15">
      <c r="A1068" s="1060">
        <v>9</v>
      </c>
      <c r="B1068" s="1060">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45" hidden="1" customHeight="1" x14ac:dyDescent="0.15">
      <c r="A1069" s="1060">
        <v>10</v>
      </c>
      <c r="B1069" s="1060">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45" hidden="1" customHeight="1" x14ac:dyDescent="0.15">
      <c r="A1070" s="1060">
        <v>11</v>
      </c>
      <c r="B1070" s="1060">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45" hidden="1" customHeight="1" x14ac:dyDescent="0.15">
      <c r="A1071" s="1060">
        <v>12</v>
      </c>
      <c r="B1071" s="1060">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45" hidden="1" customHeight="1" x14ac:dyDescent="0.15">
      <c r="A1072" s="1060">
        <v>13</v>
      </c>
      <c r="B1072" s="1060">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45" hidden="1" customHeight="1" x14ac:dyDescent="0.15">
      <c r="A1073" s="1060">
        <v>14</v>
      </c>
      <c r="B1073" s="1060">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45" hidden="1" customHeight="1" x14ac:dyDescent="0.15">
      <c r="A1074" s="1060">
        <v>15</v>
      </c>
      <c r="B1074" s="1060">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45" hidden="1" customHeight="1" x14ac:dyDescent="0.15">
      <c r="A1075" s="1060">
        <v>16</v>
      </c>
      <c r="B1075" s="1060">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45" hidden="1" customHeight="1" x14ac:dyDescent="0.15">
      <c r="A1076" s="1060">
        <v>17</v>
      </c>
      <c r="B1076" s="1060">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45" hidden="1" customHeight="1" x14ac:dyDescent="0.15">
      <c r="A1077" s="1060">
        <v>18</v>
      </c>
      <c r="B1077" s="1060">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45" hidden="1" customHeight="1" x14ac:dyDescent="0.15">
      <c r="A1078" s="1060">
        <v>19</v>
      </c>
      <c r="B1078" s="1060">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45" hidden="1" customHeight="1" x14ac:dyDescent="0.15">
      <c r="A1079" s="1060">
        <v>20</v>
      </c>
      <c r="B1079" s="1060">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45" hidden="1" customHeight="1" x14ac:dyDescent="0.15">
      <c r="A1080" s="1060">
        <v>21</v>
      </c>
      <c r="B1080" s="1060">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45" hidden="1" customHeight="1" x14ac:dyDescent="0.15">
      <c r="A1081" s="1060">
        <v>22</v>
      </c>
      <c r="B1081" s="1060">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45" hidden="1" customHeight="1" x14ac:dyDescent="0.15">
      <c r="A1082" s="1060">
        <v>23</v>
      </c>
      <c r="B1082" s="1060">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45" hidden="1" customHeight="1" x14ac:dyDescent="0.15">
      <c r="A1083" s="1060">
        <v>24</v>
      </c>
      <c r="B1083" s="1060">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45" hidden="1" customHeight="1" x14ac:dyDescent="0.15">
      <c r="A1084" s="1060">
        <v>25</v>
      </c>
      <c r="B1084" s="1060">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45" hidden="1" customHeight="1" x14ac:dyDescent="0.15">
      <c r="A1085" s="1060">
        <v>26</v>
      </c>
      <c r="B1085" s="1060">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45" hidden="1" customHeight="1" x14ac:dyDescent="0.15">
      <c r="A1086" s="1060">
        <v>27</v>
      </c>
      <c r="B1086" s="1060">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45" hidden="1" customHeight="1" x14ac:dyDescent="0.15">
      <c r="A1087" s="1060">
        <v>28</v>
      </c>
      <c r="B1087" s="1060">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45" hidden="1" customHeight="1" x14ac:dyDescent="0.15">
      <c r="A1088" s="1060">
        <v>29</v>
      </c>
      <c r="B1088" s="1060">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45" hidden="1" customHeight="1" x14ac:dyDescent="0.15">
      <c r="A1089" s="1060">
        <v>30</v>
      </c>
      <c r="B1089" s="1060">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30"/>
      <c r="AP1092" s="431" t="s">
        <v>418</v>
      </c>
      <c r="AQ1092" s="431"/>
      <c r="AR1092" s="431"/>
      <c r="AS1092" s="431"/>
      <c r="AT1092" s="431"/>
      <c r="AU1092" s="431"/>
      <c r="AV1092" s="431"/>
      <c r="AW1092" s="431"/>
      <c r="AX1092" s="431"/>
    </row>
    <row r="1093" spans="1:50" ht="26.45" hidden="1" customHeight="1" x14ac:dyDescent="0.15">
      <c r="A1093" s="1060">
        <v>1</v>
      </c>
      <c r="B1093" s="1060">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45" hidden="1" customHeight="1" x14ac:dyDescent="0.15">
      <c r="A1094" s="1060">
        <v>2</v>
      </c>
      <c r="B1094" s="1060">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45" hidden="1" customHeight="1" x14ac:dyDescent="0.15">
      <c r="A1095" s="1060">
        <v>3</v>
      </c>
      <c r="B1095" s="1060">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45" hidden="1" customHeight="1" x14ac:dyDescent="0.15">
      <c r="A1096" s="1060">
        <v>4</v>
      </c>
      <c r="B1096" s="1060">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45" hidden="1" customHeight="1" x14ac:dyDescent="0.15">
      <c r="A1097" s="1060">
        <v>5</v>
      </c>
      <c r="B1097" s="1060">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45" hidden="1" customHeight="1" x14ac:dyDescent="0.15">
      <c r="A1098" s="1060">
        <v>6</v>
      </c>
      <c r="B1098" s="1060">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45" hidden="1" customHeight="1" x14ac:dyDescent="0.15">
      <c r="A1099" s="1060">
        <v>7</v>
      </c>
      <c r="B1099" s="1060">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45" hidden="1" customHeight="1" x14ac:dyDescent="0.15">
      <c r="A1100" s="1060">
        <v>8</v>
      </c>
      <c r="B1100" s="1060">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45" hidden="1" customHeight="1" x14ac:dyDescent="0.15">
      <c r="A1101" s="1060">
        <v>9</v>
      </c>
      <c r="B1101" s="1060">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45" hidden="1" customHeight="1" x14ac:dyDescent="0.15">
      <c r="A1102" s="1060">
        <v>10</v>
      </c>
      <c r="B1102" s="1060">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45" hidden="1" customHeight="1" x14ac:dyDescent="0.15">
      <c r="A1103" s="1060">
        <v>11</v>
      </c>
      <c r="B1103" s="1060">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45" hidden="1" customHeight="1" x14ac:dyDescent="0.15">
      <c r="A1104" s="1060">
        <v>12</v>
      </c>
      <c r="B1104" s="1060">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45" hidden="1" customHeight="1" x14ac:dyDescent="0.15">
      <c r="A1105" s="1060">
        <v>13</v>
      </c>
      <c r="B1105" s="1060">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45" hidden="1" customHeight="1" x14ac:dyDescent="0.15">
      <c r="A1106" s="1060">
        <v>14</v>
      </c>
      <c r="B1106" s="1060">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45" hidden="1" customHeight="1" x14ac:dyDescent="0.15">
      <c r="A1107" s="1060">
        <v>15</v>
      </c>
      <c r="B1107" s="1060">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45" hidden="1" customHeight="1" x14ac:dyDescent="0.15">
      <c r="A1108" s="1060">
        <v>16</v>
      </c>
      <c r="B1108" s="1060">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45" hidden="1" customHeight="1" x14ac:dyDescent="0.15">
      <c r="A1109" s="1060">
        <v>17</v>
      </c>
      <c r="B1109" s="1060">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45" hidden="1" customHeight="1" x14ac:dyDescent="0.15">
      <c r="A1110" s="1060">
        <v>18</v>
      </c>
      <c r="B1110" s="1060">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45" hidden="1" customHeight="1" x14ac:dyDescent="0.15">
      <c r="A1111" s="1060">
        <v>19</v>
      </c>
      <c r="B1111" s="1060">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45" hidden="1" customHeight="1" x14ac:dyDescent="0.15">
      <c r="A1112" s="1060">
        <v>20</v>
      </c>
      <c r="B1112" s="1060">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45" hidden="1" customHeight="1" x14ac:dyDescent="0.15">
      <c r="A1113" s="1060">
        <v>21</v>
      </c>
      <c r="B1113" s="1060">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45" hidden="1" customHeight="1" x14ac:dyDescent="0.15">
      <c r="A1114" s="1060">
        <v>22</v>
      </c>
      <c r="B1114" s="1060">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45" hidden="1" customHeight="1" x14ac:dyDescent="0.15">
      <c r="A1115" s="1060">
        <v>23</v>
      </c>
      <c r="B1115" s="1060">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45" hidden="1" customHeight="1" x14ac:dyDescent="0.15">
      <c r="A1116" s="1060">
        <v>24</v>
      </c>
      <c r="B1116" s="1060">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45" hidden="1" customHeight="1" x14ac:dyDescent="0.15">
      <c r="A1117" s="1060">
        <v>25</v>
      </c>
      <c r="B1117" s="1060">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45" hidden="1" customHeight="1" x14ac:dyDescent="0.15">
      <c r="A1118" s="1060">
        <v>26</v>
      </c>
      <c r="B1118" s="1060">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45" hidden="1" customHeight="1" x14ac:dyDescent="0.15">
      <c r="A1119" s="1060">
        <v>27</v>
      </c>
      <c r="B1119" s="1060">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45" hidden="1" customHeight="1" x14ac:dyDescent="0.15">
      <c r="A1120" s="1060">
        <v>28</v>
      </c>
      <c r="B1120" s="1060">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45" hidden="1" customHeight="1" x14ac:dyDescent="0.15">
      <c r="A1121" s="1060">
        <v>29</v>
      </c>
      <c r="B1121" s="1060">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45" hidden="1" customHeight="1" x14ac:dyDescent="0.15">
      <c r="A1122" s="1060">
        <v>30</v>
      </c>
      <c r="B1122" s="1060">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30"/>
      <c r="AP1125" s="431" t="s">
        <v>418</v>
      </c>
      <c r="AQ1125" s="431"/>
      <c r="AR1125" s="431"/>
      <c r="AS1125" s="431"/>
      <c r="AT1125" s="431"/>
      <c r="AU1125" s="431"/>
      <c r="AV1125" s="431"/>
      <c r="AW1125" s="431"/>
      <c r="AX1125" s="431"/>
    </row>
    <row r="1126" spans="1:50" ht="26.45" hidden="1" customHeight="1" x14ac:dyDescent="0.15">
      <c r="A1126" s="1060">
        <v>1</v>
      </c>
      <c r="B1126" s="1060">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45" hidden="1" customHeight="1" x14ac:dyDescent="0.15">
      <c r="A1127" s="1060">
        <v>2</v>
      </c>
      <c r="B1127" s="1060">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45" hidden="1" customHeight="1" x14ac:dyDescent="0.15">
      <c r="A1128" s="1060">
        <v>3</v>
      </c>
      <c r="B1128" s="1060">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45" hidden="1" customHeight="1" x14ac:dyDescent="0.15">
      <c r="A1129" s="1060">
        <v>4</v>
      </c>
      <c r="B1129" s="1060">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45" hidden="1" customHeight="1" x14ac:dyDescent="0.15">
      <c r="A1130" s="1060">
        <v>5</v>
      </c>
      <c r="B1130" s="1060">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45" hidden="1" customHeight="1" x14ac:dyDescent="0.15">
      <c r="A1131" s="1060">
        <v>6</v>
      </c>
      <c r="B1131" s="1060">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45" hidden="1" customHeight="1" x14ac:dyDescent="0.15">
      <c r="A1132" s="1060">
        <v>7</v>
      </c>
      <c r="B1132" s="1060">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45" hidden="1" customHeight="1" x14ac:dyDescent="0.15">
      <c r="A1133" s="1060">
        <v>8</v>
      </c>
      <c r="B1133" s="1060">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45" hidden="1" customHeight="1" x14ac:dyDescent="0.15">
      <c r="A1134" s="1060">
        <v>9</v>
      </c>
      <c r="B1134" s="1060">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45" hidden="1" customHeight="1" x14ac:dyDescent="0.15">
      <c r="A1135" s="1060">
        <v>10</v>
      </c>
      <c r="B1135" s="1060">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45" hidden="1" customHeight="1" x14ac:dyDescent="0.15">
      <c r="A1136" s="1060">
        <v>11</v>
      </c>
      <c r="B1136" s="1060">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45" hidden="1" customHeight="1" x14ac:dyDescent="0.15">
      <c r="A1137" s="1060">
        <v>12</v>
      </c>
      <c r="B1137" s="1060">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45" hidden="1" customHeight="1" x14ac:dyDescent="0.15">
      <c r="A1138" s="1060">
        <v>13</v>
      </c>
      <c r="B1138" s="1060">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45" hidden="1" customHeight="1" x14ac:dyDescent="0.15">
      <c r="A1139" s="1060">
        <v>14</v>
      </c>
      <c r="B1139" s="1060">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45" hidden="1" customHeight="1" x14ac:dyDescent="0.15">
      <c r="A1140" s="1060">
        <v>15</v>
      </c>
      <c r="B1140" s="1060">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45" hidden="1" customHeight="1" x14ac:dyDescent="0.15">
      <c r="A1141" s="1060">
        <v>16</v>
      </c>
      <c r="B1141" s="1060">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45" hidden="1" customHeight="1" x14ac:dyDescent="0.15">
      <c r="A1142" s="1060">
        <v>17</v>
      </c>
      <c r="B1142" s="1060">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45" hidden="1" customHeight="1" x14ac:dyDescent="0.15">
      <c r="A1143" s="1060">
        <v>18</v>
      </c>
      <c r="B1143" s="1060">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45" hidden="1" customHeight="1" x14ac:dyDescent="0.15">
      <c r="A1144" s="1060">
        <v>19</v>
      </c>
      <c r="B1144" s="1060">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45" hidden="1" customHeight="1" x14ac:dyDescent="0.15">
      <c r="A1145" s="1060">
        <v>20</v>
      </c>
      <c r="B1145" s="1060">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45" hidden="1" customHeight="1" x14ac:dyDescent="0.15">
      <c r="A1146" s="1060">
        <v>21</v>
      </c>
      <c r="B1146" s="1060">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45" hidden="1" customHeight="1" x14ac:dyDescent="0.15">
      <c r="A1147" s="1060">
        <v>22</v>
      </c>
      <c r="B1147" s="1060">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45" hidden="1" customHeight="1" x14ac:dyDescent="0.15">
      <c r="A1148" s="1060">
        <v>23</v>
      </c>
      <c r="B1148" s="1060">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45" hidden="1" customHeight="1" x14ac:dyDescent="0.15">
      <c r="A1149" s="1060">
        <v>24</v>
      </c>
      <c r="B1149" s="1060">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45" hidden="1" customHeight="1" x14ac:dyDescent="0.15">
      <c r="A1150" s="1060">
        <v>25</v>
      </c>
      <c r="B1150" s="1060">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45" hidden="1" customHeight="1" x14ac:dyDescent="0.15">
      <c r="A1151" s="1060">
        <v>26</v>
      </c>
      <c r="B1151" s="1060">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45" hidden="1" customHeight="1" x14ac:dyDescent="0.15">
      <c r="A1152" s="1060">
        <v>27</v>
      </c>
      <c r="B1152" s="1060">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45" hidden="1" customHeight="1" x14ac:dyDescent="0.15">
      <c r="A1153" s="1060">
        <v>28</v>
      </c>
      <c r="B1153" s="1060">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45" hidden="1" customHeight="1" x14ac:dyDescent="0.15">
      <c r="A1154" s="1060">
        <v>29</v>
      </c>
      <c r="B1154" s="1060">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45" hidden="1" customHeight="1" x14ac:dyDescent="0.15">
      <c r="A1155" s="1060">
        <v>30</v>
      </c>
      <c r="B1155" s="1060">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30"/>
      <c r="AP1158" s="431" t="s">
        <v>418</v>
      </c>
      <c r="AQ1158" s="431"/>
      <c r="AR1158" s="431"/>
      <c r="AS1158" s="431"/>
      <c r="AT1158" s="431"/>
      <c r="AU1158" s="431"/>
      <c r="AV1158" s="431"/>
      <c r="AW1158" s="431"/>
      <c r="AX1158" s="431"/>
    </row>
    <row r="1159" spans="1:50" ht="26.45" hidden="1" customHeight="1" x14ac:dyDescent="0.15">
      <c r="A1159" s="1060">
        <v>1</v>
      </c>
      <c r="B1159" s="1060">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45" hidden="1" customHeight="1" x14ac:dyDescent="0.15">
      <c r="A1160" s="1060">
        <v>2</v>
      </c>
      <c r="B1160" s="1060">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45" hidden="1" customHeight="1" x14ac:dyDescent="0.15">
      <c r="A1161" s="1060">
        <v>3</v>
      </c>
      <c r="B1161" s="1060">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45" hidden="1" customHeight="1" x14ac:dyDescent="0.15">
      <c r="A1162" s="1060">
        <v>4</v>
      </c>
      <c r="B1162" s="1060">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45" hidden="1" customHeight="1" x14ac:dyDescent="0.15">
      <c r="A1163" s="1060">
        <v>5</v>
      </c>
      <c r="B1163" s="1060">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45" hidden="1" customHeight="1" x14ac:dyDescent="0.15">
      <c r="A1164" s="1060">
        <v>6</v>
      </c>
      <c r="B1164" s="1060">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45" hidden="1" customHeight="1" x14ac:dyDescent="0.15">
      <c r="A1165" s="1060">
        <v>7</v>
      </c>
      <c r="B1165" s="1060">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45" hidden="1" customHeight="1" x14ac:dyDescent="0.15">
      <c r="A1166" s="1060">
        <v>8</v>
      </c>
      <c r="B1166" s="1060">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45" hidden="1" customHeight="1" x14ac:dyDescent="0.15">
      <c r="A1167" s="1060">
        <v>9</v>
      </c>
      <c r="B1167" s="1060">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45" hidden="1" customHeight="1" x14ac:dyDescent="0.15">
      <c r="A1168" s="1060">
        <v>10</v>
      </c>
      <c r="B1168" s="1060">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45" hidden="1" customHeight="1" x14ac:dyDescent="0.15">
      <c r="A1169" s="1060">
        <v>11</v>
      </c>
      <c r="B1169" s="1060">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45" hidden="1" customHeight="1" x14ac:dyDescent="0.15">
      <c r="A1170" s="1060">
        <v>12</v>
      </c>
      <c r="B1170" s="1060">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45" hidden="1" customHeight="1" x14ac:dyDescent="0.15">
      <c r="A1171" s="1060">
        <v>13</v>
      </c>
      <c r="B1171" s="1060">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45" hidden="1" customHeight="1" x14ac:dyDescent="0.15">
      <c r="A1172" s="1060">
        <v>14</v>
      </c>
      <c r="B1172" s="1060">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45" hidden="1" customHeight="1" x14ac:dyDescent="0.15">
      <c r="A1173" s="1060">
        <v>15</v>
      </c>
      <c r="B1173" s="1060">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45" hidden="1" customHeight="1" x14ac:dyDescent="0.15">
      <c r="A1174" s="1060">
        <v>16</v>
      </c>
      <c r="B1174" s="1060">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45" hidden="1" customHeight="1" x14ac:dyDescent="0.15">
      <c r="A1175" s="1060">
        <v>17</v>
      </c>
      <c r="B1175" s="1060">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45" hidden="1" customHeight="1" x14ac:dyDescent="0.15">
      <c r="A1176" s="1060">
        <v>18</v>
      </c>
      <c r="B1176" s="1060">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45" hidden="1" customHeight="1" x14ac:dyDescent="0.15">
      <c r="A1177" s="1060">
        <v>19</v>
      </c>
      <c r="B1177" s="1060">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45" hidden="1" customHeight="1" x14ac:dyDescent="0.15">
      <c r="A1178" s="1060">
        <v>20</v>
      </c>
      <c r="B1178" s="1060">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45" hidden="1" customHeight="1" x14ac:dyDescent="0.15">
      <c r="A1179" s="1060">
        <v>21</v>
      </c>
      <c r="B1179" s="1060">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45" hidden="1" customHeight="1" x14ac:dyDescent="0.15">
      <c r="A1180" s="1060">
        <v>22</v>
      </c>
      <c r="B1180" s="1060">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45" hidden="1" customHeight="1" x14ac:dyDescent="0.15">
      <c r="A1181" s="1060">
        <v>23</v>
      </c>
      <c r="B1181" s="1060">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45" hidden="1" customHeight="1" x14ac:dyDescent="0.15">
      <c r="A1182" s="1060">
        <v>24</v>
      </c>
      <c r="B1182" s="1060">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45" hidden="1" customHeight="1" x14ac:dyDescent="0.15">
      <c r="A1183" s="1060">
        <v>25</v>
      </c>
      <c r="B1183" s="1060">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45" hidden="1" customHeight="1" x14ac:dyDescent="0.15">
      <c r="A1184" s="1060">
        <v>26</v>
      </c>
      <c r="B1184" s="1060">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45" hidden="1" customHeight="1" x14ac:dyDescent="0.15">
      <c r="A1185" s="1060">
        <v>27</v>
      </c>
      <c r="B1185" s="1060">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45" hidden="1" customHeight="1" x14ac:dyDescent="0.15">
      <c r="A1186" s="1060">
        <v>28</v>
      </c>
      <c r="B1186" s="1060">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45" hidden="1" customHeight="1" x14ac:dyDescent="0.15">
      <c r="A1187" s="1060">
        <v>29</v>
      </c>
      <c r="B1187" s="1060">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45" hidden="1" customHeight="1" x14ac:dyDescent="0.15">
      <c r="A1188" s="1060">
        <v>30</v>
      </c>
      <c r="B1188" s="1060">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30"/>
      <c r="AP1191" s="431" t="s">
        <v>418</v>
      </c>
      <c r="AQ1191" s="431"/>
      <c r="AR1191" s="431"/>
      <c r="AS1191" s="431"/>
      <c r="AT1191" s="431"/>
      <c r="AU1191" s="431"/>
      <c r="AV1191" s="431"/>
      <c r="AW1191" s="431"/>
      <c r="AX1191" s="431"/>
    </row>
    <row r="1192" spans="1:50" ht="26.45" hidden="1" customHeight="1" x14ac:dyDescent="0.15">
      <c r="A1192" s="1060">
        <v>1</v>
      </c>
      <c r="B1192" s="1060">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45" hidden="1" customHeight="1" x14ac:dyDescent="0.15">
      <c r="A1193" s="1060">
        <v>2</v>
      </c>
      <c r="B1193" s="1060">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45" hidden="1" customHeight="1" x14ac:dyDescent="0.15">
      <c r="A1194" s="1060">
        <v>3</v>
      </c>
      <c r="B1194" s="1060">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45" hidden="1" customHeight="1" x14ac:dyDescent="0.15">
      <c r="A1195" s="1060">
        <v>4</v>
      </c>
      <c r="B1195" s="1060">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45" hidden="1" customHeight="1" x14ac:dyDescent="0.15">
      <c r="A1196" s="1060">
        <v>5</v>
      </c>
      <c r="B1196" s="1060">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45" hidden="1" customHeight="1" x14ac:dyDescent="0.15">
      <c r="A1197" s="1060">
        <v>6</v>
      </c>
      <c r="B1197" s="1060">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45" hidden="1" customHeight="1" x14ac:dyDescent="0.15">
      <c r="A1198" s="1060">
        <v>7</v>
      </c>
      <c r="B1198" s="1060">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45" hidden="1" customHeight="1" x14ac:dyDescent="0.15">
      <c r="A1199" s="1060">
        <v>8</v>
      </c>
      <c r="B1199" s="1060">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45" hidden="1" customHeight="1" x14ac:dyDescent="0.15">
      <c r="A1200" s="1060">
        <v>9</v>
      </c>
      <c r="B1200" s="1060">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45" hidden="1" customHeight="1" x14ac:dyDescent="0.15">
      <c r="A1201" s="1060">
        <v>10</v>
      </c>
      <c r="B1201" s="1060">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45" hidden="1" customHeight="1" x14ac:dyDescent="0.15">
      <c r="A1202" s="1060">
        <v>11</v>
      </c>
      <c r="B1202" s="1060">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45" hidden="1" customHeight="1" x14ac:dyDescent="0.15">
      <c r="A1203" s="1060">
        <v>12</v>
      </c>
      <c r="B1203" s="1060">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45" hidden="1" customHeight="1" x14ac:dyDescent="0.15">
      <c r="A1204" s="1060">
        <v>13</v>
      </c>
      <c r="B1204" s="1060">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45" hidden="1" customHeight="1" x14ac:dyDescent="0.15">
      <c r="A1205" s="1060">
        <v>14</v>
      </c>
      <c r="B1205" s="1060">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45" hidden="1" customHeight="1" x14ac:dyDescent="0.15">
      <c r="A1206" s="1060">
        <v>15</v>
      </c>
      <c r="B1206" s="1060">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45" hidden="1" customHeight="1" x14ac:dyDescent="0.15">
      <c r="A1207" s="1060">
        <v>16</v>
      </c>
      <c r="B1207" s="1060">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45" hidden="1" customHeight="1" x14ac:dyDescent="0.15">
      <c r="A1208" s="1060">
        <v>17</v>
      </c>
      <c r="B1208" s="1060">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45" hidden="1" customHeight="1" x14ac:dyDescent="0.15">
      <c r="A1209" s="1060">
        <v>18</v>
      </c>
      <c r="B1209" s="1060">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45" hidden="1" customHeight="1" x14ac:dyDescent="0.15">
      <c r="A1210" s="1060">
        <v>19</v>
      </c>
      <c r="B1210" s="1060">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45" hidden="1" customHeight="1" x14ac:dyDescent="0.15">
      <c r="A1211" s="1060">
        <v>20</v>
      </c>
      <c r="B1211" s="1060">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45" hidden="1" customHeight="1" x14ac:dyDescent="0.15">
      <c r="A1212" s="1060">
        <v>21</v>
      </c>
      <c r="B1212" s="1060">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45" hidden="1" customHeight="1" x14ac:dyDescent="0.15">
      <c r="A1213" s="1060">
        <v>22</v>
      </c>
      <c r="B1213" s="1060">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45" hidden="1" customHeight="1" x14ac:dyDescent="0.15">
      <c r="A1214" s="1060">
        <v>23</v>
      </c>
      <c r="B1214" s="1060">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45" hidden="1" customHeight="1" x14ac:dyDescent="0.15">
      <c r="A1215" s="1060">
        <v>24</v>
      </c>
      <c r="B1215" s="1060">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45" hidden="1" customHeight="1" x14ac:dyDescent="0.15">
      <c r="A1216" s="1060">
        <v>25</v>
      </c>
      <c r="B1216" s="1060">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45" hidden="1" customHeight="1" x14ac:dyDescent="0.15">
      <c r="A1217" s="1060">
        <v>26</v>
      </c>
      <c r="B1217" s="1060">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45" hidden="1" customHeight="1" x14ac:dyDescent="0.15">
      <c r="A1218" s="1060">
        <v>27</v>
      </c>
      <c r="B1218" s="1060">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45" hidden="1" customHeight="1" x14ac:dyDescent="0.15">
      <c r="A1219" s="1060">
        <v>28</v>
      </c>
      <c r="B1219" s="1060">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45" hidden="1" customHeight="1" x14ac:dyDescent="0.15">
      <c r="A1220" s="1060">
        <v>29</v>
      </c>
      <c r="B1220" s="1060">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45" hidden="1" customHeight="1" x14ac:dyDescent="0.15">
      <c r="A1221" s="1060">
        <v>30</v>
      </c>
      <c r="B1221" s="1060">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30"/>
      <c r="AP1224" s="431" t="s">
        <v>418</v>
      </c>
      <c r="AQ1224" s="431"/>
      <c r="AR1224" s="431"/>
      <c r="AS1224" s="431"/>
      <c r="AT1224" s="431"/>
      <c r="AU1224" s="431"/>
      <c r="AV1224" s="431"/>
      <c r="AW1224" s="431"/>
      <c r="AX1224" s="431"/>
    </row>
    <row r="1225" spans="1:50" ht="26.45" hidden="1" customHeight="1" x14ac:dyDescent="0.15">
      <c r="A1225" s="1060">
        <v>1</v>
      </c>
      <c r="B1225" s="1060">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45" hidden="1" customHeight="1" x14ac:dyDescent="0.15">
      <c r="A1226" s="1060">
        <v>2</v>
      </c>
      <c r="B1226" s="1060">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45" hidden="1" customHeight="1" x14ac:dyDescent="0.15">
      <c r="A1227" s="1060">
        <v>3</v>
      </c>
      <c r="B1227" s="1060">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45" hidden="1" customHeight="1" x14ac:dyDescent="0.15">
      <c r="A1228" s="1060">
        <v>4</v>
      </c>
      <c r="B1228" s="1060">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45" hidden="1" customHeight="1" x14ac:dyDescent="0.15">
      <c r="A1229" s="1060">
        <v>5</v>
      </c>
      <c r="B1229" s="1060">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45" hidden="1" customHeight="1" x14ac:dyDescent="0.15">
      <c r="A1230" s="1060">
        <v>6</v>
      </c>
      <c r="B1230" s="1060">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45" hidden="1" customHeight="1" x14ac:dyDescent="0.15">
      <c r="A1231" s="1060">
        <v>7</v>
      </c>
      <c r="B1231" s="1060">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45" hidden="1" customHeight="1" x14ac:dyDescent="0.15">
      <c r="A1232" s="1060">
        <v>8</v>
      </c>
      <c r="B1232" s="1060">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45" hidden="1" customHeight="1" x14ac:dyDescent="0.15">
      <c r="A1233" s="1060">
        <v>9</v>
      </c>
      <c r="B1233" s="1060">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45" hidden="1" customHeight="1" x14ac:dyDescent="0.15">
      <c r="A1234" s="1060">
        <v>10</v>
      </c>
      <c r="B1234" s="1060">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45" hidden="1" customHeight="1" x14ac:dyDescent="0.15">
      <c r="A1235" s="1060">
        <v>11</v>
      </c>
      <c r="B1235" s="1060">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45" hidden="1" customHeight="1" x14ac:dyDescent="0.15">
      <c r="A1236" s="1060">
        <v>12</v>
      </c>
      <c r="B1236" s="1060">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45" hidden="1" customHeight="1" x14ac:dyDescent="0.15">
      <c r="A1237" s="1060">
        <v>13</v>
      </c>
      <c r="B1237" s="1060">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45" hidden="1" customHeight="1" x14ac:dyDescent="0.15">
      <c r="A1238" s="1060">
        <v>14</v>
      </c>
      <c r="B1238" s="1060">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45" hidden="1" customHeight="1" x14ac:dyDescent="0.15">
      <c r="A1239" s="1060">
        <v>15</v>
      </c>
      <c r="B1239" s="1060">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45" hidden="1" customHeight="1" x14ac:dyDescent="0.15">
      <c r="A1240" s="1060">
        <v>16</v>
      </c>
      <c r="B1240" s="1060">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45" hidden="1" customHeight="1" x14ac:dyDescent="0.15">
      <c r="A1241" s="1060">
        <v>17</v>
      </c>
      <c r="B1241" s="1060">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45" hidden="1" customHeight="1" x14ac:dyDescent="0.15">
      <c r="A1242" s="1060">
        <v>18</v>
      </c>
      <c r="B1242" s="1060">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45" hidden="1" customHeight="1" x14ac:dyDescent="0.15">
      <c r="A1243" s="1060">
        <v>19</v>
      </c>
      <c r="B1243" s="1060">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45" hidden="1" customHeight="1" x14ac:dyDescent="0.15">
      <c r="A1244" s="1060">
        <v>20</v>
      </c>
      <c r="B1244" s="1060">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45" hidden="1" customHeight="1" x14ac:dyDescent="0.15">
      <c r="A1245" s="1060">
        <v>21</v>
      </c>
      <c r="B1245" s="1060">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45" hidden="1" customHeight="1" x14ac:dyDescent="0.15">
      <c r="A1246" s="1060">
        <v>22</v>
      </c>
      <c r="B1246" s="1060">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45" hidden="1" customHeight="1" x14ac:dyDescent="0.15">
      <c r="A1247" s="1060">
        <v>23</v>
      </c>
      <c r="B1247" s="1060">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45" hidden="1" customHeight="1" x14ac:dyDescent="0.15">
      <c r="A1248" s="1060">
        <v>24</v>
      </c>
      <c r="B1248" s="1060">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45" hidden="1" customHeight="1" x14ac:dyDescent="0.15">
      <c r="A1249" s="1060">
        <v>25</v>
      </c>
      <c r="B1249" s="1060">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45" hidden="1" customHeight="1" x14ac:dyDescent="0.15">
      <c r="A1250" s="1060">
        <v>26</v>
      </c>
      <c r="B1250" s="1060">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45" hidden="1" customHeight="1" x14ac:dyDescent="0.15">
      <c r="A1251" s="1060">
        <v>27</v>
      </c>
      <c r="B1251" s="1060">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45" hidden="1" customHeight="1" x14ac:dyDescent="0.15">
      <c r="A1252" s="1060">
        <v>28</v>
      </c>
      <c r="B1252" s="1060">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45" hidden="1" customHeight="1" x14ac:dyDescent="0.15">
      <c r="A1253" s="1060">
        <v>29</v>
      </c>
      <c r="B1253" s="1060">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45" hidden="1" customHeight="1" x14ac:dyDescent="0.15">
      <c r="A1254" s="1060">
        <v>30</v>
      </c>
      <c r="B1254" s="1060">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30"/>
      <c r="AP1257" s="431" t="s">
        <v>418</v>
      </c>
      <c r="AQ1257" s="431"/>
      <c r="AR1257" s="431"/>
      <c r="AS1257" s="431"/>
      <c r="AT1257" s="431"/>
      <c r="AU1257" s="431"/>
      <c r="AV1257" s="431"/>
      <c r="AW1257" s="431"/>
      <c r="AX1257" s="431"/>
    </row>
    <row r="1258" spans="1:50" ht="26.45" hidden="1" customHeight="1" x14ac:dyDescent="0.15">
      <c r="A1258" s="1060">
        <v>1</v>
      </c>
      <c r="B1258" s="1060">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45" hidden="1" customHeight="1" x14ac:dyDescent="0.15">
      <c r="A1259" s="1060">
        <v>2</v>
      </c>
      <c r="B1259" s="1060">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45" hidden="1" customHeight="1" x14ac:dyDescent="0.15">
      <c r="A1260" s="1060">
        <v>3</v>
      </c>
      <c r="B1260" s="1060">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45" hidden="1" customHeight="1" x14ac:dyDescent="0.15">
      <c r="A1261" s="1060">
        <v>4</v>
      </c>
      <c r="B1261" s="1060">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45" hidden="1" customHeight="1" x14ac:dyDescent="0.15">
      <c r="A1262" s="1060">
        <v>5</v>
      </c>
      <c r="B1262" s="1060">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45" hidden="1" customHeight="1" x14ac:dyDescent="0.15">
      <c r="A1263" s="1060">
        <v>6</v>
      </c>
      <c r="B1263" s="1060">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45" hidden="1" customHeight="1" x14ac:dyDescent="0.15">
      <c r="A1264" s="1060">
        <v>7</v>
      </c>
      <c r="B1264" s="1060">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45" hidden="1" customHeight="1" x14ac:dyDescent="0.15">
      <c r="A1265" s="1060">
        <v>8</v>
      </c>
      <c r="B1265" s="1060">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45" hidden="1" customHeight="1" x14ac:dyDescent="0.15">
      <c r="A1266" s="1060">
        <v>9</v>
      </c>
      <c r="B1266" s="1060">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45" hidden="1" customHeight="1" x14ac:dyDescent="0.15">
      <c r="A1267" s="1060">
        <v>10</v>
      </c>
      <c r="B1267" s="1060">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45" hidden="1" customHeight="1" x14ac:dyDescent="0.15">
      <c r="A1268" s="1060">
        <v>11</v>
      </c>
      <c r="B1268" s="1060">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45" hidden="1" customHeight="1" x14ac:dyDescent="0.15">
      <c r="A1269" s="1060">
        <v>12</v>
      </c>
      <c r="B1269" s="1060">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45" hidden="1" customHeight="1" x14ac:dyDescent="0.15">
      <c r="A1270" s="1060">
        <v>13</v>
      </c>
      <c r="B1270" s="1060">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45" hidden="1" customHeight="1" x14ac:dyDescent="0.15">
      <c r="A1271" s="1060">
        <v>14</v>
      </c>
      <c r="B1271" s="1060">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45" hidden="1" customHeight="1" x14ac:dyDescent="0.15">
      <c r="A1272" s="1060">
        <v>15</v>
      </c>
      <c r="B1272" s="1060">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45" hidden="1" customHeight="1" x14ac:dyDescent="0.15">
      <c r="A1273" s="1060">
        <v>16</v>
      </c>
      <c r="B1273" s="1060">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45" hidden="1" customHeight="1" x14ac:dyDescent="0.15">
      <c r="A1274" s="1060">
        <v>17</v>
      </c>
      <c r="B1274" s="1060">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45" hidden="1" customHeight="1" x14ac:dyDescent="0.15">
      <c r="A1275" s="1060">
        <v>18</v>
      </c>
      <c r="B1275" s="1060">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45" hidden="1" customHeight="1" x14ac:dyDescent="0.15">
      <c r="A1276" s="1060">
        <v>19</v>
      </c>
      <c r="B1276" s="1060">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45" hidden="1" customHeight="1" x14ac:dyDescent="0.15">
      <c r="A1277" s="1060">
        <v>20</v>
      </c>
      <c r="B1277" s="1060">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45" hidden="1" customHeight="1" x14ac:dyDescent="0.15">
      <c r="A1278" s="1060">
        <v>21</v>
      </c>
      <c r="B1278" s="1060">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45" hidden="1" customHeight="1" x14ac:dyDescent="0.15">
      <c r="A1279" s="1060">
        <v>22</v>
      </c>
      <c r="B1279" s="1060">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45" hidden="1" customHeight="1" x14ac:dyDescent="0.15">
      <c r="A1280" s="1060">
        <v>23</v>
      </c>
      <c r="B1280" s="1060">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45" hidden="1" customHeight="1" x14ac:dyDescent="0.15">
      <c r="A1281" s="1060">
        <v>24</v>
      </c>
      <c r="B1281" s="1060">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45" hidden="1" customHeight="1" x14ac:dyDescent="0.15">
      <c r="A1282" s="1060">
        <v>25</v>
      </c>
      <c r="B1282" s="1060">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45" hidden="1" customHeight="1" x14ac:dyDescent="0.15">
      <c r="A1283" s="1060">
        <v>26</v>
      </c>
      <c r="B1283" s="1060">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45" hidden="1" customHeight="1" x14ac:dyDescent="0.15">
      <c r="A1284" s="1060">
        <v>27</v>
      </c>
      <c r="B1284" s="1060">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45" hidden="1" customHeight="1" x14ac:dyDescent="0.15">
      <c r="A1285" s="1060">
        <v>28</v>
      </c>
      <c r="B1285" s="1060">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45" hidden="1" customHeight="1" x14ac:dyDescent="0.15">
      <c r="A1286" s="1060">
        <v>29</v>
      </c>
      <c r="B1286" s="1060">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45" hidden="1" customHeight="1" x14ac:dyDescent="0.15">
      <c r="A1287" s="1060">
        <v>30</v>
      </c>
      <c r="B1287" s="1060">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30"/>
      <c r="AP1290" s="431" t="s">
        <v>418</v>
      </c>
      <c r="AQ1290" s="431"/>
      <c r="AR1290" s="431"/>
      <c r="AS1290" s="431"/>
      <c r="AT1290" s="431"/>
      <c r="AU1290" s="431"/>
      <c r="AV1290" s="431"/>
      <c r="AW1290" s="431"/>
      <c r="AX1290" s="431"/>
    </row>
    <row r="1291" spans="1:50" ht="26.45" hidden="1" customHeight="1" x14ac:dyDescent="0.15">
      <c r="A1291" s="1060">
        <v>1</v>
      </c>
      <c r="B1291" s="1060">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45" hidden="1" customHeight="1" x14ac:dyDescent="0.15">
      <c r="A1292" s="1060">
        <v>2</v>
      </c>
      <c r="B1292" s="1060">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45" hidden="1" customHeight="1" x14ac:dyDescent="0.15">
      <c r="A1293" s="1060">
        <v>3</v>
      </c>
      <c r="B1293" s="1060">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45" hidden="1" customHeight="1" x14ac:dyDescent="0.15">
      <c r="A1294" s="1060">
        <v>4</v>
      </c>
      <c r="B1294" s="1060">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45" hidden="1" customHeight="1" x14ac:dyDescent="0.15">
      <c r="A1295" s="1060">
        <v>5</v>
      </c>
      <c r="B1295" s="1060">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45" hidden="1" customHeight="1" x14ac:dyDescent="0.15">
      <c r="A1296" s="1060">
        <v>6</v>
      </c>
      <c r="B1296" s="1060">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45" hidden="1" customHeight="1" x14ac:dyDescent="0.15">
      <c r="A1297" s="1060">
        <v>7</v>
      </c>
      <c r="B1297" s="1060">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45" hidden="1" customHeight="1" x14ac:dyDescent="0.15">
      <c r="A1298" s="1060">
        <v>8</v>
      </c>
      <c r="B1298" s="1060">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45" hidden="1" customHeight="1" x14ac:dyDescent="0.15">
      <c r="A1299" s="1060">
        <v>9</v>
      </c>
      <c r="B1299" s="1060">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45" hidden="1" customHeight="1" x14ac:dyDescent="0.15">
      <c r="A1300" s="1060">
        <v>10</v>
      </c>
      <c r="B1300" s="1060">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45" hidden="1" customHeight="1" x14ac:dyDescent="0.15">
      <c r="A1301" s="1060">
        <v>11</v>
      </c>
      <c r="B1301" s="1060">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45" hidden="1" customHeight="1" x14ac:dyDescent="0.15">
      <c r="A1302" s="1060">
        <v>12</v>
      </c>
      <c r="B1302" s="1060">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45" hidden="1" customHeight="1" x14ac:dyDescent="0.15">
      <c r="A1303" s="1060">
        <v>13</v>
      </c>
      <c r="B1303" s="1060">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45" hidden="1" customHeight="1" x14ac:dyDescent="0.15">
      <c r="A1304" s="1060">
        <v>14</v>
      </c>
      <c r="B1304" s="1060">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45" hidden="1" customHeight="1" x14ac:dyDescent="0.15">
      <c r="A1305" s="1060">
        <v>15</v>
      </c>
      <c r="B1305" s="1060">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45" hidden="1" customHeight="1" x14ac:dyDescent="0.15">
      <c r="A1306" s="1060">
        <v>16</v>
      </c>
      <c r="B1306" s="1060">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45" hidden="1" customHeight="1" x14ac:dyDescent="0.15">
      <c r="A1307" s="1060">
        <v>17</v>
      </c>
      <c r="B1307" s="1060">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45" hidden="1" customHeight="1" x14ac:dyDescent="0.15">
      <c r="A1308" s="1060">
        <v>18</v>
      </c>
      <c r="B1308" s="1060">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45" hidden="1" customHeight="1" x14ac:dyDescent="0.15">
      <c r="A1309" s="1060">
        <v>19</v>
      </c>
      <c r="B1309" s="1060">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45" hidden="1" customHeight="1" x14ac:dyDescent="0.15">
      <c r="A1310" s="1060">
        <v>20</v>
      </c>
      <c r="B1310" s="1060">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45" hidden="1" customHeight="1" x14ac:dyDescent="0.15">
      <c r="A1311" s="1060">
        <v>21</v>
      </c>
      <c r="B1311" s="1060">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45" hidden="1" customHeight="1" x14ac:dyDescent="0.15">
      <c r="A1312" s="1060">
        <v>22</v>
      </c>
      <c r="B1312" s="1060">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45" hidden="1" customHeight="1" x14ac:dyDescent="0.15">
      <c r="A1313" s="1060">
        <v>23</v>
      </c>
      <c r="B1313" s="1060">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45" hidden="1" customHeight="1" x14ac:dyDescent="0.15">
      <c r="A1314" s="1060">
        <v>24</v>
      </c>
      <c r="B1314" s="1060">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45" hidden="1" customHeight="1" x14ac:dyDescent="0.15">
      <c r="A1315" s="1060">
        <v>25</v>
      </c>
      <c r="B1315" s="1060">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45" hidden="1" customHeight="1" x14ac:dyDescent="0.15">
      <c r="A1316" s="1060">
        <v>26</v>
      </c>
      <c r="B1316" s="1060">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45" hidden="1" customHeight="1" x14ac:dyDescent="0.15">
      <c r="A1317" s="1060">
        <v>27</v>
      </c>
      <c r="B1317" s="1060">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45" hidden="1" customHeight="1" x14ac:dyDescent="0.15">
      <c r="A1318" s="1060">
        <v>28</v>
      </c>
      <c r="B1318" s="1060">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45" hidden="1" customHeight="1" x14ac:dyDescent="0.15">
      <c r="A1319" s="1060">
        <v>29</v>
      </c>
      <c r="B1319" s="1060">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45" hidden="1" customHeight="1" x14ac:dyDescent="0.15">
      <c r="A1320" s="1060">
        <v>30</v>
      </c>
      <c r="B1320" s="1060">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2019-06-21T02:33:22Z</cp:lastPrinted>
  <dcterms:created xsi:type="dcterms:W3CDTF">2012-03-13T00:50:25Z</dcterms:created>
  <dcterms:modified xsi:type="dcterms:W3CDTF">2020-11-24T13:21:40Z</dcterms:modified>
</cp:coreProperties>
</file>