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<sst xmlns="http://schemas.openxmlformats.org/spreadsheetml/2006/main" count="2237" uniqueCount="581">
  <si>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</si>
  <si>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</si>
  <si>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</si>
  <si>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</si>
  <si>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</si>
  <si>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</si>
  <si>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</si>
  <si>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</si>
  <si>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</si>
  <si>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</si>
  <si>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</si>
  <si>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</si>
  <si>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</si>
  <si>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</si>
  <si>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</si>
  <si>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</si>
  <si>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</si>
  <si>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</si>
  <si>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</si>
  <si>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</si>
  <si>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</si>
  <si>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</si>
  <si>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</si>
  <si>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</si>
  <si>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</si>
  <si>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</si>
  <si>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</si>
  <si>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</si>
  <si>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</si>
  <si>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</si>
  <si>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</si>
  <si>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</si>
  <si>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</si>
  <si>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</si>
  <si>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</si>
  <si>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</si>
  <si>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</si>
  <si>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</si>
  <si>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</si>
  <si>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</si>
  <si>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</si>
  <si>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</si>
  <si>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</si>
  <si>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</si>
  <si>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</si>
  <si>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</si>
  <si>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</si>
  <si>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</si>
  <si>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</si>
  <si>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</si>
  <si>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</si>
  <si>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</si>
  <si>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</si>
  <si>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</si>
  <si>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</si>
  <si>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</si>
  <si>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</si>
  <si>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</si>
  <si>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</si>
  <si>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</si>
  <si>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</si>
  <si>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</si>
  <si>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</si>
  <si>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</si>
  <si>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</si>
  <si>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</si>
  <si>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</si>
  <si>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</si>
  <si>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</si>
  <si>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</si>
  <si>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</si>
  <si>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</si>
  <si>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</si>
  <si>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</si>
  <si>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</si>
  <si>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</si>
  <si>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</si>
  <si>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</si>
  <si>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</si>
  <si>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</si>
  <si>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</si>
  <si>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</si>
  <si>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</si>
  <si>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</si>
  <si>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</si>
  <si>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</si>
  <si>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</si>
  <si>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</si>
  <si>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</si>
  <si>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</si>
  <si>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</si>
  <si>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</si>
  <si>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</si>
  <si>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</si>
  <si>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</si>
  <si>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</si>
  <si>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</si>
  <si>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</si>
  <si>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</si>
  <si>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</si>
  <si>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</si>
  <si>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</si>
  <si>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</si>
  <si>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</si>
  <si>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</si>
  <si>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</si>
  <si>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</si>
  <si>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</si>
  <si>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</si>
  <si>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</si>
  <si>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</si>
  <si>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</si>
  <si>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</si>
  <si>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</si>
  <si>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</si>
  <si>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</si>
  <si>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</si>
  <si>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</si>
  <si>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</si>
  <si>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</si>
  <si>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</si>
  <si>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</si>
  <si>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</si>
  <si>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</si>
  <si>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</si>
  <si>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</si>
  <si>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</si>
  <si>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</si>
  <si>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</si>
  <si>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</si>
  <si>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</si>
  <si>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</si>
  <si>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</si>
  <si>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</si>
  <si>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</si>
  <si>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</si>
  <si>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</si>
  <si>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</si>
  <si>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</si>
  <si>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</si>
  <si>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</si>
  <si>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</si>
  <si>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</si>
  <si>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</si>
  <si>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</si>
  <si>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</si>
  <si>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</si>
  <si>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</si>
  <si>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</si>
  <si>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</si>
  <si>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</si>
  <si>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</si>
  <si>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</si>
  <si>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</si>
  <si>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</si>
  <si>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</si>
  <si>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</si>
  <si>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</si>
  <si>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</si>
  <si>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</si>
  <si>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</si>
  <si>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</si>
  <si>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</si>
  <si>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</si>
  <si>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</si>
  <si>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</si>
  <si>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</si>
  <si>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</si>
  <si>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</si>
  <si>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</si>
  <si>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</si>
  <si>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</si>
  <si>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</si>
  <si>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</si>
  <si>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</si>
  <si>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</si>
  <si>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</si>
  <si>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</si>
  <si>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</si>
  <si>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</si>
  <si>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</si>
  <si>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</si>
  <si>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</si>
  <si>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</si>
  <si>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</si>
  <si>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</si>
  <si>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</si>
  <si>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</si>
  <si>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</si>
  <si>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</si>
  <si>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</si>
  <si>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</si>
  <si>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</si>
  <si>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</si>
  <si>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</si>
  <si>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</si>
  <si>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</si>
  <si>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</si>
  <si>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</si>
  <si>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</si>
  <si>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</si>
  <si>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</si>
  <si>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</si>
  <si>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</si>
  <si>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</si>
  <si>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</si>
  <si>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</si>
  <si>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</si>
  <si>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</si>
  <si>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</si>
  <si>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</si>
  <si>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</si>
  <si>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</si>
  <si>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</si>
  <si>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</si>
  <si>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</si>
  <si>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</si>
  <si>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</si>
  <si>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</si>
  <si>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</si>
  <si>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</si>
  <si>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</si>
  <si>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</si>
  <si>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</si>
  <si>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</si>
  <si>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</si>
  <si>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</si>
  <si>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</si>
  <si>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</si>
  <si>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</si>
  <si>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</si>
  <si>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</si>
  <si>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</si>
  <si>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</si>
  <si>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</si>
  <si>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</si>
  <si>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</si>
  <si>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</si>
  <si>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</si>
  <si>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</si>
  <si>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</si>
  <si>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</si>
  <si>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</si>
  <si>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</si>
  <si>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</si>
  <si>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</si>
  <si>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</si>
  <si>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</si>
  <si>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</si>
  <si>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</si>
  <si>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</si>
  <si>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</si>
  <si>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</si>
  <si>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</si>
  <si>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</si>
  <si>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</si>
  <si>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</si>
  <si>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</si>
  <si>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</si>
  <si>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</si>
  <si>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</si>
  <si>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</si>
  <si>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</si>
  <si>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</si>
  <si>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</si>
  <si>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</si>
  <si>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</si>
  <si>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</si>
  <si>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</si>
  <si>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</si>
  <si>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</si>
  <si>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</si>
  <si>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</si>
  <si>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</si>
  <si>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</si>
  <si>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</si>
  <si>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</si>
  <si>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</si>
  <si>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</si>
  <si>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</si>
  <si>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</si>
  <si>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</si>
  <si>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</si>
  <si>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</si>
  <si>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</si>
  <si>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</si>
  <si>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</si>
  <si>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</si>
  <si>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</si>
  <si>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</si>
  <si>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</si>
  <si>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</si>
  <si>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</si>
  <si>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</si>
  <si>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</si>
  <si>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</si>
  <si>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</si>
  <si>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</si>
  <si>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</si>
  <si>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</si>
  <si>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</si>
  <si>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</si>
  <si>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</si>
  <si>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</si>
  <si>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</si>
  <si>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</si>
  <si>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</si>
  <si>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</si>
  <si>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</si>
  <si>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</si>
  <si>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</si>
  <si>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</si>
  <si>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</si>
  <si>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</si>
  <si>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</si>
  <si>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</si>
  <si>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</si>
  <si>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</si>
  <si>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</si>
  <si>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</si>
  <si>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</si>
  <si>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</si>
  <si>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</si>
  <si>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</si>
  <si>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</si>
  <si>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</si>
  <si>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</si>
  <si>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</si>
  <si>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</si>
  <si>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</si>
  <si>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</si>
  <si>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</si>
  <si>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</si>
  <si>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</si>
  <si>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</si>
  <si>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</si>
  <si>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</si>
  <si>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</si>
  <si>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</si>
  <si>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</si>
  <si>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</si>
  <si>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</si>
  <si>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</si>
  <si>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</si>
  <si>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</si>
  <si>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</si>
  <si>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</si>
  <si>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</si>
  <si>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</si>
  <si>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</si>
  <si>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</si>
  <si>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</si>
  <si>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</si>
  <si>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</si>
  <si>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</si>
  <si>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</si>
  <si>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</si>
  <si>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</si>
  <si>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</si>
  <si>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</si>
  <si>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</si>
  <si>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</si>
  <si>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</si>
  <si>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</si>
  <si>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</si>
  <si>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</si>
  <si>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</si>
  <si>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</si>
  <si>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</si>
  <si>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</si>
  <si>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</si>
  <si>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</si>
  <si>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</si>
  <si>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</si>
  <si>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</si>
  <si>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</si>
  <si>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</si>
  <si>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</si>
  <si>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</si>
  <si>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</si>
  <si>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</si>
  <si>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</si>
  <si>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</si>
  <si>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</si>
  <si>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</si>
  <si>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</si>
  <si>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</si>
  <si>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</si>
  <si>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</si>
  <si>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</si>
  <si>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</si>
  <si>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</si>
  <si>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</si>
  <si>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</si>
  <si>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</si>
  <si>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</si>
  <si>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</si>
  <si>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</si>
  <si>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</si>
  <si>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</si>
  <si>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</si>
  <si>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</si>
  <si>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</si>
  <si>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</si>
  <si>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</si>
  <si>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</si>
  <si>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</si>
  <si>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</si>
  <si>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</si>
  <si>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</si>
  <si>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</si>
  <si>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</si>
  <si>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</si>
  <si>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</si>
  <si>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</si>
  <si>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</si>
  <si>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</si>
  <si>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</si>
  <si>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</si>
  <si>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</si>
  <si>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</si>
  <si>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</si>
  <si>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</si>
  <si>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</si>
  <si>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</si>
  <si>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</si>
  <si>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</si>
  <si>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</si>
  <si>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</si>
  <si>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</si>
  <si>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</si>
  <si>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</si>
  <si>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</si>
  <si>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</si>
  <si>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</si>
  <si>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</si>
  <si>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</si>
  <si>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</si>
  <si>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</si>
  <si>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</si>
  <si>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</si>
  <si>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</si>
  <si>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</si>
  <si>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</si>
  <si>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</si>
  <si>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</si>
  <si>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</si>
  <si>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</si>
  <si>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</si>
  <si>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</si>
  <si>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</si>
  <si>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</si>
  <si>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</si>
  <si>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</si>
  <si>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</si>
  <si>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</si>
  <si>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</si>
  <si>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</si>
  <si>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</si>
  <si>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</si>
  <si>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</si>
  <si>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</si>
  <si>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</si>
  <si>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</si>
  <si>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</si>
  <si>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</si>
  <si>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</si>
  <si>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</si>
  <si>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</si>
  <si>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</si>
  <si>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</si>
  <si>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</si>
  <si>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</si>
  <si>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</si>
  <si>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</si>
  <si>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</si>
  <si>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</si>
  <si>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</si>
  <si>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</si>
  <si>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</si>
  <si>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公共施設等先進的ＣＯ２排出削減対策モデル事業</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</si>
  <si>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</si>
  <si>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</si>
  <si>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8">
      <t>ヒロフミ</t>
    </rPh>
    <phoneticPr fontId="5"/>
  </si>
  <si>
    <t>特別会計に関する法律第８５条第３項第１号ヘ
同法施行令第５０条第８項第７号及び第８号</t>
    <rPh sb="34" eb="35">
      <t>ダイ</t>
    </rPh>
    <rPh sb="36" eb="37">
      <t>ゴウ</t>
    </rPh>
    <rPh sb="37" eb="38">
      <t>オヨ</t>
    </rPh>
    <phoneticPr fontId="5"/>
  </si>
  <si>
    <t>エネルギー基本計画（平成30年7月3日閣議決定）
地球温暖化対策計画（平成28年5月13日閣議決定）</t>
  </si>
  <si>
    <t>現在の取組として、再生可能エネルギー又は省エネルギー設備を施設毎に個別に導入する場合がほとんどで、地区内に多数存在する施設全体のCO2を効率的に削減する事例は少なく、各地域において徹底したCO2削減を進めるまでに至っていない。本事業においては、再生可能エネルギーを活用した自立・分散型エネルギーシステムを導入し、併せて省エネ改修等を行った上で地区を超えたエネルギー需給の最適化を行うことにより、地域全体でCO2排出削減を実現する先進的モデルを確立することを目的とする。</t>
  </si>
  <si>
    <t>○</t>
  </si>
  <si>
    <t>-</t>
  </si>
  <si>
    <t>-</t>
    <phoneticPr fontId="5"/>
  </si>
  <si>
    <t>二酸化炭素排出抑制対策事業補助金</t>
    <rPh sb="13" eb="16">
      <t>ホジョキン</t>
    </rPh>
    <phoneticPr fontId="5"/>
  </si>
  <si>
    <t>年間のCO2排出削減量</t>
  </si>
  <si>
    <t>t-CO2</t>
  </si>
  <si>
    <t>「長期エネルギー需給見通し」、事業実施計画書、事業報告書</t>
    <rPh sb="15" eb="17">
      <t>ジギョウ</t>
    </rPh>
    <rPh sb="17" eb="19">
      <t>ジッシ</t>
    </rPh>
    <rPh sb="19" eb="21">
      <t>ケイカク</t>
    </rPh>
    <rPh sb="21" eb="22">
      <t>ショ</t>
    </rPh>
    <rPh sb="23" eb="25">
      <t>ジギョウ</t>
    </rPh>
    <rPh sb="25" eb="28">
      <t>ホウコクショ</t>
    </rPh>
    <phoneticPr fontId="5"/>
  </si>
  <si>
    <t>事業の実施件数（累計）</t>
    <rPh sb="0" eb="2">
      <t>ジギョウ</t>
    </rPh>
    <rPh sb="3" eb="5">
      <t>ジッシ</t>
    </rPh>
    <rPh sb="5" eb="7">
      <t>ケンスウ</t>
    </rPh>
    <rPh sb="8" eb="10">
      <t>ルイケイ</t>
    </rPh>
    <phoneticPr fontId="5"/>
  </si>
  <si>
    <t>件</t>
    <rPh sb="0" eb="1">
      <t>ケン</t>
    </rPh>
    <phoneticPr fontId="5"/>
  </si>
  <si>
    <t>補助額／実証事業の実施数　　　　　　　　　</t>
  </si>
  <si>
    <t>百万円/件</t>
  </si>
  <si>
    <t>388/4</t>
  </si>
  <si>
    <t>2,340/8</t>
  </si>
  <si>
    <t>１．地球温暖化対策の推進</t>
  </si>
  <si>
    <t>エネルギー起源二酸化炭素の排出量（CO2換算トン）</t>
  </si>
  <si>
    <t>万t-CO2/年</t>
    <rPh sb="0" eb="1">
      <t>マン</t>
    </rPh>
    <rPh sb="7" eb="8">
      <t>ネン</t>
    </rPh>
    <phoneticPr fontId="5"/>
  </si>
  <si>
    <t>複数の自立・分散型エネルギーシステムにおいて再生可能エネルギー等を蓄え、融通し、再生可能エネルギーの最大限の活用とエネルギーの効率的な利用を促す。また、各自立・分散型エネルギーシステム間においても電力の融通を行い、さらなる地球温暖化対策への貢献や電力の地産地消、地域の防災性の向上に寄与する。</t>
  </si>
  <si>
    <t>再生可能エネルギーの導入拡大及び省エネルギーの強化により地域におけるCO2排出量を大幅に削減することは、地球温暖化対策上極めて重要である。また、自立・分散型エネルギーシステムは災害に強く、東北の被災地をはじめとした各地域において、当該システムの構築に対して高いニーズがある。</t>
  </si>
  <si>
    <t>本事業は、複数の自立・分散型エネルギーシステムを包含するエリア横断的なエネルギー需給の管理・最適化を行う先進的なモデルを確立させる事業であるため、事業リスクが大きく、国の主導により実施する必要がある。</t>
  </si>
  <si>
    <t>再生可能エネルギーの導入を大幅に拡大するためには、系統制約を克服する自立・分散型エネルギーシステムの確立が必要である。また、併せて省エネルギー対策の強化を行いCO2の大幅削減を目指す本事業は、地球温暖化対策を推進するための達成手段として適切かつ優先度が高い。</t>
  </si>
  <si>
    <t>無</t>
  </si>
  <si>
    <t>本事業においては、広く公募を行い、また、外部有識者から成る審査委員会により厳正に審査を行った上で補助先を選定し、競争性を確保している。</t>
  </si>
  <si>
    <t>補助金の交付に当たっては、補助率を設定し、補助事業者に相応の負担を求めることとしている。</t>
  </si>
  <si>
    <t>先進的な技術等を活用したシステムの本格実証を行う事業であるため、コスト水準は妥当である。</t>
  </si>
  <si>
    <t>事業の実施に必要な事業者への支出に限られている。</t>
  </si>
  <si>
    <t>交付要綱等により使途を限定し、事業目的に即し、真に必要な費用以外は認めないこととしている。</t>
  </si>
  <si>
    <t>事業費については外部有識者からなる委員会において審査し、採択の際には必要に応じ経費減額の条件付き採択とする。</t>
  </si>
  <si>
    <t>‐</t>
  </si>
  <si>
    <t>事業採択時及び年度末に外部有識者による審査・評価を行い、コストの縮減に努めている。</t>
  </si>
  <si>
    <t>-</t>
    <phoneticPr fontId="5"/>
  </si>
  <si>
    <t>新28-0007</t>
  </si>
  <si>
    <t>A.一般社団法人　環境技術普及促進協会</t>
  </si>
  <si>
    <t>一般社団法人　環境技術普及促進協会</t>
    <rPh sb="0" eb="6">
      <t>イッパンシャダンホウジン</t>
    </rPh>
    <rPh sb="7" eb="17">
      <t>カンキョウギジュツフキュウソクシンキョウカイ</t>
    </rPh>
    <phoneticPr fontId="5"/>
  </si>
  <si>
    <t>間接補助事業者の公募、選定、補助金交付事務等を行う。</t>
  </si>
  <si>
    <t>補助金等交付</t>
  </si>
  <si>
    <t>-</t>
    <phoneticPr fontId="5"/>
  </si>
  <si>
    <t>-</t>
    <phoneticPr fontId="5"/>
  </si>
  <si>
    <t>瀬戸内市</t>
    <rPh sb="0" eb="4">
      <t>セトウチシ</t>
    </rPh>
    <phoneticPr fontId="5"/>
  </si>
  <si>
    <t>矢巾市</t>
    <rPh sb="0" eb="2">
      <t>ヤハバ</t>
    </rPh>
    <rPh sb="2" eb="3">
      <t>シ</t>
    </rPh>
    <phoneticPr fontId="5"/>
  </si>
  <si>
    <t>北上市</t>
    <rPh sb="0" eb="3">
      <t>キタカミシ</t>
    </rPh>
    <phoneticPr fontId="5"/>
  </si>
  <si>
    <t>青森県</t>
    <rPh sb="0" eb="3">
      <t>アオモリケン</t>
    </rPh>
    <phoneticPr fontId="5"/>
  </si>
  <si>
    <t>株式会社シーエナジー</t>
    <rPh sb="0" eb="2">
      <t>カブシキ</t>
    </rPh>
    <rPh sb="2" eb="4">
      <t>カイシャ</t>
    </rPh>
    <phoneticPr fontId="5"/>
  </si>
  <si>
    <t>新電力を介して、広域での電力融通を可能とするシステムの構築を行う。（実証場所：瀬戸内市）</t>
    <rPh sb="17" eb="19">
      <t>カノウ</t>
    </rPh>
    <rPh sb="30" eb="31">
      <t>オコナ</t>
    </rPh>
    <rPh sb="34" eb="36">
      <t>ジッショウ</t>
    </rPh>
    <rPh sb="36" eb="38">
      <t>バショ</t>
    </rPh>
    <rPh sb="39" eb="43">
      <t>セトウチシ</t>
    </rPh>
    <phoneticPr fontId="5"/>
  </si>
  <si>
    <t>平常時及び災害時共に、供給量と需要量を最適に管理し、安定的かつ効率的で、災害対応性にも優れたシステムの実現を目指す。（実証場所：北上市）</t>
    <rPh sb="64" eb="66">
      <t>キタカミ</t>
    </rPh>
    <phoneticPr fontId="5"/>
  </si>
  <si>
    <t>８つのグリットを形成し、全域で電力融通を行うことにより低炭素エリアを創出する。（実証場所：浜松市）</t>
    <rPh sb="8" eb="10">
      <t>ケイセイ</t>
    </rPh>
    <rPh sb="12" eb="14">
      <t>ゼンイキ</t>
    </rPh>
    <rPh sb="15" eb="17">
      <t>デンリョク</t>
    </rPh>
    <rPh sb="17" eb="19">
      <t>ユウヅウ</t>
    </rPh>
    <rPh sb="20" eb="21">
      <t>オコナ</t>
    </rPh>
    <rPh sb="27" eb="30">
      <t>テイタンソ</t>
    </rPh>
    <rPh sb="34" eb="36">
      <t>ソウシュツ</t>
    </rPh>
    <rPh sb="45" eb="47">
      <t>ハママツ</t>
    </rPh>
    <phoneticPr fontId="5"/>
  </si>
  <si>
    <t>武蔵野市</t>
    <rPh sb="0" eb="4">
      <t>ムサシノシ</t>
    </rPh>
    <phoneticPr fontId="5"/>
  </si>
  <si>
    <t>-</t>
    <phoneticPr fontId="5"/>
  </si>
  <si>
    <t>-</t>
    <phoneticPr fontId="5"/>
  </si>
  <si>
    <t>-</t>
    <phoneticPr fontId="5"/>
  </si>
  <si>
    <t>-</t>
    <phoneticPr fontId="5"/>
  </si>
  <si>
    <t>-</t>
    <phoneticPr fontId="5"/>
  </si>
  <si>
    <t>事務費</t>
    <rPh sb="0" eb="3">
      <t>ジムヒ</t>
    </rPh>
    <phoneticPr fontId="5"/>
  </si>
  <si>
    <t>執行に係る人件費、消耗品費、旅費等</t>
    <rPh sb="0" eb="2">
      <t>シッコウ</t>
    </rPh>
    <rPh sb="3" eb="4">
      <t>カカ</t>
    </rPh>
    <rPh sb="5" eb="8">
      <t>ジンケンヒ</t>
    </rPh>
    <rPh sb="9" eb="12">
      <t>ショウモウヒン</t>
    </rPh>
    <rPh sb="12" eb="13">
      <t>ヒ</t>
    </rPh>
    <rPh sb="14" eb="16">
      <t>リョヒ</t>
    </rPh>
    <rPh sb="16" eb="17">
      <t>トウ</t>
    </rPh>
    <phoneticPr fontId="5"/>
  </si>
  <si>
    <t>事業費</t>
    <rPh sb="0" eb="3">
      <t>ジギョウヒ</t>
    </rPh>
    <phoneticPr fontId="5"/>
  </si>
  <si>
    <t>間接補助事業者への補助金</t>
    <rPh sb="0" eb="2">
      <t>カンセツ</t>
    </rPh>
    <rPh sb="2" eb="4">
      <t>ホジョ</t>
    </rPh>
    <rPh sb="4" eb="7">
      <t>ジギョウシャ</t>
    </rPh>
    <rPh sb="9" eb="12">
      <t>ホジョキン</t>
    </rPh>
    <phoneticPr fontId="5"/>
  </si>
  <si>
    <t>公共施設等が複数存在する地区内において再生可能エネルギー設備を導入し、自営線等を敷設し施設間で電気や熱を融通する、自立・分散型エネルギーシステムを構築する。更に複数の自立・分散型エネルギーシステム間でも既存系統等を利用し電気を融通することで、固定価格買取制度（ＦＩＴ）による売電に頼らず、地域全体で再生可能エネルギー等を効率的に利用する。同時に、個々の施設のエネルギー効率の低い設備の高効率化やエネルギーマネジメントシステムの導入を行うことで、費用対効果の高いCO2排出削減モデルの確立を目指す。【補助率：２／３】</t>
    <phoneticPr fontId="5"/>
  </si>
  <si>
    <t>-</t>
    <phoneticPr fontId="5"/>
  </si>
  <si>
    <t>コスト削減、事業効率化等により不用額が発生</t>
    <rPh sb="3" eb="5">
      <t>サクゲン</t>
    </rPh>
    <rPh sb="6" eb="8">
      <t>ジギョウ</t>
    </rPh>
    <rPh sb="8" eb="11">
      <t>コウリツカ</t>
    </rPh>
    <rPh sb="11" eb="12">
      <t>トウ</t>
    </rPh>
    <rPh sb="15" eb="17">
      <t>フヨウ</t>
    </rPh>
    <rPh sb="17" eb="18">
      <t>ガク</t>
    </rPh>
    <rPh sb="19" eb="21">
      <t>ハッセイ</t>
    </rPh>
    <phoneticPr fontId="5"/>
  </si>
  <si>
    <t>現在８件のモデル構築に向けて事業を進めており、事業の実施件数は、目標に対して、おおむね見合ったものとなっている。</t>
    <rPh sb="0" eb="2">
      <t>ゲンザイ</t>
    </rPh>
    <rPh sb="8" eb="10">
      <t>コウチク</t>
    </rPh>
    <rPh sb="11" eb="12">
      <t>ム</t>
    </rPh>
    <rPh sb="14" eb="16">
      <t>ジギョウ</t>
    </rPh>
    <rPh sb="17" eb="18">
      <t>スス</t>
    </rPh>
    <rPh sb="23" eb="25">
      <t>ジギョウ</t>
    </rPh>
    <rPh sb="26" eb="28">
      <t>ジッシ</t>
    </rPh>
    <rPh sb="28" eb="30">
      <t>ケンスウ</t>
    </rPh>
    <phoneticPr fontId="5"/>
  </si>
  <si>
    <t>外部専門家を含む審査委員会からの意見等も踏まえながら、事業計画の効率化、コスト低減等に取組み、効果的・効率的に事業が進むよう努めるとともに、今後は成果実績や成果物の活用に関する評価も実施していく予定。</t>
    <rPh sb="70" eb="72">
      <t>コンゴ</t>
    </rPh>
    <phoneticPr fontId="5"/>
  </si>
  <si>
    <t>CEMSの導入により、ごみ発電という「発電側の制御」、大型蓄電池によるピークシフトなどの供給側の制御と、空調・照明などのエネルギー消費設備の高効率などの需要側の制御を、清掃工場を中心に、一体的に行う。（実証場所：武蔵野市）</t>
    <rPh sb="101" eb="103">
      <t>ジッショウ</t>
    </rPh>
    <rPh sb="103" eb="105">
      <t>バショ</t>
    </rPh>
    <rPh sb="106" eb="110">
      <t>ムサシノシ</t>
    </rPh>
    <phoneticPr fontId="5"/>
  </si>
  <si>
    <t>0061</t>
    <phoneticPr fontId="5"/>
  </si>
  <si>
    <t>平成30年度は８件の事業を実施しており、目標に対しておおむね見合ったものとなっている。</t>
    <rPh sb="0" eb="2">
      <t>ヘイセイ</t>
    </rPh>
    <rPh sb="4" eb="6">
      <t>ネンド</t>
    </rPh>
    <rPh sb="10" eb="12">
      <t>ジギョウ</t>
    </rPh>
    <rPh sb="13" eb="15">
      <t>ジッシ</t>
    </rPh>
    <phoneticPr fontId="5"/>
  </si>
  <si>
    <t>事業の成果は次年度に活用している、また、広く情報発信している。</t>
    <rPh sb="0" eb="2">
      <t>ジギョウ</t>
    </rPh>
    <rPh sb="3" eb="5">
      <t>セイカ</t>
    </rPh>
    <rPh sb="6" eb="9">
      <t>ジネンド</t>
    </rPh>
    <rPh sb="10" eb="12">
      <t>カツヨウ</t>
    </rPh>
    <rPh sb="20" eb="21">
      <t>ヒロ</t>
    </rPh>
    <rPh sb="22" eb="24">
      <t>ジョウホウ</t>
    </rPh>
    <rPh sb="24" eb="26">
      <t>ハッシン</t>
    </rPh>
    <phoneticPr fontId="5"/>
  </si>
  <si>
    <t>１つのモデルを構築。CO2削減量は当初想定より上回る結果となった。その他事業については、継続して設備導入を行っており、成果実績は未算出となっている。</t>
    <rPh sb="7" eb="9">
      <t>コウチク</t>
    </rPh>
    <rPh sb="13" eb="15">
      <t>サクゲン</t>
    </rPh>
    <rPh sb="15" eb="16">
      <t>リョウ</t>
    </rPh>
    <rPh sb="17" eb="19">
      <t>トウショ</t>
    </rPh>
    <rPh sb="19" eb="21">
      <t>ソウテイ</t>
    </rPh>
    <rPh sb="23" eb="25">
      <t>ウワマワ</t>
    </rPh>
    <rPh sb="26" eb="28">
      <t>ケッカ</t>
    </rPh>
    <rPh sb="35" eb="36">
      <t>タ</t>
    </rPh>
    <rPh sb="36" eb="38">
      <t>ジギョウ</t>
    </rPh>
    <rPh sb="44" eb="46">
      <t>ケイゾク</t>
    </rPh>
    <phoneticPr fontId="5"/>
  </si>
  <si>
    <t>事業期間を通じてモデルを構築することにより、事業終了後の平成42年度において約192万t-CO2の削減を目指す。</t>
    <rPh sb="0" eb="2">
      <t>ジギョウ</t>
    </rPh>
    <rPh sb="2" eb="4">
      <t>キカン</t>
    </rPh>
    <rPh sb="5" eb="6">
      <t>ツウ</t>
    </rPh>
    <rPh sb="12" eb="14">
      <t>コウチク</t>
    </rPh>
    <rPh sb="22" eb="24">
      <t>ジギョウ</t>
    </rPh>
    <rPh sb="24" eb="27">
      <t>シュウリョウゴ</t>
    </rPh>
    <phoneticPr fontId="5"/>
  </si>
  <si>
    <t>1,337/8</t>
    <phoneticPr fontId="5"/>
  </si>
  <si>
    <t>既存の施設と新設の陸上競技場を自営線で結び、余剰電力の融通を可能とする。日本初の、自治体による自営線と自己託送を組み合わせた電力融通を行う。（実証場所：青森市）</t>
    <phoneticPr fontId="5"/>
  </si>
  <si>
    <t>清掃工場の発電設備からの電力供給、自営線、新電力を組み合わせすることで、コストメリットの大きい電力融通方法を実証する。（実証場所：矢巾市）</t>
    <phoneticPr fontId="5"/>
  </si>
  <si>
    <t>鹿追町</t>
    <phoneticPr fontId="5"/>
  </si>
  <si>
    <t>三菱ＵＦＪリース株式会社</t>
    <phoneticPr fontId="5"/>
  </si>
  <si>
    <t xml:space="preserve">リース方式を活用し初期投資を抑えながら、大規模かつ広域での機器制御・電力融通を行う。（実証場所：鈴鹿市）
</t>
    <phoneticPr fontId="5"/>
  </si>
  <si>
    <t>太陽光発電・地中熱HP・自営線・熱道管を活用し、再生可能エネルギー由来の電気・熱を地域内で面的に活用する。（実証場所：鹿追町）</t>
    <phoneticPr fontId="5"/>
  </si>
  <si>
    <t>-</t>
    <phoneticPr fontId="5"/>
  </si>
  <si>
    <t>-</t>
    <phoneticPr fontId="5"/>
  </si>
  <si>
    <t>-</t>
    <phoneticPr fontId="5"/>
  </si>
  <si>
    <t>-</t>
    <phoneticPr fontId="5"/>
  </si>
  <si>
    <t>－</t>
    <phoneticPr fontId="5"/>
  </si>
  <si>
    <t>－</t>
    <phoneticPr fontId="5"/>
  </si>
  <si>
    <t>B.株式会社シーエナジー</t>
    <rPh sb="2" eb="4">
      <t>カブシキ</t>
    </rPh>
    <rPh sb="4" eb="6">
      <t>カイシャ</t>
    </rPh>
    <phoneticPr fontId="5"/>
  </si>
  <si>
    <t>業務費</t>
    <rPh sb="0" eb="3">
      <t>ギョウムヒ</t>
    </rPh>
    <phoneticPr fontId="5"/>
  </si>
  <si>
    <t>工事費、設備費等</t>
    <rPh sb="0" eb="3">
      <t>コウジヒ</t>
    </rPh>
    <rPh sb="4" eb="7">
      <t>セツビヒ</t>
    </rPh>
    <rPh sb="7" eb="8">
      <t>トウ</t>
    </rPh>
    <phoneticPr fontId="5"/>
  </si>
  <si>
    <t>2,530/8</t>
    <phoneticPr fontId="5"/>
  </si>
  <si>
    <t>CO2削減に係る費用（円）／CO2削減量（t-CO2）</t>
    <rPh sb="3" eb="5">
      <t>サクゲン</t>
    </rPh>
    <rPh sb="6" eb="7">
      <t>カカ</t>
    </rPh>
    <rPh sb="8" eb="10">
      <t>ヒヨウ</t>
    </rPh>
    <rPh sb="11" eb="12">
      <t>エン</t>
    </rPh>
    <rPh sb="17" eb="19">
      <t>サクゲン</t>
    </rPh>
    <rPh sb="19" eb="20">
      <t>リョウ</t>
    </rPh>
    <phoneticPr fontId="25"/>
  </si>
  <si>
    <t>1tあたりのCO2削減コスト（円/t-C02）</t>
    <rPh sb="15" eb="16">
      <t>エン</t>
    </rPh>
    <phoneticPr fontId="25"/>
  </si>
  <si>
    <t>外部有識者点検対象外</t>
    <phoneticPr fontId="5"/>
  </si>
  <si>
    <t>コスト削減、事業効率化が行われた結果、不用率が高くなっているため、今後は予算要求時においても適切な予算規模となるよう精査を行うこと。</t>
    <phoneticPr fontId="5"/>
  </si>
  <si>
    <t>適切な概算要求を行う。</t>
    <rPh sb="0" eb="2">
      <t>テキセツ</t>
    </rPh>
    <rPh sb="3" eb="5">
      <t>ガイサン</t>
    </rPh>
    <rPh sb="5" eb="7">
      <t>ヨウキュウ</t>
    </rPh>
    <rPh sb="8" eb="9">
      <t>オコナ</t>
    </rPh>
    <phoneticPr fontId="5"/>
  </si>
  <si>
    <t>-</t>
    <phoneticPr fontId="5"/>
  </si>
  <si>
    <t>-</t>
    <phoneticPr fontId="5"/>
  </si>
  <si>
    <t>-</t>
    <phoneticPr fontId="5"/>
  </si>
  <si>
    <t>42年度までに1tあたりのCO2削減コストを97,070円以下とする。
※本事業の終了年度である31年度までは国費ベース、42年度は事業ベースの目標値。</t>
    <rPh sb="37" eb="38">
      <t>ホン</t>
    </rPh>
    <rPh sb="38" eb="40">
      <t>ジギョウ</t>
    </rPh>
    <rPh sb="41" eb="43">
      <t>シュウリョウ</t>
    </rPh>
    <rPh sb="43" eb="45">
      <t>ネンド</t>
    </rPh>
    <rPh sb="50" eb="52">
      <t>ネンド</t>
    </rPh>
    <rPh sb="55" eb="57">
      <t>コクヒ</t>
    </rPh>
    <rPh sb="63" eb="65">
      <t>ネンド</t>
    </rPh>
    <rPh sb="66" eb="68">
      <t>ジギョウ</t>
    </rPh>
    <rPh sb="72" eb="75">
      <t>モクヒョウチ</t>
    </rPh>
    <phoneticPr fontId="25"/>
  </si>
  <si>
    <t>平成31年度限りの事業</t>
    <rPh sb="0" eb="2">
      <t>ヘイセイ</t>
    </rPh>
    <rPh sb="4" eb="6">
      <t>ネンド</t>
    </rPh>
    <rPh sb="6" eb="7">
      <t>カギ</t>
    </rPh>
    <rPh sb="9" eb="11">
      <t>ジギョウ</t>
    </rPh>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</si>
  <si>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8" eb="10">
      <t>コクヒ</t>
    </rPh>
    <rPh sb="22" eb="24">
      <t>コクヒ</t>
    </rPh>
    <rPh sb="101" eb="104">
      <t>ジギョウヒ</t>
    </rPh>
    <rPh sb="109" eb="111">
      <t>コクヒ</t>
    </rPh>
    <rPh sb="111" eb="113">
      <t>トウニュウ</t>
    </rPh>
    <rPh sb="113" eb="114">
      <t>ナ</t>
    </rPh>
    <rPh sb="116" eb="118">
      <t>ゼンテイ</t>
    </rPh>
    <rPh sb="150" eb="152">
      <t>モクヒョウ</t>
    </rPh>
    <rPh sb="152" eb="154">
      <t>サイシュウ</t>
    </rPh>
    <rPh sb="154" eb="156">
      <t>ネンド</t>
    </rPh>
    <rPh sb="160" eb="162">
      <t>セツビ</t>
    </rPh>
    <rPh sb="162" eb="164">
      <t>ドウニュウ</t>
    </rPh>
    <rPh sb="164" eb="168">
      <t>ミコミケンスウ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</si>
</sst>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81645</xdr:colOff>
      <xdr:row>743</xdr:row>
      <xdr:rowOff>149672</xdr:rowOff>
    </xdr:from>
    <xdr:to>
      <xdr:col>26</xdr:col>
      <xdr:colOff>81645</xdr:colOff>
      <xdr:row>745</xdr:row>
      <xdr:rowOff>176888</xdr:rowOff>
    </xdr:to>
    <xdr:cxnSp macro="">
      <xdr:nvCxnSpPr>
        <xdr:cNvPr id="14" name="直線矢印コネクタ 13"/>
        <xdr:cNvCxnSpPr/>
      </xdr:nvCxnSpPr>
      <xdr:spPr>
        <a:xfrm>
          <a:off x="5282295" y="46422122"/>
          <a:ext cx="0" cy="7320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91170</xdr:colOff>
      <xdr:row>745</xdr:row>
      <xdr:rowOff>340175</xdr:rowOff>
    </xdr:from>
    <xdr:to>
      <xdr:col>35</xdr:col>
      <xdr:colOff>95254</xdr:colOff>
      <xdr:row>754</xdr:row>
      <xdr:rowOff>95244</xdr:rowOff>
    </xdr:to>
    <xdr:grpSp>
      <xdr:nvGrpSpPr>
        <xdr:cNvPr id="15" name="グループ化 14"/>
        <xdr:cNvGrpSpPr/>
      </xdr:nvGrpSpPr>
      <xdr:grpSpPr>
        <a:xfrm>
          <a:off x="3027410" y="46466575"/>
          <a:ext cx="3113044" cy="2955469"/>
          <a:chOff x="8980715" y="43274528"/>
          <a:chExt cx="3025588" cy="2023651"/>
        </a:xfrm>
      </xdr:grpSpPr>
      <xdr:sp macro="" textlink="">
        <xdr:nvSpPr>
          <xdr:cNvPr id="16" name="大かっこ 15"/>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正方形/長方形 16"/>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５７百万円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 name="角丸四角形 17"/>
          <xdr:cNvSpPr/>
        </xdr:nvSpPr>
        <xdr:spPr bwMode="auto">
          <a:xfrm>
            <a:off x="9797336" y="43274528"/>
            <a:ext cx="1381886" cy="28128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140610</xdr:colOff>
      <xdr:row>756</xdr:row>
      <xdr:rowOff>187190</xdr:rowOff>
    </xdr:from>
    <xdr:to>
      <xdr:col>32</xdr:col>
      <xdr:colOff>146955</xdr:colOff>
      <xdr:row>757</xdr:row>
      <xdr:rowOff>205402</xdr:rowOff>
    </xdr:to>
    <xdr:sp macro="" textlink="">
      <xdr:nvSpPr>
        <xdr:cNvPr id="19" name="正方形/長方形 18"/>
        <xdr:cNvSpPr/>
      </xdr:nvSpPr>
      <xdr:spPr bwMode="auto">
        <a:xfrm>
          <a:off x="4141110" y="51041165"/>
          <a:ext cx="2406645" cy="6849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地方公共団体等（８機関）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２８０百万円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20</xdr:col>
      <xdr:colOff>136075</xdr:colOff>
      <xdr:row>757</xdr:row>
      <xdr:rowOff>197064</xdr:rowOff>
    </xdr:from>
    <xdr:to>
      <xdr:col>33</xdr:col>
      <xdr:colOff>28029</xdr:colOff>
      <xdr:row>761</xdr:row>
      <xdr:rowOff>204107</xdr:rowOff>
    </xdr:to>
    <xdr:sp macro="" textlink="">
      <xdr:nvSpPr>
        <xdr:cNvPr id="20" name="大かっこ 19"/>
        <xdr:cNvSpPr/>
      </xdr:nvSpPr>
      <xdr:spPr bwMode="auto">
        <a:xfrm>
          <a:off x="4136575" y="51717789"/>
          <a:ext cx="2492279" cy="194061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公共施設等で再生可能エネルギーを活用した自立・分散型エネルギーシステムを複数構築し、併せて省エネ改修等を行うことで、地区を超えた地域全体で</a:t>
          </a:r>
          <a:r>
            <a:rPr lang="en-US" altLang="ja-JP"/>
            <a:t>CO2</a:t>
          </a:r>
          <a:r>
            <a:rPr lang="ja-JP" altLang="en-US"/>
            <a:t>排出削減を実現する先進的モデルの構築を行う</a:t>
          </a:r>
          <a:r>
            <a:rPr kumimoji="1" lang="ja-JP" altLang="en-US" sz="1100" b="0" i="0" u="none" strike="noStrike" kern="0" cap="none" spc="0" normalizeH="0" baseline="0" noProof="0">
              <a:ln>
                <a:noFill/>
              </a:ln>
              <a:solidFill>
                <a:sysClr val="windowText" lastClr="000000"/>
              </a:solidFill>
              <a:effectLst/>
              <a:uLnTx/>
              <a:uFillTx/>
              <a:latin typeface="+mn-lt"/>
              <a:ea typeface="+mn-ea"/>
            </a:rPr>
            <a:t>地方公共団体等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54428</xdr:colOff>
      <xdr:row>754</xdr:row>
      <xdr:rowOff>176893</xdr:rowOff>
    </xdr:from>
    <xdr:to>
      <xdr:col>26</xdr:col>
      <xdr:colOff>54429</xdr:colOff>
      <xdr:row>756</xdr:row>
      <xdr:rowOff>0</xdr:rowOff>
    </xdr:to>
    <xdr:cxnSp macro="">
      <xdr:nvCxnSpPr>
        <xdr:cNvPr id="21" name="直線矢印コネクタ 20"/>
        <xdr:cNvCxnSpPr/>
      </xdr:nvCxnSpPr>
      <xdr:spPr>
        <a:xfrm flipH="1">
          <a:off x="5255078" y="50326018"/>
          <a:ext cx="1" cy="5279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55512</xdr:colOff>
      <xdr:row>741</xdr:row>
      <xdr:rowOff>142874</xdr:rowOff>
    </xdr:from>
    <xdr:to>
      <xdr:col>32</xdr:col>
      <xdr:colOff>159993</xdr:colOff>
      <xdr:row>744</xdr:row>
      <xdr:rowOff>193758</xdr:rowOff>
    </xdr:to>
    <xdr:sp macro="" textlink="">
      <xdr:nvSpPr>
        <xdr:cNvPr id="22" name="正方形/長方形 133"/>
        <xdr:cNvSpPr>
          <a:spLocks noChangeArrowheads="1"/>
        </xdr:cNvSpPr>
      </xdr:nvSpPr>
      <xdr:spPr bwMode="auto">
        <a:xfrm>
          <a:off x="4056012" y="45710474"/>
          <a:ext cx="2504781" cy="1108159"/>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22</xdr:col>
      <xdr:colOff>41438</xdr:colOff>
      <xdr:row>742</xdr:row>
      <xdr:rowOff>28816</xdr:rowOff>
    </xdr:from>
    <xdr:to>
      <xdr:col>30</xdr:col>
      <xdr:colOff>174065</xdr:colOff>
      <xdr:row>744</xdr:row>
      <xdr:rowOff>27196</xdr:rowOff>
    </xdr:to>
    <xdr:sp macro="" textlink="">
      <xdr:nvSpPr>
        <xdr:cNvPr id="23" name="テキスト ボックス 22"/>
        <xdr:cNvSpPr txBox="1"/>
      </xdr:nvSpPr>
      <xdr:spPr>
        <a:xfrm>
          <a:off x="4441988" y="45948841"/>
          <a:ext cx="1732827" cy="70323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rPr>
            <a:t>１</a:t>
          </a:r>
          <a:r>
            <a:rPr kumimoji="1" lang="en-US" altLang="ja-JP" sz="1100" b="0" i="0" u="none" strike="noStrike" kern="0" cap="none" spc="0" normalizeH="0" baseline="0" noProof="0">
              <a:ln>
                <a:noFill/>
              </a:ln>
              <a:solidFill>
                <a:sysClr val="windowText" lastClr="000000"/>
              </a:solidFill>
              <a:effectLst/>
              <a:uLnTx/>
              <a:uFillTx/>
              <a:latin typeface="+mj-ea"/>
              <a:ea typeface="+mj-ea"/>
            </a:rPr>
            <a:t>,</a:t>
          </a:r>
          <a:r>
            <a:rPr kumimoji="1" lang="ja-JP" altLang="en-US" sz="1100" b="0" i="0" u="none" strike="noStrike" kern="0" cap="none" spc="0" normalizeH="0" baseline="0" noProof="0">
              <a:ln>
                <a:noFill/>
              </a:ln>
              <a:solidFill>
                <a:sysClr val="windowText" lastClr="000000"/>
              </a:solidFill>
              <a:effectLst/>
              <a:uLnTx/>
              <a:uFillTx/>
              <a:latin typeface="+mj-ea"/>
              <a:ea typeface="+mj-ea"/>
            </a:rPr>
            <a:t>３３７百万円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81644</xdr:colOff>
      <xdr:row>755</xdr:row>
      <xdr:rowOff>68037</xdr:rowOff>
    </xdr:from>
    <xdr:to>
      <xdr:col>36</xdr:col>
      <xdr:colOff>76200</xdr:colOff>
      <xdr:row>756</xdr:row>
      <xdr:rowOff>40821</xdr:rowOff>
    </xdr:to>
    <xdr:sp macro="" textlink="">
      <xdr:nvSpPr>
        <xdr:cNvPr id="24" name="大かっこ 23"/>
        <xdr:cNvSpPr/>
      </xdr:nvSpPr>
      <xdr:spPr bwMode="auto">
        <a:xfrm>
          <a:off x="5237844" y="46677037"/>
          <a:ext cx="1239156" cy="328384"/>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165100</xdr:colOff>
      <xdr:row>23</xdr:row>
      <xdr:rowOff>0</xdr:rowOff>
    </xdr:from>
    <xdr:to>
      <xdr:col>22</xdr:col>
      <xdr:colOff>12700</xdr:colOff>
      <xdr:row>23</xdr:row>
      <xdr:rowOff>0</xdr:rowOff>
    </xdr:to>
    <xdr:cxnSp macro="">
      <xdr:nvCxnSpPr>
        <xdr:cNvPr id="4" name="直線コネクタ 3"/>
        <xdr:cNvCxnSpPr/>
      </xdr:nvCxnSpPr>
      <xdr:spPr>
        <a:xfrm>
          <a:off x="2654300" y="8712200"/>
          <a:ext cx="127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23</xdr:row>
      <xdr:rowOff>0</xdr:rowOff>
    </xdr:from>
    <xdr:to>
      <xdr:col>22</xdr:col>
      <xdr:colOff>88900</xdr:colOff>
      <xdr:row>23</xdr:row>
      <xdr:rowOff>0</xdr:rowOff>
    </xdr:to>
    <xdr:cxnSp macro="">
      <xdr:nvCxnSpPr>
        <xdr:cNvPr id="5" name="直線コネクタ 4"/>
        <xdr:cNvCxnSpPr/>
      </xdr:nvCxnSpPr>
      <xdr:spPr>
        <a:xfrm>
          <a:off x="2527300" y="8712200"/>
          <a:ext cx="147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12700</xdr:colOff>
      <xdr:row>72</xdr:row>
      <xdr:rowOff>0</xdr:rowOff>
    </xdr:from>
    <xdr:to>
      <xdr:col>30</xdr:col>
      <xdr:colOff>0</xdr:colOff>
      <xdr:row>72</xdr:row>
      <xdr:rowOff>0</xdr:rowOff>
    </xdr:to>
    <xdr:cxnSp macro="">
      <xdr:nvCxnSpPr>
        <xdr:cNvPr id="8" name="直線コネクタ 7"/>
        <xdr:cNvCxnSpPr/>
      </xdr:nvCxnSpPr>
      <xdr:spPr>
        <a:xfrm>
          <a:off x="4813300" y="14363700"/>
          <a:ext cx="520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12700</xdr:colOff>
      <xdr:row>23</xdr:row>
      <xdr:rowOff>0</xdr:rowOff>
    </xdr:from>
    <xdr:to>
      <xdr:col>22</xdr:col>
      <xdr:colOff>50800</xdr:colOff>
      <xdr:row>23</xdr:row>
      <xdr:rowOff>0</xdr:rowOff>
    </xdr:to>
    <xdr:cxnSp macro="">
      <xdr:nvCxnSpPr>
        <xdr:cNvPr id="6" name="直線コネクタ 5"/>
        <xdr:cNvCxnSpPr/>
      </xdr:nvCxnSpPr>
      <xdr:spPr>
        <a:xfrm>
          <a:off x="2679700" y="8712200"/>
          <a:ext cx="1282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23</xdr:row>
      <xdr:rowOff>0</xdr:rowOff>
    </xdr:from>
    <xdr:to>
      <xdr:col>22</xdr:col>
      <xdr:colOff>50800</xdr:colOff>
      <xdr:row>23</xdr:row>
      <xdr:rowOff>0</xdr:rowOff>
    </xdr:to>
    <xdr:cxnSp macro="">
      <xdr:nvCxnSpPr>
        <xdr:cNvPr id="25" name="直線コネクタ 24"/>
        <xdr:cNvCxnSpPr/>
      </xdr:nvCxnSpPr>
      <xdr:spPr>
        <a:xfrm>
          <a:off x="2667000" y="8712200"/>
          <a:ext cx="1295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152400</xdr:colOff>
      <xdr:row>23</xdr:row>
      <xdr:rowOff>0</xdr:rowOff>
    </xdr:from>
    <xdr:to>
      <xdr:col>22</xdr:col>
      <xdr:colOff>25400</xdr:colOff>
      <xdr:row>23</xdr:row>
      <xdr:rowOff>0</xdr:rowOff>
    </xdr:to>
    <xdr:cxnSp macro="">
      <xdr:nvCxnSpPr>
        <xdr:cNvPr id="27" name="直線コネクタ 26"/>
        <xdr:cNvCxnSpPr/>
      </xdr:nvCxnSpPr>
      <xdr:spPr>
        <a:xfrm>
          <a:off x="2641600" y="8712200"/>
          <a:ext cx="1295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12700</xdr:colOff>
      <xdr:row>23</xdr:row>
      <xdr:rowOff>0</xdr:rowOff>
    </xdr:from>
    <xdr:to>
      <xdr:col>22</xdr:col>
      <xdr:colOff>63500</xdr:colOff>
      <xdr:row>23</xdr:row>
      <xdr:rowOff>0</xdr:rowOff>
    </xdr:to>
    <xdr:cxnSp macro="">
      <xdr:nvCxnSpPr>
        <xdr:cNvPr id="29" name="直線コネクタ 28"/>
        <xdr:cNvCxnSpPr/>
      </xdr:nvCxnSpPr>
      <xdr:spPr>
        <a:xfrm>
          <a:off x="2679700" y="8712200"/>
          <a:ext cx="1295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12700</xdr:colOff>
      <xdr:row>23</xdr:row>
      <xdr:rowOff>0</xdr:rowOff>
    </xdr:from>
    <xdr:to>
      <xdr:col>22</xdr:col>
      <xdr:colOff>0</xdr:colOff>
      <xdr:row>23</xdr:row>
      <xdr:rowOff>0</xdr:rowOff>
    </xdr:to>
    <xdr:cxnSp macro="">
      <xdr:nvCxnSpPr>
        <xdr:cNvPr id="33" name="直線コネクタ 32"/>
        <xdr:cNvCxnSpPr/>
      </xdr:nvCxnSpPr>
      <xdr:spPr>
        <a:xfrm>
          <a:off x="2679700" y="8712200"/>
          <a:ext cx="1231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75" zoomScaleNormal="75" zoomScaleSheetLayoutView="75" zoomScalePageLayoutView="85" workbookViewId="0">
      <selection activeCell="A79" sqref="A79:AN79"/>
    </sheetView>
  </sheetViews>
  <sheetFormatPr defaultRowHeight="13.2" x14ac:dyDescent="0.2"/>
  <cols>
    <col min="1" max="49" width="2.5546875" customWidth="1"/>
    <col min="50" max="50" width="6.554687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39</v>
      </c>
      <c r="AT2" s="935"/>
      <c r="AU2" s="935"/>
      <c r="AV2" s="43" t="str">
        <f>IF(AW2="", "", "-")</f>
        <v/>
      </c>
      <c r="AW2" s="906"/>
      <c r="AX2" s="906"/>
    </row>
    <row r="3" spans="1:50" ht="21" customHeight="1" thickBot="1" x14ac:dyDescent="0.25">
      <c r="A3" s="860" t="s">
        <v>461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2">
      <c r="A4" s="697" t="s">
        <v>25</v>
      </c>
      <c r="B4" s="698"/>
      <c r="C4" s="698"/>
      <c r="D4" s="698"/>
      <c r="E4" s="698"/>
      <c r="F4" s="698"/>
      <c r="G4" s="674" t="s">
        <v>480</v>
      </c>
      <c r="H4" s="675"/>
      <c r="I4" s="675"/>
      <c r="J4" s="675"/>
      <c r="K4" s="675"/>
      <c r="L4" s="675"/>
      <c r="M4" s="675"/>
      <c r="N4" s="675"/>
      <c r="O4" s="675"/>
      <c r="P4" s="675"/>
      <c r="Q4" s="675"/>
      <c r="R4" s="675"/>
      <c r="S4" s="675"/>
      <c r="T4" s="675"/>
      <c r="U4" s="675"/>
      <c r="V4" s="675"/>
      <c r="W4" s="675"/>
      <c r="X4" s="676"/>
      <c r="Y4" s="677" t="s">
        <v>1</v>
      </c>
      <c r="Z4" s="678"/>
      <c r="AA4" s="678"/>
      <c r="AB4" s="678"/>
      <c r="AC4" s="678"/>
      <c r="AD4" s="679"/>
      <c r="AE4" s="680" t="s">
        <v>481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66</v>
      </c>
      <c r="B5" s="686"/>
      <c r="C5" s="686"/>
      <c r="D5" s="686"/>
      <c r="E5" s="686"/>
      <c r="F5" s="687"/>
      <c r="G5" s="832" t="s">
        <v>74</v>
      </c>
      <c r="H5" s="833"/>
      <c r="I5" s="833"/>
      <c r="J5" s="833"/>
      <c r="K5" s="833"/>
      <c r="L5" s="833"/>
      <c r="M5" s="834" t="s">
        <v>65</v>
      </c>
      <c r="N5" s="835"/>
      <c r="O5" s="835"/>
      <c r="P5" s="835"/>
      <c r="Q5" s="835"/>
      <c r="R5" s="836"/>
      <c r="S5" s="837" t="s">
        <v>80</v>
      </c>
      <c r="T5" s="833"/>
      <c r="U5" s="833"/>
      <c r="V5" s="833"/>
      <c r="W5" s="833"/>
      <c r="X5" s="838"/>
      <c r="Y5" s="691" t="s">
        <v>3</v>
      </c>
      <c r="Z5" s="535"/>
      <c r="AA5" s="535"/>
      <c r="AB5" s="535"/>
      <c r="AC5" s="535"/>
      <c r="AD5" s="536"/>
      <c r="AE5" s="692" t="s">
        <v>482</v>
      </c>
      <c r="AF5" s="692"/>
      <c r="AG5" s="692"/>
      <c r="AH5" s="692"/>
      <c r="AI5" s="692"/>
      <c r="AJ5" s="692"/>
      <c r="AK5" s="692"/>
      <c r="AL5" s="692"/>
      <c r="AM5" s="692"/>
      <c r="AN5" s="692"/>
      <c r="AO5" s="692"/>
      <c r="AP5" s="693"/>
      <c r="AQ5" s="694" t="s">
        <v>483</v>
      </c>
      <c r="AR5" s="695"/>
      <c r="AS5" s="695"/>
      <c r="AT5" s="695"/>
      <c r="AU5" s="695"/>
      <c r="AV5" s="695"/>
      <c r="AW5" s="695"/>
      <c r="AX5" s="696"/>
    </row>
    <row r="6" spans="1:50" ht="39" customHeight="1" x14ac:dyDescent="0.2">
      <c r="A6" s="699" t="s">
        <v>4</v>
      </c>
      <c r="B6" s="700"/>
      <c r="C6" s="700"/>
      <c r="D6" s="700"/>
      <c r="E6" s="700"/>
      <c r="F6" s="700"/>
      <c r="G6" s="387" t="str">
        <f>入力規則等!F39</f>
        <v>エネルギー対策特別会計エネルギー需給勘定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5.75" customHeight="1" x14ac:dyDescent="0.2">
      <c r="A7" s="487" t="s">
        <v>22</v>
      </c>
      <c r="B7" s="488"/>
      <c r="C7" s="488"/>
      <c r="D7" s="488"/>
      <c r="E7" s="488"/>
      <c r="F7" s="489"/>
      <c r="G7" s="490" t="s">
        <v>484</v>
      </c>
      <c r="H7" s="491"/>
      <c r="I7" s="491"/>
      <c r="J7" s="491"/>
      <c r="K7" s="491"/>
      <c r="L7" s="491"/>
      <c r="M7" s="491"/>
      <c r="N7" s="491"/>
      <c r="O7" s="491"/>
      <c r="P7" s="491"/>
      <c r="Q7" s="491"/>
      <c r="R7" s="491"/>
      <c r="S7" s="491"/>
      <c r="T7" s="491"/>
      <c r="U7" s="491"/>
      <c r="V7" s="491"/>
      <c r="W7" s="491"/>
      <c r="X7" s="492"/>
      <c r="Y7" s="917" t="s">
        <v>433</v>
      </c>
      <c r="Z7" s="435"/>
      <c r="AA7" s="435"/>
      <c r="AB7" s="435"/>
      <c r="AC7" s="435"/>
      <c r="AD7" s="918"/>
      <c r="AE7" s="907" t="s">
        <v>485</v>
      </c>
      <c r="AF7" s="908"/>
      <c r="AG7" s="908"/>
      <c r="AH7" s="908"/>
      <c r="AI7" s="908"/>
      <c r="AJ7" s="908"/>
      <c r="AK7" s="908"/>
      <c r="AL7" s="908"/>
      <c r="AM7" s="908"/>
      <c r="AN7" s="908"/>
      <c r="AO7" s="908"/>
      <c r="AP7" s="908"/>
      <c r="AQ7" s="908"/>
      <c r="AR7" s="908"/>
      <c r="AS7" s="908"/>
      <c r="AT7" s="908"/>
      <c r="AU7" s="908"/>
      <c r="AV7" s="908"/>
      <c r="AW7" s="908"/>
      <c r="AX7" s="909"/>
    </row>
    <row r="8" spans="1:50" ht="48" customHeight="1" x14ac:dyDescent="0.2">
      <c r="A8" s="487" t="s">
        <v>330</v>
      </c>
      <c r="B8" s="488"/>
      <c r="C8" s="488"/>
      <c r="D8" s="488"/>
      <c r="E8" s="488"/>
      <c r="F8" s="489"/>
      <c r="G8" s="936" t="str">
        <f>入力規則等!A28</f>
        <v>地球温暖化対策</v>
      </c>
      <c r="H8" s="713"/>
      <c r="I8" s="713"/>
      <c r="J8" s="713"/>
      <c r="K8" s="713"/>
      <c r="L8" s="713"/>
      <c r="M8" s="713"/>
      <c r="N8" s="713"/>
      <c r="O8" s="713"/>
      <c r="P8" s="713"/>
      <c r="Q8" s="713"/>
      <c r="R8" s="713"/>
      <c r="S8" s="713"/>
      <c r="T8" s="713"/>
      <c r="U8" s="713"/>
      <c r="V8" s="713"/>
      <c r="W8" s="713"/>
      <c r="X8" s="937"/>
      <c r="Y8" s="839" t="s">
        <v>331</v>
      </c>
      <c r="Z8" s="840"/>
      <c r="AA8" s="840"/>
      <c r="AB8" s="840"/>
      <c r="AC8" s="840"/>
      <c r="AD8" s="841"/>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65" customHeight="1" x14ac:dyDescent="0.2">
      <c r="A9" s="842" t="s">
        <v>23</v>
      </c>
      <c r="B9" s="843"/>
      <c r="C9" s="843"/>
      <c r="D9" s="843"/>
      <c r="E9" s="843"/>
      <c r="F9" s="843"/>
      <c r="G9" s="844" t="s">
        <v>486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59.25" customHeight="1" x14ac:dyDescent="0.2">
      <c r="A10" s="652" t="s">
        <v>29</v>
      </c>
      <c r="B10" s="653"/>
      <c r="C10" s="653"/>
      <c r="D10" s="653"/>
      <c r="E10" s="653"/>
      <c r="F10" s="653"/>
      <c r="G10" s="747" t="s">
        <v>542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38.25" customHeight="1" x14ac:dyDescent="0.2">
      <c r="A11" s="652" t="s">
        <v>5</v>
      </c>
      <c r="B11" s="653"/>
      <c r="C11" s="653"/>
      <c r="D11" s="653"/>
      <c r="E11" s="653"/>
      <c r="F11" s="654"/>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38" t="s">
        <v>24</v>
      </c>
      <c r="B12" s="939"/>
      <c r="C12" s="939"/>
      <c r="D12" s="939"/>
      <c r="E12" s="939"/>
      <c r="F12" s="940"/>
      <c r="G12" s="753"/>
      <c r="H12" s="754"/>
      <c r="I12" s="754"/>
      <c r="J12" s="754"/>
      <c r="K12" s="754"/>
      <c r="L12" s="754"/>
      <c r="M12" s="754"/>
      <c r="N12" s="754"/>
      <c r="O12" s="754"/>
      <c r="P12" s="407" t="s">
        <v>452</v>
      </c>
      <c r="Q12" s="408"/>
      <c r="R12" s="408"/>
      <c r="S12" s="408"/>
      <c r="T12" s="408"/>
      <c r="U12" s="408"/>
      <c r="V12" s="409"/>
      <c r="W12" s="407" t="s">
        <v>449</v>
      </c>
      <c r="X12" s="408"/>
      <c r="Y12" s="408"/>
      <c r="Z12" s="408"/>
      <c r="AA12" s="408"/>
      <c r="AB12" s="408"/>
      <c r="AC12" s="409"/>
      <c r="AD12" s="407" t="s">
        <v>444</v>
      </c>
      <c r="AE12" s="408"/>
      <c r="AF12" s="408"/>
      <c r="AG12" s="408"/>
      <c r="AH12" s="408"/>
      <c r="AI12" s="408"/>
      <c r="AJ12" s="409"/>
      <c r="AK12" s="407" t="s">
        <v>437</v>
      </c>
      <c r="AL12" s="408"/>
      <c r="AM12" s="408"/>
      <c r="AN12" s="408"/>
      <c r="AO12" s="408"/>
      <c r="AP12" s="408"/>
      <c r="AQ12" s="409"/>
      <c r="AR12" s="407" t="s">
        <v>435</v>
      </c>
      <c r="AS12" s="408"/>
      <c r="AT12" s="408"/>
      <c r="AU12" s="408"/>
      <c r="AV12" s="408"/>
      <c r="AW12" s="408"/>
      <c r="AX12" s="715"/>
    </row>
    <row r="13" spans="1:50" ht="21" customHeight="1" x14ac:dyDescent="0.2">
      <c r="A13" s="606"/>
      <c r="B13" s="607"/>
      <c r="C13" s="607"/>
      <c r="D13" s="607"/>
      <c r="E13" s="607"/>
      <c r="F13" s="608"/>
      <c r="G13" s="716" t="s">
        <v>6</v>
      </c>
      <c r="H13" s="717"/>
      <c r="I13" s="757" t="s">
        <v>7</v>
      </c>
      <c r="J13" s="758"/>
      <c r="K13" s="758"/>
      <c r="L13" s="758"/>
      <c r="M13" s="758"/>
      <c r="N13" s="758"/>
      <c r="O13" s="759"/>
      <c r="P13" s="649">
        <v>2550</v>
      </c>
      <c r="Q13" s="650"/>
      <c r="R13" s="650"/>
      <c r="S13" s="650"/>
      <c r="T13" s="650"/>
      <c r="U13" s="650"/>
      <c r="V13" s="651"/>
      <c r="W13" s="649">
        <v>2600</v>
      </c>
      <c r="X13" s="650"/>
      <c r="Y13" s="650"/>
      <c r="Z13" s="650"/>
      <c r="AA13" s="650"/>
      <c r="AB13" s="650"/>
      <c r="AC13" s="651"/>
      <c r="AD13" s="649">
        <v>2600</v>
      </c>
      <c r="AE13" s="650"/>
      <c r="AF13" s="650"/>
      <c r="AG13" s="650"/>
      <c r="AH13" s="650"/>
      <c r="AI13" s="650"/>
      <c r="AJ13" s="651"/>
      <c r="AK13" s="649">
        <v>2600</v>
      </c>
      <c r="AL13" s="650"/>
      <c r="AM13" s="650"/>
      <c r="AN13" s="650"/>
      <c r="AO13" s="650"/>
      <c r="AP13" s="650"/>
      <c r="AQ13" s="651"/>
      <c r="AR13" s="914" t="s">
        <v>575</v>
      </c>
      <c r="AS13" s="915"/>
      <c r="AT13" s="915"/>
      <c r="AU13" s="915"/>
      <c r="AV13" s="915"/>
      <c r="AW13" s="915"/>
      <c r="AX13" s="916"/>
    </row>
    <row r="14" spans="1:50" ht="21" customHeight="1" x14ac:dyDescent="0.2">
      <c r="A14" s="606"/>
      <c r="B14" s="607"/>
      <c r="C14" s="607"/>
      <c r="D14" s="607"/>
      <c r="E14" s="607"/>
      <c r="F14" s="608"/>
      <c r="G14" s="718"/>
      <c r="H14" s="719"/>
      <c r="I14" s="704" t="s">
        <v>8</v>
      </c>
      <c r="J14" s="755"/>
      <c r="K14" s="755"/>
      <c r="L14" s="755"/>
      <c r="M14" s="755"/>
      <c r="N14" s="755"/>
      <c r="O14" s="756"/>
      <c r="P14" s="649" t="s">
        <v>488</v>
      </c>
      <c r="Q14" s="650"/>
      <c r="R14" s="650"/>
      <c r="S14" s="650"/>
      <c r="T14" s="650"/>
      <c r="U14" s="650"/>
      <c r="V14" s="651"/>
      <c r="W14" s="649" t="s">
        <v>488</v>
      </c>
      <c r="X14" s="650"/>
      <c r="Y14" s="650"/>
      <c r="Z14" s="650"/>
      <c r="AA14" s="650"/>
      <c r="AB14" s="650"/>
      <c r="AC14" s="651"/>
      <c r="AD14" s="649" t="s">
        <v>488</v>
      </c>
      <c r="AE14" s="650"/>
      <c r="AF14" s="650"/>
      <c r="AG14" s="650"/>
      <c r="AH14" s="650"/>
      <c r="AI14" s="650"/>
      <c r="AJ14" s="651"/>
      <c r="AK14" s="649" t="s">
        <v>576</v>
      </c>
      <c r="AL14" s="650"/>
      <c r="AM14" s="650"/>
      <c r="AN14" s="650"/>
      <c r="AO14" s="650"/>
      <c r="AP14" s="650"/>
      <c r="AQ14" s="651"/>
      <c r="AR14" s="781"/>
      <c r="AS14" s="781"/>
      <c r="AT14" s="781"/>
      <c r="AU14" s="781"/>
      <c r="AV14" s="781"/>
      <c r="AW14" s="781"/>
      <c r="AX14" s="782"/>
    </row>
    <row r="15" spans="1:50" ht="21" customHeight="1" x14ac:dyDescent="0.2">
      <c r="A15" s="606"/>
      <c r="B15" s="607"/>
      <c r="C15" s="607"/>
      <c r="D15" s="607"/>
      <c r="E15" s="607"/>
      <c r="F15" s="608"/>
      <c r="G15" s="718"/>
      <c r="H15" s="719"/>
      <c r="I15" s="704" t="s">
        <v>50</v>
      </c>
      <c r="J15" s="705"/>
      <c r="K15" s="705"/>
      <c r="L15" s="705"/>
      <c r="M15" s="705"/>
      <c r="N15" s="705"/>
      <c r="O15" s="706"/>
      <c r="P15" s="649" t="s">
        <v>488</v>
      </c>
      <c r="Q15" s="650"/>
      <c r="R15" s="650"/>
      <c r="S15" s="650"/>
      <c r="T15" s="650"/>
      <c r="U15" s="650"/>
      <c r="V15" s="651"/>
      <c r="W15" s="649">
        <v>20</v>
      </c>
      <c r="X15" s="650"/>
      <c r="Y15" s="650"/>
      <c r="Z15" s="650"/>
      <c r="AA15" s="650"/>
      <c r="AB15" s="650"/>
      <c r="AC15" s="651"/>
      <c r="AD15" s="649" t="s">
        <v>488</v>
      </c>
      <c r="AE15" s="650"/>
      <c r="AF15" s="650"/>
      <c r="AG15" s="650"/>
      <c r="AH15" s="650"/>
      <c r="AI15" s="650"/>
      <c r="AJ15" s="651"/>
      <c r="AK15" s="649" t="s">
        <v>488</v>
      </c>
      <c r="AL15" s="650"/>
      <c r="AM15" s="650"/>
      <c r="AN15" s="650"/>
      <c r="AO15" s="650"/>
      <c r="AP15" s="650"/>
      <c r="AQ15" s="651"/>
      <c r="AR15" s="649" t="s">
        <v>577</v>
      </c>
      <c r="AS15" s="650"/>
      <c r="AT15" s="650"/>
      <c r="AU15" s="650"/>
      <c r="AV15" s="650"/>
      <c r="AW15" s="650"/>
      <c r="AX15" s="799"/>
    </row>
    <row r="16" spans="1:50" ht="21" customHeight="1" x14ac:dyDescent="0.2">
      <c r="A16" s="606"/>
      <c r="B16" s="607"/>
      <c r="C16" s="607"/>
      <c r="D16" s="607"/>
      <c r="E16" s="607"/>
      <c r="F16" s="608"/>
      <c r="G16" s="718"/>
      <c r="H16" s="719"/>
      <c r="I16" s="704" t="s">
        <v>51</v>
      </c>
      <c r="J16" s="705"/>
      <c r="K16" s="705"/>
      <c r="L16" s="705"/>
      <c r="M16" s="705"/>
      <c r="N16" s="705"/>
      <c r="O16" s="706"/>
      <c r="P16" s="649">
        <v>-20</v>
      </c>
      <c r="Q16" s="650"/>
      <c r="R16" s="650"/>
      <c r="S16" s="650"/>
      <c r="T16" s="650"/>
      <c r="U16" s="650"/>
      <c r="V16" s="651"/>
      <c r="W16" s="649" t="s">
        <v>488</v>
      </c>
      <c r="X16" s="650"/>
      <c r="Y16" s="650"/>
      <c r="Z16" s="650"/>
      <c r="AA16" s="650"/>
      <c r="AB16" s="650"/>
      <c r="AC16" s="651"/>
      <c r="AD16" s="649" t="s">
        <v>488</v>
      </c>
      <c r="AE16" s="650"/>
      <c r="AF16" s="650"/>
      <c r="AG16" s="650"/>
      <c r="AH16" s="650"/>
      <c r="AI16" s="650"/>
      <c r="AJ16" s="651"/>
      <c r="AK16" s="649" t="s">
        <v>488</v>
      </c>
      <c r="AL16" s="650"/>
      <c r="AM16" s="650"/>
      <c r="AN16" s="650"/>
      <c r="AO16" s="650"/>
      <c r="AP16" s="650"/>
      <c r="AQ16" s="651"/>
      <c r="AR16" s="750"/>
      <c r="AS16" s="751"/>
      <c r="AT16" s="751"/>
      <c r="AU16" s="751"/>
      <c r="AV16" s="751"/>
      <c r="AW16" s="751"/>
      <c r="AX16" s="752"/>
    </row>
    <row r="17" spans="1:50" ht="24.75" customHeight="1" x14ac:dyDescent="0.2">
      <c r="A17" s="606"/>
      <c r="B17" s="607"/>
      <c r="C17" s="607"/>
      <c r="D17" s="607"/>
      <c r="E17" s="607"/>
      <c r="F17" s="608"/>
      <c r="G17" s="718"/>
      <c r="H17" s="719"/>
      <c r="I17" s="704" t="s">
        <v>49</v>
      </c>
      <c r="J17" s="755"/>
      <c r="K17" s="755"/>
      <c r="L17" s="755"/>
      <c r="M17" s="755"/>
      <c r="N17" s="755"/>
      <c r="O17" s="756"/>
      <c r="P17" s="649" t="s">
        <v>488</v>
      </c>
      <c r="Q17" s="650"/>
      <c r="R17" s="650"/>
      <c r="S17" s="650"/>
      <c r="T17" s="650"/>
      <c r="U17" s="650"/>
      <c r="V17" s="651"/>
      <c r="W17" s="649" t="s">
        <v>488</v>
      </c>
      <c r="X17" s="650"/>
      <c r="Y17" s="650"/>
      <c r="Z17" s="650"/>
      <c r="AA17" s="650"/>
      <c r="AB17" s="650"/>
      <c r="AC17" s="651"/>
      <c r="AD17" s="649" t="s">
        <v>488</v>
      </c>
      <c r="AE17" s="650"/>
      <c r="AF17" s="650"/>
      <c r="AG17" s="650"/>
      <c r="AH17" s="650"/>
      <c r="AI17" s="650"/>
      <c r="AJ17" s="651"/>
      <c r="AK17" s="649" t="s">
        <v>488</v>
      </c>
      <c r="AL17" s="650"/>
      <c r="AM17" s="650"/>
      <c r="AN17" s="650"/>
      <c r="AO17" s="650"/>
      <c r="AP17" s="650"/>
      <c r="AQ17" s="651"/>
      <c r="AR17" s="912"/>
      <c r="AS17" s="912"/>
      <c r="AT17" s="912"/>
      <c r="AU17" s="912"/>
      <c r="AV17" s="912"/>
      <c r="AW17" s="912"/>
      <c r="AX17" s="913"/>
    </row>
    <row r="18" spans="1:50" ht="24.75" customHeight="1" x14ac:dyDescent="0.2">
      <c r="A18" s="606"/>
      <c r="B18" s="607"/>
      <c r="C18" s="607"/>
      <c r="D18" s="607"/>
      <c r="E18" s="607"/>
      <c r="F18" s="608"/>
      <c r="G18" s="720"/>
      <c r="H18" s="721"/>
      <c r="I18" s="709" t="s">
        <v>20</v>
      </c>
      <c r="J18" s="710"/>
      <c r="K18" s="710"/>
      <c r="L18" s="710"/>
      <c r="M18" s="710"/>
      <c r="N18" s="710"/>
      <c r="O18" s="711"/>
      <c r="P18" s="871">
        <f>SUM(P13:V17)</f>
        <v>2530</v>
      </c>
      <c r="Q18" s="872"/>
      <c r="R18" s="872"/>
      <c r="S18" s="872"/>
      <c r="T18" s="872"/>
      <c r="U18" s="872"/>
      <c r="V18" s="873"/>
      <c r="W18" s="871">
        <f>SUM(W13:AC17)</f>
        <v>2620</v>
      </c>
      <c r="X18" s="872"/>
      <c r="Y18" s="872"/>
      <c r="Z18" s="872"/>
      <c r="AA18" s="872"/>
      <c r="AB18" s="872"/>
      <c r="AC18" s="873"/>
      <c r="AD18" s="871">
        <f>SUM(AD13:AJ17)</f>
        <v>2600</v>
      </c>
      <c r="AE18" s="872"/>
      <c r="AF18" s="872"/>
      <c r="AG18" s="872"/>
      <c r="AH18" s="872"/>
      <c r="AI18" s="872"/>
      <c r="AJ18" s="873"/>
      <c r="AK18" s="871">
        <f>SUM(AK13:AQ17)</f>
        <v>2600</v>
      </c>
      <c r="AL18" s="872"/>
      <c r="AM18" s="872"/>
      <c r="AN18" s="872"/>
      <c r="AO18" s="872"/>
      <c r="AP18" s="872"/>
      <c r="AQ18" s="873"/>
      <c r="AR18" s="871">
        <f>SUM(AR13:AX17)</f>
        <v>0</v>
      </c>
      <c r="AS18" s="872"/>
      <c r="AT18" s="872"/>
      <c r="AU18" s="872"/>
      <c r="AV18" s="872"/>
      <c r="AW18" s="872"/>
      <c r="AX18" s="874"/>
    </row>
    <row r="19" spans="1:50" ht="24.75" customHeight="1" x14ac:dyDescent="0.2">
      <c r="A19" s="606"/>
      <c r="B19" s="607"/>
      <c r="C19" s="607"/>
      <c r="D19" s="607"/>
      <c r="E19" s="607"/>
      <c r="F19" s="608"/>
      <c r="G19" s="869" t="s">
        <v>9</v>
      </c>
      <c r="H19" s="870"/>
      <c r="I19" s="870"/>
      <c r="J19" s="870"/>
      <c r="K19" s="870"/>
      <c r="L19" s="870"/>
      <c r="M19" s="870"/>
      <c r="N19" s="870"/>
      <c r="O19" s="870"/>
      <c r="P19" s="649">
        <v>388</v>
      </c>
      <c r="Q19" s="650"/>
      <c r="R19" s="650"/>
      <c r="S19" s="650"/>
      <c r="T19" s="650"/>
      <c r="U19" s="650"/>
      <c r="V19" s="651"/>
      <c r="W19" s="649">
        <v>2340</v>
      </c>
      <c r="X19" s="650"/>
      <c r="Y19" s="650"/>
      <c r="Z19" s="650"/>
      <c r="AA19" s="650"/>
      <c r="AB19" s="650"/>
      <c r="AC19" s="651"/>
      <c r="AD19" s="649">
        <v>1337</v>
      </c>
      <c r="AE19" s="650"/>
      <c r="AF19" s="650"/>
      <c r="AG19" s="650"/>
      <c r="AH19" s="650"/>
      <c r="AI19" s="650"/>
      <c r="AJ19" s="651"/>
      <c r="AK19" s="322"/>
      <c r="AL19" s="322"/>
      <c r="AM19" s="322"/>
      <c r="AN19" s="322"/>
      <c r="AO19" s="322"/>
      <c r="AP19" s="322"/>
      <c r="AQ19" s="322"/>
      <c r="AR19" s="322"/>
      <c r="AS19" s="322"/>
      <c r="AT19" s="322"/>
      <c r="AU19" s="322"/>
      <c r="AV19" s="322"/>
      <c r="AW19" s="322"/>
      <c r="AX19" s="324"/>
    </row>
    <row r="20" spans="1:50" ht="24.75" customHeight="1" x14ac:dyDescent="0.2">
      <c r="A20" s="606"/>
      <c r="B20" s="607"/>
      <c r="C20" s="607"/>
      <c r="D20" s="607"/>
      <c r="E20" s="607"/>
      <c r="F20" s="608"/>
      <c r="G20" s="869" t="s">
        <v>10</v>
      </c>
      <c r="H20" s="870"/>
      <c r="I20" s="870"/>
      <c r="J20" s="870"/>
      <c r="K20" s="870"/>
      <c r="L20" s="870"/>
      <c r="M20" s="870"/>
      <c r="N20" s="870"/>
      <c r="O20" s="870"/>
      <c r="P20" s="310">
        <f>IF(P18=0, "-", SUM(P19)/P18)</f>
        <v>0.15335968379446641</v>
      </c>
      <c r="Q20" s="310"/>
      <c r="R20" s="310"/>
      <c r="S20" s="310"/>
      <c r="T20" s="310"/>
      <c r="U20" s="310"/>
      <c r="V20" s="310"/>
      <c r="W20" s="310">
        <f t="shared" ref="W20" si="0">IF(W18=0, "-", SUM(W19)/W18)</f>
        <v>0.89312977099236646</v>
      </c>
      <c r="X20" s="310"/>
      <c r="Y20" s="310"/>
      <c r="Z20" s="310"/>
      <c r="AA20" s="310"/>
      <c r="AB20" s="310"/>
      <c r="AC20" s="310"/>
      <c r="AD20" s="310">
        <f t="shared" ref="AD20" si="1">IF(AD18=0, "-", SUM(AD19)/AD18)</f>
        <v>0.51423076923076927</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2">
      <c r="A21" s="842"/>
      <c r="B21" s="843"/>
      <c r="C21" s="843"/>
      <c r="D21" s="843"/>
      <c r="E21" s="843"/>
      <c r="F21" s="941"/>
      <c r="G21" s="308" t="s">
        <v>398</v>
      </c>
      <c r="H21" s="309"/>
      <c r="I21" s="309"/>
      <c r="J21" s="309"/>
      <c r="K21" s="309"/>
      <c r="L21" s="309"/>
      <c r="M21" s="309"/>
      <c r="N21" s="309"/>
      <c r="O21" s="309"/>
      <c r="P21" s="310">
        <f>IF(P19=0, "-", SUM(P19)/SUM(P13,P14))</f>
        <v>0.15215686274509804</v>
      </c>
      <c r="Q21" s="310"/>
      <c r="R21" s="310"/>
      <c r="S21" s="310"/>
      <c r="T21" s="310"/>
      <c r="U21" s="310"/>
      <c r="V21" s="310"/>
      <c r="W21" s="310">
        <f t="shared" ref="W21" si="2">IF(W19=0, "-", SUM(W19)/SUM(W13,W14))</f>
        <v>0.9</v>
      </c>
      <c r="X21" s="310"/>
      <c r="Y21" s="310"/>
      <c r="Z21" s="310"/>
      <c r="AA21" s="310"/>
      <c r="AB21" s="310"/>
      <c r="AC21" s="310"/>
      <c r="AD21" s="310">
        <f t="shared" ref="AD21" si="3">IF(AD19=0, "-", SUM(AD19)/SUM(AD13,AD14))</f>
        <v>0.51423076923076927</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2">
      <c r="A22" s="959" t="s">
        <v>469</v>
      </c>
      <c r="B22" s="960"/>
      <c r="C22" s="960"/>
      <c r="D22" s="960"/>
      <c r="E22" s="960"/>
      <c r="F22" s="961"/>
      <c r="G22" s="946" t="s">
        <v>378</v>
      </c>
      <c r="H22" s="208"/>
      <c r="I22" s="208"/>
      <c r="J22" s="208"/>
      <c r="K22" s="208"/>
      <c r="L22" s="208"/>
      <c r="M22" s="208"/>
      <c r="N22" s="208"/>
      <c r="O22" s="209"/>
      <c r="P22" s="931" t="s">
        <v>438</v>
      </c>
      <c r="Q22" s="208"/>
      <c r="R22" s="208"/>
      <c r="S22" s="208"/>
      <c r="T22" s="208"/>
      <c r="U22" s="208"/>
      <c r="V22" s="209"/>
      <c r="W22" s="931" t="s">
        <v>434</v>
      </c>
      <c r="X22" s="208"/>
      <c r="Y22" s="208"/>
      <c r="Z22" s="208"/>
      <c r="AA22" s="208"/>
      <c r="AB22" s="208"/>
      <c r="AC22" s="209"/>
      <c r="AD22" s="931" t="s">
        <v>377</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25.5" customHeight="1" x14ac:dyDescent="0.2">
      <c r="A23" s="962"/>
      <c r="B23" s="963"/>
      <c r="C23" s="963"/>
      <c r="D23" s="963"/>
      <c r="E23" s="963"/>
      <c r="F23" s="964"/>
      <c r="G23" s="947" t="s">
        <v>490</v>
      </c>
      <c r="H23" s="948"/>
      <c r="I23" s="948"/>
      <c r="J23" s="948"/>
      <c r="K23" s="948"/>
      <c r="L23" s="948"/>
      <c r="M23" s="948"/>
      <c r="N23" s="948"/>
      <c r="O23" s="949"/>
      <c r="P23" s="914">
        <v>2600</v>
      </c>
      <c r="Q23" s="915"/>
      <c r="R23" s="915"/>
      <c r="S23" s="915"/>
      <c r="T23" s="915"/>
      <c r="U23" s="915"/>
      <c r="V23" s="932"/>
      <c r="W23" s="914" t="s">
        <v>577</v>
      </c>
      <c r="X23" s="915"/>
      <c r="Y23" s="915"/>
      <c r="Z23" s="915"/>
      <c r="AA23" s="915"/>
      <c r="AB23" s="915"/>
      <c r="AC23" s="932"/>
      <c r="AD23" s="969" t="s">
        <v>579</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2">
      <c r="A24" s="962"/>
      <c r="B24" s="963"/>
      <c r="C24" s="963"/>
      <c r="D24" s="963"/>
      <c r="E24" s="963"/>
      <c r="F24" s="964"/>
      <c r="G24" s="950"/>
      <c r="H24" s="951"/>
      <c r="I24" s="951"/>
      <c r="J24" s="951"/>
      <c r="K24" s="951"/>
      <c r="L24" s="951"/>
      <c r="M24" s="951"/>
      <c r="N24" s="951"/>
      <c r="O24" s="952"/>
      <c r="P24" s="649"/>
      <c r="Q24" s="650"/>
      <c r="R24" s="650"/>
      <c r="S24" s="650"/>
      <c r="T24" s="650"/>
      <c r="U24" s="650"/>
      <c r="V24" s="651"/>
      <c r="W24" s="649"/>
      <c r="X24" s="650"/>
      <c r="Y24" s="650"/>
      <c r="Z24" s="650"/>
      <c r="AA24" s="650"/>
      <c r="AB24" s="650"/>
      <c r="AC24" s="651"/>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2">
      <c r="A25" s="962"/>
      <c r="B25" s="963"/>
      <c r="C25" s="963"/>
      <c r="D25" s="963"/>
      <c r="E25" s="963"/>
      <c r="F25" s="964"/>
      <c r="G25" s="950"/>
      <c r="H25" s="951"/>
      <c r="I25" s="951"/>
      <c r="J25" s="951"/>
      <c r="K25" s="951"/>
      <c r="L25" s="951"/>
      <c r="M25" s="951"/>
      <c r="N25" s="951"/>
      <c r="O25" s="952"/>
      <c r="P25" s="649"/>
      <c r="Q25" s="650"/>
      <c r="R25" s="650"/>
      <c r="S25" s="650"/>
      <c r="T25" s="650"/>
      <c r="U25" s="650"/>
      <c r="V25" s="651"/>
      <c r="W25" s="649"/>
      <c r="X25" s="650"/>
      <c r="Y25" s="650"/>
      <c r="Z25" s="650"/>
      <c r="AA25" s="650"/>
      <c r="AB25" s="650"/>
      <c r="AC25" s="651"/>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50"/>
      <c r="H26" s="951"/>
      <c r="I26" s="951"/>
      <c r="J26" s="951"/>
      <c r="K26" s="951"/>
      <c r="L26" s="951"/>
      <c r="M26" s="951"/>
      <c r="N26" s="951"/>
      <c r="O26" s="952"/>
      <c r="P26" s="649"/>
      <c r="Q26" s="650"/>
      <c r="R26" s="650"/>
      <c r="S26" s="650"/>
      <c r="T26" s="650"/>
      <c r="U26" s="650"/>
      <c r="V26" s="651"/>
      <c r="W26" s="649"/>
      <c r="X26" s="650"/>
      <c r="Y26" s="650"/>
      <c r="Z26" s="650"/>
      <c r="AA26" s="650"/>
      <c r="AB26" s="650"/>
      <c r="AC26" s="651"/>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2">
      <c r="A27" s="962"/>
      <c r="B27" s="963"/>
      <c r="C27" s="963"/>
      <c r="D27" s="963"/>
      <c r="E27" s="963"/>
      <c r="F27" s="964"/>
      <c r="G27" s="950"/>
      <c r="H27" s="951"/>
      <c r="I27" s="951"/>
      <c r="J27" s="951"/>
      <c r="K27" s="951"/>
      <c r="L27" s="951"/>
      <c r="M27" s="951"/>
      <c r="N27" s="951"/>
      <c r="O27" s="952"/>
      <c r="P27" s="649"/>
      <c r="Q27" s="650"/>
      <c r="R27" s="650"/>
      <c r="S27" s="650"/>
      <c r="T27" s="650"/>
      <c r="U27" s="650"/>
      <c r="V27" s="651"/>
      <c r="W27" s="649"/>
      <c r="X27" s="650"/>
      <c r="Y27" s="650"/>
      <c r="Z27" s="650"/>
      <c r="AA27" s="650"/>
      <c r="AB27" s="650"/>
      <c r="AC27" s="651"/>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53" t="s">
        <v>382</v>
      </c>
      <c r="H28" s="954"/>
      <c r="I28" s="954"/>
      <c r="J28" s="954"/>
      <c r="K28" s="954"/>
      <c r="L28" s="954"/>
      <c r="M28" s="954"/>
      <c r="N28" s="954"/>
      <c r="O28" s="955"/>
      <c r="P28" s="871">
        <f>P29-SUM(P23:P27)</f>
        <v>0</v>
      </c>
      <c r="Q28" s="872"/>
      <c r="R28" s="872"/>
      <c r="S28" s="872"/>
      <c r="T28" s="872"/>
      <c r="U28" s="872"/>
      <c r="V28" s="873"/>
      <c r="W28" s="871" t="e">
        <f>W29-SUM(W23:W27)</f>
        <v>#VALUE!</v>
      </c>
      <c r="X28" s="872"/>
      <c r="Y28" s="872"/>
      <c r="Z28" s="872"/>
      <c r="AA28" s="872"/>
      <c r="AB28" s="872"/>
      <c r="AC28" s="87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379</v>
      </c>
      <c r="H29" s="957"/>
      <c r="I29" s="957"/>
      <c r="J29" s="957"/>
      <c r="K29" s="957"/>
      <c r="L29" s="957"/>
      <c r="M29" s="957"/>
      <c r="N29" s="957"/>
      <c r="O29" s="958"/>
      <c r="P29" s="928">
        <f>AK13</f>
        <v>2600</v>
      </c>
      <c r="Q29" s="929"/>
      <c r="R29" s="929"/>
      <c r="S29" s="929"/>
      <c r="T29" s="929"/>
      <c r="U29" s="929"/>
      <c r="V29" s="930"/>
      <c r="W29" s="928" t="str">
        <f>AR13</f>
        <v>-</v>
      </c>
      <c r="X29" s="929"/>
      <c r="Y29" s="929"/>
      <c r="Z29" s="929"/>
      <c r="AA29" s="929"/>
      <c r="AB29" s="929"/>
      <c r="AC29" s="93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54" t="s">
        <v>394</v>
      </c>
      <c r="B30" s="855"/>
      <c r="C30" s="855"/>
      <c r="D30" s="855"/>
      <c r="E30" s="855"/>
      <c r="F30" s="856"/>
      <c r="G30" s="766" t="s">
        <v>264</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453</v>
      </c>
      <c r="AF30" s="852"/>
      <c r="AG30" s="852"/>
      <c r="AH30" s="853"/>
      <c r="AI30" s="851" t="s">
        <v>450</v>
      </c>
      <c r="AJ30" s="852"/>
      <c r="AK30" s="852"/>
      <c r="AL30" s="853"/>
      <c r="AM30" s="910" t="s">
        <v>445</v>
      </c>
      <c r="AN30" s="910"/>
      <c r="AO30" s="910"/>
      <c r="AP30" s="851"/>
      <c r="AQ30" s="760" t="s">
        <v>306</v>
      </c>
      <c r="AR30" s="761"/>
      <c r="AS30" s="761"/>
      <c r="AT30" s="762"/>
      <c r="AU30" s="767" t="s">
        <v>252</v>
      </c>
      <c r="AV30" s="767"/>
      <c r="AW30" s="767"/>
      <c r="AX30" s="911"/>
    </row>
    <row r="31" spans="1:50" ht="18.75" customHeight="1" x14ac:dyDescent="0.2">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3"/>
      <c r="AC31" s="234"/>
      <c r="AD31" s="235"/>
      <c r="AE31" s="233"/>
      <c r="AF31" s="234"/>
      <c r="AG31" s="234"/>
      <c r="AH31" s="235"/>
      <c r="AI31" s="233"/>
      <c r="AJ31" s="234"/>
      <c r="AK31" s="234"/>
      <c r="AL31" s="235"/>
      <c r="AM31" s="237"/>
      <c r="AN31" s="237"/>
      <c r="AO31" s="237"/>
      <c r="AP31" s="233"/>
      <c r="AQ31" s="582">
        <v>31</v>
      </c>
      <c r="AR31" s="186"/>
      <c r="AS31" s="119" t="s">
        <v>307</v>
      </c>
      <c r="AT31" s="120"/>
      <c r="AU31" s="185">
        <v>42</v>
      </c>
      <c r="AV31" s="185"/>
      <c r="AW31" s="390" t="s">
        <v>296</v>
      </c>
      <c r="AX31" s="391"/>
    </row>
    <row r="32" spans="1:50" ht="23.25" customHeight="1" x14ac:dyDescent="0.2">
      <c r="A32" s="395"/>
      <c r="B32" s="393"/>
      <c r="C32" s="393"/>
      <c r="D32" s="393"/>
      <c r="E32" s="393"/>
      <c r="F32" s="394"/>
      <c r="G32" s="556" t="s">
        <v>552</v>
      </c>
      <c r="H32" s="557"/>
      <c r="I32" s="557"/>
      <c r="J32" s="557"/>
      <c r="K32" s="557"/>
      <c r="L32" s="557"/>
      <c r="M32" s="557"/>
      <c r="N32" s="557"/>
      <c r="O32" s="558"/>
      <c r="P32" s="91" t="s">
        <v>491</v>
      </c>
      <c r="Q32" s="91"/>
      <c r="R32" s="91"/>
      <c r="S32" s="91"/>
      <c r="T32" s="91"/>
      <c r="U32" s="91"/>
      <c r="V32" s="91"/>
      <c r="W32" s="91"/>
      <c r="X32" s="92"/>
      <c r="Y32" s="463" t="s">
        <v>12</v>
      </c>
      <c r="Z32" s="523"/>
      <c r="AA32" s="524"/>
      <c r="AB32" s="453" t="s">
        <v>492</v>
      </c>
      <c r="AC32" s="453"/>
      <c r="AD32" s="453"/>
      <c r="AE32" s="204" t="s">
        <v>488</v>
      </c>
      <c r="AF32" s="205"/>
      <c r="AG32" s="205"/>
      <c r="AH32" s="205"/>
      <c r="AI32" s="204" t="s">
        <v>488</v>
      </c>
      <c r="AJ32" s="205"/>
      <c r="AK32" s="205"/>
      <c r="AL32" s="205"/>
      <c r="AM32" s="204" t="s">
        <v>488</v>
      </c>
      <c r="AN32" s="205"/>
      <c r="AO32" s="205"/>
      <c r="AP32" s="205"/>
      <c r="AQ32" s="332" t="s">
        <v>488</v>
      </c>
      <c r="AR32" s="193"/>
      <c r="AS32" s="193"/>
      <c r="AT32" s="333"/>
      <c r="AU32" s="205" t="s">
        <v>488</v>
      </c>
      <c r="AV32" s="205"/>
      <c r="AW32" s="205"/>
      <c r="AX32" s="207"/>
    </row>
    <row r="33" spans="1:50" ht="23.25" customHeight="1" x14ac:dyDescent="0.2">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07" t="s">
        <v>53</v>
      </c>
      <c r="Z33" s="408"/>
      <c r="AA33" s="409"/>
      <c r="AB33" s="515" t="s">
        <v>492</v>
      </c>
      <c r="AC33" s="515"/>
      <c r="AD33" s="515"/>
      <c r="AE33" s="204" t="s">
        <v>488</v>
      </c>
      <c r="AF33" s="205"/>
      <c r="AG33" s="205"/>
      <c r="AH33" s="205"/>
      <c r="AI33" s="204" t="s">
        <v>488</v>
      </c>
      <c r="AJ33" s="205"/>
      <c r="AK33" s="205"/>
      <c r="AL33" s="205"/>
      <c r="AM33" s="204" t="s">
        <v>488</v>
      </c>
      <c r="AN33" s="205"/>
      <c r="AO33" s="205"/>
      <c r="AP33" s="205"/>
      <c r="AQ33" s="332">
        <v>65205</v>
      </c>
      <c r="AR33" s="193"/>
      <c r="AS33" s="193"/>
      <c r="AT33" s="333"/>
      <c r="AU33" s="205">
        <v>1923547</v>
      </c>
      <c r="AV33" s="205"/>
      <c r="AW33" s="205"/>
      <c r="AX33" s="207"/>
    </row>
    <row r="34" spans="1:50" ht="23.25" customHeight="1" x14ac:dyDescent="0.2">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07" t="s">
        <v>13</v>
      </c>
      <c r="Z34" s="408"/>
      <c r="AA34" s="409"/>
      <c r="AB34" s="548" t="s">
        <v>297</v>
      </c>
      <c r="AC34" s="548"/>
      <c r="AD34" s="548"/>
      <c r="AE34" s="204" t="s">
        <v>488</v>
      </c>
      <c r="AF34" s="205"/>
      <c r="AG34" s="205"/>
      <c r="AH34" s="205"/>
      <c r="AI34" s="204" t="s">
        <v>488</v>
      </c>
      <c r="AJ34" s="205"/>
      <c r="AK34" s="205"/>
      <c r="AL34" s="205"/>
      <c r="AM34" s="204" t="s">
        <v>488</v>
      </c>
      <c r="AN34" s="205"/>
      <c r="AO34" s="205"/>
      <c r="AP34" s="205"/>
      <c r="AQ34" s="332" t="s">
        <v>488</v>
      </c>
      <c r="AR34" s="193"/>
      <c r="AS34" s="193"/>
      <c r="AT34" s="333"/>
      <c r="AU34" s="205" t="s">
        <v>488</v>
      </c>
      <c r="AV34" s="205"/>
      <c r="AW34" s="205"/>
      <c r="AX34" s="207"/>
    </row>
    <row r="35" spans="1:50" ht="23.25" customHeight="1" x14ac:dyDescent="0.2">
      <c r="A35" s="212" t="s">
        <v>423</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63" t="s">
        <v>394</v>
      </c>
      <c r="B37" s="764"/>
      <c r="C37" s="764"/>
      <c r="D37" s="764"/>
      <c r="E37" s="764"/>
      <c r="F37" s="765"/>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403" t="s">
        <v>252</v>
      </c>
      <c r="AV37" s="403"/>
      <c r="AW37" s="403"/>
      <c r="AX37" s="905"/>
    </row>
    <row r="38" spans="1:50" ht="18.75" hidden="1" customHeight="1" x14ac:dyDescent="0.2">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3"/>
      <c r="AC38" s="234"/>
      <c r="AD38" s="235"/>
      <c r="AE38" s="233"/>
      <c r="AF38" s="234"/>
      <c r="AG38" s="234"/>
      <c r="AH38" s="235"/>
      <c r="AI38" s="233"/>
      <c r="AJ38" s="234"/>
      <c r="AK38" s="234"/>
      <c r="AL38" s="235"/>
      <c r="AM38" s="237"/>
      <c r="AN38" s="237"/>
      <c r="AO38" s="237"/>
      <c r="AP38" s="233"/>
      <c r="AQ38" s="582"/>
      <c r="AR38" s="186"/>
      <c r="AS38" s="119" t="s">
        <v>307</v>
      </c>
      <c r="AT38" s="120"/>
      <c r="AU38" s="185"/>
      <c r="AV38" s="185"/>
      <c r="AW38" s="390" t="s">
        <v>296</v>
      </c>
      <c r="AX38" s="391"/>
    </row>
    <row r="39" spans="1:50" ht="23.25" hidden="1" customHeight="1" x14ac:dyDescent="0.2">
      <c r="A39" s="395"/>
      <c r="B39" s="393"/>
      <c r="C39" s="393"/>
      <c r="D39" s="393"/>
      <c r="E39" s="393"/>
      <c r="F39" s="394"/>
      <c r="G39" s="556"/>
      <c r="H39" s="557"/>
      <c r="I39" s="557"/>
      <c r="J39" s="557"/>
      <c r="K39" s="557"/>
      <c r="L39" s="557"/>
      <c r="M39" s="557"/>
      <c r="N39" s="557"/>
      <c r="O39" s="558"/>
      <c r="P39" s="91"/>
      <c r="Q39" s="91"/>
      <c r="R39" s="91"/>
      <c r="S39" s="91"/>
      <c r="T39" s="91"/>
      <c r="U39" s="91"/>
      <c r="V39" s="91"/>
      <c r="W39" s="91"/>
      <c r="X39" s="92"/>
      <c r="Y39" s="463" t="s">
        <v>12</v>
      </c>
      <c r="Z39" s="523"/>
      <c r="AA39" s="524"/>
      <c r="AB39" s="453"/>
      <c r="AC39" s="453"/>
      <c r="AD39" s="453"/>
      <c r="AE39" s="204"/>
      <c r="AF39" s="205"/>
      <c r="AG39" s="205"/>
      <c r="AH39" s="205"/>
      <c r="AI39" s="204"/>
      <c r="AJ39" s="205"/>
      <c r="AK39" s="205"/>
      <c r="AL39" s="205"/>
      <c r="AM39" s="204"/>
      <c r="AN39" s="205"/>
      <c r="AO39" s="205"/>
      <c r="AP39" s="205"/>
      <c r="AQ39" s="332"/>
      <c r="AR39" s="193"/>
      <c r="AS39" s="193"/>
      <c r="AT39" s="333"/>
      <c r="AU39" s="205"/>
      <c r="AV39" s="205"/>
      <c r="AW39" s="205"/>
      <c r="AX39" s="207"/>
    </row>
    <row r="40" spans="1:50" ht="23.25" hidden="1" customHeight="1" x14ac:dyDescent="0.2">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07" t="s">
        <v>53</v>
      </c>
      <c r="Z40" s="408"/>
      <c r="AA40" s="409"/>
      <c r="AB40" s="515"/>
      <c r="AC40" s="515"/>
      <c r="AD40" s="515"/>
      <c r="AE40" s="204"/>
      <c r="AF40" s="205"/>
      <c r="AG40" s="205"/>
      <c r="AH40" s="205"/>
      <c r="AI40" s="204"/>
      <c r="AJ40" s="205"/>
      <c r="AK40" s="205"/>
      <c r="AL40" s="205"/>
      <c r="AM40" s="204"/>
      <c r="AN40" s="205"/>
      <c r="AO40" s="205"/>
      <c r="AP40" s="205"/>
      <c r="AQ40" s="332"/>
      <c r="AR40" s="193"/>
      <c r="AS40" s="193"/>
      <c r="AT40" s="333"/>
      <c r="AU40" s="205"/>
      <c r="AV40" s="205"/>
      <c r="AW40" s="205"/>
      <c r="AX40" s="207"/>
    </row>
    <row r="41" spans="1:50" ht="23.25" hidden="1" customHeight="1" x14ac:dyDescent="0.2">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07" t="s">
        <v>13</v>
      </c>
      <c r="Z41" s="408"/>
      <c r="AA41" s="409"/>
      <c r="AB41" s="548" t="s">
        <v>297</v>
      </c>
      <c r="AC41" s="548"/>
      <c r="AD41" s="548"/>
      <c r="AE41" s="204"/>
      <c r="AF41" s="205"/>
      <c r="AG41" s="205"/>
      <c r="AH41" s="205"/>
      <c r="AI41" s="204"/>
      <c r="AJ41" s="205"/>
      <c r="AK41" s="205"/>
      <c r="AL41" s="205"/>
      <c r="AM41" s="204"/>
      <c r="AN41" s="205"/>
      <c r="AO41" s="205"/>
      <c r="AP41" s="205"/>
      <c r="AQ41" s="332"/>
      <c r="AR41" s="193"/>
      <c r="AS41" s="193"/>
      <c r="AT41" s="333"/>
      <c r="AU41" s="205"/>
      <c r="AV41" s="205"/>
      <c r="AW41" s="205"/>
      <c r="AX41" s="207"/>
    </row>
    <row r="42" spans="1:50" ht="23.25"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63" t="s">
        <v>394</v>
      </c>
      <c r="B44" s="764"/>
      <c r="C44" s="764"/>
      <c r="D44" s="764"/>
      <c r="E44" s="764"/>
      <c r="F44" s="765"/>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403" t="s">
        <v>252</v>
      </c>
      <c r="AV44" s="403"/>
      <c r="AW44" s="403"/>
      <c r="AX44" s="905"/>
    </row>
    <row r="45" spans="1:50" ht="18.75" hidden="1" customHeight="1" x14ac:dyDescent="0.2">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3"/>
      <c r="AC45" s="234"/>
      <c r="AD45" s="235"/>
      <c r="AE45" s="233"/>
      <c r="AF45" s="234"/>
      <c r="AG45" s="234"/>
      <c r="AH45" s="235"/>
      <c r="AI45" s="233"/>
      <c r="AJ45" s="234"/>
      <c r="AK45" s="234"/>
      <c r="AL45" s="235"/>
      <c r="AM45" s="237"/>
      <c r="AN45" s="237"/>
      <c r="AO45" s="237"/>
      <c r="AP45" s="233"/>
      <c r="AQ45" s="582"/>
      <c r="AR45" s="186"/>
      <c r="AS45" s="119" t="s">
        <v>307</v>
      </c>
      <c r="AT45" s="120"/>
      <c r="AU45" s="185"/>
      <c r="AV45" s="185"/>
      <c r="AW45" s="390" t="s">
        <v>296</v>
      </c>
      <c r="AX45" s="391"/>
    </row>
    <row r="46" spans="1:50" ht="23.25" hidden="1" customHeight="1" x14ac:dyDescent="0.2">
      <c r="A46" s="395"/>
      <c r="B46" s="393"/>
      <c r="C46" s="393"/>
      <c r="D46" s="393"/>
      <c r="E46" s="393"/>
      <c r="F46" s="394"/>
      <c r="G46" s="556"/>
      <c r="H46" s="557"/>
      <c r="I46" s="557"/>
      <c r="J46" s="557"/>
      <c r="K46" s="557"/>
      <c r="L46" s="557"/>
      <c r="M46" s="557"/>
      <c r="N46" s="557"/>
      <c r="O46" s="558"/>
      <c r="P46" s="91"/>
      <c r="Q46" s="91"/>
      <c r="R46" s="91"/>
      <c r="S46" s="91"/>
      <c r="T46" s="91"/>
      <c r="U46" s="91"/>
      <c r="V46" s="91"/>
      <c r="W46" s="91"/>
      <c r="X46" s="92"/>
      <c r="Y46" s="463" t="s">
        <v>12</v>
      </c>
      <c r="Z46" s="523"/>
      <c r="AA46" s="524"/>
      <c r="AB46" s="453"/>
      <c r="AC46" s="453"/>
      <c r="AD46" s="453"/>
      <c r="AE46" s="204"/>
      <c r="AF46" s="205"/>
      <c r="AG46" s="205"/>
      <c r="AH46" s="205"/>
      <c r="AI46" s="204"/>
      <c r="AJ46" s="205"/>
      <c r="AK46" s="205"/>
      <c r="AL46" s="205"/>
      <c r="AM46" s="204"/>
      <c r="AN46" s="205"/>
      <c r="AO46" s="205"/>
      <c r="AP46" s="205"/>
      <c r="AQ46" s="332"/>
      <c r="AR46" s="193"/>
      <c r="AS46" s="193"/>
      <c r="AT46" s="333"/>
      <c r="AU46" s="205"/>
      <c r="AV46" s="205"/>
      <c r="AW46" s="205"/>
      <c r="AX46" s="207"/>
    </row>
    <row r="47" spans="1:50" ht="23.25" hidden="1" customHeight="1" x14ac:dyDescent="0.2">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07" t="s">
        <v>53</v>
      </c>
      <c r="Z47" s="408"/>
      <c r="AA47" s="409"/>
      <c r="AB47" s="515"/>
      <c r="AC47" s="515"/>
      <c r="AD47" s="515"/>
      <c r="AE47" s="204"/>
      <c r="AF47" s="205"/>
      <c r="AG47" s="205"/>
      <c r="AH47" s="205"/>
      <c r="AI47" s="204"/>
      <c r="AJ47" s="205"/>
      <c r="AK47" s="205"/>
      <c r="AL47" s="205"/>
      <c r="AM47" s="204"/>
      <c r="AN47" s="205"/>
      <c r="AO47" s="205"/>
      <c r="AP47" s="205"/>
      <c r="AQ47" s="332"/>
      <c r="AR47" s="193"/>
      <c r="AS47" s="193"/>
      <c r="AT47" s="333"/>
      <c r="AU47" s="205"/>
      <c r="AV47" s="205"/>
      <c r="AW47" s="205"/>
      <c r="AX47" s="207"/>
    </row>
    <row r="48" spans="1:50" ht="23.25" hidden="1" customHeight="1" x14ac:dyDescent="0.2">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07" t="s">
        <v>13</v>
      </c>
      <c r="Z48" s="408"/>
      <c r="AA48" s="409"/>
      <c r="AB48" s="548" t="s">
        <v>297</v>
      </c>
      <c r="AC48" s="548"/>
      <c r="AD48" s="548"/>
      <c r="AE48" s="204"/>
      <c r="AF48" s="205"/>
      <c r="AG48" s="205"/>
      <c r="AH48" s="205"/>
      <c r="AI48" s="204"/>
      <c r="AJ48" s="205"/>
      <c r="AK48" s="205"/>
      <c r="AL48" s="205"/>
      <c r="AM48" s="204"/>
      <c r="AN48" s="205"/>
      <c r="AO48" s="205"/>
      <c r="AP48" s="205"/>
      <c r="AQ48" s="332"/>
      <c r="AR48" s="193"/>
      <c r="AS48" s="193"/>
      <c r="AT48" s="333"/>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92" t="s">
        <v>394</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9" t="s">
        <v>252</v>
      </c>
      <c r="AV51" s="919"/>
      <c r="AW51" s="919"/>
      <c r="AX51" s="920"/>
    </row>
    <row r="52" spans="1:50" ht="18.75" hidden="1" customHeight="1" x14ac:dyDescent="0.2">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3"/>
      <c r="AC52" s="234"/>
      <c r="AD52" s="235"/>
      <c r="AE52" s="233"/>
      <c r="AF52" s="234"/>
      <c r="AG52" s="234"/>
      <c r="AH52" s="235"/>
      <c r="AI52" s="233"/>
      <c r="AJ52" s="234"/>
      <c r="AK52" s="234"/>
      <c r="AL52" s="235"/>
      <c r="AM52" s="237"/>
      <c r="AN52" s="237"/>
      <c r="AO52" s="237"/>
      <c r="AP52" s="233"/>
      <c r="AQ52" s="582"/>
      <c r="AR52" s="186"/>
      <c r="AS52" s="119" t="s">
        <v>307</v>
      </c>
      <c r="AT52" s="120"/>
      <c r="AU52" s="185"/>
      <c r="AV52" s="185"/>
      <c r="AW52" s="390" t="s">
        <v>296</v>
      </c>
      <c r="AX52" s="391"/>
    </row>
    <row r="53" spans="1:50" ht="23.25" hidden="1" customHeight="1" x14ac:dyDescent="0.2">
      <c r="A53" s="395"/>
      <c r="B53" s="393"/>
      <c r="C53" s="393"/>
      <c r="D53" s="393"/>
      <c r="E53" s="393"/>
      <c r="F53" s="394"/>
      <c r="G53" s="556"/>
      <c r="H53" s="557"/>
      <c r="I53" s="557"/>
      <c r="J53" s="557"/>
      <c r="K53" s="557"/>
      <c r="L53" s="557"/>
      <c r="M53" s="557"/>
      <c r="N53" s="557"/>
      <c r="O53" s="558"/>
      <c r="P53" s="91"/>
      <c r="Q53" s="91"/>
      <c r="R53" s="91"/>
      <c r="S53" s="91"/>
      <c r="T53" s="91"/>
      <c r="U53" s="91"/>
      <c r="V53" s="91"/>
      <c r="W53" s="91"/>
      <c r="X53" s="92"/>
      <c r="Y53" s="463" t="s">
        <v>12</v>
      </c>
      <c r="Z53" s="523"/>
      <c r="AA53" s="524"/>
      <c r="AB53" s="453"/>
      <c r="AC53" s="453"/>
      <c r="AD53" s="453"/>
      <c r="AE53" s="204"/>
      <c r="AF53" s="205"/>
      <c r="AG53" s="205"/>
      <c r="AH53" s="205"/>
      <c r="AI53" s="204"/>
      <c r="AJ53" s="205"/>
      <c r="AK53" s="205"/>
      <c r="AL53" s="205"/>
      <c r="AM53" s="204"/>
      <c r="AN53" s="205"/>
      <c r="AO53" s="205"/>
      <c r="AP53" s="205"/>
      <c r="AQ53" s="332"/>
      <c r="AR53" s="193"/>
      <c r="AS53" s="193"/>
      <c r="AT53" s="333"/>
      <c r="AU53" s="205"/>
      <c r="AV53" s="205"/>
      <c r="AW53" s="205"/>
      <c r="AX53" s="207"/>
    </row>
    <row r="54" spans="1:50" ht="23.25" hidden="1" customHeight="1" x14ac:dyDescent="0.2">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07" t="s">
        <v>53</v>
      </c>
      <c r="Z54" s="408"/>
      <c r="AA54" s="409"/>
      <c r="AB54" s="515"/>
      <c r="AC54" s="515"/>
      <c r="AD54" s="515"/>
      <c r="AE54" s="204"/>
      <c r="AF54" s="205"/>
      <c r="AG54" s="205"/>
      <c r="AH54" s="205"/>
      <c r="AI54" s="204"/>
      <c r="AJ54" s="205"/>
      <c r="AK54" s="205"/>
      <c r="AL54" s="205"/>
      <c r="AM54" s="204"/>
      <c r="AN54" s="205"/>
      <c r="AO54" s="205"/>
      <c r="AP54" s="205"/>
      <c r="AQ54" s="332"/>
      <c r="AR54" s="193"/>
      <c r="AS54" s="193"/>
      <c r="AT54" s="333"/>
      <c r="AU54" s="205"/>
      <c r="AV54" s="205"/>
      <c r="AW54" s="205"/>
      <c r="AX54" s="207"/>
    </row>
    <row r="55" spans="1:50" ht="23.25" hidden="1" customHeight="1" x14ac:dyDescent="0.2">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07" t="s">
        <v>13</v>
      </c>
      <c r="Z55" s="408"/>
      <c r="AA55" s="409"/>
      <c r="AB55" s="586" t="s">
        <v>14</v>
      </c>
      <c r="AC55" s="586"/>
      <c r="AD55" s="586"/>
      <c r="AE55" s="204"/>
      <c r="AF55" s="205"/>
      <c r="AG55" s="205"/>
      <c r="AH55" s="205"/>
      <c r="AI55" s="204"/>
      <c r="AJ55" s="205"/>
      <c r="AK55" s="205"/>
      <c r="AL55" s="205"/>
      <c r="AM55" s="204"/>
      <c r="AN55" s="205"/>
      <c r="AO55" s="205"/>
      <c r="AP55" s="205"/>
      <c r="AQ55" s="332"/>
      <c r="AR55" s="193"/>
      <c r="AS55" s="193"/>
      <c r="AT55" s="333"/>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92" t="s">
        <v>394</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9" t="s">
        <v>252</v>
      </c>
      <c r="AV58" s="919"/>
      <c r="AW58" s="919"/>
      <c r="AX58" s="920"/>
    </row>
    <row r="59" spans="1:50" ht="18.75" hidden="1" customHeight="1" x14ac:dyDescent="0.2">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3"/>
      <c r="AC59" s="234"/>
      <c r="AD59" s="235"/>
      <c r="AE59" s="233"/>
      <c r="AF59" s="234"/>
      <c r="AG59" s="234"/>
      <c r="AH59" s="235"/>
      <c r="AI59" s="233"/>
      <c r="AJ59" s="234"/>
      <c r="AK59" s="234"/>
      <c r="AL59" s="235"/>
      <c r="AM59" s="237"/>
      <c r="AN59" s="237"/>
      <c r="AO59" s="237"/>
      <c r="AP59" s="233"/>
      <c r="AQ59" s="582"/>
      <c r="AR59" s="186"/>
      <c r="AS59" s="119" t="s">
        <v>307</v>
      </c>
      <c r="AT59" s="120"/>
      <c r="AU59" s="185"/>
      <c r="AV59" s="185"/>
      <c r="AW59" s="390" t="s">
        <v>296</v>
      </c>
      <c r="AX59" s="391"/>
    </row>
    <row r="60" spans="1:50" ht="23.25" hidden="1" customHeight="1" x14ac:dyDescent="0.2">
      <c r="A60" s="395"/>
      <c r="B60" s="393"/>
      <c r="C60" s="393"/>
      <c r="D60" s="393"/>
      <c r="E60" s="393"/>
      <c r="F60" s="394"/>
      <c r="G60" s="556"/>
      <c r="H60" s="557"/>
      <c r="I60" s="557"/>
      <c r="J60" s="557"/>
      <c r="K60" s="557"/>
      <c r="L60" s="557"/>
      <c r="M60" s="557"/>
      <c r="N60" s="557"/>
      <c r="O60" s="558"/>
      <c r="P60" s="91"/>
      <c r="Q60" s="91"/>
      <c r="R60" s="91"/>
      <c r="S60" s="91"/>
      <c r="T60" s="91"/>
      <c r="U60" s="91"/>
      <c r="V60" s="91"/>
      <c r="W60" s="91"/>
      <c r="X60" s="92"/>
      <c r="Y60" s="463" t="s">
        <v>12</v>
      </c>
      <c r="Z60" s="523"/>
      <c r="AA60" s="524"/>
      <c r="AB60" s="453"/>
      <c r="AC60" s="453"/>
      <c r="AD60" s="453"/>
      <c r="AE60" s="204"/>
      <c r="AF60" s="205"/>
      <c r="AG60" s="205"/>
      <c r="AH60" s="205"/>
      <c r="AI60" s="204"/>
      <c r="AJ60" s="205"/>
      <c r="AK60" s="205"/>
      <c r="AL60" s="205"/>
      <c r="AM60" s="204"/>
      <c r="AN60" s="205"/>
      <c r="AO60" s="205"/>
      <c r="AP60" s="205"/>
      <c r="AQ60" s="332"/>
      <c r="AR60" s="193"/>
      <c r="AS60" s="193"/>
      <c r="AT60" s="333"/>
      <c r="AU60" s="205"/>
      <c r="AV60" s="205"/>
      <c r="AW60" s="205"/>
      <c r="AX60" s="207"/>
    </row>
    <row r="61" spans="1:50" ht="23.25" hidden="1" customHeight="1" x14ac:dyDescent="0.2">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07" t="s">
        <v>53</v>
      </c>
      <c r="Z61" s="408"/>
      <c r="AA61" s="409"/>
      <c r="AB61" s="515"/>
      <c r="AC61" s="515"/>
      <c r="AD61" s="515"/>
      <c r="AE61" s="204"/>
      <c r="AF61" s="205"/>
      <c r="AG61" s="205"/>
      <c r="AH61" s="205"/>
      <c r="AI61" s="204"/>
      <c r="AJ61" s="205"/>
      <c r="AK61" s="205"/>
      <c r="AL61" s="205"/>
      <c r="AM61" s="204"/>
      <c r="AN61" s="205"/>
      <c r="AO61" s="205"/>
      <c r="AP61" s="205"/>
      <c r="AQ61" s="332"/>
      <c r="AR61" s="193"/>
      <c r="AS61" s="193"/>
      <c r="AT61" s="333"/>
      <c r="AU61" s="205"/>
      <c r="AV61" s="205"/>
      <c r="AW61" s="205"/>
      <c r="AX61" s="207"/>
    </row>
    <row r="62" spans="1:50" ht="23.25" hidden="1" customHeight="1" x14ac:dyDescent="0.2">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07" t="s">
        <v>13</v>
      </c>
      <c r="Z62" s="408"/>
      <c r="AA62" s="409"/>
      <c r="AB62" s="548" t="s">
        <v>14</v>
      </c>
      <c r="AC62" s="548"/>
      <c r="AD62" s="548"/>
      <c r="AE62" s="204"/>
      <c r="AF62" s="205"/>
      <c r="AG62" s="205"/>
      <c r="AH62" s="205"/>
      <c r="AI62" s="204"/>
      <c r="AJ62" s="205"/>
      <c r="AK62" s="205"/>
      <c r="AL62" s="205"/>
      <c r="AM62" s="204"/>
      <c r="AN62" s="205"/>
      <c r="AO62" s="205"/>
      <c r="AP62" s="205"/>
      <c r="AQ62" s="332"/>
      <c r="AR62" s="193"/>
      <c r="AS62" s="193"/>
      <c r="AT62" s="333"/>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474" t="s">
        <v>395</v>
      </c>
      <c r="B65" s="475"/>
      <c r="C65" s="475"/>
      <c r="D65" s="475"/>
      <c r="E65" s="475"/>
      <c r="F65" s="476"/>
      <c r="G65" s="477"/>
      <c r="H65" s="225" t="s">
        <v>264</v>
      </c>
      <c r="I65" s="225"/>
      <c r="J65" s="225"/>
      <c r="K65" s="225"/>
      <c r="L65" s="225"/>
      <c r="M65" s="225"/>
      <c r="N65" s="225"/>
      <c r="O65" s="226"/>
      <c r="P65" s="224" t="s">
        <v>58</v>
      </c>
      <c r="Q65" s="225"/>
      <c r="R65" s="225"/>
      <c r="S65" s="225"/>
      <c r="T65" s="225"/>
      <c r="U65" s="225"/>
      <c r="V65" s="226"/>
      <c r="W65" s="479" t="s">
        <v>390</v>
      </c>
      <c r="X65" s="480"/>
      <c r="Y65" s="483"/>
      <c r="Z65" s="483"/>
      <c r="AA65" s="484"/>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customHeight="1" x14ac:dyDescent="0.2">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3"/>
      <c r="AQ66" s="184">
        <v>31</v>
      </c>
      <c r="AR66" s="185"/>
      <c r="AS66" s="228" t="s">
        <v>307</v>
      </c>
      <c r="AT66" s="229"/>
      <c r="AU66" s="185">
        <v>42</v>
      </c>
      <c r="AV66" s="185"/>
      <c r="AW66" s="228" t="s">
        <v>393</v>
      </c>
      <c r="AX66" s="240"/>
    </row>
    <row r="67" spans="1:50" ht="40.65" customHeight="1" x14ac:dyDescent="0.2">
      <c r="A67" s="467"/>
      <c r="B67" s="468"/>
      <c r="C67" s="468"/>
      <c r="D67" s="468"/>
      <c r="E67" s="468"/>
      <c r="F67" s="469"/>
      <c r="G67" s="241" t="s">
        <v>308</v>
      </c>
      <c r="H67" s="244" t="s">
        <v>578</v>
      </c>
      <c r="I67" s="245"/>
      <c r="J67" s="245"/>
      <c r="K67" s="245"/>
      <c r="L67" s="245"/>
      <c r="M67" s="245"/>
      <c r="N67" s="245"/>
      <c r="O67" s="246"/>
      <c r="P67" s="244" t="s">
        <v>571</v>
      </c>
      <c r="Q67" s="245"/>
      <c r="R67" s="245"/>
      <c r="S67" s="245"/>
      <c r="T67" s="245"/>
      <c r="U67" s="245"/>
      <c r="V67" s="246"/>
      <c r="W67" s="250"/>
      <c r="X67" s="251"/>
      <c r="Y67" s="256" t="s">
        <v>12</v>
      </c>
      <c r="Z67" s="256"/>
      <c r="AA67" s="257"/>
      <c r="AB67" s="258" t="s">
        <v>413</v>
      </c>
      <c r="AC67" s="258"/>
      <c r="AD67" s="258"/>
      <c r="AE67" s="204" t="s">
        <v>488</v>
      </c>
      <c r="AF67" s="205"/>
      <c r="AG67" s="205"/>
      <c r="AH67" s="205"/>
      <c r="AI67" s="204" t="s">
        <v>488</v>
      </c>
      <c r="AJ67" s="205"/>
      <c r="AK67" s="205"/>
      <c r="AL67" s="205"/>
      <c r="AM67" s="204" t="s">
        <v>488</v>
      </c>
      <c r="AN67" s="205"/>
      <c r="AO67" s="205"/>
      <c r="AP67" s="205"/>
      <c r="AQ67" s="204" t="s">
        <v>488</v>
      </c>
      <c r="AR67" s="205"/>
      <c r="AS67" s="205"/>
      <c r="AT67" s="206"/>
      <c r="AU67" s="205" t="s">
        <v>488</v>
      </c>
      <c r="AV67" s="205"/>
      <c r="AW67" s="205"/>
      <c r="AX67" s="207"/>
    </row>
    <row r="68" spans="1:50" ht="40.65" customHeight="1" x14ac:dyDescent="0.2">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t="s">
        <v>488</v>
      </c>
      <c r="AF68" s="205"/>
      <c r="AG68" s="205"/>
      <c r="AH68" s="205"/>
      <c r="AI68" s="204" t="s">
        <v>488</v>
      </c>
      <c r="AJ68" s="205"/>
      <c r="AK68" s="205"/>
      <c r="AL68" s="205"/>
      <c r="AM68" s="204" t="s">
        <v>488</v>
      </c>
      <c r="AN68" s="205"/>
      <c r="AO68" s="205"/>
      <c r="AP68" s="205"/>
      <c r="AQ68" s="204">
        <v>99271</v>
      </c>
      <c r="AR68" s="205"/>
      <c r="AS68" s="205"/>
      <c r="AT68" s="206"/>
      <c r="AU68" s="205">
        <v>97070</v>
      </c>
      <c r="AV68" s="205"/>
      <c r="AW68" s="205"/>
      <c r="AX68" s="207"/>
    </row>
    <row r="69" spans="1:50" ht="40.65" customHeight="1" x14ac:dyDescent="0.2">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t="s">
        <v>488</v>
      </c>
      <c r="AF69" s="260"/>
      <c r="AG69" s="260"/>
      <c r="AH69" s="260"/>
      <c r="AI69" s="259" t="s">
        <v>488</v>
      </c>
      <c r="AJ69" s="260"/>
      <c r="AK69" s="260"/>
      <c r="AL69" s="260"/>
      <c r="AM69" s="259" t="s">
        <v>488</v>
      </c>
      <c r="AN69" s="260"/>
      <c r="AO69" s="260"/>
      <c r="AP69" s="260"/>
      <c r="AQ69" s="204" t="s">
        <v>488</v>
      </c>
      <c r="AR69" s="205"/>
      <c r="AS69" s="205"/>
      <c r="AT69" s="206"/>
      <c r="AU69" s="205" t="s">
        <v>488</v>
      </c>
      <c r="AV69" s="205"/>
      <c r="AW69" s="205"/>
      <c r="AX69" s="207"/>
    </row>
    <row r="70" spans="1:50" ht="124.5" customHeight="1" x14ac:dyDescent="0.2">
      <c r="A70" s="467" t="s">
        <v>399</v>
      </c>
      <c r="B70" s="468"/>
      <c r="C70" s="468"/>
      <c r="D70" s="468"/>
      <c r="E70" s="468"/>
      <c r="F70" s="469"/>
      <c r="G70" s="242" t="s">
        <v>309</v>
      </c>
      <c r="H70" s="293" t="s">
        <v>580</v>
      </c>
      <c r="I70" s="294"/>
      <c r="J70" s="294"/>
      <c r="K70" s="294"/>
      <c r="L70" s="294"/>
      <c r="M70" s="294"/>
      <c r="N70" s="294"/>
      <c r="O70" s="295"/>
      <c r="P70" s="293" t="s">
        <v>570</v>
      </c>
      <c r="Q70" s="294"/>
      <c r="R70" s="294"/>
      <c r="S70" s="294"/>
      <c r="T70" s="294"/>
      <c r="U70" s="294"/>
      <c r="V70" s="294"/>
      <c r="W70" s="302" t="s">
        <v>412</v>
      </c>
      <c r="X70" s="303"/>
      <c r="Y70" s="256" t="s">
        <v>12</v>
      </c>
      <c r="Z70" s="256"/>
      <c r="AA70" s="257"/>
      <c r="AB70" s="258" t="s">
        <v>413</v>
      </c>
      <c r="AC70" s="258"/>
      <c r="AD70" s="258"/>
      <c r="AE70" s="204" t="s">
        <v>488</v>
      </c>
      <c r="AF70" s="205"/>
      <c r="AG70" s="205"/>
      <c r="AH70" s="205"/>
      <c r="AI70" s="204" t="s">
        <v>488</v>
      </c>
      <c r="AJ70" s="205"/>
      <c r="AK70" s="205"/>
      <c r="AL70" s="205"/>
      <c r="AM70" s="204" t="s">
        <v>488</v>
      </c>
      <c r="AN70" s="205"/>
      <c r="AO70" s="205"/>
      <c r="AP70" s="205"/>
      <c r="AQ70" s="204" t="s">
        <v>488</v>
      </c>
      <c r="AR70" s="205"/>
      <c r="AS70" s="205"/>
      <c r="AT70" s="206"/>
      <c r="AU70" s="205" t="s">
        <v>488</v>
      </c>
      <c r="AV70" s="205"/>
      <c r="AW70" s="205"/>
      <c r="AX70" s="207"/>
    </row>
    <row r="71" spans="1:50" ht="124.5" customHeight="1" x14ac:dyDescent="0.2">
      <c r="A71" s="467"/>
      <c r="B71" s="468"/>
      <c r="C71" s="468"/>
      <c r="D71" s="468"/>
      <c r="E71" s="468"/>
      <c r="F71" s="469"/>
      <c r="G71" s="242"/>
      <c r="H71" s="296"/>
      <c r="I71" s="297"/>
      <c r="J71" s="297"/>
      <c r="K71" s="297"/>
      <c r="L71" s="297"/>
      <c r="M71" s="297"/>
      <c r="N71" s="297"/>
      <c r="O71" s="298"/>
      <c r="P71" s="296"/>
      <c r="Q71" s="297"/>
      <c r="R71" s="297"/>
      <c r="S71" s="297"/>
      <c r="T71" s="297"/>
      <c r="U71" s="297"/>
      <c r="V71" s="297"/>
      <c r="W71" s="304"/>
      <c r="X71" s="305"/>
      <c r="Y71" s="208" t="s">
        <v>53</v>
      </c>
      <c r="Z71" s="208"/>
      <c r="AA71" s="209"/>
      <c r="AB71" s="210" t="s">
        <v>413</v>
      </c>
      <c r="AC71" s="210"/>
      <c r="AD71" s="210"/>
      <c r="AE71" s="204" t="s">
        <v>488</v>
      </c>
      <c r="AF71" s="205"/>
      <c r="AG71" s="205"/>
      <c r="AH71" s="205"/>
      <c r="AI71" s="204" t="s">
        <v>488</v>
      </c>
      <c r="AJ71" s="205"/>
      <c r="AK71" s="205"/>
      <c r="AL71" s="205"/>
      <c r="AM71" s="204" t="s">
        <v>488</v>
      </c>
      <c r="AN71" s="205"/>
      <c r="AO71" s="205"/>
      <c r="AP71" s="205"/>
      <c r="AQ71" s="204">
        <v>99271</v>
      </c>
      <c r="AR71" s="205"/>
      <c r="AS71" s="205"/>
      <c r="AT71" s="206"/>
      <c r="AU71" s="205" t="s">
        <v>488</v>
      </c>
      <c r="AV71" s="205"/>
      <c r="AW71" s="205"/>
      <c r="AX71" s="207"/>
    </row>
    <row r="72" spans="1:50" ht="124.5" customHeight="1" x14ac:dyDescent="0.2">
      <c r="A72" s="470"/>
      <c r="B72" s="471"/>
      <c r="C72" s="471"/>
      <c r="D72" s="471"/>
      <c r="E72" s="471"/>
      <c r="F72" s="472"/>
      <c r="G72" s="242"/>
      <c r="H72" s="299"/>
      <c r="I72" s="300"/>
      <c r="J72" s="300"/>
      <c r="K72" s="300"/>
      <c r="L72" s="300"/>
      <c r="M72" s="300"/>
      <c r="N72" s="300"/>
      <c r="O72" s="301"/>
      <c r="P72" s="299"/>
      <c r="Q72" s="300"/>
      <c r="R72" s="300"/>
      <c r="S72" s="300"/>
      <c r="T72" s="300"/>
      <c r="U72" s="300"/>
      <c r="V72" s="300"/>
      <c r="W72" s="306"/>
      <c r="X72" s="307"/>
      <c r="Y72" s="208" t="s">
        <v>13</v>
      </c>
      <c r="Z72" s="208"/>
      <c r="AA72" s="209"/>
      <c r="AB72" s="211" t="s">
        <v>414</v>
      </c>
      <c r="AC72" s="211"/>
      <c r="AD72" s="211"/>
      <c r="AE72" s="204" t="s">
        <v>488</v>
      </c>
      <c r="AF72" s="205"/>
      <c r="AG72" s="205"/>
      <c r="AH72" s="205"/>
      <c r="AI72" s="204" t="s">
        <v>488</v>
      </c>
      <c r="AJ72" s="205"/>
      <c r="AK72" s="205"/>
      <c r="AL72" s="205"/>
      <c r="AM72" s="204" t="s">
        <v>488</v>
      </c>
      <c r="AN72" s="205"/>
      <c r="AO72" s="205"/>
      <c r="AP72" s="206"/>
      <c r="AQ72" s="204" t="s">
        <v>488</v>
      </c>
      <c r="AR72" s="205"/>
      <c r="AS72" s="205"/>
      <c r="AT72" s="206"/>
      <c r="AU72" s="205" t="s">
        <v>488</v>
      </c>
      <c r="AV72" s="205"/>
      <c r="AW72" s="205"/>
      <c r="AX72" s="207"/>
    </row>
    <row r="73" spans="1:50" ht="18.75" hidden="1" customHeight="1" x14ac:dyDescent="0.2">
      <c r="A73" s="498" t="s">
        <v>395</v>
      </c>
      <c r="B73" s="499"/>
      <c r="C73" s="499"/>
      <c r="D73" s="499"/>
      <c r="E73" s="499"/>
      <c r="F73" s="500"/>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2">
      <c r="A74" s="501"/>
      <c r="B74" s="502"/>
      <c r="C74" s="502"/>
      <c r="D74" s="502"/>
      <c r="E74" s="502"/>
      <c r="F74" s="503"/>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307</v>
      </c>
      <c r="AT74" s="120"/>
      <c r="AU74" s="582"/>
      <c r="AV74" s="186"/>
      <c r="AW74" s="119" t="s">
        <v>296</v>
      </c>
      <c r="AX74" s="181"/>
    </row>
    <row r="75" spans="1:50" ht="23.25" hidden="1" customHeight="1" x14ac:dyDescent="0.2">
      <c r="A75" s="501"/>
      <c r="B75" s="502"/>
      <c r="C75" s="502"/>
      <c r="D75" s="502"/>
      <c r="E75" s="502"/>
      <c r="F75" s="503"/>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2"/>
      <c r="AF75" s="193"/>
      <c r="AG75" s="193"/>
      <c r="AH75" s="193"/>
      <c r="AI75" s="332"/>
      <c r="AJ75" s="193"/>
      <c r="AK75" s="193"/>
      <c r="AL75" s="193"/>
      <c r="AM75" s="332"/>
      <c r="AN75" s="193"/>
      <c r="AO75" s="193"/>
      <c r="AP75" s="193"/>
      <c r="AQ75" s="332"/>
      <c r="AR75" s="193"/>
      <c r="AS75" s="193"/>
      <c r="AT75" s="333"/>
      <c r="AU75" s="205"/>
      <c r="AV75" s="205"/>
      <c r="AW75" s="205"/>
      <c r="AX75" s="207"/>
    </row>
    <row r="76" spans="1:50" ht="23.25" hidden="1" customHeight="1" x14ac:dyDescent="0.2">
      <c r="A76" s="501"/>
      <c r="B76" s="502"/>
      <c r="C76" s="502"/>
      <c r="D76" s="502"/>
      <c r="E76" s="502"/>
      <c r="F76" s="503"/>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2"/>
      <c r="AF76" s="193"/>
      <c r="AG76" s="193"/>
      <c r="AH76" s="193"/>
      <c r="AI76" s="332"/>
      <c r="AJ76" s="193"/>
      <c r="AK76" s="193"/>
      <c r="AL76" s="193"/>
      <c r="AM76" s="332"/>
      <c r="AN76" s="193"/>
      <c r="AO76" s="193"/>
      <c r="AP76" s="193"/>
      <c r="AQ76" s="332"/>
      <c r="AR76" s="193"/>
      <c r="AS76" s="193"/>
      <c r="AT76" s="333"/>
      <c r="AU76" s="205"/>
      <c r="AV76" s="205"/>
      <c r="AW76" s="205"/>
      <c r="AX76" s="207"/>
    </row>
    <row r="77" spans="1:50" ht="23.25" hidden="1" customHeight="1" x14ac:dyDescent="0.2">
      <c r="A77" s="501"/>
      <c r="B77" s="502"/>
      <c r="C77" s="502"/>
      <c r="D77" s="502"/>
      <c r="E77" s="502"/>
      <c r="F77" s="503"/>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3"/>
      <c r="AF77" s="884"/>
      <c r="AG77" s="884"/>
      <c r="AH77" s="884"/>
      <c r="AI77" s="883"/>
      <c r="AJ77" s="884"/>
      <c r="AK77" s="884"/>
      <c r="AL77" s="884"/>
      <c r="AM77" s="883"/>
      <c r="AN77" s="884"/>
      <c r="AO77" s="884"/>
      <c r="AP77" s="884"/>
      <c r="AQ77" s="332"/>
      <c r="AR77" s="193"/>
      <c r="AS77" s="193"/>
      <c r="AT77" s="333"/>
      <c r="AU77" s="205"/>
      <c r="AV77" s="205"/>
      <c r="AW77" s="205"/>
      <c r="AX77" s="207"/>
    </row>
    <row r="78" spans="1:50" ht="69.75" hidden="1" customHeight="1" x14ac:dyDescent="0.2">
      <c r="A78" s="327" t="s">
        <v>426</v>
      </c>
      <c r="B78" s="328"/>
      <c r="C78" s="328"/>
      <c r="D78" s="328"/>
      <c r="E78" s="325" t="s">
        <v>372</v>
      </c>
      <c r="F78" s="326"/>
      <c r="G78" s="48" t="s">
        <v>309</v>
      </c>
      <c r="H78" s="579"/>
      <c r="I78" s="580"/>
      <c r="J78" s="580"/>
      <c r="K78" s="580"/>
      <c r="L78" s="580"/>
      <c r="M78" s="580"/>
      <c r="N78" s="580"/>
      <c r="O78" s="581"/>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389</v>
      </c>
      <c r="AP79" s="265"/>
      <c r="AQ79" s="265"/>
      <c r="AR79" s="67" t="s">
        <v>387</v>
      </c>
      <c r="AS79" s="264"/>
      <c r="AT79" s="265"/>
      <c r="AU79" s="265"/>
      <c r="AV79" s="265"/>
      <c r="AW79" s="265"/>
      <c r="AX79" s="942"/>
    </row>
    <row r="80" spans="1:50" ht="18.75" hidden="1" customHeight="1" x14ac:dyDescent="0.2">
      <c r="A80" s="857" t="s">
        <v>265</v>
      </c>
      <c r="B80" s="516" t="s">
        <v>386</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470</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65" hidden="1" customHeight="1" x14ac:dyDescent="0.2">
      <c r="A81" s="858"/>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65" hidden="1" customHeight="1" x14ac:dyDescent="0.2">
      <c r="A82" s="858"/>
      <c r="B82" s="519"/>
      <c r="C82" s="420"/>
      <c r="D82" s="420"/>
      <c r="E82" s="420"/>
      <c r="F82" s="421"/>
      <c r="G82" s="668"/>
      <c r="H82" s="668"/>
      <c r="I82" s="668"/>
      <c r="J82" s="668"/>
      <c r="K82" s="668"/>
      <c r="L82" s="668"/>
      <c r="M82" s="668"/>
      <c r="N82" s="668"/>
      <c r="O82" s="668"/>
      <c r="P82" s="668"/>
      <c r="Q82" s="668"/>
      <c r="R82" s="668"/>
      <c r="S82" s="668"/>
      <c r="T82" s="668"/>
      <c r="U82" s="668"/>
      <c r="V82" s="668"/>
      <c r="W82" s="668"/>
      <c r="X82" s="668"/>
      <c r="Y82" s="668"/>
      <c r="Z82" s="668"/>
      <c r="AA82" s="669"/>
      <c r="AB82" s="877"/>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8"/>
    </row>
    <row r="83" spans="1:60" ht="22.65" hidden="1" customHeight="1" x14ac:dyDescent="0.2">
      <c r="A83" s="858"/>
      <c r="B83" s="519"/>
      <c r="C83" s="420"/>
      <c r="D83" s="420"/>
      <c r="E83" s="420"/>
      <c r="F83" s="421"/>
      <c r="G83" s="670"/>
      <c r="H83" s="670"/>
      <c r="I83" s="670"/>
      <c r="J83" s="670"/>
      <c r="K83" s="670"/>
      <c r="L83" s="670"/>
      <c r="M83" s="670"/>
      <c r="N83" s="670"/>
      <c r="O83" s="670"/>
      <c r="P83" s="670"/>
      <c r="Q83" s="670"/>
      <c r="R83" s="670"/>
      <c r="S83" s="670"/>
      <c r="T83" s="670"/>
      <c r="U83" s="670"/>
      <c r="V83" s="670"/>
      <c r="W83" s="670"/>
      <c r="X83" s="670"/>
      <c r="Y83" s="670"/>
      <c r="Z83" s="670"/>
      <c r="AA83" s="671"/>
      <c r="AB83" s="879"/>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0"/>
    </row>
    <row r="84" spans="1:60" ht="19.5" hidden="1" customHeight="1" x14ac:dyDescent="0.2">
      <c r="A84" s="858"/>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81"/>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2"/>
    </row>
    <row r="85" spans="1:60" ht="18.75" hidden="1" customHeight="1" x14ac:dyDescent="0.2">
      <c r="A85" s="858"/>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549" t="s">
        <v>11</v>
      </c>
      <c r="AC85" s="550"/>
      <c r="AD85" s="551"/>
      <c r="AE85" s="230" t="s">
        <v>453</v>
      </c>
      <c r="AF85" s="231"/>
      <c r="AG85" s="231"/>
      <c r="AH85" s="232"/>
      <c r="AI85" s="230" t="s">
        <v>450</v>
      </c>
      <c r="AJ85" s="231"/>
      <c r="AK85" s="231"/>
      <c r="AL85" s="232"/>
      <c r="AM85" s="236" t="s">
        <v>445</v>
      </c>
      <c r="AN85" s="236"/>
      <c r="AO85" s="236"/>
      <c r="AP85" s="230"/>
      <c r="AQ85" s="145" t="s">
        <v>306</v>
      </c>
      <c r="AR85" s="116"/>
      <c r="AS85" s="116"/>
      <c r="AT85" s="117"/>
      <c r="AU85" s="525" t="s">
        <v>252</v>
      </c>
      <c r="AV85" s="525"/>
      <c r="AW85" s="525"/>
      <c r="AX85" s="526"/>
      <c r="AY85" s="10"/>
      <c r="AZ85" s="10"/>
      <c r="BA85" s="10"/>
      <c r="BB85" s="10"/>
      <c r="BC85" s="10"/>
    </row>
    <row r="86" spans="1:60" ht="18.75" hidden="1" customHeight="1" x14ac:dyDescent="0.2">
      <c r="A86" s="858"/>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2">
      <c r="A87" s="858"/>
      <c r="B87" s="420"/>
      <c r="C87" s="420"/>
      <c r="D87" s="420"/>
      <c r="E87" s="420"/>
      <c r="F87" s="421"/>
      <c r="G87" s="90"/>
      <c r="H87" s="91"/>
      <c r="I87" s="91"/>
      <c r="J87" s="91"/>
      <c r="K87" s="91"/>
      <c r="L87" s="91"/>
      <c r="M87" s="91"/>
      <c r="N87" s="91"/>
      <c r="O87" s="92"/>
      <c r="P87" s="91"/>
      <c r="Q87" s="506"/>
      <c r="R87" s="506"/>
      <c r="S87" s="506"/>
      <c r="T87" s="506"/>
      <c r="U87" s="506"/>
      <c r="V87" s="506"/>
      <c r="W87" s="506"/>
      <c r="X87" s="507"/>
      <c r="Y87" s="553" t="s">
        <v>61</v>
      </c>
      <c r="Z87" s="554"/>
      <c r="AA87" s="555"/>
      <c r="AB87" s="453"/>
      <c r="AC87" s="453"/>
      <c r="AD87" s="453"/>
      <c r="AE87" s="204"/>
      <c r="AF87" s="205"/>
      <c r="AG87" s="205"/>
      <c r="AH87" s="205"/>
      <c r="AI87" s="204"/>
      <c r="AJ87" s="205"/>
      <c r="AK87" s="205"/>
      <c r="AL87" s="205"/>
      <c r="AM87" s="204"/>
      <c r="AN87" s="205"/>
      <c r="AO87" s="205"/>
      <c r="AP87" s="205"/>
      <c r="AQ87" s="332"/>
      <c r="AR87" s="193"/>
      <c r="AS87" s="193"/>
      <c r="AT87" s="333"/>
      <c r="AU87" s="205"/>
      <c r="AV87" s="205"/>
      <c r="AW87" s="205"/>
      <c r="AX87" s="207"/>
    </row>
    <row r="88" spans="1:60" ht="23.25" hidden="1" customHeight="1" x14ac:dyDescent="0.2">
      <c r="A88" s="858"/>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32"/>
      <c r="AR88" s="193"/>
      <c r="AS88" s="193"/>
      <c r="AT88" s="333"/>
      <c r="AU88" s="205"/>
      <c r="AV88" s="205"/>
      <c r="AW88" s="205"/>
      <c r="AX88" s="207"/>
      <c r="AY88" s="10"/>
      <c r="AZ88" s="10"/>
      <c r="BA88" s="10"/>
      <c r="BB88" s="10"/>
      <c r="BC88" s="10"/>
    </row>
    <row r="89" spans="1:60" ht="23.25" hidden="1" customHeight="1" thickBot="1" x14ac:dyDescent="0.25">
      <c r="A89" s="858"/>
      <c r="B89" s="521"/>
      <c r="C89" s="521"/>
      <c r="D89" s="521"/>
      <c r="E89" s="521"/>
      <c r="F89" s="522"/>
      <c r="G89" s="96"/>
      <c r="H89" s="97"/>
      <c r="I89" s="97"/>
      <c r="J89" s="97"/>
      <c r="K89" s="97"/>
      <c r="L89" s="97"/>
      <c r="M89" s="97"/>
      <c r="N89" s="97"/>
      <c r="O89" s="98"/>
      <c r="P89" s="162"/>
      <c r="Q89" s="162"/>
      <c r="R89" s="162"/>
      <c r="S89" s="162"/>
      <c r="T89" s="162"/>
      <c r="U89" s="162"/>
      <c r="V89" s="162"/>
      <c r="W89" s="162"/>
      <c r="X89" s="552"/>
      <c r="Y89" s="450" t="s">
        <v>13</v>
      </c>
      <c r="Z89" s="451"/>
      <c r="AA89" s="452"/>
      <c r="AB89" s="586" t="s">
        <v>14</v>
      </c>
      <c r="AC89" s="586"/>
      <c r="AD89" s="586"/>
      <c r="AE89" s="204"/>
      <c r="AF89" s="205"/>
      <c r="AG89" s="205"/>
      <c r="AH89" s="205"/>
      <c r="AI89" s="204"/>
      <c r="AJ89" s="205"/>
      <c r="AK89" s="205"/>
      <c r="AL89" s="205"/>
      <c r="AM89" s="204"/>
      <c r="AN89" s="205"/>
      <c r="AO89" s="205"/>
      <c r="AP89" s="205"/>
      <c r="AQ89" s="332"/>
      <c r="AR89" s="193"/>
      <c r="AS89" s="193"/>
      <c r="AT89" s="333"/>
      <c r="AU89" s="205"/>
      <c r="AV89" s="205"/>
      <c r="AW89" s="205"/>
      <c r="AX89" s="207"/>
      <c r="AY89" s="10"/>
      <c r="AZ89" s="10"/>
      <c r="BA89" s="10"/>
      <c r="BB89" s="10"/>
      <c r="BC89" s="10"/>
      <c r="BD89" s="10"/>
      <c r="BE89" s="10"/>
      <c r="BF89" s="10"/>
      <c r="BG89" s="10"/>
      <c r="BH89" s="10"/>
    </row>
    <row r="90" spans="1:60" ht="18.75" hidden="1" customHeight="1" x14ac:dyDescent="0.2">
      <c r="A90" s="858"/>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549" t="s">
        <v>11</v>
      </c>
      <c r="AC90" s="550"/>
      <c r="AD90" s="551"/>
      <c r="AE90" s="230" t="s">
        <v>453</v>
      </c>
      <c r="AF90" s="231"/>
      <c r="AG90" s="231"/>
      <c r="AH90" s="232"/>
      <c r="AI90" s="230" t="s">
        <v>450</v>
      </c>
      <c r="AJ90" s="231"/>
      <c r="AK90" s="231"/>
      <c r="AL90" s="232"/>
      <c r="AM90" s="236" t="s">
        <v>445</v>
      </c>
      <c r="AN90" s="236"/>
      <c r="AO90" s="236"/>
      <c r="AP90" s="230"/>
      <c r="AQ90" s="145" t="s">
        <v>306</v>
      </c>
      <c r="AR90" s="116"/>
      <c r="AS90" s="116"/>
      <c r="AT90" s="117"/>
      <c r="AU90" s="525" t="s">
        <v>252</v>
      </c>
      <c r="AV90" s="525"/>
      <c r="AW90" s="525"/>
      <c r="AX90" s="526"/>
    </row>
    <row r="91" spans="1:60" ht="18.75" hidden="1" customHeight="1" x14ac:dyDescent="0.2">
      <c r="A91" s="858"/>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2">
      <c r="A92" s="858"/>
      <c r="B92" s="420"/>
      <c r="C92" s="420"/>
      <c r="D92" s="420"/>
      <c r="E92" s="420"/>
      <c r="F92" s="421"/>
      <c r="G92" s="90"/>
      <c r="H92" s="91"/>
      <c r="I92" s="91"/>
      <c r="J92" s="91"/>
      <c r="K92" s="91"/>
      <c r="L92" s="91"/>
      <c r="M92" s="91"/>
      <c r="N92" s="91"/>
      <c r="O92" s="92"/>
      <c r="P92" s="91"/>
      <c r="Q92" s="506"/>
      <c r="R92" s="506"/>
      <c r="S92" s="506"/>
      <c r="T92" s="506"/>
      <c r="U92" s="506"/>
      <c r="V92" s="506"/>
      <c r="W92" s="506"/>
      <c r="X92" s="507"/>
      <c r="Y92" s="553" t="s">
        <v>61</v>
      </c>
      <c r="Z92" s="554"/>
      <c r="AA92" s="555"/>
      <c r="AB92" s="453"/>
      <c r="AC92" s="453"/>
      <c r="AD92" s="453"/>
      <c r="AE92" s="204"/>
      <c r="AF92" s="205"/>
      <c r="AG92" s="205"/>
      <c r="AH92" s="205"/>
      <c r="AI92" s="204"/>
      <c r="AJ92" s="205"/>
      <c r="AK92" s="205"/>
      <c r="AL92" s="205"/>
      <c r="AM92" s="204"/>
      <c r="AN92" s="205"/>
      <c r="AO92" s="205"/>
      <c r="AP92" s="205"/>
      <c r="AQ92" s="332"/>
      <c r="AR92" s="193"/>
      <c r="AS92" s="193"/>
      <c r="AT92" s="333"/>
      <c r="AU92" s="205"/>
      <c r="AV92" s="205"/>
      <c r="AW92" s="205"/>
      <c r="AX92" s="207"/>
      <c r="AY92" s="10"/>
      <c r="AZ92" s="10"/>
      <c r="BA92" s="10"/>
      <c r="BB92" s="10"/>
      <c r="BC92" s="10"/>
      <c r="BD92" s="10"/>
      <c r="BE92" s="10"/>
      <c r="BF92" s="10"/>
      <c r="BG92" s="10"/>
      <c r="BH92" s="10"/>
    </row>
    <row r="93" spans="1:60" ht="23.25" hidden="1" customHeight="1" x14ac:dyDescent="0.2">
      <c r="A93" s="858"/>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32"/>
      <c r="AR93" s="193"/>
      <c r="AS93" s="193"/>
      <c r="AT93" s="333"/>
      <c r="AU93" s="205"/>
      <c r="AV93" s="205"/>
      <c r="AW93" s="205"/>
      <c r="AX93" s="207"/>
    </row>
    <row r="94" spans="1:60" ht="23.25" hidden="1" customHeight="1" x14ac:dyDescent="0.2">
      <c r="A94" s="858"/>
      <c r="B94" s="521"/>
      <c r="C94" s="521"/>
      <c r="D94" s="521"/>
      <c r="E94" s="521"/>
      <c r="F94" s="522"/>
      <c r="G94" s="96"/>
      <c r="H94" s="97"/>
      <c r="I94" s="97"/>
      <c r="J94" s="97"/>
      <c r="K94" s="97"/>
      <c r="L94" s="97"/>
      <c r="M94" s="97"/>
      <c r="N94" s="97"/>
      <c r="O94" s="98"/>
      <c r="P94" s="162"/>
      <c r="Q94" s="162"/>
      <c r="R94" s="162"/>
      <c r="S94" s="162"/>
      <c r="T94" s="162"/>
      <c r="U94" s="162"/>
      <c r="V94" s="162"/>
      <c r="W94" s="162"/>
      <c r="X94" s="552"/>
      <c r="Y94" s="450" t="s">
        <v>13</v>
      </c>
      <c r="Z94" s="451"/>
      <c r="AA94" s="452"/>
      <c r="AB94" s="586" t="s">
        <v>14</v>
      </c>
      <c r="AC94" s="586"/>
      <c r="AD94" s="586"/>
      <c r="AE94" s="204"/>
      <c r="AF94" s="205"/>
      <c r="AG94" s="205"/>
      <c r="AH94" s="205"/>
      <c r="AI94" s="204"/>
      <c r="AJ94" s="205"/>
      <c r="AK94" s="205"/>
      <c r="AL94" s="205"/>
      <c r="AM94" s="204"/>
      <c r="AN94" s="205"/>
      <c r="AO94" s="205"/>
      <c r="AP94" s="205"/>
      <c r="AQ94" s="332"/>
      <c r="AR94" s="193"/>
      <c r="AS94" s="193"/>
      <c r="AT94" s="333"/>
      <c r="AU94" s="205"/>
      <c r="AV94" s="205"/>
      <c r="AW94" s="205"/>
      <c r="AX94" s="207"/>
      <c r="AY94" s="10"/>
      <c r="AZ94" s="10"/>
      <c r="BA94" s="10"/>
      <c r="BB94" s="10"/>
      <c r="BC94" s="10"/>
    </row>
    <row r="95" spans="1:60" ht="18.75" hidden="1" customHeight="1" x14ac:dyDescent="0.2">
      <c r="A95" s="858"/>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549" t="s">
        <v>11</v>
      </c>
      <c r="AC95" s="550"/>
      <c r="AD95" s="551"/>
      <c r="AE95" s="230" t="s">
        <v>453</v>
      </c>
      <c r="AF95" s="231"/>
      <c r="AG95" s="231"/>
      <c r="AH95" s="232"/>
      <c r="AI95" s="230" t="s">
        <v>450</v>
      </c>
      <c r="AJ95" s="231"/>
      <c r="AK95" s="231"/>
      <c r="AL95" s="232"/>
      <c r="AM95" s="236" t="s">
        <v>445</v>
      </c>
      <c r="AN95" s="236"/>
      <c r="AO95" s="236"/>
      <c r="AP95" s="230"/>
      <c r="AQ95" s="145" t="s">
        <v>306</v>
      </c>
      <c r="AR95" s="116"/>
      <c r="AS95" s="116"/>
      <c r="AT95" s="117"/>
      <c r="AU95" s="525" t="s">
        <v>252</v>
      </c>
      <c r="AV95" s="525"/>
      <c r="AW95" s="525"/>
      <c r="AX95" s="526"/>
      <c r="AY95" s="10"/>
      <c r="AZ95" s="10"/>
      <c r="BA95" s="10"/>
      <c r="BB95" s="10"/>
      <c r="BC95" s="10"/>
      <c r="BD95" s="10"/>
      <c r="BE95" s="10"/>
      <c r="BF95" s="10"/>
      <c r="BG95" s="10"/>
      <c r="BH95" s="10"/>
    </row>
    <row r="96" spans="1:60" ht="18.75" hidden="1" customHeight="1" x14ac:dyDescent="0.2">
      <c r="A96" s="858"/>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2">
      <c r="A97" s="858"/>
      <c r="B97" s="420"/>
      <c r="C97" s="420"/>
      <c r="D97" s="420"/>
      <c r="E97" s="420"/>
      <c r="F97" s="421"/>
      <c r="G97" s="90"/>
      <c r="H97" s="91"/>
      <c r="I97" s="91"/>
      <c r="J97" s="91"/>
      <c r="K97" s="91"/>
      <c r="L97" s="91"/>
      <c r="M97" s="91"/>
      <c r="N97" s="91"/>
      <c r="O97" s="92"/>
      <c r="P97" s="91"/>
      <c r="Q97" s="506"/>
      <c r="R97" s="506"/>
      <c r="S97" s="506"/>
      <c r="T97" s="506"/>
      <c r="U97" s="506"/>
      <c r="V97" s="506"/>
      <c r="W97" s="506"/>
      <c r="X97" s="507"/>
      <c r="Y97" s="553" t="s">
        <v>61</v>
      </c>
      <c r="Z97" s="554"/>
      <c r="AA97" s="555"/>
      <c r="AB97" s="460"/>
      <c r="AC97" s="461"/>
      <c r="AD97" s="462"/>
      <c r="AE97" s="204"/>
      <c r="AF97" s="205"/>
      <c r="AG97" s="205"/>
      <c r="AH97" s="206"/>
      <c r="AI97" s="204"/>
      <c r="AJ97" s="205"/>
      <c r="AK97" s="205"/>
      <c r="AL97" s="206"/>
      <c r="AM97" s="204"/>
      <c r="AN97" s="205"/>
      <c r="AO97" s="205"/>
      <c r="AP97" s="205"/>
      <c r="AQ97" s="332"/>
      <c r="AR97" s="193"/>
      <c r="AS97" s="193"/>
      <c r="AT97" s="333"/>
      <c r="AU97" s="205"/>
      <c r="AV97" s="205"/>
      <c r="AW97" s="205"/>
      <c r="AX97" s="207"/>
      <c r="AY97" s="10"/>
      <c r="AZ97" s="10"/>
      <c r="BA97" s="10"/>
      <c r="BB97" s="10"/>
      <c r="BC97" s="10"/>
    </row>
    <row r="98" spans="1:60" ht="23.25" hidden="1" customHeight="1" x14ac:dyDescent="0.2">
      <c r="A98" s="858"/>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454"/>
      <c r="AC98" s="455"/>
      <c r="AD98" s="456"/>
      <c r="AE98" s="204"/>
      <c r="AF98" s="205"/>
      <c r="AG98" s="205"/>
      <c r="AH98" s="206"/>
      <c r="AI98" s="204"/>
      <c r="AJ98" s="205"/>
      <c r="AK98" s="205"/>
      <c r="AL98" s="206"/>
      <c r="AM98" s="204"/>
      <c r="AN98" s="205"/>
      <c r="AO98" s="205"/>
      <c r="AP98" s="205"/>
      <c r="AQ98" s="332"/>
      <c r="AR98" s="193"/>
      <c r="AS98" s="193"/>
      <c r="AT98" s="333"/>
      <c r="AU98" s="205"/>
      <c r="AV98" s="205"/>
      <c r="AW98" s="205"/>
      <c r="AX98" s="207"/>
      <c r="AY98" s="10"/>
      <c r="AZ98" s="10"/>
      <c r="BA98" s="10"/>
      <c r="BB98" s="10"/>
      <c r="BC98" s="10"/>
      <c r="BD98" s="10"/>
      <c r="BE98" s="10"/>
      <c r="BF98" s="10"/>
      <c r="BG98" s="10"/>
      <c r="BH98" s="10"/>
    </row>
    <row r="99" spans="1:60" ht="23.25" hidden="1" customHeight="1" thickBot="1" x14ac:dyDescent="0.25">
      <c r="A99" s="859"/>
      <c r="B99" s="422"/>
      <c r="C99" s="422"/>
      <c r="D99" s="422"/>
      <c r="E99" s="422"/>
      <c r="F99" s="423"/>
      <c r="G99" s="572"/>
      <c r="H99" s="201"/>
      <c r="I99" s="201"/>
      <c r="J99" s="201"/>
      <c r="K99" s="201"/>
      <c r="L99" s="201"/>
      <c r="M99" s="201"/>
      <c r="N99" s="201"/>
      <c r="O99" s="573"/>
      <c r="P99" s="510"/>
      <c r="Q99" s="510"/>
      <c r="R99" s="510"/>
      <c r="S99" s="510"/>
      <c r="T99" s="510"/>
      <c r="U99" s="510"/>
      <c r="V99" s="510"/>
      <c r="W99" s="510"/>
      <c r="X99" s="511"/>
      <c r="Y99" s="888" t="s">
        <v>13</v>
      </c>
      <c r="Z99" s="889"/>
      <c r="AA99" s="890"/>
      <c r="AB99" s="885" t="s">
        <v>14</v>
      </c>
      <c r="AC99" s="886"/>
      <c r="AD99" s="887"/>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65" customHeight="1" x14ac:dyDescent="0.2">
      <c r="A100" s="493" t="s">
        <v>396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7"/>
      <c r="Z100" s="848"/>
      <c r="AA100" s="849"/>
      <c r="AB100" s="473" t="s">
        <v>11</v>
      </c>
      <c r="AC100" s="473"/>
      <c r="AD100" s="473"/>
      <c r="AE100" s="531" t="s">
        <v>453</v>
      </c>
      <c r="AF100" s="532"/>
      <c r="AG100" s="532"/>
      <c r="AH100" s="533"/>
      <c r="AI100" s="531" t="s">
        <v>450</v>
      </c>
      <c r="AJ100" s="532"/>
      <c r="AK100" s="532"/>
      <c r="AL100" s="533"/>
      <c r="AM100" s="531" t="s">
        <v>446</v>
      </c>
      <c r="AN100" s="532"/>
      <c r="AO100" s="532"/>
      <c r="AP100" s="533"/>
      <c r="AQ100" s="312" t="s">
        <v>439</v>
      </c>
      <c r="AR100" s="313"/>
      <c r="AS100" s="313"/>
      <c r="AT100" s="314"/>
      <c r="AU100" s="312" t="s">
        <v>436</v>
      </c>
      <c r="AV100" s="313"/>
      <c r="AW100" s="313"/>
      <c r="AX100" s="315"/>
    </row>
    <row r="101" spans="1:60" ht="23.25" customHeight="1" x14ac:dyDescent="0.2">
      <c r="A101" s="414"/>
      <c r="B101" s="415"/>
      <c r="C101" s="415"/>
      <c r="D101" s="415"/>
      <c r="E101" s="415"/>
      <c r="F101" s="416"/>
      <c r="G101" s="91" t="s">
        <v>494</v>
      </c>
      <c r="H101" s="91"/>
      <c r="I101" s="91"/>
      <c r="J101" s="91"/>
      <c r="K101" s="91"/>
      <c r="L101" s="91"/>
      <c r="M101" s="91"/>
      <c r="N101" s="91"/>
      <c r="O101" s="91"/>
      <c r="P101" s="91"/>
      <c r="Q101" s="91"/>
      <c r="R101" s="91"/>
      <c r="S101" s="91"/>
      <c r="T101" s="91"/>
      <c r="U101" s="91"/>
      <c r="V101" s="91"/>
      <c r="W101" s="91"/>
      <c r="X101" s="92"/>
      <c r="Y101" s="534" t="s">
        <v>54</v>
      </c>
      <c r="Z101" s="535"/>
      <c r="AA101" s="536"/>
      <c r="AB101" s="453" t="s">
        <v>495</v>
      </c>
      <c r="AC101" s="453"/>
      <c r="AD101" s="453"/>
      <c r="AE101" s="204">
        <v>4</v>
      </c>
      <c r="AF101" s="205"/>
      <c r="AG101" s="205"/>
      <c r="AH101" s="206"/>
      <c r="AI101" s="204">
        <v>8</v>
      </c>
      <c r="AJ101" s="205"/>
      <c r="AK101" s="205"/>
      <c r="AL101" s="206"/>
      <c r="AM101" s="204">
        <v>8</v>
      </c>
      <c r="AN101" s="205"/>
      <c r="AO101" s="205"/>
      <c r="AP101" s="206"/>
      <c r="AQ101" s="204"/>
      <c r="AR101" s="205"/>
      <c r="AS101" s="205"/>
      <c r="AT101" s="206"/>
      <c r="AU101" s="204"/>
      <c r="AV101" s="205"/>
      <c r="AW101" s="205"/>
      <c r="AX101" s="206"/>
    </row>
    <row r="102" spans="1:60" ht="23.25" customHeight="1" x14ac:dyDescent="0.2">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t="s">
        <v>495</v>
      </c>
      <c r="AC102" s="453"/>
      <c r="AD102" s="453"/>
      <c r="AE102" s="410">
        <v>5</v>
      </c>
      <c r="AF102" s="410"/>
      <c r="AG102" s="410"/>
      <c r="AH102" s="410"/>
      <c r="AI102" s="410">
        <v>10</v>
      </c>
      <c r="AJ102" s="410"/>
      <c r="AK102" s="410"/>
      <c r="AL102" s="410"/>
      <c r="AM102" s="410">
        <v>10</v>
      </c>
      <c r="AN102" s="410"/>
      <c r="AO102" s="410"/>
      <c r="AP102" s="410"/>
      <c r="AQ102" s="259">
        <v>7</v>
      </c>
      <c r="AR102" s="260"/>
      <c r="AS102" s="260"/>
      <c r="AT102" s="311"/>
      <c r="AU102" s="259"/>
      <c r="AV102" s="260"/>
      <c r="AW102" s="260"/>
      <c r="AX102" s="311"/>
    </row>
    <row r="103" spans="1:60" ht="31.65" hidden="1" customHeight="1" x14ac:dyDescent="0.2">
      <c r="A103" s="411" t="s">
        <v>396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453</v>
      </c>
      <c r="AF103" s="408"/>
      <c r="AG103" s="408"/>
      <c r="AH103" s="409"/>
      <c r="AI103" s="407" t="s">
        <v>450</v>
      </c>
      <c r="AJ103" s="408"/>
      <c r="AK103" s="408"/>
      <c r="AL103" s="409"/>
      <c r="AM103" s="407" t="s">
        <v>446</v>
      </c>
      <c r="AN103" s="408"/>
      <c r="AO103" s="408"/>
      <c r="AP103" s="409"/>
      <c r="AQ103" s="270" t="s">
        <v>439</v>
      </c>
      <c r="AR103" s="271"/>
      <c r="AS103" s="271"/>
      <c r="AT103" s="316"/>
      <c r="AU103" s="270" t="s">
        <v>436</v>
      </c>
      <c r="AV103" s="271"/>
      <c r="AW103" s="271"/>
      <c r="AX103" s="272"/>
    </row>
    <row r="104" spans="1:60" ht="23.25" hidden="1" customHeight="1" x14ac:dyDescent="0.2">
      <c r="A104" s="414"/>
      <c r="B104" s="415"/>
      <c r="C104" s="415"/>
      <c r="D104" s="415"/>
      <c r="E104" s="415"/>
      <c r="F104" s="416"/>
      <c r="G104" s="91"/>
      <c r="H104" s="91"/>
      <c r="I104" s="91"/>
      <c r="J104" s="91"/>
      <c r="K104" s="91"/>
      <c r="L104" s="91"/>
      <c r="M104" s="91"/>
      <c r="N104" s="91"/>
      <c r="O104" s="91"/>
      <c r="P104" s="91"/>
      <c r="Q104" s="91"/>
      <c r="R104" s="91"/>
      <c r="S104" s="91"/>
      <c r="T104" s="91"/>
      <c r="U104" s="91"/>
      <c r="V104" s="91"/>
      <c r="W104" s="91"/>
      <c r="X104" s="92"/>
      <c r="Y104" s="457" t="s">
        <v>54</v>
      </c>
      <c r="Z104" s="458"/>
      <c r="AA104" s="459"/>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0"/>
      <c r="AA105" s="541"/>
      <c r="AB105" s="460"/>
      <c r="AC105" s="461"/>
      <c r="AD105" s="462"/>
      <c r="AE105" s="410"/>
      <c r="AF105" s="410"/>
      <c r="AG105" s="410"/>
      <c r="AH105" s="410"/>
      <c r="AI105" s="410"/>
      <c r="AJ105" s="410"/>
      <c r="AK105" s="410"/>
      <c r="AL105" s="410"/>
      <c r="AM105" s="410"/>
      <c r="AN105" s="410"/>
      <c r="AO105" s="410"/>
      <c r="AP105" s="410"/>
      <c r="AQ105" s="204"/>
      <c r="AR105" s="205"/>
      <c r="AS105" s="205"/>
      <c r="AT105" s="206"/>
      <c r="AU105" s="259"/>
      <c r="AV105" s="260"/>
      <c r="AW105" s="260"/>
      <c r="AX105" s="311"/>
    </row>
    <row r="106" spans="1:60" ht="31.65" hidden="1" customHeight="1" x14ac:dyDescent="0.2">
      <c r="A106" s="411" t="s">
        <v>396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453</v>
      </c>
      <c r="AF106" s="408"/>
      <c r="AG106" s="408"/>
      <c r="AH106" s="409"/>
      <c r="AI106" s="407" t="s">
        <v>450</v>
      </c>
      <c r="AJ106" s="408"/>
      <c r="AK106" s="408"/>
      <c r="AL106" s="409"/>
      <c r="AM106" s="407" t="s">
        <v>445</v>
      </c>
      <c r="AN106" s="408"/>
      <c r="AO106" s="408"/>
      <c r="AP106" s="409"/>
      <c r="AQ106" s="270" t="s">
        <v>439</v>
      </c>
      <c r="AR106" s="271"/>
      <c r="AS106" s="271"/>
      <c r="AT106" s="316"/>
      <c r="AU106" s="270" t="s">
        <v>436</v>
      </c>
      <c r="AV106" s="271"/>
      <c r="AW106" s="271"/>
      <c r="AX106" s="272"/>
    </row>
    <row r="107" spans="1:60" ht="23.25" hidden="1" customHeight="1" x14ac:dyDescent="0.2">
      <c r="A107" s="414"/>
      <c r="B107" s="415"/>
      <c r="C107" s="415"/>
      <c r="D107" s="415"/>
      <c r="E107" s="415"/>
      <c r="F107" s="416"/>
      <c r="G107" s="91"/>
      <c r="H107" s="91"/>
      <c r="I107" s="91"/>
      <c r="J107" s="91"/>
      <c r="K107" s="91"/>
      <c r="L107" s="91"/>
      <c r="M107" s="91"/>
      <c r="N107" s="91"/>
      <c r="O107" s="91"/>
      <c r="P107" s="91"/>
      <c r="Q107" s="91"/>
      <c r="R107" s="91"/>
      <c r="S107" s="91"/>
      <c r="T107" s="91"/>
      <c r="U107" s="91"/>
      <c r="V107" s="91"/>
      <c r="W107" s="91"/>
      <c r="X107" s="92"/>
      <c r="Y107" s="457" t="s">
        <v>54</v>
      </c>
      <c r="Z107" s="458"/>
      <c r="AA107" s="459"/>
      <c r="AB107" s="537"/>
      <c r="AC107" s="538"/>
      <c r="AD107" s="539"/>
      <c r="AE107" s="410"/>
      <c r="AF107" s="410"/>
      <c r="AG107" s="410"/>
      <c r="AH107" s="410"/>
      <c r="AI107" s="410"/>
      <c r="AJ107" s="410"/>
      <c r="AK107" s="410"/>
      <c r="AL107" s="410"/>
      <c r="AM107" s="410"/>
      <c r="AN107" s="410"/>
      <c r="AO107" s="410"/>
      <c r="AP107" s="410"/>
      <c r="AQ107" s="204"/>
      <c r="AR107" s="205"/>
      <c r="AS107" s="205"/>
      <c r="AT107" s="206"/>
      <c r="AU107" s="204"/>
      <c r="AV107" s="205"/>
      <c r="AW107" s="205"/>
      <c r="AX107" s="206"/>
    </row>
    <row r="108" spans="1:60" ht="23.25" hidden="1" customHeight="1" x14ac:dyDescent="0.2">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0"/>
      <c r="AA108" s="541"/>
      <c r="AB108" s="460"/>
      <c r="AC108" s="461"/>
      <c r="AD108" s="462"/>
      <c r="AE108" s="410"/>
      <c r="AF108" s="410"/>
      <c r="AG108" s="410"/>
      <c r="AH108" s="410"/>
      <c r="AI108" s="410"/>
      <c r="AJ108" s="410"/>
      <c r="AK108" s="410"/>
      <c r="AL108" s="410"/>
      <c r="AM108" s="410"/>
      <c r="AN108" s="410"/>
      <c r="AO108" s="410"/>
      <c r="AP108" s="410"/>
      <c r="AQ108" s="204"/>
      <c r="AR108" s="205"/>
      <c r="AS108" s="205"/>
      <c r="AT108" s="206"/>
      <c r="AU108" s="259"/>
      <c r="AV108" s="260"/>
      <c r="AW108" s="260"/>
      <c r="AX108" s="311"/>
    </row>
    <row r="109" spans="1:60" ht="31.65" hidden="1" customHeight="1" x14ac:dyDescent="0.2">
      <c r="A109" s="411" t="s">
        <v>396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453</v>
      </c>
      <c r="AF109" s="408"/>
      <c r="AG109" s="408"/>
      <c r="AH109" s="409"/>
      <c r="AI109" s="407" t="s">
        <v>450</v>
      </c>
      <c r="AJ109" s="408"/>
      <c r="AK109" s="408"/>
      <c r="AL109" s="409"/>
      <c r="AM109" s="407" t="s">
        <v>446</v>
      </c>
      <c r="AN109" s="408"/>
      <c r="AO109" s="408"/>
      <c r="AP109" s="409"/>
      <c r="AQ109" s="270" t="s">
        <v>439</v>
      </c>
      <c r="AR109" s="271"/>
      <c r="AS109" s="271"/>
      <c r="AT109" s="316"/>
      <c r="AU109" s="270" t="s">
        <v>436</v>
      </c>
      <c r="AV109" s="271"/>
      <c r="AW109" s="271"/>
      <c r="AX109" s="272"/>
    </row>
    <row r="110" spans="1:60" ht="23.25" hidden="1" customHeight="1" x14ac:dyDescent="0.2">
      <c r="A110" s="414"/>
      <c r="B110" s="415"/>
      <c r="C110" s="415"/>
      <c r="D110" s="415"/>
      <c r="E110" s="415"/>
      <c r="F110" s="416"/>
      <c r="G110" s="91"/>
      <c r="H110" s="91"/>
      <c r="I110" s="91"/>
      <c r="J110" s="91"/>
      <c r="K110" s="91"/>
      <c r="L110" s="91"/>
      <c r="M110" s="91"/>
      <c r="N110" s="91"/>
      <c r="O110" s="91"/>
      <c r="P110" s="91"/>
      <c r="Q110" s="91"/>
      <c r="R110" s="91"/>
      <c r="S110" s="91"/>
      <c r="T110" s="91"/>
      <c r="U110" s="91"/>
      <c r="V110" s="91"/>
      <c r="W110" s="91"/>
      <c r="X110" s="92"/>
      <c r="Y110" s="457" t="s">
        <v>54</v>
      </c>
      <c r="Z110" s="458"/>
      <c r="AA110" s="459"/>
      <c r="AB110" s="537"/>
      <c r="AC110" s="538"/>
      <c r="AD110" s="539"/>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2">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0"/>
      <c r="AA111" s="541"/>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11"/>
    </row>
    <row r="112" spans="1:60" ht="31.65" hidden="1" customHeight="1" x14ac:dyDescent="0.2">
      <c r="A112" s="411" t="s">
        <v>396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453</v>
      </c>
      <c r="AF112" s="408"/>
      <c r="AG112" s="408"/>
      <c r="AH112" s="409"/>
      <c r="AI112" s="407" t="s">
        <v>450</v>
      </c>
      <c r="AJ112" s="408"/>
      <c r="AK112" s="408"/>
      <c r="AL112" s="409"/>
      <c r="AM112" s="407" t="s">
        <v>445</v>
      </c>
      <c r="AN112" s="408"/>
      <c r="AO112" s="408"/>
      <c r="AP112" s="409"/>
      <c r="AQ112" s="270" t="s">
        <v>439</v>
      </c>
      <c r="AR112" s="271"/>
      <c r="AS112" s="271"/>
      <c r="AT112" s="316"/>
      <c r="AU112" s="270" t="s">
        <v>436</v>
      </c>
      <c r="AV112" s="271"/>
      <c r="AW112" s="271"/>
      <c r="AX112" s="272"/>
    </row>
    <row r="113" spans="1:50" ht="23.25" hidden="1" customHeight="1" x14ac:dyDescent="0.2">
      <c r="A113" s="414"/>
      <c r="B113" s="415"/>
      <c r="C113" s="415"/>
      <c r="D113" s="415"/>
      <c r="E113" s="415"/>
      <c r="F113" s="416"/>
      <c r="G113" s="91"/>
      <c r="H113" s="91"/>
      <c r="I113" s="91"/>
      <c r="J113" s="91"/>
      <c r="K113" s="91"/>
      <c r="L113" s="91"/>
      <c r="M113" s="91"/>
      <c r="N113" s="91"/>
      <c r="O113" s="91"/>
      <c r="P113" s="91"/>
      <c r="Q113" s="91"/>
      <c r="R113" s="91"/>
      <c r="S113" s="91"/>
      <c r="T113" s="91"/>
      <c r="U113" s="91"/>
      <c r="V113" s="91"/>
      <c r="W113" s="91"/>
      <c r="X113" s="92"/>
      <c r="Y113" s="457" t="s">
        <v>54</v>
      </c>
      <c r="Z113" s="458"/>
      <c r="AA113" s="459"/>
      <c r="AB113" s="537"/>
      <c r="AC113" s="538"/>
      <c r="AD113" s="539"/>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2">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0"/>
      <c r="AA114" s="541"/>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453</v>
      </c>
      <c r="AF115" s="408"/>
      <c r="AG115" s="408"/>
      <c r="AH115" s="409"/>
      <c r="AI115" s="407" t="s">
        <v>450</v>
      </c>
      <c r="AJ115" s="408"/>
      <c r="AK115" s="408"/>
      <c r="AL115" s="409"/>
      <c r="AM115" s="407" t="s">
        <v>445</v>
      </c>
      <c r="AN115" s="408"/>
      <c r="AO115" s="408"/>
      <c r="AP115" s="409"/>
      <c r="AQ115" s="583" t="s">
        <v>440</v>
      </c>
      <c r="AR115" s="584"/>
      <c r="AS115" s="584"/>
      <c r="AT115" s="584"/>
      <c r="AU115" s="584"/>
      <c r="AV115" s="584"/>
      <c r="AW115" s="584"/>
      <c r="AX115" s="585"/>
    </row>
    <row r="116" spans="1:50" ht="23.25" customHeight="1" x14ac:dyDescent="0.2">
      <c r="A116" s="431"/>
      <c r="B116" s="432"/>
      <c r="C116" s="432"/>
      <c r="D116" s="432"/>
      <c r="E116" s="432"/>
      <c r="F116" s="433"/>
      <c r="G116" s="385" t="s">
        <v>496</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t="s">
        <v>497</v>
      </c>
      <c r="AC116" s="455"/>
      <c r="AD116" s="456"/>
      <c r="AE116" s="410">
        <v>97</v>
      </c>
      <c r="AF116" s="410"/>
      <c r="AG116" s="410"/>
      <c r="AH116" s="410"/>
      <c r="AI116" s="410">
        <v>292</v>
      </c>
      <c r="AJ116" s="410"/>
      <c r="AK116" s="410"/>
      <c r="AL116" s="410"/>
      <c r="AM116" s="410">
        <v>167</v>
      </c>
      <c r="AN116" s="410"/>
      <c r="AO116" s="410"/>
      <c r="AP116" s="410"/>
      <c r="AQ116" s="204">
        <v>316</v>
      </c>
      <c r="AR116" s="205"/>
      <c r="AS116" s="205"/>
      <c r="AT116" s="205"/>
      <c r="AU116" s="205"/>
      <c r="AV116" s="205"/>
      <c r="AW116" s="205"/>
      <c r="AX116" s="207"/>
    </row>
    <row r="117" spans="1:50" ht="22.65" customHeight="1" thickBot="1" x14ac:dyDescent="0.25">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497</v>
      </c>
      <c r="AC117" s="465"/>
      <c r="AD117" s="466"/>
      <c r="AE117" s="543" t="s">
        <v>498</v>
      </c>
      <c r="AF117" s="543"/>
      <c r="AG117" s="543"/>
      <c r="AH117" s="543"/>
      <c r="AI117" s="543" t="s">
        <v>499</v>
      </c>
      <c r="AJ117" s="543"/>
      <c r="AK117" s="543"/>
      <c r="AL117" s="543"/>
      <c r="AM117" s="543" t="s">
        <v>553</v>
      </c>
      <c r="AN117" s="543"/>
      <c r="AO117" s="543"/>
      <c r="AP117" s="543"/>
      <c r="AQ117" s="543" t="s">
        <v>569</v>
      </c>
      <c r="AR117" s="543"/>
      <c r="AS117" s="543"/>
      <c r="AT117" s="543"/>
      <c r="AU117" s="543"/>
      <c r="AV117" s="543"/>
      <c r="AW117" s="543"/>
      <c r="AX117" s="544"/>
    </row>
    <row r="118" spans="1:50" ht="23.25" hidden="1" customHeight="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453</v>
      </c>
      <c r="AF118" s="408"/>
      <c r="AG118" s="408"/>
      <c r="AH118" s="409"/>
      <c r="AI118" s="407" t="s">
        <v>450</v>
      </c>
      <c r="AJ118" s="408"/>
      <c r="AK118" s="408"/>
      <c r="AL118" s="409"/>
      <c r="AM118" s="407" t="s">
        <v>445</v>
      </c>
      <c r="AN118" s="408"/>
      <c r="AO118" s="408"/>
      <c r="AP118" s="409"/>
      <c r="AQ118" s="583" t="s">
        <v>440</v>
      </c>
      <c r="AR118" s="584"/>
      <c r="AS118" s="584"/>
      <c r="AT118" s="584"/>
      <c r="AU118" s="584"/>
      <c r="AV118" s="584"/>
      <c r="AW118" s="584"/>
      <c r="AX118" s="585"/>
    </row>
    <row r="119" spans="1:50" ht="23.25" hidden="1" customHeight="1" x14ac:dyDescent="0.2">
      <c r="A119" s="431"/>
      <c r="B119" s="432"/>
      <c r="C119" s="432"/>
      <c r="D119" s="432"/>
      <c r="E119" s="432"/>
      <c r="F119" s="433"/>
      <c r="G119" s="385" t="s">
        <v>403</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2">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402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453</v>
      </c>
      <c r="AF121" s="408"/>
      <c r="AG121" s="408"/>
      <c r="AH121" s="409"/>
      <c r="AI121" s="407" t="s">
        <v>450</v>
      </c>
      <c r="AJ121" s="408"/>
      <c r="AK121" s="408"/>
      <c r="AL121" s="409"/>
      <c r="AM121" s="407" t="s">
        <v>445</v>
      </c>
      <c r="AN121" s="408"/>
      <c r="AO121" s="408"/>
      <c r="AP121" s="409"/>
      <c r="AQ121" s="583" t="s">
        <v>440</v>
      </c>
      <c r="AR121" s="584"/>
      <c r="AS121" s="584"/>
      <c r="AT121" s="584"/>
      <c r="AU121" s="584"/>
      <c r="AV121" s="584"/>
      <c r="AW121" s="584"/>
      <c r="AX121" s="585"/>
    </row>
    <row r="122" spans="1:50" ht="23.25" hidden="1" customHeight="1" x14ac:dyDescent="0.2">
      <c r="A122" s="431"/>
      <c r="B122" s="432"/>
      <c r="C122" s="432"/>
      <c r="D122" s="432"/>
      <c r="E122" s="432"/>
      <c r="F122" s="433"/>
      <c r="G122" s="385" t="s">
        <v>404</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2">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405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454</v>
      </c>
      <c r="AF124" s="408"/>
      <c r="AG124" s="408"/>
      <c r="AH124" s="409"/>
      <c r="AI124" s="407" t="s">
        <v>450</v>
      </c>
      <c r="AJ124" s="408"/>
      <c r="AK124" s="408"/>
      <c r="AL124" s="409"/>
      <c r="AM124" s="407" t="s">
        <v>445</v>
      </c>
      <c r="AN124" s="408"/>
      <c r="AO124" s="408"/>
      <c r="AP124" s="409"/>
      <c r="AQ124" s="583" t="s">
        <v>440</v>
      </c>
      <c r="AR124" s="584"/>
      <c r="AS124" s="584"/>
      <c r="AT124" s="584"/>
      <c r="AU124" s="584"/>
      <c r="AV124" s="584"/>
      <c r="AW124" s="584"/>
      <c r="AX124" s="585"/>
    </row>
    <row r="125" spans="1:50" ht="23.25" hidden="1" customHeight="1" x14ac:dyDescent="0.2">
      <c r="A125" s="431"/>
      <c r="B125" s="432"/>
      <c r="C125" s="432"/>
      <c r="D125" s="432"/>
      <c r="E125" s="432"/>
      <c r="F125" s="433"/>
      <c r="G125" s="385" t="s">
        <v>404</v>
      </c>
      <c r="H125" s="385"/>
      <c r="I125" s="385"/>
      <c r="J125" s="385"/>
      <c r="K125" s="385"/>
      <c r="L125" s="385"/>
      <c r="M125" s="385"/>
      <c r="N125" s="385"/>
      <c r="O125" s="385"/>
      <c r="P125" s="385"/>
      <c r="Q125" s="385"/>
      <c r="R125" s="385"/>
      <c r="S125" s="385"/>
      <c r="T125" s="385"/>
      <c r="U125" s="385"/>
      <c r="V125" s="385"/>
      <c r="W125" s="385"/>
      <c r="X125" s="924"/>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2">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5"/>
      <c r="Y126" s="463" t="s">
        <v>48</v>
      </c>
      <c r="Z126" s="438"/>
      <c r="AA126" s="439"/>
      <c r="AB126" s="464" t="s">
        <v>402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3"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21"/>
      <c r="Z127" s="922"/>
      <c r="AA127" s="923"/>
      <c r="AB127" s="233" t="s">
        <v>11</v>
      </c>
      <c r="AC127" s="234"/>
      <c r="AD127" s="235"/>
      <c r="AE127" s="407" t="s">
        <v>453</v>
      </c>
      <c r="AF127" s="408"/>
      <c r="AG127" s="408"/>
      <c r="AH127" s="409"/>
      <c r="AI127" s="407" t="s">
        <v>450</v>
      </c>
      <c r="AJ127" s="408"/>
      <c r="AK127" s="408"/>
      <c r="AL127" s="409"/>
      <c r="AM127" s="407" t="s">
        <v>445</v>
      </c>
      <c r="AN127" s="408"/>
      <c r="AO127" s="408"/>
      <c r="AP127" s="409"/>
      <c r="AQ127" s="583" t="s">
        <v>440</v>
      </c>
      <c r="AR127" s="584"/>
      <c r="AS127" s="584"/>
      <c r="AT127" s="584"/>
      <c r="AU127" s="584"/>
      <c r="AV127" s="584"/>
      <c r="AW127" s="584"/>
      <c r="AX127" s="585"/>
    </row>
    <row r="128" spans="1:50" ht="23.25" hidden="1" customHeight="1" x14ac:dyDescent="0.2">
      <c r="A128" s="431"/>
      <c r="B128" s="432"/>
      <c r="C128" s="432"/>
      <c r="D128" s="432"/>
      <c r="E128" s="432"/>
      <c r="F128" s="433"/>
      <c r="G128" s="385" t="s">
        <v>404</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5">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402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4" t="s">
        <v>475</v>
      </c>
      <c r="B130" s="171"/>
      <c r="C130" s="170" t="s">
        <v>310</v>
      </c>
      <c r="D130" s="171"/>
      <c r="E130" s="155" t="s">
        <v>339</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543</v>
      </c>
      <c r="AR133" s="185"/>
      <c r="AS133" s="119" t="s">
        <v>307</v>
      </c>
      <c r="AT133" s="120"/>
      <c r="AU133" s="186">
        <v>42</v>
      </c>
      <c r="AV133" s="186"/>
      <c r="AW133" s="119" t="s">
        <v>296</v>
      </c>
      <c r="AX133" s="181"/>
    </row>
    <row r="134" spans="1:50" ht="39.75" customHeight="1" x14ac:dyDescent="0.2">
      <c r="A134" s="175"/>
      <c r="B134" s="172"/>
      <c r="C134" s="166"/>
      <c r="D134" s="172"/>
      <c r="E134" s="166"/>
      <c r="F134" s="167"/>
      <c r="G134" s="90" t="s">
        <v>501</v>
      </c>
      <c r="H134" s="91"/>
      <c r="I134" s="91"/>
      <c r="J134" s="91"/>
      <c r="K134" s="91"/>
      <c r="L134" s="91"/>
      <c r="M134" s="91"/>
      <c r="N134" s="91"/>
      <c r="O134" s="91"/>
      <c r="P134" s="91"/>
      <c r="Q134" s="91"/>
      <c r="R134" s="91"/>
      <c r="S134" s="91"/>
      <c r="T134" s="91"/>
      <c r="U134" s="91"/>
      <c r="V134" s="91"/>
      <c r="W134" s="91"/>
      <c r="X134" s="92"/>
      <c r="Y134" s="187" t="s">
        <v>321</v>
      </c>
      <c r="Z134" s="188"/>
      <c r="AA134" s="189"/>
      <c r="AB134" s="190" t="s">
        <v>502</v>
      </c>
      <c r="AC134" s="191"/>
      <c r="AD134" s="191"/>
      <c r="AE134" s="192">
        <v>112800</v>
      </c>
      <c r="AF134" s="193"/>
      <c r="AG134" s="193"/>
      <c r="AH134" s="193"/>
      <c r="AI134" s="192">
        <v>111100</v>
      </c>
      <c r="AJ134" s="193"/>
      <c r="AK134" s="193"/>
      <c r="AL134" s="193"/>
      <c r="AM134" s="192" t="s">
        <v>488</v>
      </c>
      <c r="AN134" s="193"/>
      <c r="AO134" s="193"/>
      <c r="AP134" s="193"/>
      <c r="AQ134" s="192" t="s">
        <v>488</v>
      </c>
      <c r="AR134" s="193"/>
      <c r="AS134" s="193"/>
      <c r="AT134" s="193"/>
      <c r="AU134" s="192" t="s">
        <v>488</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502</v>
      </c>
      <c r="AC135" s="199"/>
      <c r="AD135" s="199"/>
      <c r="AE135" s="192" t="s">
        <v>488</v>
      </c>
      <c r="AF135" s="193"/>
      <c r="AG135" s="193"/>
      <c r="AH135" s="193"/>
      <c r="AI135" s="192" t="s">
        <v>488</v>
      </c>
      <c r="AJ135" s="193"/>
      <c r="AK135" s="193"/>
      <c r="AL135" s="193"/>
      <c r="AM135" s="192" t="s">
        <v>488</v>
      </c>
      <c r="AN135" s="193"/>
      <c r="AO135" s="193"/>
      <c r="AP135" s="193"/>
      <c r="AQ135" s="192" t="s">
        <v>488</v>
      </c>
      <c r="AR135" s="193"/>
      <c r="AS135" s="193"/>
      <c r="AT135" s="193"/>
      <c r="AU135" s="192">
        <v>92700</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6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6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6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6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6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6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6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6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6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6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6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6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6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6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6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6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6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6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6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6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6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6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6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6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6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6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6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6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6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6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6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6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6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6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6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6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6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6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6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6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6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6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6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6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6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6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6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6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6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6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6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6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6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6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6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6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6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6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6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6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6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6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6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6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6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6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6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6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6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6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6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6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6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6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6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6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6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6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6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6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6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6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6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6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6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6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6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6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6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6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6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6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6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6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6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6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6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6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6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6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6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6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6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6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6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6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6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6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6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6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6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6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6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6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6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6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6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6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6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6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6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6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6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6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6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6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6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6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6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6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6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6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6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6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6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6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6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6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6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6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6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6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6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6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6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6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6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6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6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6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471</v>
      </c>
      <c r="D430" s="926"/>
      <c r="E430" s="160" t="s">
        <v>463</v>
      </c>
      <c r="F430" s="891"/>
      <c r="G430" s="892" t="s">
        <v>326</v>
      </c>
      <c r="H430" s="109"/>
      <c r="I430" s="109"/>
      <c r="J430" s="893" t="s">
        <v>488</v>
      </c>
      <c r="K430" s="894"/>
      <c r="L430" s="894"/>
      <c r="M430" s="894"/>
      <c r="N430" s="894"/>
      <c r="O430" s="894"/>
      <c r="P430" s="894"/>
      <c r="Q430" s="894"/>
      <c r="R430" s="894"/>
      <c r="S430" s="894"/>
      <c r="T430" s="895"/>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6"/>
    </row>
    <row r="431" spans="1:50" ht="18.75" customHeight="1" x14ac:dyDescent="0.2">
      <c r="A431" s="175"/>
      <c r="B431" s="172"/>
      <c r="C431" s="166"/>
      <c r="D431" s="172"/>
      <c r="E431" s="334" t="s">
        <v>315</v>
      </c>
      <c r="F431" s="335"/>
      <c r="G431" s="336"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9" t="s">
        <v>314</v>
      </c>
      <c r="AF431" s="330"/>
      <c r="AG431" s="330"/>
      <c r="AH431" s="331"/>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34"/>
      <c r="F432" s="335"/>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533</v>
      </c>
      <c r="AF432" s="186"/>
      <c r="AG432" s="119" t="s">
        <v>307</v>
      </c>
      <c r="AH432" s="120"/>
      <c r="AI432" s="142"/>
      <c r="AJ432" s="142"/>
      <c r="AK432" s="142"/>
      <c r="AL432" s="140"/>
      <c r="AM432" s="142"/>
      <c r="AN432" s="142"/>
      <c r="AO432" s="142"/>
      <c r="AP432" s="140"/>
      <c r="AQ432" s="582" t="s">
        <v>533</v>
      </c>
      <c r="AR432" s="186"/>
      <c r="AS432" s="119" t="s">
        <v>307</v>
      </c>
      <c r="AT432" s="120"/>
      <c r="AU432" s="186" t="s">
        <v>535</v>
      </c>
      <c r="AV432" s="186"/>
      <c r="AW432" s="119" t="s">
        <v>296</v>
      </c>
      <c r="AX432" s="181"/>
    </row>
    <row r="433" spans="1:50" ht="23.25" customHeight="1" x14ac:dyDescent="0.2">
      <c r="A433" s="175"/>
      <c r="B433" s="172"/>
      <c r="C433" s="166"/>
      <c r="D433" s="172"/>
      <c r="E433" s="334"/>
      <c r="F433" s="335"/>
      <c r="G433" s="90" t="s">
        <v>533</v>
      </c>
      <c r="H433" s="91"/>
      <c r="I433" s="91"/>
      <c r="J433" s="91"/>
      <c r="K433" s="91"/>
      <c r="L433" s="91"/>
      <c r="M433" s="91"/>
      <c r="N433" s="91"/>
      <c r="O433" s="91"/>
      <c r="P433" s="91"/>
      <c r="Q433" s="91"/>
      <c r="R433" s="91"/>
      <c r="S433" s="91"/>
      <c r="T433" s="91"/>
      <c r="U433" s="91"/>
      <c r="V433" s="91"/>
      <c r="W433" s="91"/>
      <c r="X433" s="92"/>
      <c r="Y433" s="187" t="s">
        <v>12</v>
      </c>
      <c r="Z433" s="188"/>
      <c r="AA433" s="189"/>
      <c r="AB433" s="199" t="s">
        <v>533</v>
      </c>
      <c r="AC433" s="199"/>
      <c r="AD433" s="199"/>
      <c r="AE433" s="332" t="s">
        <v>535</v>
      </c>
      <c r="AF433" s="193"/>
      <c r="AG433" s="193"/>
      <c r="AH433" s="193"/>
      <c r="AI433" s="332" t="s">
        <v>488</v>
      </c>
      <c r="AJ433" s="193"/>
      <c r="AK433" s="193"/>
      <c r="AL433" s="193"/>
      <c r="AM433" s="332" t="s">
        <v>488</v>
      </c>
      <c r="AN433" s="193"/>
      <c r="AO433" s="193"/>
      <c r="AP433" s="333"/>
      <c r="AQ433" s="332" t="s">
        <v>488</v>
      </c>
      <c r="AR433" s="193"/>
      <c r="AS433" s="193"/>
      <c r="AT433" s="333"/>
      <c r="AU433" s="193" t="s">
        <v>536</v>
      </c>
      <c r="AV433" s="193"/>
      <c r="AW433" s="193"/>
      <c r="AX433" s="194"/>
    </row>
    <row r="434" spans="1:50" ht="23.25" customHeight="1" x14ac:dyDescent="0.2">
      <c r="A434" s="175"/>
      <c r="B434" s="172"/>
      <c r="C434" s="166"/>
      <c r="D434" s="172"/>
      <c r="E434" s="334"/>
      <c r="F434" s="335"/>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533</v>
      </c>
      <c r="AC434" s="191"/>
      <c r="AD434" s="191"/>
      <c r="AE434" s="332" t="s">
        <v>533</v>
      </c>
      <c r="AF434" s="193"/>
      <c r="AG434" s="193"/>
      <c r="AH434" s="333"/>
      <c r="AI434" s="332" t="s">
        <v>488</v>
      </c>
      <c r="AJ434" s="193"/>
      <c r="AK434" s="193"/>
      <c r="AL434" s="193"/>
      <c r="AM434" s="332" t="s">
        <v>488</v>
      </c>
      <c r="AN434" s="193"/>
      <c r="AO434" s="193"/>
      <c r="AP434" s="333"/>
      <c r="AQ434" s="332" t="s">
        <v>488</v>
      </c>
      <c r="AR434" s="193"/>
      <c r="AS434" s="193"/>
      <c r="AT434" s="333"/>
      <c r="AU434" s="193" t="s">
        <v>535</v>
      </c>
      <c r="AV434" s="193"/>
      <c r="AW434" s="193"/>
      <c r="AX434" s="194"/>
    </row>
    <row r="435" spans="1:50" ht="23.25" customHeight="1" x14ac:dyDescent="0.2">
      <c r="A435" s="175"/>
      <c r="B435" s="172"/>
      <c r="C435" s="166"/>
      <c r="D435" s="172"/>
      <c r="E435" s="334"/>
      <c r="F435" s="335"/>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32" t="s">
        <v>535</v>
      </c>
      <c r="AF435" s="193"/>
      <c r="AG435" s="193"/>
      <c r="AH435" s="333"/>
      <c r="AI435" s="332" t="s">
        <v>488</v>
      </c>
      <c r="AJ435" s="193"/>
      <c r="AK435" s="193"/>
      <c r="AL435" s="193"/>
      <c r="AM435" s="332" t="s">
        <v>488</v>
      </c>
      <c r="AN435" s="193"/>
      <c r="AO435" s="193"/>
      <c r="AP435" s="333"/>
      <c r="AQ435" s="332" t="s">
        <v>488</v>
      </c>
      <c r="AR435" s="193"/>
      <c r="AS435" s="193"/>
      <c r="AT435" s="333"/>
      <c r="AU435" s="193" t="s">
        <v>533</v>
      </c>
      <c r="AV435" s="193"/>
      <c r="AW435" s="193"/>
      <c r="AX435" s="194"/>
    </row>
    <row r="436" spans="1:50" ht="18.75" hidden="1" customHeight="1" x14ac:dyDescent="0.2">
      <c r="A436" s="175"/>
      <c r="B436" s="172"/>
      <c r="C436" s="166"/>
      <c r="D436" s="172"/>
      <c r="E436" s="334" t="s">
        <v>315</v>
      </c>
      <c r="F436" s="335"/>
      <c r="G436" s="336"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9" t="s">
        <v>314</v>
      </c>
      <c r="AF436" s="330"/>
      <c r="AG436" s="330"/>
      <c r="AH436" s="331"/>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34"/>
      <c r="F437" s="335"/>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2"/>
      <c r="AR437" s="186"/>
      <c r="AS437" s="119" t="s">
        <v>307</v>
      </c>
      <c r="AT437" s="120"/>
      <c r="AU437" s="186"/>
      <c r="AV437" s="186"/>
      <c r="AW437" s="119" t="s">
        <v>296</v>
      </c>
      <c r="AX437" s="181"/>
    </row>
    <row r="438" spans="1:50" ht="23.25" hidden="1" customHeight="1" x14ac:dyDescent="0.2">
      <c r="A438" s="175"/>
      <c r="B438" s="172"/>
      <c r="C438" s="166"/>
      <c r="D438" s="172"/>
      <c r="E438" s="334"/>
      <c r="F438" s="335"/>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2">
      <c r="A439" s="175"/>
      <c r="B439" s="172"/>
      <c r="C439" s="166"/>
      <c r="D439" s="172"/>
      <c r="E439" s="334"/>
      <c r="F439" s="335"/>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2">
      <c r="A440" s="175"/>
      <c r="B440" s="172"/>
      <c r="C440" s="166"/>
      <c r="D440" s="172"/>
      <c r="E440" s="334"/>
      <c r="F440" s="335"/>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2">
      <c r="A441" s="175"/>
      <c r="B441" s="172"/>
      <c r="C441" s="166"/>
      <c r="D441" s="172"/>
      <c r="E441" s="334" t="s">
        <v>315</v>
      </c>
      <c r="F441" s="335"/>
      <c r="G441" s="336"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9" t="s">
        <v>314</v>
      </c>
      <c r="AF441" s="330"/>
      <c r="AG441" s="330"/>
      <c r="AH441" s="331"/>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34"/>
      <c r="F442" s="335"/>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2"/>
      <c r="AR442" s="186"/>
      <c r="AS442" s="119" t="s">
        <v>307</v>
      </c>
      <c r="AT442" s="120"/>
      <c r="AU442" s="186"/>
      <c r="AV442" s="186"/>
      <c r="AW442" s="119" t="s">
        <v>296</v>
      </c>
      <c r="AX442" s="181"/>
    </row>
    <row r="443" spans="1:50" ht="23.25" hidden="1" customHeight="1" x14ac:dyDescent="0.2">
      <c r="A443" s="175"/>
      <c r="B443" s="172"/>
      <c r="C443" s="166"/>
      <c r="D443" s="172"/>
      <c r="E443" s="334"/>
      <c r="F443" s="335"/>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2">
      <c r="A444" s="175"/>
      <c r="B444" s="172"/>
      <c r="C444" s="166"/>
      <c r="D444" s="172"/>
      <c r="E444" s="334"/>
      <c r="F444" s="335"/>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2">
      <c r="A445" s="175"/>
      <c r="B445" s="172"/>
      <c r="C445" s="166"/>
      <c r="D445" s="172"/>
      <c r="E445" s="334"/>
      <c r="F445" s="335"/>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2">
      <c r="A446" s="175"/>
      <c r="B446" s="172"/>
      <c r="C446" s="166"/>
      <c r="D446" s="172"/>
      <c r="E446" s="334" t="s">
        <v>315</v>
      </c>
      <c r="F446" s="335"/>
      <c r="G446" s="336"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9" t="s">
        <v>314</v>
      </c>
      <c r="AF446" s="330"/>
      <c r="AG446" s="330"/>
      <c r="AH446" s="331"/>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34"/>
      <c r="F447" s="335"/>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2"/>
      <c r="AR447" s="186"/>
      <c r="AS447" s="119" t="s">
        <v>307</v>
      </c>
      <c r="AT447" s="120"/>
      <c r="AU447" s="186"/>
      <c r="AV447" s="186"/>
      <c r="AW447" s="119" t="s">
        <v>296</v>
      </c>
      <c r="AX447" s="181"/>
    </row>
    <row r="448" spans="1:50" ht="23.25" hidden="1" customHeight="1" x14ac:dyDescent="0.2">
      <c r="A448" s="175"/>
      <c r="B448" s="172"/>
      <c r="C448" s="166"/>
      <c r="D448" s="172"/>
      <c r="E448" s="334"/>
      <c r="F448" s="335"/>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2">
      <c r="A449" s="175"/>
      <c r="B449" s="172"/>
      <c r="C449" s="166"/>
      <c r="D449" s="172"/>
      <c r="E449" s="334"/>
      <c r="F449" s="335"/>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2">
      <c r="A450" s="175"/>
      <c r="B450" s="172"/>
      <c r="C450" s="166"/>
      <c r="D450" s="172"/>
      <c r="E450" s="334"/>
      <c r="F450" s="335"/>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2">
      <c r="A451" s="175"/>
      <c r="B451" s="172"/>
      <c r="C451" s="166"/>
      <c r="D451" s="172"/>
      <c r="E451" s="334" t="s">
        <v>315</v>
      </c>
      <c r="F451" s="335"/>
      <c r="G451" s="336"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9" t="s">
        <v>314</v>
      </c>
      <c r="AF451" s="330"/>
      <c r="AG451" s="330"/>
      <c r="AH451" s="331"/>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34"/>
      <c r="F452" s="335"/>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2"/>
      <c r="AR452" s="186"/>
      <c r="AS452" s="119" t="s">
        <v>307</v>
      </c>
      <c r="AT452" s="120"/>
      <c r="AU452" s="186"/>
      <c r="AV452" s="186"/>
      <c r="AW452" s="119" t="s">
        <v>296</v>
      </c>
      <c r="AX452" s="181"/>
    </row>
    <row r="453" spans="1:50" ht="23.25" hidden="1" customHeight="1" x14ac:dyDescent="0.2">
      <c r="A453" s="175"/>
      <c r="B453" s="172"/>
      <c r="C453" s="166"/>
      <c r="D453" s="172"/>
      <c r="E453" s="334"/>
      <c r="F453" s="335"/>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2">
      <c r="A454" s="175"/>
      <c r="B454" s="172"/>
      <c r="C454" s="166"/>
      <c r="D454" s="172"/>
      <c r="E454" s="334"/>
      <c r="F454" s="335"/>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2">
      <c r="A455" s="175"/>
      <c r="B455" s="172"/>
      <c r="C455" s="166"/>
      <c r="D455" s="172"/>
      <c r="E455" s="334"/>
      <c r="F455" s="335"/>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2">
      <c r="A456" s="175"/>
      <c r="B456" s="172"/>
      <c r="C456" s="166"/>
      <c r="D456" s="172"/>
      <c r="E456" s="334" t="s">
        <v>316</v>
      </c>
      <c r="F456" s="335"/>
      <c r="G456" s="336"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9" t="s">
        <v>314</v>
      </c>
      <c r="AF456" s="330"/>
      <c r="AG456" s="330"/>
      <c r="AH456" s="331"/>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34"/>
      <c r="F457" s="335"/>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537</v>
      </c>
      <c r="AF457" s="186"/>
      <c r="AG457" s="119" t="s">
        <v>307</v>
      </c>
      <c r="AH457" s="120"/>
      <c r="AI457" s="142"/>
      <c r="AJ457" s="142"/>
      <c r="AK457" s="142"/>
      <c r="AL457" s="140"/>
      <c r="AM457" s="142"/>
      <c r="AN457" s="142"/>
      <c r="AO457" s="142"/>
      <c r="AP457" s="140"/>
      <c r="AQ457" s="582" t="s">
        <v>533</v>
      </c>
      <c r="AR457" s="186"/>
      <c r="AS457" s="119" t="s">
        <v>307</v>
      </c>
      <c r="AT457" s="120"/>
      <c r="AU457" s="186" t="s">
        <v>533</v>
      </c>
      <c r="AV457" s="186"/>
      <c r="AW457" s="119" t="s">
        <v>296</v>
      </c>
      <c r="AX457" s="181"/>
    </row>
    <row r="458" spans="1:50" ht="23.25" customHeight="1" x14ac:dyDescent="0.2">
      <c r="A458" s="175"/>
      <c r="B458" s="172"/>
      <c r="C458" s="166"/>
      <c r="D458" s="172"/>
      <c r="E458" s="334"/>
      <c r="F458" s="335"/>
      <c r="G458" s="90" t="s">
        <v>534</v>
      </c>
      <c r="H458" s="91"/>
      <c r="I458" s="91"/>
      <c r="J458" s="91"/>
      <c r="K458" s="91"/>
      <c r="L458" s="91"/>
      <c r="M458" s="91"/>
      <c r="N458" s="91"/>
      <c r="O458" s="91"/>
      <c r="P458" s="91"/>
      <c r="Q458" s="91"/>
      <c r="R458" s="91"/>
      <c r="S458" s="91"/>
      <c r="T458" s="91"/>
      <c r="U458" s="91"/>
      <c r="V458" s="91"/>
      <c r="W458" s="91"/>
      <c r="X458" s="92"/>
      <c r="Y458" s="187" t="s">
        <v>12</v>
      </c>
      <c r="Z458" s="188"/>
      <c r="AA458" s="189"/>
      <c r="AB458" s="199" t="s">
        <v>533</v>
      </c>
      <c r="AC458" s="199"/>
      <c r="AD458" s="199"/>
      <c r="AE458" s="332" t="s">
        <v>488</v>
      </c>
      <c r="AF458" s="193"/>
      <c r="AG458" s="193"/>
      <c r="AH458" s="193"/>
      <c r="AI458" s="332" t="s">
        <v>488</v>
      </c>
      <c r="AJ458" s="193"/>
      <c r="AK458" s="193"/>
      <c r="AL458" s="193"/>
      <c r="AM458" s="332" t="s">
        <v>488</v>
      </c>
      <c r="AN458" s="193"/>
      <c r="AO458" s="193"/>
      <c r="AP458" s="333"/>
      <c r="AQ458" s="332" t="s">
        <v>488</v>
      </c>
      <c r="AR458" s="193"/>
      <c r="AS458" s="193"/>
      <c r="AT458" s="333"/>
      <c r="AU458" s="193" t="s">
        <v>488</v>
      </c>
      <c r="AV458" s="193"/>
      <c r="AW458" s="193"/>
      <c r="AX458" s="194"/>
    </row>
    <row r="459" spans="1:50" ht="23.25" customHeight="1" x14ac:dyDescent="0.2">
      <c r="A459" s="175"/>
      <c r="B459" s="172"/>
      <c r="C459" s="166"/>
      <c r="D459" s="172"/>
      <c r="E459" s="334"/>
      <c r="F459" s="335"/>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533</v>
      </c>
      <c r="AC459" s="191"/>
      <c r="AD459" s="191"/>
      <c r="AE459" s="332" t="s">
        <v>488</v>
      </c>
      <c r="AF459" s="193"/>
      <c r="AG459" s="193"/>
      <c r="AH459" s="333"/>
      <c r="AI459" s="332" t="s">
        <v>488</v>
      </c>
      <c r="AJ459" s="193"/>
      <c r="AK459" s="193"/>
      <c r="AL459" s="193"/>
      <c r="AM459" s="332" t="s">
        <v>488</v>
      </c>
      <c r="AN459" s="193"/>
      <c r="AO459" s="193"/>
      <c r="AP459" s="333"/>
      <c r="AQ459" s="332" t="s">
        <v>488</v>
      </c>
      <c r="AR459" s="193"/>
      <c r="AS459" s="193"/>
      <c r="AT459" s="333"/>
      <c r="AU459" s="193" t="s">
        <v>488</v>
      </c>
      <c r="AV459" s="193"/>
      <c r="AW459" s="193"/>
      <c r="AX459" s="194"/>
    </row>
    <row r="460" spans="1:50" ht="23.25" customHeight="1" x14ac:dyDescent="0.2">
      <c r="A460" s="175"/>
      <c r="B460" s="172"/>
      <c r="C460" s="166"/>
      <c r="D460" s="172"/>
      <c r="E460" s="334"/>
      <c r="F460" s="335"/>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32" t="s">
        <v>488</v>
      </c>
      <c r="AF460" s="193"/>
      <c r="AG460" s="193"/>
      <c r="AH460" s="333"/>
      <c r="AI460" s="332" t="s">
        <v>488</v>
      </c>
      <c r="AJ460" s="193"/>
      <c r="AK460" s="193"/>
      <c r="AL460" s="193"/>
      <c r="AM460" s="332" t="s">
        <v>488</v>
      </c>
      <c r="AN460" s="193"/>
      <c r="AO460" s="193"/>
      <c r="AP460" s="333"/>
      <c r="AQ460" s="332" t="s">
        <v>488</v>
      </c>
      <c r="AR460" s="193"/>
      <c r="AS460" s="193"/>
      <c r="AT460" s="333"/>
      <c r="AU460" s="193" t="s">
        <v>488</v>
      </c>
      <c r="AV460" s="193"/>
      <c r="AW460" s="193"/>
      <c r="AX460" s="194"/>
    </row>
    <row r="461" spans="1:50" ht="18.75" hidden="1" customHeight="1" x14ac:dyDescent="0.2">
      <c r="A461" s="175"/>
      <c r="B461" s="172"/>
      <c r="C461" s="166"/>
      <c r="D461" s="172"/>
      <c r="E461" s="334" t="s">
        <v>316</v>
      </c>
      <c r="F461" s="335"/>
      <c r="G461" s="336"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9" t="s">
        <v>314</v>
      </c>
      <c r="AF461" s="330"/>
      <c r="AG461" s="330"/>
      <c r="AH461" s="331"/>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34"/>
      <c r="F462" s="335"/>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2"/>
      <c r="AR462" s="186"/>
      <c r="AS462" s="119" t="s">
        <v>307</v>
      </c>
      <c r="AT462" s="120"/>
      <c r="AU462" s="186"/>
      <c r="AV462" s="186"/>
      <c r="AW462" s="119" t="s">
        <v>296</v>
      </c>
      <c r="AX462" s="181"/>
    </row>
    <row r="463" spans="1:50" ht="23.25" hidden="1" customHeight="1" x14ac:dyDescent="0.2">
      <c r="A463" s="175"/>
      <c r="B463" s="172"/>
      <c r="C463" s="166"/>
      <c r="D463" s="172"/>
      <c r="E463" s="334"/>
      <c r="F463" s="335"/>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2">
      <c r="A464" s="175"/>
      <c r="B464" s="172"/>
      <c r="C464" s="166"/>
      <c r="D464" s="172"/>
      <c r="E464" s="334"/>
      <c r="F464" s="335"/>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2">
      <c r="A465" s="175"/>
      <c r="B465" s="172"/>
      <c r="C465" s="166"/>
      <c r="D465" s="172"/>
      <c r="E465" s="334"/>
      <c r="F465" s="335"/>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2">
      <c r="A466" s="175"/>
      <c r="B466" s="172"/>
      <c r="C466" s="166"/>
      <c r="D466" s="172"/>
      <c r="E466" s="334" t="s">
        <v>316</v>
      </c>
      <c r="F466" s="335"/>
      <c r="G466" s="336"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9" t="s">
        <v>314</v>
      </c>
      <c r="AF466" s="330"/>
      <c r="AG466" s="330"/>
      <c r="AH466" s="331"/>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34"/>
      <c r="F467" s="335"/>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2"/>
      <c r="AR467" s="186"/>
      <c r="AS467" s="119" t="s">
        <v>307</v>
      </c>
      <c r="AT467" s="120"/>
      <c r="AU467" s="186"/>
      <c r="AV467" s="186"/>
      <c r="AW467" s="119" t="s">
        <v>296</v>
      </c>
      <c r="AX467" s="181"/>
    </row>
    <row r="468" spans="1:50" ht="23.25" hidden="1" customHeight="1" x14ac:dyDescent="0.2">
      <c r="A468" s="175"/>
      <c r="B468" s="172"/>
      <c r="C468" s="166"/>
      <c r="D468" s="172"/>
      <c r="E468" s="334"/>
      <c r="F468" s="335"/>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2">
      <c r="A469" s="175"/>
      <c r="B469" s="172"/>
      <c r="C469" s="166"/>
      <c r="D469" s="172"/>
      <c r="E469" s="334"/>
      <c r="F469" s="335"/>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2">
      <c r="A470" s="175"/>
      <c r="B470" s="172"/>
      <c r="C470" s="166"/>
      <c r="D470" s="172"/>
      <c r="E470" s="334"/>
      <c r="F470" s="335"/>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2">
      <c r="A471" s="175"/>
      <c r="B471" s="172"/>
      <c r="C471" s="166"/>
      <c r="D471" s="172"/>
      <c r="E471" s="334" t="s">
        <v>316</v>
      </c>
      <c r="F471" s="335"/>
      <c r="G471" s="336"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9" t="s">
        <v>314</v>
      </c>
      <c r="AF471" s="330"/>
      <c r="AG471" s="330"/>
      <c r="AH471" s="331"/>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34"/>
      <c r="F472" s="335"/>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2"/>
      <c r="AR472" s="186"/>
      <c r="AS472" s="119" t="s">
        <v>307</v>
      </c>
      <c r="AT472" s="120"/>
      <c r="AU472" s="186"/>
      <c r="AV472" s="186"/>
      <c r="AW472" s="119" t="s">
        <v>296</v>
      </c>
      <c r="AX472" s="181"/>
    </row>
    <row r="473" spans="1:50" ht="23.25" hidden="1" customHeight="1" x14ac:dyDescent="0.2">
      <c r="A473" s="175"/>
      <c r="B473" s="172"/>
      <c r="C473" s="166"/>
      <c r="D473" s="172"/>
      <c r="E473" s="334"/>
      <c r="F473" s="335"/>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2">
      <c r="A474" s="175"/>
      <c r="B474" s="172"/>
      <c r="C474" s="166"/>
      <c r="D474" s="172"/>
      <c r="E474" s="334"/>
      <c r="F474" s="335"/>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2">
      <c r="A475" s="175"/>
      <c r="B475" s="172"/>
      <c r="C475" s="166"/>
      <c r="D475" s="172"/>
      <c r="E475" s="334"/>
      <c r="F475" s="335"/>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2">
      <c r="A476" s="175"/>
      <c r="B476" s="172"/>
      <c r="C476" s="166"/>
      <c r="D476" s="172"/>
      <c r="E476" s="334" t="s">
        <v>316</v>
      </c>
      <c r="F476" s="335"/>
      <c r="G476" s="336"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9" t="s">
        <v>314</v>
      </c>
      <c r="AF476" s="330"/>
      <c r="AG476" s="330"/>
      <c r="AH476" s="331"/>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34"/>
      <c r="F477" s="335"/>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2"/>
      <c r="AR477" s="186"/>
      <c r="AS477" s="119" t="s">
        <v>307</v>
      </c>
      <c r="AT477" s="120"/>
      <c r="AU477" s="186"/>
      <c r="AV477" s="186"/>
      <c r="AW477" s="119" t="s">
        <v>296</v>
      </c>
      <c r="AX477" s="181"/>
    </row>
    <row r="478" spans="1:50" ht="23.25" hidden="1" customHeight="1" x14ac:dyDescent="0.2">
      <c r="A478" s="175"/>
      <c r="B478" s="172"/>
      <c r="C478" s="166"/>
      <c r="D478" s="172"/>
      <c r="E478" s="334"/>
      <c r="F478" s="335"/>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2">
      <c r="A479" s="175"/>
      <c r="B479" s="172"/>
      <c r="C479" s="166"/>
      <c r="D479" s="172"/>
      <c r="E479" s="334"/>
      <c r="F479" s="335"/>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2">
      <c r="A480" s="175"/>
      <c r="B480" s="172"/>
      <c r="C480" s="166"/>
      <c r="D480" s="172"/>
      <c r="E480" s="334"/>
      <c r="F480" s="335"/>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533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472</v>
      </c>
      <c r="F484" s="161"/>
      <c r="G484" s="892" t="s">
        <v>326</v>
      </c>
      <c r="H484" s="109"/>
      <c r="I484" s="109"/>
      <c r="J484" s="893"/>
      <c r="K484" s="894"/>
      <c r="L484" s="894"/>
      <c r="M484" s="894"/>
      <c r="N484" s="894"/>
      <c r="O484" s="894"/>
      <c r="P484" s="894"/>
      <c r="Q484" s="894"/>
      <c r="R484" s="894"/>
      <c r="S484" s="894"/>
      <c r="T484" s="895"/>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6"/>
    </row>
    <row r="485" spans="1:50" ht="18.75" hidden="1" customHeight="1" x14ac:dyDescent="0.2">
      <c r="A485" s="175"/>
      <c r="B485" s="172"/>
      <c r="C485" s="166"/>
      <c r="D485" s="172"/>
      <c r="E485" s="334" t="s">
        <v>315</v>
      </c>
      <c r="F485" s="335"/>
      <c r="G485" s="336"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9" t="s">
        <v>314</v>
      </c>
      <c r="AF485" s="330"/>
      <c r="AG485" s="330"/>
      <c r="AH485" s="331"/>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34"/>
      <c r="F486" s="335"/>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2"/>
      <c r="AR486" s="186"/>
      <c r="AS486" s="119" t="s">
        <v>307</v>
      </c>
      <c r="AT486" s="120"/>
      <c r="AU486" s="186"/>
      <c r="AV486" s="186"/>
      <c r="AW486" s="119" t="s">
        <v>296</v>
      </c>
      <c r="AX486" s="181"/>
    </row>
    <row r="487" spans="1:50" ht="23.25" hidden="1" customHeight="1" x14ac:dyDescent="0.2">
      <c r="A487" s="175"/>
      <c r="B487" s="172"/>
      <c r="C487" s="166"/>
      <c r="D487" s="172"/>
      <c r="E487" s="334"/>
      <c r="F487" s="335"/>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2">
      <c r="A488" s="175"/>
      <c r="B488" s="172"/>
      <c r="C488" s="166"/>
      <c r="D488" s="172"/>
      <c r="E488" s="334"/>
      <c r="F488" s="335"/>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2">
      <c r="A489" s="175"/>
      <c r="B489" s="172"/>
      <c r="C489" s="166"/>
      <c r="D489" s="172"/>
      <c r="E489" s="334"/>
      <c r="F489" s="335"/>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2">
      <c r="A490" s="175"/>
      <c r="B490" s="172"/>
      <c r="C490" s="166"/>
      <c r="D490" s="172"/>
      <c r="E490" s="334" t="s">
        <v>315</v>
      </c>
      <c r="F490" s="335"/>
      <c r="G490" s="336"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9" t="s">
        <v>314</v>
      </c>
      <c r="AF490" s="330"/>
      <c r="AG490" s="330"/>
      <c r="AH490" s="331"/>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34"/>
      <c r="F491" s="335"/>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2"/>
      <c r="AR491" s="186"/>
      <c r="AS491" s="119" t="s">
        <v>307</v>
      </c>
      <c r="AT491" s="120"/>
      <c r="AU491" s="186"/>
      <c r="AV491" s="186"/>
      <c r="AW491" s="119" t="s">
        <v>296</v>
      </c>
      <c r="AX491" s="181"/>
    </row>
    <row r="492" spans="1:50" ht="23.25" hidden="1" customHeight="1" x14ac:dyDescent="0.2">
      <c r="A492" s="175"/>
      <c r="B492" s="172"/>
      <c r="C492" s="166"/>
      <c r="D492" s="172"/>
      <c r="E492" s="334"/>
      <c r="F492" s="335"/>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2">
      <c r="A493" s="175"/>
      <c r="B493" s="172"/>
      <c r="C493" s="166"/>
      <c r="D493" s="172"/>
      <c r="E493" s="334"/>
      <c r="F493" s="335"/>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2">
      <c r="A494" s="175"/>
      <c r="B494" s="172"/>
      <c r="C494" s="166"/>
      <c r="D494" s="172"/>
      <c r="E494" s="334"/>
      <c r="F494" s="335"/>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2">
      <c r="A495" s="175"/>
      <c r="B495" s="172"/>
      <c r="C495" s="166"/>
      <c r="D495" s="172"/>
      <c r="E495" s="334" t="s">
        <v>315</v>
      </c>
      <c r="F495" s="335"/>
      <c r="G495" s="336"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9" t="s">
        <v>314</v>
      </c>
      <c r="AF495" s="330"/>
      <c r="AG495" s="330"/>
      <c r="AH495" s="331"/>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34"/>
      <c r="F496" s="335"/>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2"/>
      <c r="AR496" s="186"/>
      <c r="AS496" s="119" t="s">
        <v>307</v>
      </c>
      <c r="AT496" s="120"/>
      <c r="AU496" s="186"/>
      <c r="AV496" s="186"/>
      <c r="AW496" s="119" t="s">
        <v>296</v>
      </c>
      <c r="AX496" s="181"/>
    </row>
    <row r="497" spans="1:50" ht="23.25" hidden="1" customHeight="1" x14ac:dyDescent="0.2">
      <c r="A497" s="175"/>
      <c r="B497" s="172"/>
      <c r="C497" s="166"/>
      <c r="D497" s="172"/>
      <c r="E497" s="334"/>
      <c r="F497" s="335"/>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2">
      <c r="A498" s="175"/>
      <c r="B498" s="172"/>
      <c r="C498" s="166"/>
      <c r="D498" s="172"/>
      <c r="E498" s="334"/>
      <c r="F498" s="335"/>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2">
      <c r="A499" s="175"/>
      <c r="B499" s="172"/>
      <c r="C499" s="166"/>
      <c r="D499" s="172"/>
      <c r="E499" s="334"/>
      <c r="F499" s="335"/>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2">
      <c r="A500" s="175"/>
      <c r="B500" s="172"/>
      <c r="C500" s="166"/>
      <c r="D500" s="172"/>
      <c r="E500" s="334" t="s">
        <v>315</v>
      </c>
      <c r="F500" s="335"/>
      <c r="G500" s="336"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9" t="s">
        <v>314</v>
      </c>
      <c r="AF500" s="330"/>
      <c r="AG500" s="330"/>
      <c r="AH500" s="331"/>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34"/>
      <c r="F501" s="335"/>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2"/>
      <c r="AR501" s="186"/>
      <c r="AS501" s="119" t="s">
        <v>307</v>
      </c>
      <c r="AT501" s="120"/>
      <c r="AU501" s="186"/>
      <c r="AV501" s="186"/>
      <c r="AW501" s="119" t="s">
        <v>296</v>
      </c>
      <c r="AX501" s="181"/>
    </row>
    <row r="502" spans="1:50" ht="23.25" hidden="1" customHeight="1" x14ac:dyDescent="0.2">
      <c r="A502" s="175"/>
      <c r="B502" s="172"/>
      <c r="C502" s="166"/>
      <c r="D502" s="172"/>
      <c r="E502" s="334"/>
      <c r="F502" s="335"/>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2">
      <c r="A503" s="175"/>
      <c r="B503" s="172"/>
      <c r="C503" s="166"/>
      <c r="D503" s="172"/>
      <c r="E503" s="334"/>
      <c r="F503" s="335"/>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2">
      <c r="A504" s="175"/>
      <c r="B504" s="172"/>
      <c r="C504" s="166"/>
      <c r="D504" s="172"/>
      <c r="E504" s="334"/>
      <c r="F504" s="335"/>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2">
      <c r="A505" s="175"/>
      <c r="B505" s="172"/>
      <c r="C505" s="166"/>
      <c r="D505" s="172"/>
      <c r="E505" s="334" t="s">
        <v>315</v>
      </c>
      <c r="F505" s="335"/>
      <c r="G505" s="336"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9" t="s">
        <v>314</v>
      </c>
      <c r="AF505" s="330"/>
      <c r="AG505" s="330"/>
      <c r="AH505" s="331"/>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34"/>
      <c r="F506" s="335"/>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2"/>
      <c r="AR506" s="186"/>
      <c r="AS506" s="119" t="s">
        <v>307</v>
      </c>
      <c r="AT506" s="120"/>
      <c r="AU506" s="186"/>
      <c r="AV506" s="186"/>
      <c r="AW506" s="119" t="s">
        <v>296</v>
      </c>
      <c r="AX506" s="181"/>
    </row>
    <row r="507" spans="1:50" ht="23.25" hidden="1" customHeight="1" x14ac:dyDescent="0.2">
      <c r="A507" s="175"/>
      <c r="B507" s="172"/>
      <c r="C507" s="166"/>
      <c r="D507" s="172"/>
      <c r="E507" s="334"/>
      <c r="F507" s="335"/>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2">
      <c r="A508" s="175"/>
      <c r="B508" s="172"/>
      <c r="C508" s="166"/>
      <c r="D508" s="172"/>
      <c r="E508" s="334"/>
      <c r="F508" s="335"/>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2">
      <c r="A509" s="175"/>
      <c r="B509" s="172"/>
      <c r="C509" s="166"/>
      <c r="D509" s="172"/>
      <c r="E509" s="334"/>
      <c r="F509" s="335"/>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2">
      <c r="A510" s="175"/>
      <c r="B510" s="172"/>
      <c r="C510" s="166"/>
      <c r="D510" s="172"/>
      <c r="E510" s="334" t="s">
        <v>316</v>
      </c>
      <c r="F510" s="335"/>
      <c r="G510" s="336"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9" t="s">
        <v>314</v>
      </c>
      <c r="AF510" s="330"/>
      <c r="AG510" s="330"/>
      <c r="AH510" s="331"/>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34"/>
      <c r="F511" s="335"/>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2"/>
      <c r="AR511" s="186"/>
      <c r="AS511" s="119" t="s">
        <v>307</v>
      </c>
      <c r="AT511" s="120"/>
      <c r="AU511" s="186"/>
      <c r="AV511" s="186"/>
      <c r="AW511" s="119" t="s">
        <v>296</v>
      </c>
      <c r="AX511" s="181"/>
    </row>
    <row r="512" spans="1:50" ht="23.25" hidden="1" customHeight="1" x14ac:dyDescent="0.2">
      <c r="A512" s="175"/>
      <c r="B512" s="172"/>
      <c r="C512" s="166"/>
      <c r="D512" s="172"/>
      <c r="E512" s="334"/>
      <c r="F512" s="335"/>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2">
      <c r="A513" s="175"/>
      <c r="B513" s="172"/>
      <c r="C513" s="166"/>
      <c r="D513" s="172"/>
      <c r="E513" s="334"/>
      <c r="F513" s="335"/>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2">
      <c r="A514" s="175"/>
      <c r="B514" s="172"/>
      <c r="C514" s="166"/>
      <c r="D514" s="172"/>
      <c r="E514" s="334"/>
      <c r="F514" s="335"/>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2">
      <c r="A515" s="175"/>
      <c r="B515" s="172"/>
      <c r="C515" s="166"/>
      <c r="D515" s="172"/>
      <c r="E515" s="334" t="s">
        <v>316</v>
      </c>
      <c r="F515" s="335"/>
      <c r="G515" s="336"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9" t="s">
        <v>314</v>
      </c>
      <c r="AF515" s="330"/>
      <c r="AG515" s="330"/>
      <c r="AH515" s="331"/>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34"/>
      <c r="F516" s="335"/>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2"/>
      <c r="AR516" s="186"/>
      <c r="AS516" s="119" t="s">
        <v>307</v>
      </c>
      <c r="AT516" s="120"/>
      <c r="AU516" s="186"/>
      <c r="AV516" s="186"/>
      <c r="AW516" s="119" t="s">
        <v>296</v>
      </c>
      <c r="AX516" s="181"/>
    </row>
    <row r="517" spans="1:50" ht="23.25" hidden="1" customHeight="1" x14ac:dyDescent="0.2">
      <c r="A517" s="175"/>
      <c r="B517" s="172"/>
      <c r="C517" s="166"/>
      <c r="D517" s="172"/>
      <c r="E517" s="334"/>
      <c r="F517" s="335"/>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2">
      <c r="A518" s="175"/>
      <c r="B518" s="172"/>
      <c r="C518" s="166"/>
      <c r="D518" s="172"/>
      <c r="E518" s="334"/>
      <c r="F518" s="335"/>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2">
      <c r="A519" s="175"/>
      <c r="B519" s="172"/>
      <c r="C519" s="166"/>
      <c r="D519" s="172"/>
      <c r="E519" s="334"/>
      <c r="F519" s="335"/>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2">
      <c r="A520" s="175"/>
      <c r="B520" s="172"/>
      <c r="C520" s="166"/>
      <c r="D520" s="172"/>
      <c r="E520" s="334" t="s">
        <v>316</v>
      </c>
      <c r="F520" s="335"/>
      <c r="G520" s="336"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9" t="s">
        <v>314</v>
      </c>
      <c r="AF520" s="330"/>
      <c r="AG520" s="330"/>
      <c r="AH520" s="331"/>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34"/>
      <c r="F521" s="335"/>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2"/>
      <c r="AR521" s="186"/>
      <c r="AS521" s="119" t="s">
        <v>307</v>
      </c>
      <c r="AT521" s="120"/>
      <c r="AU521" s="186"/>
      <c r="AV521" s="186"/>
      <c r="AW521" s="119" t="s">
        <v>296</v>
      </c>
      <c r="AX521" s="181"/>
    </row>
    <row r="522" spans="1:50" ht="23.25" hidden="1" customHeight="1" x14ac:dyDescent="0.2">
      <c r="A522" s="175"/>
      <c r="B522" s="172"/>
      <c r="C522" s="166"/>
      <c r="D522" s="172"/>
      <c r="E522" s="334"/>
      <c r="F522" s="335"/>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2">
      <c r="A523" s="175"/>
      <c r="B523" s="172"/>
      <c r="C523" s="166"/>
      <c r="D523" s="172"/>
      <c r="E523" s="334"/>
      <c r="F523" s="335"/>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2">
      <c r="A524" s="175"/>
      <c r="B524" s="172"/>
      <c r="C524" s="166"/>
      <c r="D524" s="172"/>
      <c r="E524" s="334"/>
      <c r="F524" s="335"/>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2">
      <c r="A525" s="175"/>
      <c r="B525" s="172"/>
      <c r="C525" s="166"/>
      <c r="D525" s="172"/>
      <c r="E525" s="334" t="s">
        <v>316</v>
      </c>
      <c r="F525" s="335"/>
      <c r="G525" s="336"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9" t="s">
        <v>314</v>
      </c>
      <c r="AF525" s="330"/>
      <c r="AG525" s="330"/>
      <c r="AH525" s="331"/>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34"/>
      <c r="F526" s="335"/>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2"/>
      <c r="AR526" s="186"/>
      <c r="AS526" s="119" t="s">
        <v>307</v>
      </c>
      <c r="AT526" s="120"/>
      <c r="AU526" s="186"/>
      <c r="AV526" s="186"/>
      <c r="AW526" s="119" t="s">
        <v>296</v>
      </c>
      <c r="AX526" s="181"/>
    </row>
    <row r="527" spans="1:50" ht="23.25" hidden="1" customHeight="1" x14ac:dyDescent="0.2">
      <c r="A527" s="175"/>
      <c r="B527" s="172"/>
      <c r="C527" s="166"/>
      <c r="D527" s="172"/>
      <c r="E527" s="334"/>
      <c r="F527" s="335"/>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2">
      <c r="A528" s="175"/>
      <c r="B528" s="172"/>
      <c r="C528" s="166"/>
      <c r="D528" s="172"/>
      <c r="E528" s="334"/>
      <c r="F528" s="335"/>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2">
      <c r="A529" s="175"/>
      <c r="B529" s="172"/>
      <c r="C529" s="166"/>
      <c r="D529" s="172"/>
      <c r="E529" s="334"/>
      <c r="F529" s="335"/>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2">
      <c r="A530" s="175"/>
      <c r="B530" s="172"/>
      <c r="C530" s="166"/>
      <c r="D530" s="172"/>
      <c r="E530" s="334" t="s">
        <v>316</v>
      </c>
      <c r="F530" s="335"/>
      <c r="G530" s="336"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9" t="s">
        <v>314</v>
      </c>
      <c r="AF530" s="330"/>
      <c r="AG530" s="330"/>
      <c r="AH530" s="331"/>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34"/>
      <c r="F531" s="335"/>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2"/>
      <c r="AR531" s="186"/>
      <c r="AS531" s="119" t="s">
        <v>307</v>
      </c>
      <c r="AT531" s="120"/>
      <c r="AU531" s="186"/>
      <c r="AV531" s="186"/>
      <c r="AW531" s="119" t="s">
        <v>296</v>
      </c>
      <c r="AX531" s="181"/>
    </row>
    <row r="532" spans="1:50" ht="23.25" hidden="1" customHeight="1" x14ac:dyDescent="0.2">
      <c r="A532" s="175"/>
      <c r="B532" s="172"/>
      <c r="C532" s="166"/>
      <c r="D532" s="172"/>
      <c r="E532" s="334"/>
      <c r="F532" s="335"/>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2">
      <c r="A533" s="175"/>
      <c r="B533" s="172"/>
      <c r="C533" s="166"/>
      <c r="D533" s="172"/>
      <c r="E533" s="334"/>
      <c r="F533" s="335"/>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2">
      <c r="A534" s="175"/>
      <c r="B534" s="172"/>
      <c r="C534" s="166"/>
      <c r="D534" s="172"/>
      <c r="E534" s="334"/>
      <c r="F534" s="335"/>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473</v>
      </c>
      <c r="F538" s="161"/>
      <c r="G538" s="892" t="s">
        <v>326</v>
      </c>
      <c r="H538" s="109"/>
      <c r="I538" s="109"/>
      <c r="J538" s="893"/>
      <c r="K538" s="894"/>
      <c r="L538" s="894"/>
      <c r="M538" s="894"/>
      <c r="N538" s="894"/>
      <c r="O538" s="894"/>
      <c r="P538" s="894"/>
      <c r="Q538" s="894"/>
      <c r="R538" s="894"/>
      <c r="S538" s="894"/>
      <c r="T538" s="895"/>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6"/>
    </row>
    <row r="539" spans="1:50" ht="18.75" hidden="1" customHeight="1" x14ac:dyDescent="0.2">
      <c r="A539" s="175"/>
      <c r="B539" s="172"/>
      <c r="C539" s="166"/>
      <c r="D539" s="172"/>
      <c r="E539" s="334" t="s">
        <v>315</v>
      </c>
      <c r="F539" s="335"/>
      <c r="G539" s="336"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9" t="s">
        <v>314</v>
      </c>
      <c r="AF539" s="330"/>
      <c r="AG539" s="330"/>
      <c r="AH539" s="331"/>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34"/>
      <c r="F540" s="335"/>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2"/>
      <c r="AR540" s="186"/>
      <c r="AS540" s="119" t="s">
        <v>307</v>
      </c>
      <c r="AT540" s="120"/>
      <c r="AU540" s="186"/>
      <c r="AV540" s="186"/>
      <c r="AW540" s="119" t="s">
        <v>296</v>
      </c>
      <c r="AX540" s="181"/>
    </row>
    <row r="541" spans="1:50" ht="23.25" hidden="1" customHeight="1" x14ac:dyDescent="0.2">
      <c r="A541" s="175"/>
      <c r="B541" s="172"/>
      <c r="C541" s="166"/>
      <c r="D541" s="172"/>
      <c r="E541" s="334"/>
      <c r="F541" s="335"/>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2">
      <c r="A542" s="175"/>
      <c r="B542" s="172"/>
      <c r="C542" s="166"/>
      <c r="D542" s="172"/>
      <c r="E542" s="334"/>
      <c r="F542" s="335"/>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2">
      <c r="A543" s="175"/>
      <c r="B543" s="172"/>
      <c r="C543" s="166"/>
      <c r="D543" s="172"/>
      <c r="E543" s="334"/>
      <c r="F543" s="335"/>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2">
      <c r="A544" s="175"/>
      <c r="B544" s="172"/>
      <c r="C544" s="166"/>
      <c r="D544" s="172"/>
      <c r="E544" s="334" t="s">
        <v>315</v>
      </c>
      <c r="F544" s="335"/>
      <c r="G544" s="336"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9" t="s">
        <v>314</v>
      </c>
      <c r="AF544" s="330"/>
      <c r="AG544" s="330"/>
      <c r="AH544" s="331"/>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34"/>
      <c r="F545" s="335"/>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2"/>
      <c r="AR545" s="186"/>
      <c r="AS545" s="119" t="s">
        <v>307</v>
      </c>
      <c r="AT545" s="120"/>
      <c r="AU545" s="186"/>
      <c r="AV545" s="186"/>
      <c r="AW545" s="119" t="s">
        <v>296</v>
      </c>
      <c r="AX545" s="181"/>
    </row>
    <row r="546" spans="1:50" ht="23.25" hidden="1" customHeight="1" x14ac:dyDescent="0.2">
      <c r="A546" s="175"/>
      <c r="B546" s="172"/>
      <c r="C546" s="166"/>
      <c r="D546" s="172"/>
      <c r="E546" s="334"/>
      <c r="F546" s="335"/>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2">
      <c r="A547" s="175"/>
      <c r="B547" s="172"/>
      <c r="C547" s="166"/>
      <c r="D547" s="172"/>
      <c r="E547" s="334"/>
      <c r="F547" s="335"/>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2">
      <c r="A548" s="175"/>
      <c r="B548" s="172"/>
      <c r="C548" s="166"/>
      <c r="D548" s="172"/>
      <c r="E548" s="334"/>
      <c r="F548" s="335"/>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2">
      <c r="A549" s="175"/>
      <c r="B549" s="172"/>
      <c r="C549" s="166"/>
      <c r="D549" s="172"/>
      <c r="E549" s="334" t="s">
        <v>315</v>
      </c>
      <c r="F549" s="335"/>
      <c r="G549" s="336"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9" t="s">
        <v>314</v>
      </c>
      <c r="AF549" s="330"/>
      <c r="AG549" s="330"/>
      <c r="AH549" s="331"/>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34"/>
      <c r="F550" s="335"/>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2"/>
      <c r="AR550" s="186"/>
      <c r="AS550" s="119" t="s">
        <v>307</v>
      </c>
      <c r="AT550" s="120"/>
      <c r="AU550" s="186"/>
      <c r="AV550" s="186"/>
      <c r="AW550" s="119" t="s">
        <v>296</v>
      </c>
      <c r="AX550" s="181"/>
    </row>
    <row r="551" spans="1:50" ht="23.25" hidden="1" customHeight="1" x14ac:dyDescent="0.2">
      <c r="A551" s="175"/>
      <c r="B551" s="172"/>
      <c r="C551" s="166"/>
      <c r="D551" s="172"/>
      <c r="E551" s="334"/>
      <c r="F551" s="335"/>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2">
      <c r="A552" s="175"/>
      <c r="B552" s="172"/>
      <c r="C552" s="166"/>
      <c r="D552" s="172"/>
      <c r="E552" s="334"/>
      <c r="F552" s="335"/>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2">
      <c r="A553" s="175"/>
      <c r="B553" s="172"/>
      <c r="C553" s="166"/>
      <c r="D553" s="172"/>
      <c r="E553" s="334"/>
      <c r="F553" s="335"/>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2">
      <c r="A554" s="175"/>
      <c r="B554" s="172"/>
      <c r="C554" s="166"/>
      <c r="D554" s="172"/>
      <c r="E554" s="334" t="s">
        <v>315</v>
      </c>
      <c r="F554" s="335"/>
      <c r="G554" s="336"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9" t="s">
        <v>314</v>
      </c>
      <c r="AF554" s="330"/>
      <c r="AG554" s="330"/>
      <c r="AH554" s="331"/>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34"/>
      <c r="F555" s="335"/>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2"/>
      <c r="AR555" s="186"/>
      <c r="AS555" s="119" t="s">
        <v>307</v>
      </c>
      <c r="AT555" s="120"/>
      <c r="AU555" s="186"/>
      <c r="AV555" s="186"/>
      <c r="AW555" s="119" t="s">
        <v>296</v>
      </c>
      <c r="AX555" s="181"/>
    </row>
    <row r="556" spans="1:50" ht="23.25" hidden="1" customHeight="1" x14ac:dyDescent="0.2">
      <c r="A556" s="175"/>
      <c r="B556" s="172"/>
      <c r="C556" s="166"/>
      <c r="D556" s="172"/>
      <c r="E556" s="334"/>
      <c r="F556" s="335"/>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2">
      <c r="A557" s="175"/>
      <c r="B557" s="172"/>
      <c r="C557" s="166"/>
      <c r="D557" s="172"/>
      <c r="E557" s="334"/>
      <c r="F557" s="335"/>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2">
      <c r="A558" s="175"/>
      <c r="B558" s="172"/>
      <c r="C558" s="166"/>
      <c r="D558" s="172"/>
      <c r="E558" s="334"/>
      <c r="F558" s="335"/>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2">
      <c r="A559" s="175"/>
      <c r="B559" s="172"/>
      <c r="C559" s="166"/>
      <c r="D559" s="172"/>
      <c r="E559" s="334" t="s">
        <v>315</v>
      </c>
      <c r="F559" s="335"/>
      <c r="G559" s="336"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9" t="s">
        <v>314</v>
      </c>
      <c r="AF559" s="330"/>
      <c r="AG559" s="330"/>
      <c r="AH559" s="331"/>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34"/>
      <c r="F560" s="335"/>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2"/>
      <c r="AR560" s="186"/>
      <c r="AS560" s="119" t="s">
        <v>307</v>
      </c>
      <c r="AT560" s="120"/>
      <c r="AU560" s="186"/>
      <c r="AV560" s="186"/>
      <c r="AW560" s="119" t="s">
        <v>296</v>
      </c>
      <c r="AX560" s="181"/>
    </row>
    <row r="561" spans="1:50" ht="23.25" hidden="1" customHeight="1" x14ac:dyDescent="0.2">
      <c r="A561" s="175"/>
      <c r="B561" s="172"/>
      <c r="C561" s="166"/>
      <c r="D561" s="172"/>
      <c r="E561" s="334"/>
      <c r="F561" s="335"/>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2">
      <c r="A562" s="175"/>
      <c r="B562" s="172"/>
      <c r="C562" s="166"/>
      <c r="D562" s="172"/>
      <c r="E562" s="334"/>
      <c r="F562" s="335"/>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2">
      <c r="A563" s="175"/>
      <c r="B563" s="172"/>
      <c r="C563" s="166"/>
      <c r="D563" s="172"/>
      <c r="E563" s="334"/>
      <c r="F563" s="335"/>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2">
      <c r="A564" s="175"/>
      <c r="B564" s="172"/>
      <c r="C564" s="166"/>
      <c r="D564" s="172"/>
      <c r="E564" s="334" t="s">
        <v>316</v>
      </c>
      <c r="F564" s="335"/>
      <c r="G564" s="336"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9" t="s">
        <v>314</v>
      </c>
      <c r="AF564" s="330"/>
      <c r="AG564" s="330"/>
      <c r="AH564" s="331"/>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34"/>
      <c r="F565" s="335"/>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2"/>
      <c r="AR565" s="186"/>
      <c r="AS565" s="119" t="s">
        <v>307</v>
      </c>
      <c r="AT565" s="120"/>
      <c r="AU565" s="186"/>
      <c r="AV565" s="186"/>
      <c r="AW565" s="119" t="s">
        <v>296</v>
      </c>
      <c r="AX565" s="181"/>
    </row>
    <row r="566" spans="1:50" ht="23.25" hidden="1" customHeight="1" x14ac:dyDescent="0.2">
      <c r="A566" s="175"/>
      <c r="B566" s="172"/>
      <c r="C566" s="166"/>
      <c r="D566" s="172"/>
      <c r="E566" s="334"/>
      <c r="F566" s="335"/>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2">
      <c r="A567" s="175"/>
      <c r="B567" s="172"/>
      <c r="C567" s="166"/>
      <c r="D567" s="172"/>
      <c r="E567" s="334"/>
      <c r="F567" s="335"/>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2">
      <c r="A568" s="175"/>
      <c r="B568" s="172"/>
      <c r="C568" s="166"/>
      <c r="D568" s="172"/>
      <c r="E568" s="334"/>
      <c r="F568" s="335"/>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2">
      <c r="A569" s="175"/>
      <c r="B569" s="172"/>
      <c r="C569" s="166"/>
      <c r="D569" s="172"/>
      <c r="E569" s="334" t="s">
        <v>316</v>
      </c>
      <c r="F569" s="335"/>
      <c r="G569" s="336"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9" t="s">
        <v>314</v>
      </c>
      <c r="AF569" s="330"/>
      <c r="AG569" s="330"/>
      <c r="AH569" s="331"/>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34"/>
      <c r="F570" s="335"/>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2"/>
      <c r="AR570" s="186"/>
      <c r="AS570" s="119" t="s">
        <v>307</v>
      </c>
      <c r="AT570" s="120"/>
      <c r="AU570" s="186"/>
      <c r="AV570" s="186"/>
      <c r="AW570" s="119" t="s">
        <v>296</v>
      </c>
      <c r="AX570" s="181"/>
    </row>
    <row r="571" spans="1:50" ht="23.25" hidden="1" customHeight="1" x14ac:dyDescent="0.2">
      <c r="A571" s="175"/>
      <c r="B571" s="172"/>
      <c r="C571" s="166"/>
      <c r="D571" s="172"/>
      <c r="E571" s="334"/>
      <c r="F571" s="335"/>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2">
      <c r="A572" s="175"/>
      <c r="B572" s="172"/>
      <c r="C572" s="166"/>
      <c r="D572" s="172"/>
      <c r="E572" s="334"/>
      <c r="F572" s="335"/>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2">
      <c r="A573" s="175"/>
      <c r="B573" s="172"/>
      <c r="C573" s="166"/>
      <c r="D573" s="172"/>
      <c r="E573" s="334"/>
      <c r="F573" s="335"/>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2">
      <c r="A574" s="175"/>
      <c r="B574" s="172"/>
      <c r="C574" s="166"/>
      <c r="D574" s="172"/>
      <c r="E574" s="334" t="s">
        <v>316</v>
      </c>
      <c r="F574" s="335"/>
      <c r="G574" s="336"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9" t="s">
        <v>314</v>
      </c>
      <c r="AF574" s="330"/>
      <c r="AG574" s="330"/>
      <c r="AH574" s="331"/>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34"/>
      <c r="F575" s="335"/>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2"/>
      <c r="AR575" s="186"/>
      <c r="AS575" s="119" t="s">
        <v>307</v>
      </c>
      <c r="AT575" s="120"/>
      <c r="AU575" s="186"/>
      <c r="AV575" s="186"/>
      <c r="AW575" s="119" t="s">
        <v>296</v>
      </c>
      <c r="AX575" s="181"/>
    </row>
    <row r="576" spans="1:50" ht="23.25" hidden="1" customHeight="1" x14ac:dyDescent="0.2">
      <c r="A576" s="175"/>
      <c r="B576" s="172"/>
      <c r="C576" s="166"/>
      <c r="D576" s="172"/>
      <c r="E576" s="334"/>
      <c r="F576" s="335"/>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2">
      <c r="A577" s="175"/>
      <c r="B577" s="172"/>
      <c r="C577" s="166"/>
      <c r="D577" s="172"/>
      <c r="E577" s="334"/>
      <c r="F577" s="335"/>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2">
      <c r="A578" s="175"/>
      <c r="B578" s="172"/>
      <c r="C578" s="166"/>
      <c r="D578" s="172"/>
      <c r="E578" s="334"/>
      <c r="F578" s="335"/>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2">
      <c r="A579" s="175"/>
      <c r="B579" s="172"/>
      <c r="C579" s="166"/>
      <c r="D579" s="172"/>
      <c r="E579" s="334" t="s">
        <v>316</v>
      </c>
      <c r="F579" s="335"/>
      <c r="G579" s="336"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9" t="s">
        <v>314</v>
      </c>
      <c r="AF579" s="330"/>
      <c r="AG579" s="330"/>
      <c r="AH579" s="331"/>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34"/>
      <c r="F580" s="335"/>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2"/>
      <c r="AR580" s="186"/>
      <c r="AS580" s="119" t="s">
        <v>307</v>
      </c>
      <c r="AT580" s="120"/>
      <c r="AU580" s="186"/>
      <c r="AV580" s="186"/>
      <c r="AW580" s="119" t="s">
        <v>296</v>
      </c>
      <c r="AX580" s="181"/>
    </row>
    <row r="581" spans="1:50" ht="23.25" hidden="1" customHeight="1" x14ac:dyDescent="0.2">
      <c r="A581" s="175"/>
      <c r="B581" s="172"/>
      <c r="C581" s="166"/>
      <c r="D581" s="172"/>
      <c r="E581" s="334"/>
      <c r="F581" s="335"/>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2">
      <c r="A582" s="175"/>
      <c r="B582" s="172"/>
      <c r="C582" s="166"/>
      <c r="D582" s="172"/>
      <c r="E582" s="334"/>
      <c r="F582" s="335"/>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2">
      <c r="A583" s="175"/>
      <c r="B583" s="172"/>
      <c r="C583" s="166"/>
      <c r="D583" s="172"/>
      <c r="E583" s="334"/>
      <c r="F583" s="335"/>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2">
      <c r="A584" s="175"/>
      <c r="B584" s="172"/>
      <c r="C584" s="166"/>
      <c r="D584" s="172"/>
      <c r="E584" s="334" t="s">
        <v>316</v>
      </c>
      <c r="F584" s="335"/>
      <c r="G584" s="336"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9" t="s">
        <v>314</v>
      </c>
      <c r="AF584" s="330"/>
      <c r="AG584" s="330"/>
      <c r="AH584" s="331"/>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34"/>
      <c r="F585" s="335"/>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2"/>
      <c r="AR585" s="186"/>
      <c r="AS585" s="119" t="s">
        <v>307</v>
      </c>
      <c r="AT585" s="120"/>
      <c r="AU585" s="186"/>
      <c r="AV585" s="186"/>
      <c r="AW585" s="119" t="s">
        <v>296</v>
      </c>
      <c r="AX585" s="181"/>
    </row>
    <row r="586" spans="1:50" ht="23.25" hidden="1" customHeight="1" x14ac:dyDescent="0.2">
      <c r="A586" s="175"/>
      <c r="B586" s="172"/>
      <c r="C586" s="166"/>
      <c r="D586" s="172"/>
      <c r="E586" s="334"/>
      <c r="F586" s="335"/>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2">
      <c r="A587" s="175"/>
      <c r="B587" s="172"/>
      <c r="C587" s="166"/>
      <c r="D587" s="172"/>
      <c r="E587" s="334"/>
      <c r="F587" s="335"/>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2">
      <c r="A588" s="175"/>
      <c r="B588" s="172"/>
      <c r="C588" s="166"/>
      <c r="D588" s="172"/>
      <c r="E588" s="334"/>
      <c r="F588" s="335"/>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472</v>
      </c>
      <c r="F592" s="161"/>
      <c r="G592" s="892" t="s">
        <v>326</v>
      </c>
      <c r="H592" s="109"/>
      <c r="I592" s="109"/>
      <c r="J592" s="893"/>
      <c r="K592" s="894"/>
      <c r="L592" s="894"/>
      <c r="M592" s="894"/>
      <c r="N592" s="894"/>
      <c r="O592" s="894"/>
      <c r="P592" s="894"/>
      <c r="Q592" s="894"/>
      <c r="R592" s="894"/>
      <c r="S592" s="894"/>
      <c r="T592" s="895"/>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6"/>
    </row>
    <row r="593" spans="1:50" ht="18.75" hidden="1" customHeight="1" x14ac:dyDescent="0.2">
      <c r="A593" s="175"/>
      <c r="B593" s="172"/>
      <c r="C593" s="166"/>
      <c r="D593" s="172"/>
      <c r="E593" s="334" t="s">
        <v>315</v>
      </c>
      <c r="F593" s="335"/>
      <c r="G593" s="336"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9" t="s">
        <v>314</v>
      </c>
      <c r="AF593" s="330"/>
      <c r="AG593" s="330"/>
      <c r="AH593" s="331"/>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34"/>
      <c r="F594" s="335"/>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2"/>
      <c r="AR594" s="186"/>
      <c r="AS594" s="119" t="s">
        <v>307</v>
      </c>
      <c r="AT594" s="120"/>
      <c r="AU594" s="186"/>
      <c r="AV594" s="186"/>
      <c r="AW594" s="119" t="s">
        <v>296</v>
      </c>
      <c r="AX594" s="181"/>
    </row>
    <row r="595" spans="1:50" ht="23.25" hidden="1" customHeight="1" x14ac:dyDescent="0.2">
      <c r="A595" s="175"/>
      <c r="B595" s="172"/>
      <c r="C595" s="166"/>
      <c r="D595" s="172"/>
      <c r="E595" s="334"/>
      <c r="F595" s="335"/>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2">
      <c r="A596" s="175"/>
      <c r="B596" s="172"/>
      <c r="C596" s="166"/>
      <c r="D596" s="172"/>
      <c r="E596" s="334"/>
      <c r="F596" s="335"/>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2">
      <c r="A597" s="175"/>
      <c r="B597" s="172"/>
      <c r="C597" s="166"/>
      <c r="D597" s="172"/>
      <c r="E597" s="334"/>
      <c r="F597" s="335"/>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2">
      <c r="A598" s="175"/>
      <c r="B598" s="172"/>
      <c r="C598" s="166"/>
      <c r="D598" s="172"/>
      <c r="E598" s="334" t="s">
        <v>315</v>
      </c>
      <c r="F598" s="335"/>
      <c r="G598" s="336"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9" t="s">
        <v>314</v>
      </c>
      <c r="AF598" s="330"/>
      <c r="AG598" s="330"/>
      <c r="AH598" s="331"/>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34"/>
      <c r="F599" s="335"/>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2"/>
      <c r="AR599" s="186"/>
      <c r="AS599" s="119" t="s">
        <v>307</v>
      </c>
      <c r="AT599" s="120"/>
      <c r="AU599" s="186"/>
      <c r="AV599" s="186"/>
      <c r="AW599" s="119" t="s">
        <v>296</v>
      </c>
      <c r="AX599" s="181"/>
    </row>
    <row r="600" spans="1:50" ht="23.25" hidden="1" customHeight="1" x14ac:dyDescent="0.2">
      <c r="A600" s="175"/>
      <c r="B600" s="172"/>
      <c r="C600" s="166"/>
      <c r="D600" s="172"/>
      <c r="E600" s="334"/>
      <c r="F600" s="335"/>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2">
      <c r="A601" s="175"/>
      <c r="B601" s="172"/>
      <c r="C601" s="166"/>
      <c r="D601" s="172"/>
      <c r="E601" s="334"/>
      <c r="F601" s="335"/>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2">
      <c r="A602" s="175"/>
      <c r="B602" s="172"/>
      <c r="C602" s="166"/>
      <c r="D602" s="172"/>
      <c r="E602" s="334"/>
      <c r="F602" s="335"/>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2">
      <c r="A603" s="175"/>
      <c r="B603" s="172"/>
      <c r="C603" s="166"/>
      <c r="D603" s="172"/>
      <c r="E603" s="334" t="s">
        <v>315</v>
      </c>
      <c r="F603" s="335"/>
      <c r="G603" s="336"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9" t="s">
        <v>314</v>
      </c>
      <c r="AF603" s="330"/>
      <c r="AG603" s="330"/>
      <c r="AH603" s="331"/>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34"/>
      <c r="F604" s="335"/>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2"/>
      <c r="AR604" s="186"/>
      <c r="AS604" s="119" t="s">
        <v>307</v>
      </c>
      <c r="AT604" s="120"/>
      <c r="AU604" s="186"/>
      <c r="AV604" s="186"/>
      <c r="AW604" s="119" t="s">
        <v>296</v>
      </c>
      <c r="AX604" s="181"/>
    </row>
    <row r="605" spans="1:50" ht="23.25" hidden="1" customHeight="1" x14ac:dyDescent="0.2">
      <c r="A605" s="175"/>
      <c r="B605" s="172"/>
      <c r="C605" s="166"/>
      <c r="D605" s="172"/>
      <c r="E605" s="334"/>
      <c r="F605" s="335"/>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2">
      <c r="A606" s="175"/>
      <c r="B606" s="172"/>
      <c r="C606" s="166"/>
      <c r="D606" s="172"/>
      <c r="E606" s="334"/>
      <c r="F606" s="335"/>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2">
      <c r="A607" s="175"/>
      <c r="B607" s="172"/>
      <c r="C607" s="166"/>
      <c r="D607" s="172"/>
      <c r="E607" s="334"/>
      <c r="F607" s="335"/>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2">
      <c r="A608" s="175"/>
      <c r="B608" s="172"/>
      <c r="C608" s="166"/>
      <c r="D608" s="172"/>
      <c r="E608" s="334" t="s">
        <v>315</v>
      </c>
      <c r="F608" s="335"/>
      <c r="G608" s="336"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9" t="s">
        <v>314</v>
      </c>
      <c r="AF608" s="330"/>
      <c r="AG608" s="330"/>
      <c r="AH608" s="331"/>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34"/>
      <c r="F609" s="335"/>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2"/>
      <c r="AR609" s="186"/>
      <c r="AS609" s="119" t="s">
        <v>307</v>
      </c>
      <c r="AT609" s="120"/>
      <c r="AU609" s="186"/>
      <c r="AV609" s="186"/>
      <c r="AW609" s="119" t="s">
        <v>296</v>
      </c>
      <c r="AX609" s="181"/>
    </row>
    <row r="610" spans="1:50" ht="23.25" hidden="1" customHeight="1" x14ac:dyDescent="0.2">
      <c r="A610" s="175"/>
      <c r="B610" s="172"/>
      <c r="C610" s="166"/>
      <c r="D610" s="172"/>
      <c r="E610" s="334"/>
      <c r="F610" s="335"/>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2">
      <c r="A611" s="175"/>
      <c r="B611" s="172"/>
      <c r="C611" s="166"/>
      <c r="D611" s="172"/>
      <c r="E611" s="334"/>
      <c r="F611" s="335"/>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2">
      <c r="A612" s="175"/>
      <c r="B612" s="172"/>
      <c r="C612" s="166"/>
      <c r="D612" s="172"/>
      <c r="E612" s="334"/>
      <c r="F612" s="335"/>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2">
      <c r="A613" s="175"/>
      <c r="B613" s="172"/>
      <c r="C613" s="166"/>
      <c r="D613" s="172"/>
      <c r="E613" s="334" t="s">
        <v>315</v>
      </c>
      <c r="F613" s="335"/>
      <c r="G613" s="336"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9" t="s">
        <v>314</v>
      </c>
      <c r="AF613" s="330"/>
      <c r="AG613" s="330"/>
      <c r="AH613" s="331"/>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34"/>
      <c r="F614" s="335"/>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2"/>
      <c r="AR614" s="186"/>
      <c r="AS614" s="119" t="s">
        <v>307</v>
      </c>
      <c r="AT614" s="120"/>
      <c r="AU614" s="186"/>
      <c r="AV614" s="186"/>
      <c r="AW614" s="119" t="s">
        <v>296</v>
      </c>
      <c r="AX614" s="181"/>
    </row>
    <row r="615" spans="1:50" ht="23.25" hidden="1" customHeight="1" x14ac:dyDescent="0.2">
      <c r="A615" s="175"/>
      <c r="B615" s="172"/>
      <c r="C615" s="166"/>
      <c r="D615" s="172"/>
      <c r="E615" s="334"/>
      <c r="F615" s="335"/>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2">
      <c r="A616" s="175"/>
      <c r="B616" s="172"/>
      <c r="C616" s="166"/>
      <c r="D616" s="172"/>
      <c r="E616" s="334"/>
      <c r="F616" s="335"/>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2">
      <c r="A617" s="175"/>
      <c r="B617" s="172"/>
      <c r="C617" s="166"/>
      <c r="D617" s="172"/>
      <c r="E617" s="334"/>
      <c r="F617" s="335"/>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2">
      <c r="A618" s="175"/>
      <c r="B618" s="172"/>
      <c r="C618" s="166"/>
      <c r="D618" s="172"/>
      <c r="E618" s="334" t="s">
        <v>316</v>
      </c>
      <c r="F618" s="335"/>
      <c r="G618" s="336"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9" t="s">
        <v>314</v>
      </c>
      <c r="AF618" s="330"/>
      <c r="AG618" s="330"/>
      <c r="AH618" s="331"/>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34"/>
      <c r="F619" s="335"/>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2"/>
      <c r="AR619" s="186"/>
      <c r="AS619" s="119" t="s">
        <v>307</v>
      </c>
      <c r="AT619" s="120"/>
      <c r="AU619" s="186"/>
      <c r="AV619" s="186"/>
      <c r="AW619" s="119" t="s">
        <v>296</v>
      </c>
      <c r="AX619" s="181"/>
    </row>
    <row r="620" spans="1:50" ht="23.25" hidden="1" customHeight="1" x14ac:dyDescent="0.2">
      <c r="A620" s="175"/>
      <c r="B620" s="172"/>
      <c r="C620" s="166"/>
      <c r="D620" s="172"/>
      <c r="E620" s="334"/>
      <c r="F620" s="335"/>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2">
      <c r="A621" s="175"/>
      <c r="B621" s="172"/>
      <c r="C621" s="166"/>
      <c r="D621" s="172"/>
      <c r="E621" s="334"/>
      <c r="F621" s="335"/>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2">
      <c r="A622" s="175"/>
      <c r="B622" s="172"/>
      <c r="C622" s="166"/>
      <c r="D622" s="172"/>
      <c r="E622" s="334"/>
      <c r="F622" s="335"/>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2">
      <c r="A623" s="175"/>
      <c r="B623" s="172"/>
      <c r="C623" s="166"/>
      <c r="D623" s="172"/>
      <c r="E623" s="334" t="s">
        <v>316</v>
      </c>
      <c r="F623" s="335"/>
      <c r="G623" s="336"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9" t="s">
        <v>314</v>
      </c>
      <c r="AF623" s="330"/>
      <c r="AG623" s="330"/>
      <c r="AH623" s="331"/>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34"/>
      <c r="F624" s="335"/>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2"/>
      <c r="AR624" s="186"/>
      <c r="AS624" s="119" t="s">
        <v>307</v>
      </c>
      <c r="AT624" s="120"/>
      <c r="AU624" s="186"/>
      <c r="AV624" s="186"/>
      <c r="AW624" s="119" t="s">
        <v>296</v>
      </c>
      <c r="AX624" s="181"/>
    </row>
    <row r="625" spans="1:50" ht="23.25" hidden="1" customHeight="1" x14ac:dyDescent="0.2">
      <c r="A625" s="175"/>
      <c r="B625" s="172"/>
      <c r="C625" s="166"/>
      <c r="D625" s="172"/>
      <c r="E625" s="334"/>
      <c r="F625" s="335"/>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2">
      <c r="A626" s="175"/>
      <c r="B626" s="172"/>
      <c r="C626" s="166"/>
      <c r="D626" s="172"/>
      <c r="E626" s="334"/>
      <c r="F626" s="335"/>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2">
      <c r="A627" s="175"/>
      <c r="B627" s="172"/>
      <c r="C627" s="166"/>
      <c r="D627" s="172"/>
      <c r="E627" s="334"/>
      <c r="F627" s="335"/>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2">
      <c r="A628" s="175"/>
      <c r="B628" s="172"/>
      <c r="C628" s="166"/>
      <c r="D628" s="172"/>
      <c r="E628" s="334" t="s">
        <v>316</v>
      </c>
      <c r="F628" s="335"/>
      <c r="G628" s="336"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9" t="s">
        <v>314</v>
      </c>
      <c r="AF628" s="330"/>
      <c r="AG628" s="330"/>
      <c r="AH628" s="331"/>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34"/>
      <c r="F629" s="335"/>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2"/>
      <c r="AR629" s="186"/>
      <c r="AS629" s="119" t="s">
        <v>307</v>
      </c>
      <c r="AT629" s="120"/>
      <c r="AU629" s="186"/>
      <c r="AV629" s="186"/>
      <c r="AW629" s="119" t="s">
        <v>296</v>
      </c>
      <c r="AX629" s="181"/>
    </row>
    <row r="630" spans="1:50" ht="23.25" hidden="1" customHeight="1" x14ac:dyDescent="0.2">
      <c r="A630" s="175"/>
      <c r="B630" s="172"/>
      <c r="C630" s="166"/>
      <c r="D630" s="172"/>
      <c r="E630" s="334"/>
      <c r="F630" s="335"/>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2">
      <c r="A631" s="175"/>
      <c r="B631" s="172"/>
      <c r="C631" s="166"/>
      <c r="D631" s="172"/>
      <c r="E631" s="334"/>
      <c r="F631" s="335"/>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2">
      <c r="A632" s="175"/>
      <c r="B632" s="172"/>
      <c r="C632" s="166"/>
      <c r="D632" s="172"/>
      <c r="E632" s="334"/>
      <c r="F632" s="335"/>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2">
      <c r="A633" s="175"/>
      <c r="B633" s="172"/>
      <c r="C633" s="166"/>
      <c r="D633" s="172"/>
      <c r="E633" s="334" t="s">
        <v>316</v>
      </c>
      <c r="F633" s="335"/>
      <c r="G633" s="336"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9" t="s">
        <v>314</v>
      </c>
      <c r="AF633" s="330"/>
      <c r="AG633" s="330"/>
      <c r="AH633" s="331"/>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34"/>
      <c r="F634" s="335"/>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2"/>
      <c r="AR634" s="186"/>
      <c r="AS634" s="119" t="s">
        <v>307</v>
      </c>
      <c r="AT634" s="120"/>
      <c r="AU634" s="186"/>
      <c r="AV634" s="186"/>
      <c r="AW634" s="119" t="s">
        <v>296</v>
      </c>
      <c r="AX634" s="181"/>
    </row>
    <row r="635" spans="1:50" ht="23.25" hidden="1" customHeight="1" x14ac:dyDescent="0.2">
      <c r="A635" s="175"/>
      <c r="B635" s="172"/>
      <c r="C635" s="166"/>
      <c r="D635" s="172"/>
      <c r="E635" s="334"/>
      <c r="F635" s="335"/>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2">
      <c r="A636" s="175"/>
      <c r="B636" s="172"/>
      <c r="C636" s="166"/>
      <c r="D636" s="172"/>
      <c r="E636" s="334"/>
      <c r="F636" s="335"/>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2">
      <c r="A637" s="175"/>
      <c r="B637" s="172"/>
      <c r="C637" s="166"/>
      <c r="D637" s="172"/>
      <c r="E637" s="334"/>
      <c r="F637" s="335"/>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2">
      <c r="A638" s="175"/>
      <c r="B638" s="172"/>
      <c r="C638" s="166"/>
      <c r="D638" s="172"/>
      <c r="E638" s="334" t="s">
        <v>316</v>
      </c>
      <c r="F638" s="335"/>
      <c r="G638" s="336"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9" t="s">
        <v>314</v>
      </c>
      <c r="AF638" s="330"/>
      <c r="AG638" s="330"/>
      <c r="AH638" s="331"/>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34"/>
      <c r="F639" s="335"/>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2"/>
      <c r="AR639" s="186"/>
      <c r="AS639" s="119" t="s">
        <v>307</v>
      </c>
      <c r="AT639" s="120"/>
      <c r="AU639" s="186"/>
      <c r="AV639" s="186"/>
      <c r="AW639" s="119" t="s">
        <v>296</v>
      </c>
      <c r="AX639" s="181"/>
    </row>
    <row r="640" spans="1:50" ht="23.25" hidden="1" customHeight="1" x14ac:dyDescent="0.2">
      <c r="A640" s="175"/>
      <c r="B640" s="172"/>
      <c r="C640" s="166"/>
      <c r="D640" s="172"/>
      <c r="E640" s="334"/>
      <c r="F640" s="335"/>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2">
      <c r="A641" s="175"/>
      <c r="B641" s="172"/>
      <c r="C641" s="166"/>
      <c r="D641" s="172"/>
      <c r="E641" s="334"/>
      <c r="F641" s="335"/>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2">
      <c r="A642" s="175"/>
      <c r="B642" s="172"/>
      <c r="C642" s="166"/>
      <c r="D642" s="172"/>
      <c r="E642" s="334"/>
      <c r="F642" s="335"/>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473</v>
      </c>
      <c r="F646" s="161"/>
      <c r="G646" s="892" t="s">
        <v>326</v>
      </c>
      <c r="H646" s="109"/>
      <c r="I646" s="109"/>
      <c r="J646" s="893"/>
      <c r="K646" s="894"/>
      <c r="L646" s="894"/>
      <c r="M646" s="894"/>
      <c r="N646" s="894"/>
      <c r="O646" s="894"/>
      <c r="P646" s="894"/>
      <c r="Q646" s="894"/>
      <c r="R646" s="894"/>
      <c r="S646" s="894"/>
      <c r="T646" s="895"/>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6"/>
    </row>
    <row r="647" spans="1:50" ht="18.75" hidden="1" customHeight="1" x14ac:dyDescent="0.2">
      <c r="A647" s="175"/>
      <c r="B647" s="172"/>
      <c r="C647" s="166"/>
      <c r="D647" s="172"/>
      <c r="E647" s="334" t="s">
        <v>315</v>
      </c>
      <c r="F647" s="335"/>
      <c r="G647" s="336"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9" t="s">
        <v>314</v>
      </c>
      <c r="AF647" s="330"/>
      <c r="AG647" s="330"/>
      <c r="AH647" s="331"/>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34"/>
      <c r="F648" s="335"/>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2"/>
      <c r="AR648" s="186"/>
      <c r="AS648" s="119" t="s">
        <v>307</v>
      </c>
      <c r="AT648" s="120"/>
      <c r="AU648" s="186"/>
      <c r="AV648" s="186"/>
      <c r="AW648" s="119" t="s">
        <v>296</v>
      </c>
      <c r="AX648" s="181"/>
    </row>
    <row r="649" spans="1:50" ht="23.25" hidden="1" customHeight="1" x14ac:dyDescent="0.2">
      <c r="A649" s="175"/>
      <c r="B649" s="172"/>
      <c r="C649" s="166"/>
      <c r="D649" s="172"/>
      <c r="E649" s="334"/>
      <c r="F649" s="335"/>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2">
      <c r="A650" s="175"/>
      <c r="B650" s="172"/>
      <c r="C650" s="166"/>
      <c r="D650" s="172"/>
      <c r="E650" s="334"/>
      <c r="F650" s="335"/>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2">
      <c r="A651" s="175"/>
      <c r="B651" s="172"/>
      <c r="C651" s="166"/>
      <c r="D651" s="172"/>
      <c r="E651" s="334"/>
      <c r="F651" s="335"/>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2">
      <c r="A652" s="175"/>
      <c r="B652" s="172"/>
      <c r="C652" s="166"/>
      <c r="D652" s="172"/>
      <c r="E652" s="334" t="s">
        <v>315</v>
      </c>
      <c r="F652" s="335"/>
      <c r="G652" s="336"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9" t="s">
        <v>314</v>
      </c>
      <c r="AF652" s="330"/>
      <c r="AG652" s="330"/>
      <c r="AH652" s="331"/>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34"/>
      <c r="F653" s="335"/>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2"/>
      <c r="AR653" s="186"/>
      <c r="AS653" s="119" t="s">
        <v>307</v>
      </c>
      <c r="AT653" s="120"/>
      <c r="AU653" s="186"/>
      <c r="AV653" s="186"/>
      <c r="AW653" s="119" t="s">
        <v>296</v>
      </c>
      <c r="AX653" s="181"/>
    </row>
    <row r="654" spans="1:50" ht="23.25" hidden="1" customHeight="1" x14ac:dyDescent="0.2">
      <c r="A654" s="175"/>
      <c r="B654" s="172"/>
      <c r="C654" s="166"/>
      <c r="D654" s="172"/>
      <c r="E654" s="334"/>
      <c r="F654" s="335"/>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2">
      <c r="A655" s="175"/>
      <c r="B655" s="172"/>
      <c r="C655" s="166"/>
      <c r="D655" s="172"/>
      <c r="E655" s="334"/>
      <c r="F655" s="335"/>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2">
      <c r="A656" s="175"/>
      <c r="B656" s="172"/>
      <c r="C656" s="166"/>
      <c r="D656" s="172"/>
      <c r="E656" s="334"/>
      <c r="F656" s="335"/>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2">
      <c r="A657" s="175"/>
      <c r="B657" s="172"/>
      <c r="C657" s="166"/>
      <c r="D657" s="172"/>
      <c r="E657" s="334" t="s">
        <v>315</v>
      </c>
      <c r="F657" s="335"/>
      <c r="G657" s="336"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9" t="s">
        <v>314</v>
      </c>
      <c r="AF657" s="330"/>
      <c r="AG657" s="330"/>
      <c r="AH657" s="331"/>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34"/>
      <c r="F658" s="335"/>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2"/>
      <c r="AR658" s="186"/>
      <c r="AS658" s="119" t="s">
        <v>307</v>
      </c>
      <c r="AT658" s="120"/>
      <c r="AU658" s="186"/>
      <c r="AV658" s="186"/>
      <c r="AW658" s="119" t="s">
        <v>296</v>
      </c>
      <c r="AX658" s="181"/>
    </row>
    <row r="659" spans="1:50" ht="23.25" hidden="1" customHeight="1" x14ac:dyDescent="0.2">
      <c r="A659" s="175"/>
      <c r="B659" s="172"/>
      <c r="C659" s="166"/>
      <c r="D659" s="172"/>
      <c r="E659" s="334"/>
      <c r="F659" s="335"/>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2">
      <c r="A660" s="175"/>
      <c r="B660" s="172"/>
      <c r="C660" s="166"/>
      <c r="D660" s="172"/>
      <c r="E660" s="334"/>
      <c r="F660" s="335"/>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2">
      <c r="A661" s="175"/>
      <c r="B661" s="172"/>
      <c r="C661" s="166"/>
      <c r="D661" s="172"/>
      <c r="E661" s="334"/>
      <c r="F661" s="335"/>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2">
      <c r="A662" s="175"/>
      <c r="B662" s="172"/>
      <c r="C662" s="166"/>
      <c r="D662" s="172"/>
      <c r="E662" s="334" t="s">
        <v>315</v>
      </c>
      <c r="F662" s="335"/>
      <c r="G662" s="336"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9" t="s">
        <v>314</v>
      </c>
      <c r="AF662" s="330"/>
      <c r="AG662" s="330"/>
      <c r="AH662" s="331"/>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34"/>
      <c r="F663" s="335"/>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2"/>
      <c r="AR663" s="186"/>
      <c r="AS663" s="119" t="s">
        <v>307</v>
      </c>
      <c r="AT663" s="120"/>
      <c r="AU663" s="186"/>
      <c r="AV663" s="186"/>
      <c r="AW663" s="119" t="s">
        <v>296</v>
      </c>
      <c r="AX663" s="181"/>
    </row>
    <row r="664" spans="1:50" ht="23.25" hidden="1" customHeight="1" x14ac:dyDescent="0.2">
      <c r="A664" s="175"/>
      <c r="B664" s="172"/>
      <c r="C664" s="166"/>
      <c r="D664" s="172"/>
      <c r="E664" s="334"/>
      <c r="F664" s="335"/>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2">
      <c r="A665" s="175"/>
      <c r="B665" s="172"/>
      <c r="C665" s="166"/>
      <c r="D665" s="172"/>
      <c r="E665" s="334"/>
      <c r="F665" s="335"/>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2">
      <c r="A666" s="175"/>
      <c r="B666" s="172"/>
      <c r="C666" s="166"/>
      <c r="D666" s="172"/>
      <c r="E666" s="334"/>
      <c r="F666" s="335"/>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2">
      <c r="A667" s="175"/>
      <c r="B667" s="172"/>
      <c r="C667" s="166"/>
      <c r="D667" s="172"/>
      <c r="E667" s="334" t="s">
        <v>315</v>
      </c>
      <c r="F667" s="335"/>
      <c r="G667" s="336"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9" t="s">
        <v>314</v>
      </c>
      <c r="AF667" s="330"/>
      <c r="AG667" s="330"/>
      <c r="AH667" s="331"/>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34"/>
      <c r="F668" s="335"/>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2"/>
      <c r="AR668" s="186"/>
      <c r="AS668" s="119" t="s">
        <v>307</v>
      </c>
      <c r="AT668" s="120"/>
      <c r="AU668" s="186"/>
      <c r="AV668" s="186"/>
      <c r="AW668" s="119" t="s">
        <v>296</v>
      </c>
      <c r="AX668" s="181"/>
    </row>
    <row r="669" spans="1:50" ht="23.25" hidden="1" customHeight="1" x14ac:dyDescent="0.2">
      <c r="A669" s="175"/>
      <c r="B669" s="172"/>
      <c r="C669" s="166"/>
      <c r="D669" s="172"/>
      <c r="E669" s="334"/>
      <c r="F669" s="335"/>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2">
      <c r="A670" s="175"/>
      <c r="B670" s="172"/>
      <c r="C670" s="166"/>
      <c r="D670" s="172"/>
      <c r="E670" s="334"/>
      <c r="F670" s="335"/>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2">
      <c r="A671" s="175"/>
      <c r="B671" s="172"/>
      <c r="C671" s="166"/>
      <c r="D671" s="172"/>
      <c r="E671" s="334"/>
      <c r="F671" s="335"/>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2">
      <c r="A672" s="175"/>
      <c r="B672" s="172"/>
      <c r="C672" s="166"/>
      <c r="D672" s="172"/>
      <c r="E672" s="334" t="s">
        <v>316</v>
      </c>
      <c r="F672" s="335"/>
      <c r="G672" s="336"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9" t="s">
        <v>314</v>
      </c>
      <c r="AF672" s="330"/>
      <c r="AG672" s="330"/>
      <c r="AH672" s="331"/>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34"/>
      <c r="F673" s="335"/>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2"/>
      <c r="AR673" s="186"/>
      <c r="AS673" s="119" t="s">
        <v>307</v>
      </c>
      <c r="AT673" s="120"/>
      <c r="AU673" s="186"/>
      <c r="AV673" s="186"/>
      <c r="AW673" s="119" t="s">
        <v>296</v>
      </c>
      <c r="AX673" s="181"/>
    </row>
    <row r="674" spans="1:50" ht="23.25" hidden="1" customHeight="1" x14ac:dyDescent="0.2">
      <c r="A674" s="175"/>
      <c r="B674" s="172"/>
      <c r="C674" s="166"/>
      <c r="D674" s="172"/>
      <c r="E674" s="334"/>
      <c r="F674" s="335"/>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2">
      <c r="A675" s="175"/>
      <c r="B675" s="172"/>
      <c r="C675" s="166"/>
      <c r="D675" s="172"/>
      <c r="E675" s="334"/>
      <c r="F675" s="335"/>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2">
      <c r="A676" s="175"/>
      <c r="B676" s="172"/>
      <c r="C676" s="166"/>
      <c r="D676" s="172"/>
      <c r="E676" s="334"/>
      <c r="F676" s="335"/>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2">
      <c r="A677" s="175"/>
      <c r="B677" s="172"/>
      <c r="C677" s="166"/>
      <c r="D677" s="172"/>
      <c r="E677" s="334" t="s">
        <v>316</v>
      </c>
      <c r="F677" s="335"/>
      <c r="G677" s="336"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9" t="s">
        <v>314</v>
      </c>
      <c r="AF677" s="330"/>
      <c r="AG677" s="330"/>
      <c r="AH677" s="331"/>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34"/>
      <c r="F678" s="335"/>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2"/>
      <c r="AR678" s="186"/>
      <c r="AS678" s="119" t="s">
        <v>307</v>
      </c>
      <c r="AT678" s="120"/>
      <c r="AU678" s="186"/>
      <c r="AV678" s="186"/>
      <c r="AW678" s="119" t="s">
        <v>296</v>
      </c>
      <c r="AX678" s="181"/>
    </row>
    <row r="679" spans="1:50" ht="23.25" hidden="1" customHeight="1" x14ac:dyDescent="0.2">
      <c r="A679" s="175"/>
      <c r="B679" s="172"/>
      <c r="C679" s="166"/>
      <c r="D679" s="172"/>
      <c r="E679" s="334"/>
      <c r="F679" s="335"/>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2">
      <c r="A680" s="175"/>
      <c r="B680" s="172"/>
      <c r="C680" s="166"/>
      <c r="D680" s="172"/>
      <c r="E680" s="334"/>
      <c r="F680" s="335"/>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2">
      <c r="A681" s="175"/>
      <c r="B681" s="172"/>
      <c r="C681" s="166"/>
      <c r="D681" s="172"/>
      <c r="E681" s="334"/>
      <c r="F681" s="335"/>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2">
      <c r="A682" s="175"/>
      <c r="B682" s="172"/>
      <c r="C682" s="166"/>
      <c r="D682" s="172"/>
      <c r="E682" s="334" t="s">
        <v>316</v>
      </c>
      <c r="F682" s="335"/>
      <c r="G682" s="336"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9" t="s">
        <v>314</v>
      </c>
      <c r="AF682" s="330"/>
      <c r="AG682" s="330"/>
      <c r="AH682" s="331"/>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34"/>
      <c r="F683" s="335"/>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2"/>
      <c r="AR683" s="186"/>
      <c r="AS683" s="119" t="s">
        <v>307</v>
      </c>
      <c r="AT683" s="120"/>
      <c r="AU683" s="186"/>
      <c r="AV683" s="186"/>
      <c r="AW683" s="119" t="s">
        <v>296</v>
      </c>
      <c r="AX683" s="181"/>
    </row>
    <row r="684" spans="1:50" ht="23.25" hidden="1" customHeight="1" x14ac:dyDescent="0.2">
      <c r="A684" s="175"/>
      <c r="B684" s="172"/>
      <c r="C684" s="166"/>
      <c r="D684" s="172"/>
      <c r="E684" s="334"/>
      <c r="F684" s="335"/>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2">
      <c r="A685" s="175"/>
      <c r="B685" s="172"/>
      <c r="C685" s="166"/>
      <c r="D685" s="172"/>
      <c r="E685" s="334"/>
      <c r="F685" s="335"/>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2">
      <c r="A686" s="175"/>
      <c r="B686" s="172"/>
      <c r="C686" s="166"/>
      <c r="D686" s="172"/>
      <c r="E686" s="334"/>
      <c r="F686" s="335"/>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2">
      <c r="A687" s="175"/>
      <c r="B687" s="172"/>
      <c r="C687" s="166"/>
      <c r="D687" s="172"/>
      <c r="E687" s="334" t="s">
        <v>316</v>
      </c>
      <c r="F687" s="335"/>
      <c r="G687" s="336"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9" t="s">
        <v>314</v>
      </c>
      <c r="AF687" s="330"/>
      <c r="AG687" s="330"/>
      <c r="AH687" s="331"/>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34"/>
      <c r="F688" s="335"/>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2"/>
      <c r="AR688" s="186"/>
      <c r="AS688" s="119" t="s">
        <v>307</v>
      </c>
      <c r="AT688" s="120"/>
      <c r="AU688" s="186"/>
      <c r="AV688" s="186"/>
      <c r="AW688" s="119" t="s">
        <v>296</v>
      </c>
      <c r="AX688" s="181"/>
    </row>
    <row r="689" spans="1:50" ht="23.25" hidden="1" customHeight="1" x14ac:dyDescent="0.2">
      <c r="A689" s="175"/>
      <c r="B689" s="172"/>
      <c r="C689" s="166"/>
      <c r="D689" s="172"/>
      <c r="E689" s="334"/>
      <c r="F689" s="335"/>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2">
      <c r="A690" s="175"/>
      <c r="B690" s="172"/>
      <c r="C690" s="166"/>
      <c r="D690" s="172"/>
      <c r="E690" s="334"/>
      <c r="F690" s="335"/>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2">
      <c r="A691" s="175"/>
      <c r="B691" s="172"/>
      <c r="C691" s="166"/>
      <c r="D691" s="172"/>
      <c r="E691" s="334"/>
      <c r="F691" s="335"/>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2">
      <c r="A692" s="175"/>
      <c r="B692" s="172"/>
      <c r="C692" s="166"/>
      <c r="D692" s="172"/>
      <c r="E692" s="334" t="s">
        <v>316</v>
      </c>
      <c r="F692" s="335"/>
      <c r="G692" s="336"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9" t="s">
        <v>314</v>
      </c>
      <c r="AF692" s="330"/>
      <c r="AG692" s="330"/>
      <c r="AH692" s="331"/>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34"/>
      <c r="F693" s="335"/>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2"/>
      <c r="AR693" s="186"/>
      <c r="AS693" s="119" t="s">
        <v>307</v>
      </c>
      <c r="AT693" s="120"/>
      <c r="AU693" s="186"/>
      <c r="AV693" s="186"/>
      <c r="AW693" s="119" t="s">
        <v>296</v>
      </c>
      <c r="AX693" s="181"/>
    </row>
    <row r="694" spans="1:50" ht="23.25" hidden="1" customHeight="1" x14ac:dyDescent="0.2">
      <c r="A694" s="175"/>
      <c r="B694" s="172"/>
      <c r="C694" s="166"/>
      <c r="D694" s="172"/>
      <c r="E694" s="334"/>
      <c r="F694" s="335"/>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2">
      <c r="A695" s="175"/>
      <c r="B695" s="172"/>
      <c r="C695" s="166"/>
      <c r="D695" s="172"/>
      <c r="E695" s="334"/>
      <c r="F695" s="335"/>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2">
      <c r="A696" s="175"/>
      <c r="B696" s="172"/>
      <c r="C696" s="166"/>
      <c r="D696" s="172"/>
      <c r="E696" s="334"/>
      <c r="F696" s="335"/>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2">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7" t="s">
        <v>30</v>
      </c>
      <c r="AH701" s="374"/>
      <c r="AI701" s="374"/>
      <c r="AJ701" s="374"/>
      <c r="AK701" s="374"/>
      <c r="AL701" s="374"/>
      <c r="AM701" s="374"/>
      <c r="AN701" s="374"/>
      <c r="AO701" s="374"/>
      <c r="AP701" s="374"/>
      <c r="AQ701" s="374"/>
      <c r="AR701" s="374"/>
      <c r="AS701" s="374"/>
      <c r="AT701" s="374"/>
      <c r="AU701" s="374"/>
      <c r="AV701" s="374"/>
      <c r="AW701" s="374"/>
      <c r="AX701" s="818"/>
    </row>
    <row r="702" spans="1:50" ht="81.75" customHeight="1" x14ac:dyDescent="0.2">
      <c r="A702" s="863" t="s">
        <v>258</v>
      </c>
      <c r="B702" s="864"/>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7" t="s">
        <v>487</v>
      </c>
      <c r="AE702" s="338"/>
      <c r="AF702" s="338"/>
      <c r="AG702" s="377" t="s">
        <v>504</v>
      </c>
      <c r="AH702" s="378"/>
      <c r="AI702" s="378"/>
      <c r="AJ702" s="378"/>
      <c r="AK702" s="378"/>
      <c r="AL702" s="378"/>
      <c r="AM702" s="378"/>
      <c r="AN702" s="378"/>
      <c r="AO702" s="378"/>
      <c r="AP702" s="378"/>
      <c r="AQ702" s="378"/>
      <c r="AR702" s="378"/>
      <c r="AS702" s="378"/>
      <c r="AT702" s="378"/>
      <c r="AU702" s="378"/>
      <c r="AV702" s="378"/>
      <c r="AW702" s="378"/>
      <c r="AX702" s="379"/>
    </row>
    <row r="703" spans="1:50" ht="64.5" customHeight="1" x14ac:dyDescent="0.2">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4"/>
      <c r="AD703" s="320" t="s">
        <v>487</v>
      </c>
      <c r="AE703" s="321"/>
      <c r="AF703" s="321"/>
      <c r="AG703" s="87" t="s">
        <v>505</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2">
      <c r="A704" s="867"/>
      <c r="B704" s="868"/>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487</v>
      </c>
      <c r="AE704" s="776"/>
      <c r="AF704" s="776"/>
      <c r="AG704" s="153" t="s">
        <v>506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32" t="s">
        <v>38</v>
      </c>
      <c r="B705" s="633"/>
      <c r="C705" s="814" t="s">
        <v>40</v>
      </c>
      <c r="D705" s="815"/>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6"/>
      <c r="AD705" s="707" t="s">
        <v>487</v>
      </c>
      <c r="AE705" s="708"/>
      <c r="AF705" s="708"/>
      <c r="AG705" s="111" t="s">
        <v>508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4"/>
      <c r="B706" s="635"/>
      <c r="C706" s="787"/>
      <c r="D706" s="788"/>
      <c r="E706" s="723" t="s">
        <v>424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0" t="s">
        <v>507</v>
      </c>
      <c r="AE706" s="321"/>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4"/>
      <c r="B707" s="635"/>
      <c r="C707" s="789"/>
      <c r="D707" s="790"/>
      <c r="E707" s="726" t="s">
        <v>361</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507</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31.65" customHeight="1" x14ac:dyDescent="0.2">
      <c r="A708" s="634"/>
      <c r="B708" s="636"/>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6" t="s">
        <v>487</v>
      </c>
      <c r="AE708" s="597"/>
      <c r="AF708" s="597"/>
      <c r="AG708" s="735" t="s">
        <v>509</v>
      </c>
      <c r="AH708" s="736"/>
      <c r="AI708" s="736"/>
      <c r="AJ708" s="736"/>
      <c r="AK708" s="736"/>
      <c r="AL708" s="736"/>
      <c r="AM708" s="736"/>
      <c r="AN708" s="736"/>
      <c r="AO708" s="736"/>
      <c r="AP708" s="736"/>
      <c r="AQ708" s="736"/>
      <c r="AR708" s="736"/>
      <c r="AS708" s="736"/>
      <c r="AT708" s="736"/>
      <c r="AU708" s="736"/>
      <c r="AV708" s="736"/>
      <c r="AW708" s="736"/>
      <c r="AX708" s="737"/>
    </row>
    <row r="709" spans="1:50" ht="31.65" customHeight="1" x14ac:dyDescent="0.2">
      <c r="A709" s="634"/>
      <c r="B709" s="636"/>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487</v>
      </c>
      <c r="AE709" s="321"/>
      <c r="AF709" s="321"/>
      <c r="AG709" s="87" t="s">
        <v>510</v>
      </c>
      <c r="AH709" s="88"/>
      <c r="AI709" s="88"/>
      <c r="AJ709" s="88"/>
      <c r="AK709" s="88"/>
      <c r="AL709" s="88"/>
      <c r="AM709" s="88"/>
      <c r="AN709" s="88"/>
      <c r="AO709" s="88"/>
      <c r="AP709" s="88"/>
      <c r="AQ709" s="88"/>
      <c r="AR709" s="88"/>
      <c r="AS709" s="88"/>
      <c r="AT709" s="88"/>
      <c r="AU709" s="88"/>
      <c r="AV709" s="88"/>
      <c r="AW709" s="88"/>
      <c r="AX709" s="89"/>
    </row>
    <row r="710" spans="1:50" ht="31.65" customHeight="1" x14ac:dyDescent="0.2">
      <c r="A710" s="634"/>
      <c r="B710" s="636"/>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487</v>
      </c>
      <c r="AE710" s="321"/>
      <c r="AF710" s="321"/>
      <c r="AG710" s="87" t="s">
        <v>511</v>
      </c>
      <c r="AH710" s="88"/>
      <c r="AI710" s="88"/>
      <c r="AJ710" s="88"/>
      <c r="AK710" s="88"/>
      <c r="AL710" s="88"/>
      <c r="AM710" s="88"/>
      <c r="AN710" s="88"/>
      <c r="AO710" s="88"/>
      <c r="AP710" s="88"/>
      <c r="AQ710" s="88"/>
      <c r="AR710" s="88"/>
      <c r="AS710" s="88"/>
      <c r="AT710" s="88"/>
      <c r="AU710" s="88"/>
      <c r="AV710" s="88"/>
      <c r="AW710" s="88"/>
      <c r="AX710" s="89"/>
    </row>
    <row r="711" spans="1:50" ht="31.65" customHeight="1" x14ac:dyDescent="0.2">
      <c r="A711" s="634"/>
      <c r="B711" s="636"/>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20" t="s">
        <v>487</v>
      </c>
      <c r="AE711" s="321"/>
      <c r="AF711" s="321"/>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4"/>
      <c r="B712" s="636"/>
      <c r="C712" s="383" t="s">
        <v>391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5" t="s">
        <v>487</v>
      </c>
      <c r="AE712" s="776"/>
      <c r="AF712" s="776"/>
      <c r="AG712" s="803" t="s">
        <v>544</v>
      </c>
      <c r="AH712" s="804"/>
      <c r="AI712" s="804"/>
      <c r="AJ712" s="804"/>
      <c r="AK712" s="804"/>
      <c r="AL712" s="804"/>
      <c r="AM712" s="804"/>
      <c r="AN712" s="804"/>
      <c r="AO712" s="804"/>
      <c r="AP712" s="804"/>
      <c r="AQ712" s="804"/>
      <c r="AR712" s="804"/>
      <c r="AS712" s="804"/>
      <c r="AT712" s="804"/>
      <c r="AU712" s="804"/>
      <c r="AV712" s="804"/>
      <c r="AW712" s="804"/>
      <c r="AX712" s="805"/>
    </row>
    <row r="713" spans="1:50" ht="23.25" customHeight="1" x14ac:dyDescent="0.2">
      <c r="A713" s="634"/>
      <c r="B713" s="636"/>
      <c r="C713" s="943" t="s">
        <v>392</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0" t="s">
        <v>514</v>
      </c>
      <c r="AE713" s="321"/>
      <c r="AF713" s="655"/>
      <c r="AG713" s="87" t="s">
        <v>488</v>
      </c>
      <c r="AH713" s="88"/>
      <c r="AI713" s="88"/>
      <c r="AJ713" s="88"/>
      <c r="AK713" s="88"/>
      <c r="AL713" s="88"/>
      <c r="AM713" s="88"/>
      <c r="AN713" s="88"/>
      <c r="AO713" s="88"/>
      <c r="AP713" s="88"/>
      <c r="AQ713" s="88"/>
      <c r="AR713" s="88"/>
      <c r="AS713" s="88"/>
      <c r="AT713" s="88"/>
      <c r="AU713" s="88"/>
      <c r="AV713" s="88"/>
      <c r="AW713" s="88"/>
      <c r="AX713" s="89"/>
    </row>
    <row r="714" spans="1:50" ht="44.25" customHeight="1" x14ac:dyDescent="0.2">
      <c r="A714" s="637"/>
      <c r="B714" s="638"/>
      <c r="C714" s="639" t="s">
        <v>368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0" t="s">
        <v>487</v>
      </c>
      <c r="AE714" s="801"/>
      <c r="AF714" s="802"/>
      <c r="AG714" s="729" t="s">
        <v>513</v>
      </c>
      <c r="AH714" s="730"/>
      <c r="AI714" s="730"/>
      <c r="AJ714" s="730"/>
      <c r="AK714" s="730"/>
      <c r="AL714" s="730"/>
      <c r="AM714" s="730"/>
      <c r="AN714" s="730"/>
      <c r="AO714" s="730"/>
      <c r="AP714" s="730"/>
      <c r="AQ714" s="730"/>
      <c r="AR714" s="730"/>
      <c r="AS714" s="730"/>
      <c r="AT714" s="730"/>
      <c r="AU714" s="730"/>
      <c r="AV714" s="730"/>
      <c r="AW714" s="730"/>
      <c r="AX714" s="731"/>
    </row>
    <row r="715" spans="1:50" ht="50.25" customHeight="1" x14ac:dyDescent="0.2">
      <c r="A715" s="632" t="s">
        <v>39</v>
      </c>
      <c r="B715" s="777"/>
      <c r="C715" s="778" t="s">
        <v>369</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6" t="s">
        <v>487</v>
      </c>
      <c r="AE715" s="597"/>
      <c r="AF715" s="648"/>
      <c r="AG715" s="735" t="s">
        <v>551</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2">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487</v>
      </c>
      <c r="AE716" s="619"/>
      <c r="AF716" s="619"/>
      <c r="AG716" s="87" t="s">
        <v>515</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2">
      <c r="A717" s="634"/>
      <c r="B717" s="636"/>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487</v>
      </c>
      <c r="AE717" s="321"/>
      <c r="AF717" s="321"/>
      <c r="AG717" s="87" t="s">
        <v>549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7"/>
      <c r="B718" s="638"/>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487</v>
      </c>
      <c r="AE718" s="321"/>
      <c r="AF718" s="321"/>
      <c r="AG718" s="113" t="s">
        <v>550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9" t="s">
        <v>57</v>
      </c>
      <c r="B719" s="770"/>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514</v>
      </c>
      <c r="AE719" s="597"/>
      <c r="AF719" s="597"/>
      <c r="AG719" s="111" t="s">
        <v>488</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71"/>
      <c r="B720" s="77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71"/>
      <c r="B721" s="77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71"/>
      <c r="B722" s="77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71"/>
      <c r="B723" s="77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71"/>
      <c r="B724" s="77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73"/>
      <c r="B725" s="774"/>
      <c r="C725" s="317"/>
      <c r="D725" s="318"/>
      <c r="E725" s="318"/>
      <c r="F725" s="319"/>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5" customHeight="1" x14ac:dyDescent="0.2">
      <c r="A726" s="632" t="s">
        <v>47</v>
      </c>
      <c r="B726" s="795"/>
      <c r="C726" s="808" t="s">
        <v>52</v>
      </c>
      <c r="D726" s="830"/>
      <c r="E726" s="830"/>
      <c r="F726" s="831"/>
      <c r="G726" s="569" t="s">
        <v>545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0.25" customHeight="1" thickBot="1" x14ac:dyDescent="0.25">
      <c r="A727" s="796"/>
      <c r="B727" s="797"/>
      <c r="C727" s="741" t="s">
        <v>56</v>
      </c>
      <c r="D727" s="742"/>
      <c r="E727" s="742"/>
      <c r="F727" s="743"/>
      <c r="G727" s="567" t="s">
        <v>546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2">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42.75" customHeight="1" thickBot="1" x14ac:dyDescent="0.25">
      <c r="A729" s="626" t="s">
        <v>572</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2">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53.25" customHeight="1" thickBot="1" x14ac:dyDescent="0.25">
      <c r="A731" s="792" t="s">
        <v>256</v>
      </c>
      <c r="B731" s="793"/>
      <c r="C731" s="793"/>
      <c r="D731" s="793"/>
      <c r="E731" s="794"/>
      <c r="F731" s="722" t="s">
        <v>573</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2">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54" customHeight="1" thickBot="1" x14ac:dyDescent="0.25">
      <c r="A733" s="665" t="s">
        <v>256</v>
      </c>
      <c r="B733" s="666"/>
      <c r="C733" s="666"/>
      <c r="D733" s="666"/>
      <c r="E733" s="667"/>
      <c r="F733" s="629" t="s">
        <v>574</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2">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54.75" customHeight="1" thickBot="1" x14ac:dyDescent="0.25">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2">
      <c r="A736" s="642" t="s">
        <v>397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2">
      <c r="A737" s="986" t="s">
        <v>467</v>
      </c>
      <c r="B737" s="196"/>
      <c r="C737" s="196"/>
      <c r="D737" s="197"/>
      <c r="E737" s="985" t="s">
        <v>488</v>
      </c>
      <c r="F737" s="985"/>
      <c r="G737" s="985"/>
      <c r="H737" s="985"/>
      <c r="I737" s="985"/>
      <c r="J737" s="985"/>
      <c r="K737" s="985"/>
      <c r="L737" s="985"/>
      <c r="M737" s="985"/>
      <c r="N737" s="357" t="s">
        <v>460</v>
      </c>
      <c r="O737" s="357"/>
      <c r="P737" s="357"/>
      <c r="Q737" s="357"/>
      <c r="R737" s="985" t="s">
        <v>488</v>
      </c>
      <c r="S737" s="985"/>
      <c r="T737" s="985"/>
      <c r="U737" s="985"/>
      <c r="V737" s="985"/>
      <c r="W737" s="985"/>
      <c r="X737" s="985"/>
      <c r="Y737" s="985"/>
      <c r="Z737" s="985"/>
      <c r="AA737" s="357" t="s">
        <v>459</v>
      </c>
      <c r="AB737" s="357"/>
      <c r="AC737" s="357"/>
      <c r="AD737" s="357"/>
      <c r="AE737" s="985" t="s">
        <v>488</v>
      </c>
      <c r="AF737" s="985"/>
      <c r="AG737" s="985"/>
      <c r="AH737" s="985"/>
      <c r="AI737" s="985"/>
      <c r="AJ737" s="985"/>
      <c r="AK737" s="985"/>
      <c r="AL737" s="985"/>
      <c r="AM737" s="985"/>
      <c r="AN737" s="357" t="s">
        <v>458</v>
      </c>
      <c r="AO737" s="357"/>
      <c r="AP737" s="357"/>
      <c r="AQ737" s="357"/>
      <c r="AR737" s="977" t="s">
        <v>516</v>
      </c>
      <c r="AS737" s="978"/>
      <c r="AT737" s="978"/>
      <c r="AU737" s="978"/>
      <c r="AV737" s="978"/>
      <c r="AW737" s="978"/>
      <c r="AX737" s="979"/>
      <c r="AY737" s="75"/>
      <c r="AZ737" s="75"/>
    </row>
    <row r="738" spans="1:52" ht="24.75" customHeight="1" x14ac:dyDescent="0.2">
      <c r="A738" s="986" t="s">
        <v>457</v>
      </c>
      <c r="B738" s="196"/>
      <c r="C738" s="196"/>
      <c r="D738" s="197"/>
      <c r="E738" s="985" t="s">
        <v>488</v>
      </c>
      <c r="F738" s="985"/>
      <c r="G738" s="985"/>
      <c r="H738" s="985"/>
      <c r="I738" s="985"/>
      <c r="J738" s="985"/>
      <c r="K738" s="985"/>
      <c r="L738" s="985"/>
      <c r="M738" s="985"/>
      <c r="N738" s="357" t="s">
        <v>456</v>
      </c>
      <c r="O738" s="357"/>
      <c r="P738" s="357"/>
      <c r="Q738" s="357"/>
      <c r="R738" s="985" t="s">
        <v>488</v>
      </c>
      <c r="S738" s="985"/>
      <c r="T738" s="985"/>
      <c r="U738" s="985"/>
      <c r="V738" s="985"/>
      <c r="W738" s="985"/>
      <c r="X738" s="985"/>
      <c r="Y738" s="985"/>
      <c r="Z738" s="985"/>
      <c r="AA738" s="357" t="s">
        <v>455</v>
      </c>
      <c r="AB738" s="357"/>
      <c r="AC738" s="357"/>
      <c r="AD738" s="357"/>
      <c r="AE738" s="985" t="s">
        <v>517</v>
      </c>
      <c r="AF738" s="985"/>
      <c r="AG738" s="985"/>
      <c r="AH738" s="985"/>
      <c r="AI738" s="985"/>
      <c r="AJ738" s="985"/>
      <c r="AK738" s="985"/>
      <c r="AL738" s="985"/>
      <c r="AM738" s="985"/>
      <c r="AN738" s="357" t="s">
        <v>451</v>
      </c>
      <c r="AO738" s="357"/>
      <c r="AP738" s="357"/>
      <c r="AQ738" s="357"/>
      <c r="AR738" s="977" t="s">
        <v>548</v>
      </c>
      <c r="AS738" s="978"/>
      <c r="AT738" s="978"/>
      <c r="AU738" s="978"/>
      <c r="AV738" s="978"/>
      <c r="AW738" s="978"/>
      <c r="AX738" s="979"/>
    </row>
    <row r="739" spans="1:52" ht="24.75" customHeight="1" thickBot="1" x14ac:dyDescent="0.25">
      <c r="A739" s="987" t="s">
        <v>447</v>
      </c>
      <c r="B739" s="988"/>
      <c r="C739" s="988"/>
      <c r="D739" s="989"/>
      <c r="E739" s="990" t="s">
        <v>479</v>
      </c>
      <c r="F739" s="980"/>
      <c r="G739" s="980"/>
      <c r="H739" s="79" t="str">
        <f>IF(E739="", "", "(")</f>
        <v>(</v>
      </c>
      <c r="I739" s="980"/>
      <c r="J739" s="980"/>
      <c r="K739" s="79" t="str">
        <f>IF(OR(I739="　", I739=""), "", "-")</f>
        <v/>
      </c>
      <c r="L739" s="981">
        <v>49</v>
      </c>
      <c r="M739" s="981"/>
      <c r="N739" s="80" t="str">
        <f>IF(O739="", "", "-")</f>
        <v/>
      </c>
      <c r="O739" s="81"/>
      <c r="P739" s="80" t="str">
        <f>IF(E739="", "", ")")</f>
        <v>)</v>
      </c>
      <c r="Q739" s="990"/>
      <c r="R739" s="980"/>
      <c r="S739" s="980"/>
      <c r="T739" s="79" t="str">
        <f>IF(Q739="", "", "(")</f>
        <v/>
      </c>
      <c r="U739" s="980"/>
      <c r="V739" s="980"/>
      <c r="W739" s="79" t="str">
        <f>IF(OR(U739="　", U739=""), "", "-")</f>
        <v/>
      </c>
      <c r="X739" s="981"/>
      <c r="Y739" s="981"/>
      <c r="Z739" s="80" t="str">
        <f>IF(AA739="", "", "-")</f>
        <v/>
      </c>
      <c r="AA739" s="81"/>
      <c r="AB739" s="80" t="str">
        <f>IF(Q739="", "", ")")</f>
        <v/>
      </c>
      <c r="AC739" s="990"/>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2">
      <c r="A740" s="606" t="s">
        <v>427</v>
      </c>
      <c r="B740" s="607"/>
      <c r="C740" s="607"/>
      <c r="D740" s="607"/>
      <c r="E740" s="607"/>
      <c r="F740" s="608"/>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20" t="s">
        <v>429</v>
      </c>
      <c r="B779" s="621"/>
      <c r="C779" s="621"/>
      <c r="D779" s="621"/>
      <c r="E779" s="621"/>
      <c r="F779" s="622"/>
      <c r="G779" s="587" t="s">
        <v>518</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566</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6"/>
    </row>
    <row r="780" spans="1:50" ht="24.75" customHeight="1" x14ac:dyDescent="0.2">
      <c r="A780" s="623"/>
      <c r="B780" s="624"/>
      <c r="C780" s="624"/>
      <c r="D780" s="624"/>
      <c r="E780" s="624"/>
      <c r="F780" s="625"/>
      <c r="G780" s="808"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1"/>
      <c r="AC780" s="808"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x14ac:dyDescent="0.2">
      <c r="A781" s="623"/>
      <c r="B781" s="624"/>
      <c r="C781" s="624"/>
      <c r="D781" s="624"/>
      <c r="E781" s="624"/>
      <c r="F781" s="625"/>
      <c r="G781" s="662" t="s">
        <v>540</v>
      </c>
      <c r="H781" s="663"/>
      <c r="I781" s="663"/>
      <c r="J781" s="663"/>
      <c r="K781" s="664"/>
      <c r="L781" s="656" t="s">
        <v>541</v>
      </c>
      <c r="M781" s="657"/>
      <c r="N781" s="657"/>
      <c r="O781" s="657"/>
      <c r="P781" s="657"/>
      <c r="Q781" s="657"/>
      <c r="R781" s="657"/>
      <c r="S781" s="657"/>
      <c r="T781" s="657"/>
      <c r="U781" s="657"/>
      <c r="V781" s="657"/>
      <c r="W781" s="657"/>
      <c r="X781" s="658"/>
      <c r="Y781" s="380">
        <v>1280</v>
      </c>
      <c r="Z781" s="381"/>
      <c r="AA781" s="381"/>
      <c r="AB781" s="798"/>
      <c r="AC781" s="662" t="s">
        <v>567</v>
      </c>
      <c r="AD781" s="663"/>
      <c r="AE781" s="663"/>
      <c r="AF781" s="663"/>
      <c r="AG781" s="664"/>
      <c r="AH781" s="656" t="s">
        <v>568</v>
      </c>
      <c r="AI781" s="657"/>
      <c r="AJ781" s="657"/>
      <c r="AK781" s="657"/>
      <c r="AL781" s="657"/>
      <c r="AM781" s="657"/>
      <c r="AN781" s="657"/>
      <c r="AO781" s="657"/>
      <c r="AP781" s="657"/>
      <c r="AQ781" s="657"/>
      <c r="AR781" s="657"/>
      <c r="AS781" s="657"/>
      <c r="AT781" s="658"/>
      <c r="AU781" s="380">
        <v>295</v>
      </c>
      <c r="AV781" s="381"/>
      <c r="AW781" s="381"/>
      <c r="AX781" s="382"/>
    </row>
    <row r="782" spans="1:50" ht="24.75" customHeight="1" x14ac:dyDescent="0.2">
      <c r="A782" s="623"/>
      <c r="B782" s="624"/>
      <c r="C782" s="624"/>
      <c r="D782" s="624"/>
      <c r="E782" s="624"/>
      <c r="F782" s="625"/>
      <c r="G782" s="598" t="s">
        <v>538</v>
      </c>
      <c r="H782" s="599"/>
      <c r="I782" s="599"/>
      <c r="J782" s="599"/>
      <c r="K782" s="600"/>
      <c r="L782" s="590" t="s">
        <v>539</v>
      </c>
      <c r="M782" s="591"/>
      <c r="N782" s="591"/>
      <c r="O782" s="591"/>
      <c r="P782" s="591"/>
      <c r="Q782" s="591"/>
      <c r="R782" s="591"/>
      <c r="S782" s="591"/>
      <c r="T782" s="591"/>
      <c r="U782" s="591"/>
      <c r="V782" s="591"/>
      <c r="W782" s="591"/>
      <c r="X782" s="592"/>
      <c r="Y782" s="593">
        <v>57</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2">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2">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2">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2">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2">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2">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2">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2">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2">
      <c r="A791" s="623"/>
      <c r="B791" s="624"/>
      <c r="C791" s="624"/>
      <c r="D791" s="624"/>
      <c r="E791" s="624"/>
      <c r="F791" s="625"/>
      <c r="G791" s="819" t="s">
        <v>20</v>
      </c>
      <c r="H791" s="820"/>
      <c r="I791" s="820"/>
      <c r="J791" s="820"/>
      <c r="K791" s="820"/>
      <c r="L791" s="821"/>
      <c r="M791" s="822"/>
      <c r="N791" s="822"/>
      <c r="O791" s="822"/>
      <c r="P791" s="822"/>
      <c r="Q791" s="822"/>
      <c r="R791" s="822"/>
      <c r="S791" s="822"/>
      <c r="T791" s="822"/>
      <c r="U791" s="822"/>
      <c r="V791" s="822"/>
      <c r="W791" s="822"/>
      <c r="X791" s="823"/>
      <c r="Y791" s="824">
        <f>SUM(Y781:AB790)</f>
        <v>1337</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295</v>
      </c>
      <c r="AV791" s="825"/>
      <c r="AW791" s="825"/>
      <c r="AX791" s="827"/>
    </row>
    <row r="792" spans="1:50" ht="24.75" hidden="1" customHeight="1" x14ac:dyDescent="0.2">
      <c r="A792" s="623"/>
      <c r="B792" s="624"/>
      <c r="C792" s="624"/>
      <c r="D792" s="624"/>
      <c r="E792" s="624"/>
      <c r="F792" s="625"/>
      <c r="G792" s="587" t="s">
        <v>364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363</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6"/>
    </row>
    <row r="793" spans="1:50" ht="24.75" hidden="1" customHeight="1" x14ac:dyDescent="0.2">
      <c r="A793" s="623"/>
      <c r="B793" s="624"/>
      <c r="C793" s="624"/>
      <c r="D793" s="624"/>
      <c r="E793" s="624"/>
      <c r="F793" s="625"/>
      <c r="G793" s="808"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1"/>
      <c r="AC793" s="808"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2">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80"/>
      <c r="Z794" s="381"/>
      <c r="AA794" s="381"/>
      <c r="AB794" s="798"/>
      <c r="AC794" s="662"/>
      <c r="AD794" s="663"/>
      <c r="AE794" s="663"/>
      <c r="AF794" s="663"/>
      <c r="AG794" s="664"/>
      <c r="AH794" s="656"/>
      <c r="AI794" s="657"/>
      <c r="AJ794" s="657"/>
      <c r="AK794" s="657"/>
      <c r="AL794" s="657"/>
      <c r="AM794" s="657"/>
      <c r="AN794" s="657"/>
      <c r="AO794" s="657"/>
      <c r="AP794" s="657"/>
      <c r="AQ794" s="657"/>
      <c r="AR794" s="657"/>
      <c r="AS794" s="657"/>
      <c r="AT794" s="658"/>
      <c r="AU794" s="380"/>
      <c r="AV794" s="381"/>
      <c r="AW794" s="381"/>
      <c r="AX794" s="382"/>
    </row>
    <row r="795" spans="1:50" ht="24.75" hidden="1" customHeight="1" x14ac:dyDescent="0.2">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2">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2">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2">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2">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2">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2">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2">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2">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5">
      <c r="A804" s="623"/>
      <c r="B804" s="624"/>
      <c r="C804" s="624"/>
      <c r="D804" s="624"/>
      <c r="E804" s="624"/>
      <c r="F804" s="625"/>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2">
      <c r="A805" s="623"/>
      <c r="B805" s="624"/>
      <c r="C805" s="624"/>
      <c r="D805" s="624"/>
      <c r="E805" s="624"/>
      <c r="F805" s="625"/>
      <c r="G805" s="587" t="s">
        <v>365</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366</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6"/>
    </row>
    <row r="806" spans="1:50" ht="24.75" hidden="1" customHeight="1" x14ac:dyDescent="0.2">
      <c r="A806" s="623"/>
      <c r="B806" s="624"/>
      <c r="C806" s="624"/>
      <c r="D806" s="624"/>
      <c r="E806" s="624"/>
      <c r="F806" s="625"/>
      <c r="G806" s="808"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1"/>
      <c r="AC806" s="808"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2">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80"/>
      <c r="Z807" s="381"/>
      <c r="AA807" s="381"/>
      <c r="AB807" s="798"/>
      <c r="AC807" s="662"/>
      <c r="AD807" s="663"/>
      <c r="AE807" s="663"/>
      <c r="AF807" s="663"/>
      <c r="AG807" s="664"/>
      <c r="AH807" s="656"/>
      <c r="AI807" s="657"/>
      <c r="AJ807" s="657"/>
      <c r="AK807" s="657"/>
      <c r="AL807" s="657"/>
      <c r="AM807" s="657"/>
      <c r="AN807" s="657"/>
      <c r="AO807" s="657"/>
      <c r="AP807" s="657"/>
      <c r="AQ807" s="657"/>
      <c r="AR807" s="657"/>
      <c r="AS807" s="657"/>
      <c r="AT807" s="658"/>
      <c r="AU807" s="380"/>
      <c r="AV807" s="381"/>
      <c r="AW807" s="381"/>
      <c r="AX807" s="382"/>
    </row>
    <row r="808" spans="1:50" ht="24.75" hidden="1" customHeight="1" x14ac:dyDescent="0.2">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2">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2">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2">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2">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2">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2">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2">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2">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5">
      <c r="A817" s="623"/>
      <c r="B817" s="624"/>
      <c r="C817" s="624"/>
      <c r="D817" s="624"/>
      <c r="E817" s="624"/>
      <c r="F817" s="625"/>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2">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6"/>
    </row>
    <row r="819" spans="1:50" ht="24.75" hidden="1" customHeight="1" x14ac:dyDescent="0.2">
      <c r="A819" s="623"/>
      <c r="B819" s="624"/>
      <c r="C819" s="624"/>
      <c r="D819" s="624"/>
      <c r="E819" s="624"/>
      <c r="F819" s="625"/>
      <c r="G819" s="808"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1"/>
      <c r="AC819" s="808"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2">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80"/>
      <c r="Z820" s="381"/>
      <c r="AA820" s="381"/>
      <c r="AB820" s="798"/>
      <c r="AC820" s="662"/>
      <c r="AD820" s="663"/>
      <c r="AE820" s="663"/>
      <c r="AF820" s="663"/>
      <c r="AG820" s="664"/>
      <c r="AH820" s="656"/>
      <c r="AI820" s="657"/>
      <c r="AJ820" s="657"/>
      <c r="AK820" s="657"/>
      <c r="AL820" s="657"/>
      <c r="AM820" s="657"/>
      <c r="AN820" s="657"/>
      <c r="AO820" s="657"/>
      <c r="AP820" s="657"/>
      <c r="AQ820" s="657"/>
      <c r="AR820" s="657"/>
      <c r="AS820" s="657"/>
      <c r="AT820" s="658"/>
      <c r="AU820" s="380"/>
      <c r="AV820" s="381"/>
      <c r="AW820" s="381"/>
      <c r="AX820" s="382"/>
    </row>
    <row r="821" spans="1:50" ht="24.75" hidden="1" customHeight="1" x14ac:dyDescent="0.2">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2">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2">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2">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2">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2">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2">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2">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2">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2">
      <c r="A830" s="623"/>
      <c r="B830" s="624"/>
      <c r="C830" s="624"/>
      <c r="D830" s="624"/>
      <c r="E830" s="624"/>
      <c r="F830" s="625"/>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5">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6"/>
      <c r="B836" s="356"/>
      <c r="C836" s="356" t="s">
        <v>26</v>
      </c>
      <c r="D836" s="356"/>
      <c r="E836" s="356"/>
      <c r="F836" s="356"/>
      <c r="G836" s="356"/>
      <c r="H836" s="356"/>
      <c r="I836" s="356"/>
      <c r="J836" s="135" t="s">
        <v>343</v>
      </c>
      <c r="K836" s="357"/>
      <c r="L836" s="357"/>
      <c r="M836" s="357"/>
      <c r="N836" s="357"/>
      <c r="O836" s="357"/>
      <c r="P836" s="358" t="s">
        <v>318</v>
      </c>
      <c r="Q836" s="358"/>
      <c r="R836" s="358"/>
      <c r="S836" s="358"/>
      <c r="T836" s="358"/>
      <c r="U836" s="358"/>
      <c r="V836" s="358"/>
      <c r="W836" s="358"/>
      <c r="X836" s="358"/>
      <c r="Y836" s="359" t="s">
        <v>341</v>
      </c>
      <c r="Z836" s="360"/>
      <c r="AA836" s="360"/>
      <c r="AB836" s="360"/>
      <c r="AC836" s="135" t="s">
        <v>383</v>
      </c>
      <c r="AD836" s="135"/>
      <c r="AE836" s="135"/>
      <c r="AF836" s="135"/>
      <c r="AG836" s="135"/>
      <c r="AH836" s="359" t="s">
        <v>411</v>
      </c>
      <c r="AI836" s="356"/>
      <c r="AJ836" s="356"/>
      <c r="AK836" s="356"/>
      <c r="AL836" s="356" t="s">
        <v>21</v>
      </c>
      <c r="AM836" s="356"/>
      <c r="AN836" s="356"/>
      <c r="AO836" s="361"/>
      <c r="AP836" s="362" t="s">
        <v>344</v>
      </c>
      <c r="AQ836" s="362"/>
      <c r="AR836" s="362"/>
      <c r="AS836" s="362"/>
      <c r="AT836" s="362"/>
      <c r="AU836" s="362"/>
      <c r="AV836" s="362"/>
      <c r="AW836" s="362"/>
      <c r="AX836" s="362"/>
    </row>
    <row r="837" spans="1:50" ht="48" customHeight="1" x14ac:dyDescent="0.2">
      <c r="A837" s="368">
        <v>1</v>
      </c>
      <c r="B837" s="368">
        <v>1</v>
      </c>
      <c r="C837" s="339" t="s">
        <v>519</v>
      </c>
      <c r="D837" s="339"/>
      <c r="E837" s="339"/>
      <c r="F837" s="339"/>
      <c r="G837" s="339"/>
      <c r="H837" s="339"/>
      <c r="I837" s="339"/>
      <c r="J837" s="340">
        <v>5120005018459</v>
      </c>
      <c r="K837" s="341"/>
      <c r="L837" s="341"/>
      <c r="M837" s="341"/>
      <c r="N837" s="341"/>
      <c r="O837" s="341"/>
      <c r="P837" s="342" t="s">
        <v>520</v>
      </c>
      <c r="Q837" s="342"/>
      <c r="R837" s="342"/>
      <c r="S837" s="342"/>
      <c r="T837" s="342"/>
      <c r="U837" s="342"/>
      <c r="V837" s="342"/>
      <c r="W837" s="342"/>
      <c r="X837" s="342"/>
      <c r="Y837" s="343">
        <v>1337</v>
      </c>
      <c r="Z837" s="344"/>
      <c r="AA837" s="344"/>
      <c r="AB837" s="345"/>
      <c r="AC837" s="355" t="s">
        <v>521</v>
      </c>
      <c r="AD837" s="363"/>
      <c r="AE837" s="363"/>
      <c r="AF837" s="363"/>
      <c r="AG837" s="363"/>
      <c r="AH837" s="364" t="s">
        <v>522</v>
      </c>
      <c r="AI837" s="365"/>
      <c r="AJ837" s="365"/>
      <c r="AK837" s="365"/>
      <c r="AL837" s="349" t="s">
        <v>489</v>
      </c>
      <c r="AM837" s="350"/>
      <c r="AN837" s="350"/>
      <c r="AO837" s="351"/>
      <c r="AP837" s="352" t="s">
        <v>523</v>
      </c>
      <c r="AQ837" s="352"/>
      <c r="AR837" s="352"/>
      <c r="AS837" s="352"/>
      <c r="AT837" s="352"/>
      <c r="AU837" s="352"/>
      <c r="AV837" s="352"/>
      <c r="AW837" s="352"/>
      <c r="AX837" s="352"/>
    </row>
    <row r="838" spans="1:50" ht="30" hidden="1" customHeight="1" x14ac:dyDescent="0.2">
      <c r="A838" s="368">
        <v>2</v>
      </c>
      <c r="B838" s="36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49"/>
      <c r="AM838" s="350"/>
      <c r="AN838" s="350"/>
      <c r="AO838" s="351"/>
      <c r="AP838" s="352"/>
      <c r="AQ838" s="352"/>
      <c r="AR838" s="352"/>
      <c r="AS838" s="352"/>
      <c r="AT838" s="352"/>
      <c r="AU838" s="352"/>
      <c r="AV838" s="352"/>
      <c r="AW838" s="352"/>
      <c r="AX838" s="352"/>
    </row>
    <row r="839" spans="1:50" ht="30" hidden="1" customHeight="1" x14ac:dyDescent="0.2">
      <c r="A839" s="368">
        <v>3</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2">
      <c r="A840" s="368">
        <v>4</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2">
      <c r="A841" s="368">
        <v>5</v>
      </c>
      <c r="B841" s="36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2">
      <c r="A842" s="368">
        <v>6</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2">
      <c r="A843" s="368">
        <v>7</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2">
      <c r="A844" s="368">
        <v>8</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2">
      <c r="A845" s="368">
        <v>9</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2">
      <c r="A846" s="368">
        <v>10</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2">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2">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2">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2">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2">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2">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2">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2">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2">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2">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2">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2">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2">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2">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2">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2">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2">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2">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2">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2">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6"/>
      <c r="B869" s="356"/>
      <c r="C869" s="356" t="s">
        <v>26</v>
      </c>
      <c r="D869" s="356"/>
      <c r="E869" s="356"/>
      <c r="F869" s="356"/>
      <c r="G869" s="356"/>
      <c r="H869" s="356"/>
      <c r="I869" s="356"/>
      <c r="J869" s="135" t="s">
        <v>343</v>
      </c>
      <c r="K869" s="357"/>
      <c r="L869" s="357"/>
      <c r="M869" s="357"/>
      <c r="N869" s="357"/>
      <c r="O869" s="357"/>
      <c r="P869" s="358" t="s">
        <v>318</v>
      </c>
      <c r="Q869" s="358"/>
      <c r="R869" s="358"/>
      <c r="S869" s="358"/>
      <c r="T869" s="358"/>
      <c r="U869" s="358"/>
      <c r="V869" s="358"/>
      <c r="W869" s="358"/>
      <c r="X869" s="358"/>
      <c r="Y869" s="359" t="s">
        <v>341</v>
      </c>
      <c r="Z869" s="360"/>
      <c r="AA869" s="360"/>
      <c r="AB869" s="360"/>
      <c r="AC869" s="135" t="s">
        <v>383</v>
      </c>
      <c r="AD869" s="135"/>
      <c r="AE869" s="135"/>
      <c r="AF869" s="135"/>
      <c r="AG869" s="135"/>
      <c r="AH869" s="359" t="s">
        <v>411</v>
      </c>
      <c r="AI869" s="356"/>
      <c r="AJ869" s="356"/>
      <c r="AK869" s="356"/>
      <c r="AL869" s="356" t="s">
        <v>21</v>
      </c>
      <c r="AM869" s="356"/>
      <c r="AN869" s="356"/>
      <c r="AO869" s="361"/>
      <c r="AP869" s="362" t="s">
        <v>344</v>
      </c>
      <c r="AQ869" s="362"/>
      <c r="AR869" s="362"/>
      <c r="AS869" s="362"/>
      <c r="AT869" s="362"/>
      <c r="AU869" s="362"/>
      <c r="AV869" s="362"/>
      <c r="AW869" s="362"/>
      <c r="AX869" s="362"/>
    </row>
    <row r="870" spans="1:50" ht="62.25" customHeight="1" x14ac:dyDescent="0.2">
      <c r="A870" s="368">
        <v>1</v>
      </c>
      <c r="B870" s="368">
        <v>1</v>
      </c>
      <c r="C870" s="339" t="s">
        <v>528</v>
      </c>
      <c r="D870" s="339"/>
      <c r="E870" s="339"/>
      <c r="F870" s="339"/>
      <c r="G870" s="339"/>
      <c r="H870" s="339"/>
      <c r="I870" s="339"/>
      <c r="J870" s="340">
        <v>5180001050220</v>
      </c>
      <c r="K870" s="341"/>
      <c r="L870" s="341"/>
      <c r="M870" s="341"/>
      <c r="N870" s="341"/>
      <c r="O870" s="341"/>
      <c r="P870" s="342" t="s">
        <v>531</v>
      </c>
      <c r="Q870" s="342"/>
      <c r="R870" s="342"/>
      <c r="S870" s="342"/>
      <c r="T870" s="342"/>
      <c r="U870" s="342"/>
      <c r="V870" s="342"/>
      <c r="W870" s="342"/>
      <c r="X870" s="342"/>
      <c r="Y870" s="343">
        <v>295</v>
      </c>
      <c r="Z870" s="344"/>
      <c r="AA870" s="344"/>
      <c r="AB870" s="345"/>
      <c r="AC870" s="192" t="s">
        <v>521</v>
      </c>
      <c r="AD870" s="903"/>
      <c r="AE870" s="903"/>
      <c r="AF870" s="903"/>
      <c r="AG870" s="904"/>
      <c r="AH870" s="364" t="s">
        <v>560</v>
      </c>
      <c r="AI870" s="365"/>
      <c r="AJ870" s="365"/>
      <c r="AK870" s="365"/>
      <c r="AL870" s="349" t="s">
        <v>560</v>
      </c>
      <c r="AM870" s="350"/>
      <c r="AN870" s="350"/>
      <c r="AO870" s="351"/>
      <c r="AP870" s="352" t="s">
        <v>564</v>
      </c>
      <c r="AQ870" s="352"/>
      <c r="AR870" s="352"/>
      <c r="AS870" s="352"/>
      <c r="AT870" s="352"/>
      <c r="AU870" s="352"/>
      <c r="AV870" s="352"/>
      <c r="AW870" s="352"/>
      <c r="AX870" s="352"/>
    </row>
    <row r="871" spans="1:50" ht="62.25" customHeight="1" x14ac:dyDescent="0.2">
      <c r="A871" s="368">
        <v>2</v>
      </c>
      <c r="B871" s="368">
        <v>1</v>
      </c>
      <c r="C871" s="339" t="s">
        <v>524</v>
      </c>
      <c r="D871" s="339"/>
      <c r="E871" s="339"/>
      <c r="F871" s="339"/>
      <c r="G871" s="339"/>
      <c r="H871" s="339"/>
      <c r="I871" s="339"/>
      <c r="J871" s="340">
        <v>7000020332127</v>
      </c>
      <c r="K871" s="341"/>
      <c r="L871" s="341"/>
      <c r="M871" s="341"/>
      <c r="N871" s="341"/>
      <c r="O871" s="341"/>
      <c r="P871" s="342" t="s">
        <v>529</v>
      </c>
      <c r="Q871" s="342"/>
      <c r="R871" s="342"/>
      <c r="S871" s="342"/>
      <c r="T871" s="342"/>
      <c r="U871" s="342"/>
      <c r="V871" s="342"/>
      <c r="W871" s="342"/>
      <c r="X871" s="342"/>
      <c r="Y871" s="343">
        <v>282</v>
      </c>
      <c r="Z871" s="344"/>
      <c r="AA871" s="344"/>
      <c r="AB871" s="345"/>
      <c r="AC871" s="355" t="s">
        <v>521</v>
      </c>
      <c r="AD871" s="355"/>
      <c r="AE871" s="355"/>
      <c r="AF871" s="355"/>
      <c r="AG871" s="355"/>
      <c r="AH871" s="364" t="s">
        <v>560</v>
      </c>
      <c r="AI871" s="365"/>
      <c r="AJ871" s="365"/>
      <c r="AK871" s="365"/>
      <c r="AL871" s="349" t="s">
        <v>560</v>
      </c>
      <c r="AM871" s="350"/>
      <c r="AN871" s="350"/>
      <c r="AO871" s="351"/>
      <c r="AP871" s="352" t="s">
        <v>564</v>
      </c>
      <c r="AQ871" s="352"/>
      <c r="AR871" s="352"/>
      <c r="AS871" s="352"/>
      <c r="AT871" s="352"/>
      <c r="AU871" s="352"/>
      <c r="AV871" s="352"/>
      <c r="AW871" s="352"/>
      <c r="AX871" s="352"/>
    </row>
    <row r="872" spans="1:50" ht="94.65" customHeight="1" x14ac:dyDescent="0.2">
      <c r="A872" s="368">
        <v>3</v>
      </c>
      <c r="B872" s="368">
        <v>1</v>
      </c>
      <c r="C872" s="353" t="s">
        <v>526</v>
      </c>
      <c r="D872" s="339"/>
      <c r="E872" s="339"/>
      <c r="F872" s="339"/>
      <c r="G872" s="339"/>
      <c r="H872" s="339"/>
      <c r="I872" s="339"/>
      <c r="J872" s="340">
        <v>4000020032069</v>
      </c>
      <c r="K872" s="341"/>
      <c r="L872" s="341"/>
      <c r="M872" s="341"/>
      <c r="N872" s="341"/>
      <c r="O872" s="341"/>
      <c r="P872" s="354" t="s">
        <v>530</v>
      </c>
      <c r="Q872" s="342"/>
      <c r="R872" s="342"/>
      <c r="S872" s="342"/>
      <c r="T872" s="342"/>
      <c r="U872" s="342"/>
      <c r="V872" s="342"/>
      <c r="W872" s="342"/>
      <c r="X872" s="342"/>
      <c r="Y872" s="343">
        <v>258</v>
      </c>
      <c r="Z872" s="344"/>
      <c r="AA872" s="344"/>
      <c r="AB872" s="345"/>
      <c r="AC872" s="355" t="s">
        <v>521</v>
      </c>
      <c r="AD872" s="355"/>
      <c r="AE872" s="355"/>
      <c r="AF872" s="355"/>
      <c r="AG872" s="355"/>
      <c r="AH872" s="347" t="s">
        <v>560</v>
      </c>
      <c r="AI872" s="348"/>
      <c r="AJ872" s="348"/>
      <c r="AK872" s="348"/>
      <c r="AL872" s="349" t="s">
        <v>562</v>
      </c>
      <c r="AM872" s="350"/>
      <c r="AN872" s="350"/>
      <c r="AO872" s="351"/>
      <c r="AP872" s="352" t="s">
        <v>564</v>
      </c>
      <c r="AQ872" s="352"/>
      <c r="AR872" s="352"/>
      <c r="AS872" s="352"/>
      <c r="AT872" s="352"/>
      <c r="AU872" s="352"/>
      <c r="AV872" s="352"/>
      <c r="AW872" s="352"/>
      <c r="AX872" s="352"/>
    </row>
    <row r="873" spans="1:50" ht="111" customHeight="1" x14ac:dyDescent="0.2">
      <c r="A873" s="368">
        <v>4</v>
      </c>
      <c r="B873" s="368">
        <v>1</v>
      </c>
      <c r="C873" s="353" t="s">
        <v>525</v>
      </c>
      <c r="D873" s="339"/>
      <c r="E873" s="339"/>
      <c r="F873" s="339"/>
      <c r="G873" s="339"/>
      <c r="H873" s="339"/>
      <c r="I873" s="339"/>
      <c r="J873" s="340">
        <v>1000020033227</v>
      </c>
      <c r="K873" s="341"/>
      <c r="L873" s="341"/>
      <c r="M873" s="341"/>
      <c r="N873" s="341"/>
      <c r="O873" s="341"/>
      <c r="P873" s="354" t="s">
        <v>555</v>
      </c>
      <c r="Q873" s="342"/>
      <c r="R873" s="342"/>
      <c r="S873" s="342"/>
      <c r="T873" s="342"/>
      <c r="U873" s="342"/>
      <c r="V873" s="342"/>
      <c r="W873" s="342"/>
      <c r="X873" s="342"/>
      <c r="Y873" s="343">
        <v>199</v>
      </c>
      <c r="Z873" s="344"/>
      <c r="AA873" s="344"/>
      <c r="AB873" s="345"/>
      <c r="AC873" s="355" t="s">
        <v>521</v>
      </c>
      <c r="AD873" s="355"/>
      <c r="AE873" s="355"/>
      <c r="AF873" s="355"/>
      <c r="AG873" s="355"/>
      <c r="AH873" s="347" t="s">
        <v>560</v>
      </c>
      <c r="AI873" s="348"/>
      <c r="AJ873" s="348"/>
      <c r="AK873" s="348"/>
      <c r="AL873" s="349" t="s">
        <v>560</v>
      </c>
      <c r="AM873" s="350"/>
      <c r="AN873" s="350"/>
      <c r="AO873" s="351"/>
      <c r="AP873" s="352" t="s">
        <v>564</v>
      </c>
      <c r="AQ873" s="352"/>
      <c r="AR873" s="352"/>
      <c r="AS873" s="352"/>
      <c r="AT873" s="352"/>
      <c r="AU873" s="352"/>
      <c r="AV873" s="352"/>
      <c r="AW873" s="352"/>
      <c r="AX873" s="352"/>
    </row>
    <row r="874" spans="1:50" ht="99.75" customHeight="1" x14ac:dyDescent="0.2">
      <c r="A874" s="368">
        <v>5</v>
      </c>
      <c r="B874" s="368">
        <v>1</v>
      </c>
      <c r="C874" s="353" t="s">
        <v>527</v>
      </c>
      <c r="D874" s="339"/>
      <c r="E874" s="339"/>
      <c r="F874" s="339"/>
      <c r="G874" s="339"/>
      <c r="H874" s="339"/>
      <c r="I874" s="339"/>
      <c r="J874" s="340">
        <v>2000020020001</v>
      </c>
      <c r="K874" s="341"/>
      <c r="L874" s="341"/>
      <c r="M874" s="341"/>
      <c r="N874" s="341"/>
      <c r="O874" s="341"/>
      <c r="P874" s="354" t="s">
        <v>554</v>
      </c>
      <c r="Q874" s="342"/>
      <c r="R874" s="342"/>
      <c r="S874" s="342"/>
      <c r="T874" s="342"/>
      <c r="U874" s="342"/>
      <c r="V874" s="342"/>
      <c r="W874" s="342"/>
      <c r="X874" s="342"/>
      <c r="Y874" s="343">
        <v>134</v>
      </c>
      <c r="Z874" s="344"/>
      <c r="AA874" s="344"/>
      <c r="AB874" s="345"/>
      <c r="AC874" s="346" t="s">
        <v>521</v>
      </c>
      <c r="AD874" s="346"/>
      <c r="AE874" s="346"/>
      <c r="AF874" s="346"/>
      <c r="AG874" s="346"/>
      <c r="AH874" s="347" t="s">
        <v>561</v>
      </c>
      <c r="AI874" s="348"/>
      <c r="AJ874" s="348"/>
      <c r="AK874" s="348"/>
      <c r="AL874" s="349" t="s">
        <v>561</v>
      </c>
      <c r="AM874" s="350"/>
      <c r="AN874" s="350"/>
      <c r="AO874" s="351"/>
      <c r="AP874" s="352" t="s">
        <v>565</v>
      </c>
      <c r="AQ874" s="352"/>
      <c r="AR874" s="352"/>
      <c r="AS874" s="352"/>
      <c r="AT874" s="352"/>
      <c r="AU874" s="352"/>
      <c r="AV874" s="352"/>
      <c r="AW874" s="352"/>
      <c r="AX874" s="352"/>
    </row>
    <row r="875" spans="1:50" ht="133.5" customHeight="1" x14ac:dyDescent="0.2">
      <c r="A875" s="368">
        <v>6</v>
      </c>
      <c r="B875" s="368">
        <v>1</v>
      </c>
      <c r="C875" s="353" t="s">
        <v>532</v>
      </c>
      <c r="D875" s="339"/>
      <c r="E875" s="339"/>
      <c r="F875" s="339"/>
      <c r="G875" s="339"/>
      <c r="H875" s="339"/>
      <c r="I875" s="339"/>
      <c r="J875" s="340">
        <v>8000020132039</v>
      </c>
      <c r="K875" s="341"/>
      <c r="L875" s="341"/>
      <c r="M875" s="341"/>
      <c r="N875" s="341"/>
      <c r="O875" s="341"/>
      <c r="P875" s="354" t="s">
        <v>547</v>
      </c>
      <c r="Q875" s="342"/>
      <c r="R875" s="342"/>
      <c r="S875" s="342"/>
      <c r="T875" s="342"/>
      <c r="U875" s="342"/>
      <c r="V875" s="342"/>
      <c r="W875" s="342"/>
      <c r="X875" s="342"/>
      <c r="Y875" s="343">
        <v>66</v>
      </c>
      <c r="Z875" s="344"/>
      <c r="AA875" s="344"/>
      <c r="AB875" s="345"/>
      <c r="AC875" s="346" t="s">
        <v>521</v>
      </c>
      <c r="AD875" s="346"/>
      <c r="AE875" s="346"/>
      <c r="AF875" s="346"/>
      <c r="AG875" s="346"/>
      <c r="AH875" s="347" t="s">
        <v>562</v>
      </c>
      <c r="AI875" s="348"/>
      <c r="AJ875" s="348"/>
      <c r="AK875" s="348"/>
      <c r="AL875" s="349" t="s">
        <v>561</v>
      </c>
      <c r="AM875" s="350"/>
      <c r="AN875" s="350"/>
      <c r="AO875" s="351"/>
      <c r="AP875" s="352" t="s">
        <v>564</v>
      </c>
      <c r="AQ875" s="352"/>
      <c r="AR875" s="352"/>
      <c r="AS875" s="352"/>
      <c r="AT875" s="352"/>
      <c r="AU875" s="352"/>
      <c r="AV875" s="352"/>
      <c r="AW875" s="352"/>
      <c r="AX875" s="352"/>
    </row>
    <row r="876" spans="1:50" ht="73.5" customHeight="1" x14ac:dyDescent="0.2">
      <c r="A876" s="368">
        <v>7</v>
      </c>
      <c r="B876" s="368">
        <v>1</v>
      </c>
      <c r="C876" s="353" t="s">
        <v>556</v>
      </c>
      <c r="D876" s="339"/>
      <c r="E876" s="339"/>
      <c r="F876" s="339"/>
      <c r="G876" s="339"/>
      <c r="H876" s="339"/>
      <c r="I876" s="339"/>
      <c r="J876" s="340">
        <v>8000020016349</v>
      </c>
      <c r="K876" s="341"/>
      <c r="L876" s="341"/>
      <c r="M876" s="341"/>
      <c r="N876" s="341"/>
      <c r="O876" s="341"/>
      <c r="P876" s="354" t="s">
        <v>559</v>
      </c>
      <c r="Q876" s="342"/>
      <c r="R876" s="342"/>
      <c r="S876" s="342"/>
      <c r="T876" s="342"/>
      <c r="U876" s="342"/>
      <c r="V876" s="342"/>
      <c r="W876" s="342"/>
      <c r="X876" s="342"/>
      <c r="Y876" s="343">
        <v>35</v>
      </c>
      <c r="Z876" s="344"/>
      <c r="AA876" s="344"/>
      <c r="AB876" s="345"/>
      <c r="AC876" s="355" t="s">
        <v>521</v>
      </c>
      <c r="AD876" s="363"/>
      <c r="AE876" s="363"/>
      <c r="AF876" s="363"/>
      <c r="AG876" s="363"/>
      <c r="AH876" s="347" t="s">
        <v>561</v>
      </c>
      <c r="AI876" s="348"/>
      <c r="AJ876" s="348"/>
      <c r="AK876" s="348"/>
      <c r="AL876" s="349" t="s">
        <v>560</v>
      </c>
      <c r="AM876" s="350"/>
      <c r="AN876" s="350"/>
      <c r="AO876" s="351"/>
      <c r="AP876" s="352" t="s">
        <v>564</v>
      </c>
      <c r="AQ876" s="352"/>
      <c r="AR876" s="352"/>
      <c r="AS876" s="352"/>
      <c r="AT876" s="352"/>
      <c r="AU876" s="352"/>
      <c r="AV876" s="352"/>
      <c r="AW876" s="352"/>
      <c r="AX876" s="352"/>
    </row>
    <row r="877" spans="1:50" ht="95.25" customHeight="1" x14ac:dyDescent="0.2">
      <c r="A877" s="368">
        <v>8</v>
      </c>
      <c r="B877" s="368">
        <v>1</v>
      </c>
      <c r="C877" s="353" t="s">
        <v>557</v>
      </c>
      <c r="D877" s="339"/>
      <c r="E877" s="339"/>
      <c r="F877" s="339"/>
      <c r="G877" s="339"/>
      <c r="H877" s="339"/>
      <c r="I877" s="339"/>
      <c r="J877" s="340">
        <v>4010001049866</v>
      </c>
      <c r="K877" s="341"/>
      <c r="L877" s="341"/>
      <c r="M877" s="341"/>
      <c r="N877" s="341"/>
      <c r="O877" s="341"/>
      <c r="P877" s="354" t="s">
        <v>558</v>
      </c>
      <c r="Q877" s="342"/>
      <c r="R877" s="342"/>
      <c r="S877" s="342"/>
      <c r="T877" s="342"/>
      <c r="U877" s="342"/>
      <c r="V877" s="342"/>
      <c r="W877" s="342"/>
      <c r="X877" s="342"/>
      <c r="Y877" s="343">
        <v>11</v>
      </c>
      <c r="Z877" s="344"/>
      <c r="AA877" s="344"/>
      <c r="AB877" s="345"/>
      <c r="AC877" s="346" t="s">
        <v>521</v>
      </c>
      <c r="AD877" s="346"/>
      <c r="AE877" s="346"/>
      <c r="AF877" s="346"/>
      <c r="AG877" s="346"/>
      <c r="AH877" s="347" t="s">
        <v>560</v>
      </c>
      <c r="AI877" s="348"/>
      <c r="AJ877" s="348"/>
      <c r="AK877" s="348"/>
      <c r="AL877" s="349" t="s">
        <v>563</v>
      </c>
      <c r="AM877" s="350"/>
      <c r="AN877" s="350"/>
      <c r="AO877" s="351"/>
      <c r="AP877" s="352" t="s">
        <v>564</v>
      </c>
      <c r="AQ877" s="352"/>
      <c r="AR877" s="352"/>
      <c r="AS877" s="352"/>
      <c r="AT877" s="352"/>
      <c r="AU877" s="352"/>
      <c r="AV877" s="352"/>
      <c r="AW877" s="352"/>
      <c r="AX877" s="352"/>
    </row>
    <row r="878" spans="1:50" ht="30" hidden="1" customHeight="1" x14ac:dyDescent="0.2">
      <c r="A878" s="368">
        <v>9</v>
      </c>
      <c r="B878" s="368">
        <v>1</v>
      </c>
      <c r="C878" s="353"/>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2">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2">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2">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2">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2">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2">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2">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2">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2">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2">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2">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2">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2">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2">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2">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2">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2">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2">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2">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2">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2">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6"/>
      <c r="B902" s="356"/>
      <c r="C902" s="356" t="s">
        <v>26</v>
      </c>
      <c r="D902" s="356"/>
      <c r="E902" s="356"/>
      <c r="F902" s="356"/>
      <c r="G902" s="356"/>
      <c r="H902" s="356"/>
      <c r="I902" s="356"/>
      <c r="J902" s="135" t="s">
        <v>343</v>
      </c>
      <c r="K902" s="357"/>
      <c r="L902" s="357"/>
      <c r="M902" s="357"/>
      <c r="N902" s="357"/>
      <c r="O902" s="357"/>
      <c r="P902" s="358" t="s">
        <v>318</v>
      </c>
      <c r="Q902" s="358"/>
      <c r="R902" s="358"/>
      <c r="S902" s="358"/>
      <c r="T902" s="358"/>
      <c r="U902" s="358"/>
      <c r="V902" s="358"/>
      <c r="W902" s="358"/>
      <c r="X902" s="358"/>
      <c r="Y902" s="359" t="s">
        <v>341</v>
      </c>
      <c r="Z902" s="360"/>
      <c r="AA902" s="360"/>
      <c r="AB902" s="360"/>
      <c r="AC902" s="135" t="s">
        <v>383</v>
      </c>
      <c r="AD902" s="135"/>
      <c r="AE902" s="135"/>
      <c r="AF902" s="135"/>
      <c r="AG902" s="135"/>
      <c r="AH902" s="359" t="s">
        <v>411</v>
      </c>
      <c r="AI902" s="356"/>
      <c r="AJ902" s="356"/>
      <c r="AK902" s="356"/>
      <c r="AL902" s="356" t="s">
        <v>21</v>
      </c>
      <c r="AM902" s="356"/>
      <c r="AN902" s="356"/>
      <c r="AO902" s="361"/>
      <c r="AP902" s="362" t="s">
        <v>344</v>
      </c>
      <c r="AQ902" s="362"/>
      <c r="AR902" s="362"/>
      <c r="AS902" s="362"/>
      <c r="AT902" s="362"/>
      <c r="AU902" s="362"/>
      <c r="AV902" s="362"/>
      <c r="AW902" s="362"/>
      <c r="AX902" s="362"/>
    </row>
    <row r="903" spans="1:50" ht="30" hidden="1" customHeight="1" x14ac:dyDescent="0.2">
      <c r="A903" s="368">
        <v>1</v>
      </c>
      <c r="B903" s="36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2">
      <c r="A904" s="368">
        <v>2</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2">
      <c r="A905" s="368">
        <v>3</v>
      </c>
      <c r="B905" s="368">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2">
      <c r="A906" s="368">
        <v>4</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2">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2">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2">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2">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2">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2">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2">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2">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2">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2">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2">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2">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2">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2">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2">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2">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2">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2">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2">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2">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2">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2">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2">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2">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2">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2">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6"/>
      <c r="B935" s="356"/>
      <c r="C935" s="356" t="s">
        <v>26</v>
      </c>
      <c r="D935" s="356"/>
      <c r="E935" s="356"/>
      <c r="F935" s="356"/>
      <c r="G935" s="356"/>
      <c r="H935" s="356"/>
      <c r="I935" s="356"/>
      <c r="J935" s="135" t="s">
        <v>343</v>
      </c>
      <c r="K935" s="357"/>
      <c r="L935" s="357"/>
      <c r="M935" s="357"/>
      <c r="N935" s="357"/>
      <c r="O935" s="357"/>
      <c r="P935" s="358" t="s">
        <v>318</v>
      </c>
      <c r="Q935" s="358"/>
      <c r="R935" s="358"/>
      <c r="S935" s="358"/>
      <c r="T935" s="358"/>
      <c r="U935" s="358"/>
      <c r="V935" s="358"/>
      <c r="W935" s="358"/>
      <c r="X935" s="358"/>
      <c r="Y935" s="359" t="s">
        <v>341</v>
      </c>
      <c r="Z935" s="360"/>
      <c r="AA935" s="360"/>
      <c r="AB935" s="360"/>
      <c r="AC935" s="135" t="s">
        <v>383</v>
      </c>
      <c r="AD935" s="135"/>
      <c r="AE935" s="135"/>
      <c r="AF935" s="135"/>
      <c r="AG935" s="135"/>
      <c r="AH935" s="359" t="s">
        <v>411</v>
      </c>
      <c r="AI935" s="356"/>
      <c r="AJ935" s="356"/>
      <c r="AK935" s="356"/>
      <c r="AL935" s="356" t="s">
        <v>21</v>
      </c>
      <c r="AM935" s="356"/>
      <c r="AN935" s="356"/>
      <c r="AO935" s="361"/>
      <c r="AP935" s="362" t="s">
        <v>344</v>
      </c>
      <c r="AQ935" s="362"/>
      <c r="AR935" s="362"/>
      <c r="AS935" s="362"/>
      <c r="AT935" s="362"/>
      <c r="AU935" s="362"/>
      <c r="AV935" s="362"/>
      <c r="AW935" s="362"/>
      <c r="AX935" s="362"/>
    </row>
    <row r="936" spans="1:50" ht="30" hidden="1" customHeight="1" x14ac:dyDescent="0.2">
      <c r="A936" s="368">
        <v>1</v>
      </c>
      <c r="B936" s="36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2">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2">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2">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2">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2">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2">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2">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2">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2">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2">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2">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2">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2">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2">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2">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2">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2">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2">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2">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2">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2">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2">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2">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2">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2">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2">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2">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2">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2">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6"/>
      <c r="B968" s="356"/>
      <c r="C968" s="356" t="s">
        <v>26</v>
      </c>
      <c r="D968" s="356"/>
      <c r="E968" s="356"/>
      <c r="F968" s="356"/>
      <c r="G968" s="356"/>
      <c r="H968" s="356"/>
      <c r="I968" s="356"/>
      <c r="J968" s="135" t="s">
        <v>343</v>
      </c>
      <c r="K968" s="357"/>
      <c r="L968" s="357"/>
      <c r="M968" s="357"/>
      <c r="N968" s="357"/>
      <c r="O968" s="357"/>
      <c r="P968" s="358" t="s">
        <v>318</v>
      </c>
      <c r="Q968" s="358"/>
      <c r="R968" s="358"/>
      <c r="S968" s="358"/>
      <c r="T968" s="358"/>
      <c r="U968" s="358"/>
      <c r="V968" s="358"/>
      <c r="W968" s="358"/>
      <c r="X968" s="358"/>
      <c r="Y968" s="359" t="s">
        <v>341</v>
      </c>
      <c r="Z968" s="360"/>
      <c r="AA968" s="360"/>
      <c r="AB968" s="360"/>
      <c r="AC968" s="135" t="s">
        <v>383</v>
      </c>
      <c r="AD968" s="135"/>
      <c r="AE968" s="135"/>
      <c r="AF968" s="135"/>
      <c r="AG968" s="135"/>
      <c r="AH968" s="359" t="s">
        <v>411</v>
      </c>
      <c r="AI968" s="356"/>
      <c r="AJ968" s="356"/>
      <c r="AK968" s="356"/>
      <c r="AL968" s="356" t="s">
        <v>21</v>
      </c>
      <c r="AM968" s="356"/>
      <c r="AN968" s="356"/>
      <c r="AO968" s="361"/>
      <c r="AP968" s="362" t="s">
        <v>344</v>
      </c>
      <c r="AQ968" s="362"/>
      <c r="AR968" s="362"/>
      <c r="AS968" s="362"/>
      <c r="AT968" s="362"/>
      <c r="AU968" s="362"/>
      <c r="AV968" s="362"/>
      <c r="AW968" s="362"/>
      <c r="AX968" s="362"/>
    </row>
    <row r="969" spans="1:50" ht="30" hidden="1" customHeight="1" x14ac:dyDescent="0.2">
      <c r="A969" s="368">
        <v>1</v>
      </c>
      <c r="B969" s="36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2">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2">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2">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2">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2">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2">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2">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2">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2">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2">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2">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2">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2">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2">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2">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2">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2">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2">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2">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2">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2">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2">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2">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2">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2">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2">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2">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2">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2">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6"/>
      <c r="B1001" s="356"/>
      <c r="C1001" s="356" t="s">
        <v>26</v>
      </c>
      <c r="D1001" s="356"/>
      <c r="E1001" s="356"/>
      <c r="F1001" s="356"/>
      <c r="G1001" s="356"/>
      <c r="H1001" s="356"/>
      <c r="I1001" s="356"/>
      <c r="J1001" s="135" t="s">
        <v>343</v>
      </c>
      <c r="K1001" s="357"/>
      <c r="L1001" s="357"/>
      <c r="M1001" s="357"/>
      <c r="N1001" s="357"/>
      <c r="O1001" s="357"/>
      <c r="P1001" s="358" t="s">
        <v>318</v>
      </c>
      <c r="Q1001" s="358"/>
      <c r="R1001" s="358"/>
      <c r="S1001" s="358"/>
      <c r="T1001" s="358"/>
      <c r="U1001" s="358"/>
      <c r="V1001" s="358"/>
      <c r="W1001" s="358"/>
      <c r="X1001" s="358"/>
      <c r="Y1001" s="359" t="s">
        <v>341</v>
      </c>
      <c r="Z1001" s="360"/>
      <c r="AA1001" s="360"/>
      <c r="AB1001" s="360"/>
      <c r="AC1001" s="135" t="s">
        <v>383</v>
      </c>
      <c r="AD1001" s="135"/>
      <c r="AE1001" s="135"/>
      <c r="AF1001" s="135"/>
      <c r="AG1001" s="135"/>
      <c r="AH1001" s="359" t="s">
        <v>411</v>
      </c>
      <c r="AI1001" s="356"/>
      <c r="AJ1001" s="356"/>
      <c r="AK1001" s="356"/>
      <c r="AL1001" s="356" t="s">
        <v>21</v>
      </c>
      <c r="AM1001" s="356"/>
      <c r="AN1001" s="356"/>
      <c r="AO1001" s="361"/>
      <c r="AP1001" s="362" t="s">
        <v>344</v>
      </c>
      <c r="AQ1001" s="362"/>
      <c r="AR1001" s="362"/>
      <c r="AS1001" s="362"/>
      <c r="AT1001" s="362"/>
      <c r="AU1001" s="362"/>
      <c r="AV1001" s="362"/>
      <c r="AW1001" s="362"/>
      <c r="AX1001" s="362"/>
    </row>
    <row r="1002" spans="1:50" ht="30" hidden="1" customHeight="1" x14ac:dyDescent="0.2">
      <c r="A1002" s="368">
        <v>1</v>
      </c>
      <c r="B1002" s="36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2">
      <c r="A1003" s="368">
        <v>2</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2">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2">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2">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2">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2">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2">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2">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2">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2">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2">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2">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2">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2">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2">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2">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2">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2">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2">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2">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2">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2">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2">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2">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2">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2">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2">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2">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2">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6"/>
      <c r="B1034" s="356"/>
      <c r="C1034" s="356" t="s">
        <v>26</v>
      </c>
      <c r="D1034" s="356"/>
      <c r="E1034" s="356"/>
      <c r="F1034" s="356"/>
      <c r="G1034" s="356"/>
      <c r="H1034" s="356"/>
      <c r="I1034" s="356"/>
      <c r="J1034" s="135" t="s">
        <v>343</v>
      </c>
      <c r="K1034" s="357"/>
      <c r="L1034" s="357"/>
      <c r="M1034" s="357"/>
      <c r="N1034" s="357"/>
      <c r="O1034" s="357"/>
      <c r="P1034" s="358" t="s">
        <v>318</v>
      </c>
      <c r="Q1034" s="358"/>
      <c r="R1034" s="358"/>
      <c r="S1034" s="358"/>
      <c r="T1034" s="358"/>
      <c r="U1034" s="358"/>
      <c r="V1034" s="358"/>
      <c r="W1034" s="358"/>
      <c r="X1034" s="358"/>
      <c r="Y1034" s="359" t="s">
        <v>341</v>
      </c>
      <c r="Z1034" s="360"/>
      <c r="AA1034" s="360"/>
      <c r="AB1034" s="360"/>
      <c r="AC1034" s="135" t="s">
        <v>383</v>
      </c>
      <c r="AD1034" s="135"/>
      <c r="AE1034" s="135"/>
      <c r="AF1034" s="135"/>
      <c r="AG1034" s="135"/>
      <c r="AH1034" s="359" t="s">
        <v>411</v>
      </c>
      <c r="AI1034" s="356"/>
      <c r="AJ1034" s="356"/>
      <c r="AK1034" s="356"/>
      <c r="AL1034" s="356" t="s">
        <v>21</v>
      </c>
      <c r="AM1034" s="356"/>
      <c r="AN1034" s="356"/>
      <c r="AO1034" s="361"/>
      <c r="AP1034" s="362" t="s">
        <v>344</v>
      </c>
      <c r="AQ1034" s="362"/>
      <c r="AR1034" s="362"/>
      <c r="AS1034" s="362"/>
      <c r="AT1034" s="362"/>
      <c r="AU1034" s="362"/>
      <c r="AV1034" s="362"/>
      <c r="AW1034" s="362"/>
      <c r="AX1034" s="362"/>
    </row>
    <row r="1035" spans="1:50" ht="30" hidden="1" customHeight="1" x14ac:dyDescent="0.2">
      <c r="A1035" s="368">
        <v>1</v>
      </c>
      <c r="B1035" s="36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2">
      <c r="A1036" s="368">
        <v>2</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2">
      <c r="A1037" s="368">
        <v>3</v>
      </c>
      <c r="B1037" s="368">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2">
      <c r="A1038" s="368">
        <v>4</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2">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2">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2">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2">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2">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2">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2">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2">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2">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2">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2">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2">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2">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2">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2">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2">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2">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2">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2">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2">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2">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2">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2">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2">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2">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2">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6"/>
      <c r="B1067" s="356"/>
      <c r="C1067" s="356" t="s">
        <v>26</v>
      </c>
      <c r="D1067" s="356"/>
      <c r="E1067" s="356"/>
      <c r="F1067" s="356"/>
      <c r="G1067" s="356"/>
      <c r="H1067" s="356"/>
      <c r="I1067" s="356"/>
      <c r="J1067" s="135" t="s">
        <v>343</v>
      </c>
      <c r="K1067" s="357"/>
      <c r="L1067" s="357"/>
      <c r="M1067" s="357"/>
      <c r="N1067" s="357"/>
      <c r="O1067" s="357"/>
      <c r="P1067" s="358" t="s">
        <v>318</v>
      </c>
      <c r="Q1067" s="358"/>
      <c r="R1067" s="358"/>
      <c r="S1067" s="358"/>
      <c r="T1067" s="358"/>
      <c r="U1067" s="358"/>
      <c r="V1067" s="358"/>
      <c r="W1067" s="358"/>
      <c r="X1067" s="358"/>
      <c r="Y1067" s="359" t="s">
        <v>341</v>
      </c>
      <c r="Z1067" s="360"/>
      <c r="AA1067" s="360"/>
      <c r="AB1067" s="360"/>
      <c r="AC1067" s="135" t="s">
        <v>383</v>
      </c>
      <c r="AD1067" s="135"/>
      <c r="AE1067" s="135"/>
      <c r="AF1067" s="135"/>
      <c r="AG1067" s="135"/>
      <c r="AH1067" s="359" t="s">
        <v>411</v>
      </c>
      <c r="AI1067" s="356"/>
      <c r="AJ1067" s="356"/>
      <c r="AK1067" s="356"/>
      <c r="AL1067" s="356" t="s">
        <v>21</v>
      </c>
      <c r="AM1067" s="356"/>
      <c r="AN1067" s="356"/>
      <c r="AO1067" s="361"/>
      <c r="AP1067" s="362" t="s">
        <v>344</v>
      </c>
      <c r="AQ1067" s="362"/>
      <c r="AR1067" s="362"/>
      <c r="AS1067" s="362"/>
      <c r="AT1067" s="362"/>
      <c r="AU1067" s="362"/>
      <c r="AV1067" s="362"/>
      <c r="AW1067" s="362"/>
      <c r="AX1067" s="362"/>
    </row>
    <row r="1068" spans="1:50" ht="30" hidden="1" customHeight="1" x14ac:dyDescent="0.2">
      <c r="A1068" s="368">
        <v>1</v>
      </c>
      <c r="B1068" s="36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2">
      <c r="A1069" s="368">
        <v>2</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2">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2">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2">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2">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2">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2">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2">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2">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2">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2">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2">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2">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2">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2">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2">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2">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2">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2">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2">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2">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2">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2">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2">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2">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2">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2">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2">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2">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2">
      <c r="A1098" s="369" t="s">
        <v>373</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389</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5" customHeight="1" x14ac:dyDescent="0.2">
      <c r="A1101" s="368"/>
      <c r="B1101" s="368"/>
      <c r="C1101" s="135" t="s">
        <v>337</v>
      </c>
      <c r="D1101" s="372"/>
      <c r="E1101" s="135" t="s">
        <v>336</v>
      </c>
      <c r="F1101" s="372"/>
      <c r="G1101" s="372"/>
      <c r="H1101" s="372"/>
      <c r="I1101" s="372"/>
      <c r="J1101" s="135" t="s">
        <v>343</v>
      </c>
      <c r="K1101" s="135"/>
      <c r="L1101" s="135"/>
      <c r="M1101" s="135"/>
      <c r="N1101" s="135"/>
      <c r="O1101" s="135"/>
      <c r="P1101" s="359" t="s">
        <v>27</v>
      </c>
      <c r="Q1101" s="359"/>
      <c r="R1101" s="359"/>
      <c r="S1101" s="359"/>
      <c r="T1101" s="359"/>
      <c r="U1101" s="359"/>
      <c r="V1101" s="359"/>
      <c r="W1101" s="359"/>
      <c r="X1101" s="359"/>
      <c r="Y1101" s="135" t="s">
        <v>345</v>
      </c>
      <c r="Z1101" s="372"/>
      <c r="AA1101" s="372"/>
      <c r="AB1101" s="372"/>
      <c r="AC1101" s="135" t="s">
        <v>319</v>
      </c>
      <c r="AD1101" s="135"/>
      <c r="AE1101" s="135"/>
      <c r="AF1101" s="135"/>
      <c r="AG1101" s="135"/>
      <c r="AH1101" s="359" t="s">
        <v>332</v>
      </c>
      <c r="AI1101" s="360"/>
      <c r="AJ1101" s="360"/>
      <c r="AK1101" s="360"/>
      <c r="AL1101" s="360" t="s">
        <v>21</v>
      </c>
      <c r="AM1101" s="360"/>
      <c r="AN1101" s="360"/>
      <c r="AO1101" s="373"/>
      <c r="AP1101" s="362" t="s">
        <v>374</v>
      </c>
      <c r="AQ1101" s="362"/>
      <c r="AR1101" s="362"/>
      <c r="AS1101" s="362"/>
      <c r="AT1101" s="362"/>
      <c r="AU1101" s="362"/>
      <c r="AV1101" s="362"/>
      <c r="AW1101" s="362"/>
      <c r="AX1101" s="362"/>
    </row>
    <row r="1102" spans="1:50" ht="30" customHeight="1" x14ac:dyDescent="0.2">
      <c r="A1102" s="368">
        <v>1</v>
      </c>
      <c r="B1102" s="368">
        <v>1</v>
      </c>
      <c r="C1102" s="366"/>
      <c r="D1102" s="366"/>
      <c r="E1102" s="367"/>
      <c r="F1102" s="367"/>
      <c r="G1102" s="367"/>
      <c r="H1102" s="367"/>
      <c r="I1102" s="367"/>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2">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2">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2">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2">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2">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2">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2">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2">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2">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2">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2">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2">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2">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2">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2">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2">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2">
      <c r="A1119" s="368">
        <v>18</v>
      </c>
      <c r="B1119" s="368">
        <v>1</v>
      </c>
      <c r="C1119" s="366"/>
      <c r="D1119" s="366"/>
      <c r="E1119" s="133"/>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2">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2">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2">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2">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2">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2">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2">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2">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2">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2">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2">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2">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17">
      <formula>IF(RIGHT(TEXT(P14,"0.#"),1)=".",FALSE,TRUE)</formula>
    </cfRule>
    <cfRule type="expression" dxfId="2108" priority="14018">
      <formula>IF(RIGHT(TEXT(P14,"0.#"),1)=".",TRUE,FALSE)</formula>
    </cfRule>
  </conditionalFormatting>
  <conditionalFormatting sqref="AE32">
    <cfRule type="expression" dxfId="2107" priority="14007">
      <formula>IF(RIGHT(TEXT(AE32,"0.#"),1)=".",FALSE,TRUE)</formula>
    </cfRule>
    <cfRule type="expression" dxfId="2106" priority="14008">
      <formula>IF(RIGHT(TEXT(AE32,"0.#"),1)=".",TRUE,FALSE)</formula>
    </cfRule>
  </conditionalFormatting>
  <conditionalFormatting sqref="P18:AX18">
    <cfRule type="expression" dxfId="2105" priority="13893">
      <formula>IF(RIGHT(TEXT(P18,"0.#"),1)=".",FALSE,TRUE)</formula>
    </cfRule>
    <cfRule type="expression" dxfId="2104" priority="13894">
      <formula>IF(RIGHT(TEXT(P18,"0.#"),1)=".",TRUE,FALSE)</formula>
    </cfRule>
  </conditionalFormatting>
  <conditionalFormatting sqref="Y782">
    <cfRule type="expression" dxfId="2103" priority="13889">
      <formula>IF(RIGHT(TEXT(Y782,"0.#"),1)=".",FALSE,TRUE)</formula>
    </cfRule>
    <cfRule type="expression" dxfId="2102" priority="13890">
      <formula>IF(RIGHT(TEXT(Y782,"0.#"),1)=".",TRUE,FALSE)</formula>
    </cfRule>
  </conditionalFormatting>
  <conditionalFormatting sqref="Y791">
    <cfRule type="expression" dxfId="2101" priority="13885">
      <formula>IF(RIGHT(TEXT(Y791,"0.#"),1)=".",FALSE,TRUE)</formula>
    </cfRule>
    <cfRule type="expression" dxfId="2100" priority="13886">
      <formula>IF(RIGHT(TEXT(Y791,"0.#"),1)=".",TRUE,FALSE)</formula>
    </cfRule>
  </conditionalFormatting>
  <conditionalFormatting sqref="Y822:Y829 Y820 Y809:Y816 Y807 Y796:Y803 Y794">
    <cfRule type="expression" dxfId="2099" priority="13667">
      <formula>IF(RIGHT(TEXT(Y794,"0.#"),1)=".",FALSE,TRUE)</formula>
    </cfRule>
    <cfRule type="expression" dxfId="2098" priority="13668">
      <formula>IF(RIGHT(TEXT(Y794,"0.#"),1)=".",TRUE,FALSE)</formula>
    </cfRule>
  </conditionalFormatting>
  <conditionalFormatting sqref="P16:AQ17 P15:AX15 P13:AX13">
    <cfRule type="expression" dxfId="2097" priority="13715">
      <formula>IF(RIGHT(TEXT(P13,"0.#"),1)=".",FALSE,TRUE)</formula>
    </cfRule>
    <cfRule type="expression" dxfId="2096" priority="13716">
      <formula>IF(RIGHT(TEXT(P13,"0.#"),1)=".",TRUE,FALSE)</formula>
    </cfRule>
  </conditionalFormatting>
  <conditionalFormatting sqref="P19:AJ19">
    <cfRule type="expression" dxfId="2095" priority="13713">
      <formula>IF(RIGHT(TEXT(P19,"0.#"),1)=".",FALSE,TRUE)</formula>
    </cfRule>
    <cfRule type="expression" dxfId="2094" priority="13714">
      <formula>IF(RIGHT(TEXT(P19,"0.#"),1)=".",TRUE,FALSE)</formula>
    </cfRule>
  </conditionalFormatting>
  <conditionalFormatting sqref="AE101 AQ101">
    <cfRule type="expression" dxfId="2093" priority="13705">
      <formula>IF(RIGHT(TEXT(AE101,"0.#"),1)=".",FALSE,TRUE)</formula>
    </cfRule>
    <cfRule type="expression" dxfId="2092" priority="13706">
      <formula>IF(RIGHT(TEXT(AE101,"0.#"),1)=".",TRUE,FALSE)</formula>
    </cfRule>
  </conditionalFormatting>
  <conditionalFormatting sqref="Y783:Y790 Y781">
    <cfRule type="expression" dxfId="2091" priority="13691">
      <formula>IF(RIGHT(TEXT(Y781,"0.#"),1)=".",FALSE,TRUE)</formula>
    </cfRule>
    <cfRule type="expression" dxfId="2090" priority="13692">
      <formula>IF(RIGHT(TEXT(Y781,"0.#"),1)=".",TRUE,FALSE)</formula>
    </cfRule>
  </conditionalFormatting>
  <conditionalFormatting sqref="AU782">
    <cfRule type="expression" dxfId="2089" priority="13689">
      <formula>IF(RIGHT(TEXT(AU782,"0.#"),1)=".",FALSE,TRUE)</formula>
    </cfRule>
    <cfRule type="expression" dxfId="2088" priority="13690">
      <formula>IF(RIGHT(TEXT(AU782,"0.#"),1)=".",TRUE,FALSE)</formula>
    </cfRule>
  </conditionalFormatting>
  <conditionalFormatting sqref="AU791">
    <cfRule type="expression" dxfId="2087" priority="13687">
      <formula>IF(RIGHT(TEXT(AU791,"0.#"),1)=".",FALSE,TRUE)</formula>
    </cfRule>
    <cfRule type="expression" dxfId="2086" priority="13688">
      <formula>IF(RIGHT(TEXT(AU791,"0.#"),1)=".",TRUE,FALSE)</formula>
    </cfRule>
  </conditionalFormatting>
  <conditionalFormatting sqref="AU783:AU790 AU781">
    <cfRule type="expression" dxfId="2085" priority="13685">
      <formula>IF(RIGHT(TEXT(AU781,"0.#"),1)=".",FALSE,TRUE)</formula>
    </cfRule>
    <cfRule type="expression" dxfId="2084" priority="13686">
      <formula>IF(RIGHT(TEXT(AU781,"0.#"),1)=".",TRUE,FALSE)</formula>
    </cfRule>
  </conditionalFormatting>
  <conditionalFormatting sqref="Y821 Y808 Y795">
    <cfRule type="expression" dxfId="2083" priority="13671">
      <formula>IF(RIGHT(TEXT(Y795,"0.#"),1)=".",FALSE,TRUE)</formula>
    </cfRule>
    <cfRule type="expression" dxfId="2082" priority="13672">
      <formula>IF(RIGHT(TEXT(Y795,"0.#"),1)=".",TRUE,FALSE)</formula>
    </cfRule>
  </conditionalFormatting>
  <conditionalFormatting sqref="Y830 Y817 Y804">
    <cfRule type="expression" dxfId="2081" priority="13669">
      <formula>IF(RIGHT(TEXT(Y804,"0.#"),1)=".",FALSE,TRUE)</formula>
    </cfRule>
    <cfRule type="expression" dxfId="2080" priority="13670">
      <formula>IF(RIGHT(TEXT(Y804,"0.#"),1)=".",TRUE,FALSE)</formula>
    </cfRule>
  </conditionalFormatting>
  <conditionalFormatting sqref="AU821 AU808 AU795">
    <cfRule type="expression" dxfId="2079" priority="13665">
      <formula>IF(RIGHT(TEXT(AU795,"0.#"),1)=".",FALSE,TRUE)</formula>
    </cfRule>
    <cfRule type="expression" dxfId="2078" priority="13666">
      <formula>IF(RIGHT(TEXT(AU795,"0.#"),1)=".",TRUE,FALSE)</formula>
    </cfRule>
  </conditionalFormatting>
  <conditionalFormatting sqref="AU830 AU817 AU804">
    <cfRule type="expression" dxfId="2077" priority="13663">
      <formula>IF(RIGHT(TEXT(AU804,"0.#"),1)=".",FALSE,TRUE)</formula>
    </cfRule>
    <cfRule type="expression" dxfId="2076" priority="13664">
      <formula>IF(RIGHT(TEXT(AU804,"0.#"),1)=".",TRUE,FALSE)</formula>
    </cfRule>
  </conditionalFormatting>
  <conditionalFormatting sqref="AU822:AU829 AU820 AU809:AU816 AU807 AU796:AU803 AU794">
    <cfRule type="expression" dxfId="2075" priority="13661">
      <formula>IF(RIGHT(TEXT(AU794,"0.#"),1)=".",FALSE,TRUE)</formula>
    </cfRule>
    <cfRule type="expression" dxfId="2074" priority="13662">
      <formula>IF(RIGHT(TEXT(AU794,"0.#"),1)=".",TRUE,FALSE)</formula>
    </cfRule>
  </conditionalFormatting>
  <conditionalFormatting sqref="AM87">
    <cfRule type="expression" dxfId="2073" priority="13315">
      <formula>IF(RIGHT(TEXT(AM87,"0.#"),1)=".",FALSE,TRUE)</formula>
    </cfRule>
    <cfRule type="expression" dxfId="2072" priority="13316">
      <formula>IF(RIGHT(TEXT(AM87,"0.#"),1)=".",TRUE,FALSE)</formula>
    </cfRule>
  </conditionalFormatting>
  <conditionalFormatting sqref="AE55">
    <cfRule type="expression" dxfId="2071" priority="13383">
      <formula>IF(RIGHT(TEXT(AE55,"0.#"),1)=".",FALSE,TRUE)</formula>
    </cfRule>
    <cfRule type="expression" dxfId="2070" priority="13384">
      <formula>IF(RIGHT(TEXT(AE55,"0.#"),1)=".",TRUE,FALSE)</formula>
    </cfRule>
  </conditionalFormatting>
  <conditionalFormatting sqref="AI55">
    <cfRule type="expression" dxfId="2069" priority="13381">
      <formula>IF(RIGHT(TEXT(AI55,"0.#"),1)=".",FALSE,TRUE)</formula>
    </cfRule>
    <cfRule type="expression" dxfId="2068" priority="13382">
      <formula>IF(RIGHT(TEXT(AI55,"0.#"),1)=".",TRUE,FALSE)</formula>
    </cfRule>
  </conditionalFormatting>
  <conditionalFormatting sqref="AM34">
    <cfRule type="expression" dxfId="2067" priority="13461">
      <formula>IF(RIGHT(TEXT(AM34,"0.#"),1)=".",FALSE,TRUE)</formula>
    </cfRule>
    <cfRule type="expression" dxfId="2066" priority="13462">
      <formula>IF(RIGHT(TEXT(AM34,"0.#"),1)=".",TRUE,FALSE)</formula>
    </cfRule>
  </conditionalFormatting>
  <conditionalFormatting sqref="AE33">
    <cfRule type="expression" dxfId="2065" priority="13475">
      <formula>IF(RIGHT(TEXT(AE33,"0.#"),1)=".",FALSE,TRUE)</formula>
    </cfRule>
    <cfRule type="expression" dxfId="2064" priority="13476">
      <formula>IF(RIGHT(TEXT(AE33,"0.#"),1)=".",TRUE,FALSE)</formula>
    </cfRule>
  </conditionalFormatting>
  <conditionalFormatting sqref="AE34">
    <cfRule type="expression" dxfId="2063" priority="13473">
      <formula>IF(RIGHT(TEXT(AE34,"0.#"),1)=".",FALSE,TRUE)</formula>
    </cfRule>
    <cfRule type="expression" dxfId="2062" priority="13474">
      <formula>IF(RIGHT(TEXT(AE34,"0.#"),1)=".",TRUE,FALSE)</formula>
    </cfRule>
  </conditionalFormatting>
  <conditionalFormatting sqref="AI34">
    <cfRule type="expression" dxfId="2061" priority="13471">
      <formula>IF(RIGHT(TEXT(AI34,"0.#"),1)=".",FALSE,TRUE)</formula>
    </cfRule>
    <cfRule type="expression" dxfId="2060" priority="13472">
      <formula>IF(RIGHT(TEXT(AI34,"0.#"),1)=".",TRUE,FALSE)</formula>
    </cfRule>
  </conditionalFormatting>
  <conditionalFormatting sqref="AI33">
    <cfRule type="expression" dxfId="2059" priority="13469">
      <formula>IF(RIGHT(TEXT(AI33,"0.#"),1)=".",FALSE,TRUE)</formula>
    </cfRule>
    <cfRule type="expression" dxfId="2058" priority="13470">
      <formula>IF(RIGHT(TEXT(AI33,"0.#"),1)=".",TRUE,FALSE)</formula>
    </cfRule>
  </conditionalFormatting>
  <conditionalFormatting sqref="AI32">
    <cfRule type="expression" dxfId="2057" priority="13467">
      <formula>IF(RIGHT(TEXT(AI32,"0.#"),1)=".",FALSE,TRUE)</formula>
    </cfRule>
    <cfRule type="expression" dxfId="2056" priority="13468">
      <formula>IF(RIGHT(TEXT(AI32,"0.#"),1)=".",TRUE,FALSE)</formula>
    </cfRule>
  </conditionalFormatting>
  <conditionalFormatting sqref="AM32">
    <cfRule type="expression" dxfId="2055" priority="13465">
      <formula>IF(RIGHT(TEXT(AM32,"0.#"),1)=".",FALSE,TRUE)</formula>
    </cfRule>
    <cfRule type="expression" dxfId="2054" priority="13466">
      <formula>IF(RIGHT(TEXT(AM32,"0.#"),1)=".",TRUE,FALSE)</formula>
    </cfRule>
  </conditionalFormatting>
  <conditionalFormatting sqref="AM33">
    <cfRule type="expression" dxfId="2053" priority="13463">
      <formula>IF(RIGHT(TEXT(AM33,"0.#"),1)=".",FALSE,TRUE)</formula>
    </cfRule>
    <cfRule type="expression" dxfId="2052" priority="13464">
      <formula>IF(RIGHT(TEXT(AM33,"0.#"),1)=".",TRUE,FALSE)</formula>
    </cfRule>
  </conditionalFormatting>
  <conditionalFormatting sqref="AQ32:AQ34">
    <cfRule type="expression" dxfId="2051" priority="13455">
      <formula>IF(RIGHT(TEXT(AQ32,"0.#"),1)=".",FALSE,TRUE)</formula>
    </cfRule>
    <cfRule type="expression" dxfId="2050" priority="13456">
      <formula>IF(RIGHT(TEXT(AQ32,"0.#"),1)=".",TRUE,FALSE)</formula>
    </cfRule>
  </conditionalFormatting>
  <conditionalFormatting sqref="AU32:AU34">
    <cfRule type="expression" dxfId="2049" priority="13453">
      <formula>IF(RIGHT(TEXT(AU32,"0.#"),1)=".",FALSE,TRUE)</formula>
    </cfRule>
    <cfRule type="expression" dxfId="2048" priority="13454">
      <formula>IF(RIGHT(TEXT(AU32,"0.#"),1)=".",TRUE,FALSE)</formula>
    </cfRule>
  </conditionalFormatting>
  <conditionalFormatting sqref="AE53">
    <cfRule type="expression" dxfId="2047" priority="13387">
      <formula>IF(RIGHT(TEXT(AE53,"0.#"),1)=".",FALSE,TRUE)</formula>
    </cfRule>
    <cfRule type="expression" dxfId="2046" priority="13388">
      <formula>IF(RIGHT(TEXT(AE53,"0.#"),1)=".",TRUE,FALSE)</formula>
    </cfRule>
  </conditionalFormatting>
  <conditionalFormatting sqref="AE54">
    <cfRule type="expression" dxfId="2045" priority="13385">
      <formula>IF(RIGHT(TEXT(AE54,"0.#"),1)=".",FALSE,TRUE)</formula>
    </cfRule>
    <cfRule type="expression" dxfId="2044" priority="13386">
      <formula>IF(RIGHT(TEXT(AE54,"0.#"),1)=".",TRUE,FALSE)</formula>
    </cfRule>
  </conditionalFormatting>
  <conditionalFormatting sqref="AI54">
    <cfRule type="expression" dxfId="2043" priority="13379">
      <formula>IF(RIGHT(TEXT(AI54,"0.#"),1)=".",FALSE,TRUE)</formula>
    </cfRule>
    <cfRule type="expression" dxfId="2042" priority="13380">
      <formula>IF(RIGHT(TEXT(AI54,"0.#"),1)=".",TRUE,FALSE)</formula>
    </cfRule>
  </conditionalFormatting>
  <conditionalFormatting sqref="AI53">
    <cfRule type="expression" dxfId="2041" priority="13377">
      <formula>IF(RIGHT(TEXT(AI53,"0.#"),1)=".",FALSE,TRUE)</formula>
    </cfRule>
    <cfRule type="expression" dxfId="2040" priority="13378">
      <formula>IF(RIGHT(TEXT(AI53,"0.#"),1)=".",TRUE,FALSE)</formula>
    </cfRule>
  </conditionalFormatting>
  <conditionalFormatting sqref="AM53">
    <cfRule type="expression" dxfId="2039" priority="13375">
      <formula>IF(RIGHT(TEXT(AM53,"0.#"),1)=".",FALSE,TRUE)</formula>
    </cfRule>
    <cfRule type="expression" dxfId="2038" priority="13376">
      <formula>IF(RIGHT(TEXT(AM53,"0.#"),1)=".",TRUE,FALSE)</formula>
    </cfRule>
  </conditionalFormatting>
  <conditionalFormatting sqref="AM54">
    <cfRule type="expression" dxfId="2037" priority="13373">
      <formula>IF(RIGHT(TEXT(AM54,"0.#"),1)=".",FALSE,TRUE)</formula>
    </cfRule>
    <cfRule type="expression" dxfId="2036" priority="13374">
      <formula>IF(RIGHT(TEXT(AM54,"0.#"),1)=".",TRUE,FALSE)</formula>
    </cfRule>
  </conditionalFormatting>
  <conditionalFormatting sqref="AM55">
    <cfRule type="expression" dxfId="2035" priority="13371">
      <formula>IF(RIGHT(TEXT(AM55,"0.#"),1)=".",FALSE,TRUE)</formula>
    </cfRule>
    <cfRule type="expression" dxfId="2034" priority="13372">
      <formula>IF(RIGHT(TEXT(AM55,"0.#"),1)=".",TRUE,FALSE)</formula>
    </cfRule>
  </conditionalFormatting>
  <conditionalFormatting sqref="AE60">
    <cfRule type="expression" dxfId="2033" priority="13357">
      <formula>IF(RIGHT(TEXT(AE60,"0.#"),1)=".",FALSE,TRUE)</formula>
    </cfRule>
    <cfRule type="expression" dxfId="2032" priority="13358">
      <formula>IF(RIGHT(TEXT(AE60,"0.#"),1)=".",TRUE,FALSE)</formula>
    </cfRule>
  </conditionalFormatting>
  <conditionalFormatting sqref="AE61">
    <cfRule type="expression" dxfId="2031" priority="13355">
      <formula>IF(RIGHT(TEXT(AE61,"0.#"),1)=".",FALSE,TRUE)</formula>
    </cfRule>
    <cfRule type="expression" dxfId="2030" priority="13356">
      <formula>IF(RIGHT(TEXT(AE61,"0.#"),1)=".",TRUE,FALSE)</formula>
    </cfRule>
  </conditionalFormatting>
  <conditionalFormatting sqref="AE62">
    <cfRule type="expression" dxfId="2029" priority="13353">
      <formula>IF(RIGHT(TEXT(AE62,"0.#"),1)=".",FALSE,TRUE)</formula>
    </cfRule>
    <cfRule type="expression" dxfId="2028" priority="13354">
      <formula>IF(RIGHT(TEXT(AE62,"0.#"),1)=".",TRUE,FALSE)</formula>
    </cfRule>
  </conditionalFormatting>
  <conditionalFormatting sqref="AI62">
    <cfRule type="expression" dxfId="2027" priority="13351">
      <formula>IF(RIGHT(TEXT(AI62,"0.#"),1)=".",FALSE,TRUE)</formula>
    </cfRule>
    <cfRule type="expression" dxfId="2026" priority="13352">
      <formula>IF(RIGHT(TEXT(AI62,"0.#"),1)=".",TRUE,FALSE)</formula>
    </cfRule>
  </conditionalFormatting>
  <conditionalFormatting sqref="AI61">
    <cfRule type="expression" dxfId="2025" priority="13349">
      <formula>IF(RIGHT(TEXT(AI61,"0.#"),1)=".",FALSE,TRUE)</formula>
    </cfRule>
    <cfRule type="expression" dxfId="2024" priority="13350">
      <formula>IF(RIGHT(TEXT(AI61,"0.#"),1)=".",TRUE,FALSE)</formula>
    </cfRule>
  </conditionalFormatting>
  <conditionalFormatting sqref="AI60">
    <cfRule type="expression" dxfId="2023" priority="13347">
      <formula>IF(RIGHT(TEXT(AI60,"0.#"),1)=".",FALSE,TRUE)</formula>
    </cfRule>
    <cfRule type="expression" dxfId="2022" priority="13348">
      <formula>IF(RIGHT(TEXT(AI60,"0.#"),1)=".",TRUE,FALSE)</formula>
    </cfRule>
  </conditionalFormatting>
  <conditionalFormatting sqref="AM60">
    <cfRule type="expression" dxfId="2021" priority="13345">
      <formula>IF(RIGHT(TEXT(AM60,"0.#"),1)=".",FALSE,TRUE)</formula>
    </cfRule>
    <cfRule type="expression" dxfId="2020" priority="13346">
      <formula>IF(RIGHT(TEXT(AM60,"0.#"),1)=".",TRUE,FALSE)</formula>
    </cfRule>
  </conditionalFormatting>
  <conditionalFormatting sqref="AM61">
    <cfRule type="expression" dxfId="2019" priority="13343">
      <formula>IF(RIGHT(TEXT(AM61,"0.#"),1)=".",FALSE,TRUE)</formula>
    </cfRule>
    <cfRule type="expression" dxfId="2018" priority="13344">
      <formula>IF(RIGHT(TEXT(AM61,"0.#"),1)=".",TRUE,FALSE)</formula>
    </cfRule>
  </conditionalFormatting>
  <conditionalFormatting sqref="AM62">
    <cfRule type="expression" dxfId="2017" priority="13341">
      <formula>IF(RIGHT(TEXT(AM62,"0.#"),1)=".",FALSE,TRUE)</formula>
    </cfRule>
    <cfRule type="expression" dxfId="2016" priority="13342">
      <formula>IF(RIGHT(TEXT(AM62,"0.#"),1)=".",TRUE,FALSE)</formula>
    </cfRule>
  </conditionalFormatting>
  <conditionalFormatting sqref="AE87">
    <cfRule type="expression" dxfId="2015" priority="13327">
      <formula>IF(RIGHT(TEXT(AE87,"0.#"),1)=".",FALSE,TRUE)</formula>
    </cfRule>
    <cfRule type="expression" dxfId="2014" priority="13328">
      <formula>IF(RIGHT(TEXT(AE87,"0.#"),1)=".",TRUE,FALSE)</formula>
    </cfRule>
  </conditionalFormatting>
  <conditionalFormatting sqref="AE88">
    <cfRule type="expression" dxfId="2013" priority="13325">
      <formula>IF(RIGHT(TEXT(AE88,"0.#"),1)=".",FALSE,TRUE)</formula>
    </cfRule>
    <cfRule type="expression" dxfId="2012" priority="13326">
      <formula>IF(RIGHT(TEXT(AE88,"0.#"),1)=".",TRUE,FALSE)</formula>
    </cfRule>
  </conditionalFormatting>
  <conditionalFormatting sqref="AE89">
    <cfRule type="expression" dxfId="2011" priority="13323">
      <formula>IF(RIGHT(TEXT(AE89,"0.#"),1)=".",FALSE,TRUE)</formula>
    </cfRule>
    <cfRule type="expression" dxfId="2010" priority="13324">
      <formula>IF(RIGHT(TEXT(AE89,"0.#"),1)=".",TRUE,FALSE)</formula>
    </cfRule>
  </conditionalFormatting>
  <conditionalFormatting sqref="AI89">
    <cfRule type="expression" dxfId="2009" priority="13321">
      <formula>IF(RIGHT(TEXT(AI89,"0.#"),1)=".",FALSE,TRUE)</formula>
    </cfRule>
    <cfRule type="expression" dxfId="2008" priority="13322">
      <formula>IF(RIGHT(TEXT(AI89,"0.#"),1)=".",TRUE,FALSE)</formula>
    </cfRule>
  </conditionalFormatting>
  <conditionalFormatting sqref="AI88">
    <cfRule type="expression" dxfId="2007" priority="13319">
      <formula>IF(RIGHT(TEXT(AI88,"0.#"),1)=".",FALSE,TRUE)</formula>
    </cfRule>
    <cfRule type="expression" dxfId="2006" priority="13320">
      <formula>IF(RIGHT(TEXT(AI88,"0.#"),1)=".",TRUE,FALSE)</formula>
    </cfRule>
  </conditionalFormatting>
  <conditionalFormatting sqref="AI87">
    <cfRule type="expression" dxfId="2005" priority="13317">
      <formula>IF(RIGHT(TEXT(AI87,"0.#"),1)=".",FALSE,TRUE)</formula>
    </cfRule>
    <cfRule type="expression" dxfId="2004" priority="13318">
      <formula>IF(RIGHT(TEXT(AI87,"0.#"),1)=".",TRUE,FALSE)</formula>
    </cfRule>
  </conditionalFormatting>
  <conditionalFormatting sqref="AM88">
    <cfRule type="expression" dxfId="2003" priority="13313">
      <formula>IF(RIGHT(TEXT(AM88,"0.#"),1)=".",FALSE,TRUE)</formula>
    </cfRule>
    <cfRule type="expression" dxfId="2002" priority="13314">
      <formula>IF(RIGHT(TEXT(AM88,"0.#"),1)=".",TRUE,FALSE)</formula>
    </cfRule>
  </conditionalFormatting>
  <conditionalFormatting sqref="AM89">
    <cfRule type="expression" dxfId="2001" priority="13311">
      <formula>IF(RIGHT(TEXT(AM89,"0.#"),1)=".",FALSE,TRUE)</formula>
    </cfRule>
    <cfRule type="expression" dxfId="2000" priority="13312">
      <formula>IF(RIGHT(TEXT(AM89,"0.#"),1)=".",TRUE,FALSE)</formula>
    </cfRule>
  </conditionalFormatting>
  <conditionalFormatting sqref="AE92">
    <cfRule type="expression" dxfId="1999" priority="13297">
      <formula>IF(RIGHT(TEXT(AE92,"0.#"),1)=".",FALSE,TRUE)</formula>
    </cfRule>
    <cfRule type="expression" dxfId="1998" priority="13298">
      <formula>IF(RIGHT(TEXT(AE92,"0.#"),1)=".",TRUE,FALSE)</formula>
    </cfRule>
  </conditionalFormatting>
  <conditionalFormatting sqref="AE93">
    <cfRule type="expression" dxfId="1997" priority="13295">
      <formula>IF(RIGHT(TEXT(AE93,"0.#"),1)=".",FALSE,TRUE)</formula>
    </cfRule>
    <cfRule type="expression" dxfId="1996" priority="13296">
      <formula>IF(RIGHT(TEXT(AE93,"0.#"),1)=".",TRUE,FALSE)</formula>
    </cfRule>
  </conditionalFormatting>
  <conditionalFormatting sqref="AE94">
    <cfRule type="expression" dxfId="1995" priority="13293">
      <formula>IF(RIGHT(TEXT(AE94,"0.#"),1)=".",FALSE,TRUE)</formula>
    </cfRule>
    <cfRule type="expression" dxfId="1994" priority="13294">
      <formula>IF(RIGHT(TEXT(AE94,"0.#"),1)=".",TRUE,FALSE)</formula>
    </cfRule>
  </conditionalFormatting>
  <conditionalFormatting sqref="AI94">
    <cfRule type="expression" dxfId="1993" priority="13291">
      <formula>IF(RIGHT(TEXT(AI94,"0.#"),1)=".",FALSE,TRUE)</formula>
    </cfRule>
    <cfRule type="expression" dxfId="1992" priority="13292">
      <formula>IF(RIGHT(TEXT(AI94,"0.#"),1)=".",TRUE,FALSE)</formula>
    </cfRule>
  </conditionalFormatting>
  <conditionalFormatting sqref="AI93">
    <cfRule type="expression" dxfId="1991" priority="13289">
      <formula>IF(RIGHT(TEXT(AI93,"0.#"),1)=".",FALSE,TRUE)</formula>
    </cfRule>
    <cfRule type="expression" dxfId="1990" priority="13290">
      <formula>IF(RIGHT(TEXT(AI93,"0.#"),1)=".",TRUE,FALSE)</formula>
    </cfRule>
  </conditionalFormatting>
  <conditionalFormatting sqref="AI92">
    <cfRule type="expression" dxfId="1989" priority="13287">
      <formula>IF(RIGHT(TEXT(AI92,"0.#"),1)=".",FALSE,TRUE)</formula>
    </cfRule>
    <cfRule type="expression" dxfId="1988" priority="13288">
      <formula>IF(RIGHT(TEXT(AI92,"0.#"),1)=".",TRUE,FALSE)</formula>
    </cfRule>
  </conditionalFormatting>
  <conditionalFormatting sqref="AM92">
    <cfRule type="expression" dxfId="1987" priority="13285">
      <formula>IF(RIGHT(TEXT(AM92,"0.#"),1)=".",FALSE,TRUE)</formula>
    </cfRule>
    <cfRule type="expression" dxfId="1986" priority="13286">
      <formula>IF(RIGHT(TEXT(AM92,"0.#"),1)=".",TRUE,FALSE)</formula>
    </cfRule>
  </conditionalFormatting>
  <conditionalFormatting sqref="AM93">
    <cfRule type="expression" dxfId="1985" priority="13283">
      <formula>IF(RIGHT(TEXT(AM93,"0.#"),1)=".",FALSE,TRUE)</formula>
    </cfRule>
    <cfRule type="expression" dxfId="1984" priority="13284">
      <formula>IF(RIGHT(TEXT(AM93,"0.#"),1)=".",TRUE,FALSE)</formula>
    </cfRule>
  </conditionalFormatting>
  <conditionalFormatting sqref="AM94">
    <cfRule type="expression" dxfId="1983" priority="13281">
      <formula>IF(RIGHT(TEXT(AM94,"0.#"),1)=".",FALSE,TRUE)</formula>
    </cfRule>
    <cfRule type="expression" dxfId="1982" priority="13282">
      <formula>IF(RIGHT(TEXT(AM94,"0.#"),1)=".",TRUE,FALSE)</formula>
    </cfRule>
  </conditionalFormatting>
  <conditionalFormatting sqref="AE97">
    <cfRule type="expression" dxfId="1981" priority="13267">
      <formula>IF(RIGHT(TEXT(AE97,"0.#"),1)=".",FALSE,TRUE)</formula>
    </cfRule>
    <cfRule type="expression" dxfId="1980" priority="13268">
      <formula>IF(RIGHT(TEXT(AE97,"0.#"),1)=".",TRUE,FALSE)</formula>
    </cfRule>
  </conditionalFormatting>
  <conditionalFormatting sqref="AE98">
    <cfRule type="expression" dxfId="1979" priority="13265">
      <formula>IF(RIGHT(TEXT(AE98,"0.#"),1)=".",FALSE,TRUE)</formula>
    </cfRule>
    <cfRule type="expression" dxfId="1978" priority="13266">
      <formula>IF(RIGHT(TEXT(AE98,"0.#"),1)=".",TRUE,FALSE)</formula>
    </cfRule>
  </conditionalFormatting>
  <conditionalFormatting sqref="AE99">
    <cfRule type="expression" dxfId="1977" priority="13263">
      <formula>IF(RIGHT(TEXT(AE99,"0.#"),1)=".",FALSE,TRUE)</formula>
    </cfRule>
    <cfRule type="expression" dxfId="1976" priority="13264">
      <formula>IF(RIGHT(TEXT(AE99,"0.#"),1)=".",TRUE,FALSE)</formula>
    </cfRule>
  </conditionalFormatting>
  <conditionalFormatting sqref="AI99">
    <cfRule type="expression" dxfId="1975" priority="13261">
      <formula>IF(RIGHT(TEXT(AI99,"0.#"),1)=".",FALSE,TRUE)</formula>
    </cfRule>
    <cfRule type="expression" dxfId="1974" priority="13262">
      <formula>IF(RIGHT(TEXT(AI99,"0.#"),1)=".",TRUE,FALSE)</formula>
    </cfRule>
  </conditionalFormatting>
  <conditionalFormatting sqref="AI98">
    <cfRule type="expression" dxfId="1973" priority="13259">
      <formula>IF(RIGHT(TEXT(AI98,"0.#"),1)=".",FALSE,TRUE)</formula>
    </cfRule>
    <cfRule type="expression" dxfId="1972" priority="13260">
      <formula>IF(RIGHT(TEXT(AI98,"0.#"),1)=".",TRUE,FALSE)</formula>
    </cfRule>
  </conditionalFormatting>
  <conditionalFormatting sqref="AI97">
    <cfRule type="expression" dxfId="1971" priority="13257">
      <formula>IF(RIGHT(TEXT(AI97,"0.#"),1)=".",FALSE,TRUE)</formula>
    </cfRule>
    <cfRule type="expression" dxfId="1970" priority="13258">
      <formula>IF(RIGHT(TEXT(AI97,"0.#"),1)=".",TRUE,FALSE)</formula>
    </cfRule>
  </conditionalFormatting>
  <conditionalFormatting sqref="AM97">
    <cfRule type="expression" dxfId="1969" priority="13255">
      <formula>IF(RIGHT(TEXT(AM97,"0.#"),1)=".",FALSE,TRUE)</formula>
    </cfRule>
    <cfRule type="expression" dxfId="1968" priority="13256">
      <formula>IF(RIGHT(TEXT(AM97,"0.#"),1)=".",TRUE,FALSE)</formula>
    </cfRule>
  </conditionalFormatting>
  <conditionalFormatting sqref="AM98">
    <cfRule type="expression" dxfId="1967" priority="13253">
      <formula>IF(RIGHT(TEXT(AM98,"0.#"),1)=".",FALSE,TRUE)</formula>
    </cfRule>
    <cfRule type="expression" dxfId="1966" priority="13254">
      <formula>IF(RIGHT(TEXT(AM98,"0.#"),1)=".",TRUE,FALSE)</formula>
    </cfRule>
  </conditionalFormatting>
  <conditionalFormatting sqref="AM99">
    <cfRule type="expression" dxfId="1965" priority="13251">
      <formula>IF(RIGHT(TEXT(AM99,"0.#"),1)=".",FALSE,TRUE)</formula>
    </cfRule>
    <cfRule type="expression" dxfId="1964" priority="13252">
      <formula>IF(RIGHT(TEXT(AM99,"0.#"),1)=".",TRUE,FALSE)</formula>
    </cfRule>
  </conditionalFormatting>
  <conditionalFormatting sqref="AI101">
    <cfRule type="expression" dxfId="1963" priority="13237">
      <formula>IF(RIGHT(TEXT(AI101,"0.#"),1)=".",FALSE,TRUE)</formula>
    </cfRule>
    <cfRule type="expression" dxfId="1962" priority="13238">
      <formula>IF(RIGHT(TEXT(AI101,"0.#"),1)=".",TRUE,FALSE)</formula>
    </cfRule>
  </conditionalFormatting>
  <conditionalFormatting sqref="AM101">
    <cfRule type="expression" dxfId="1961" priority="13235">
      <formula>IF(RIGHT(TEXT(AM101,"0.#"),1)=".",FALSE,TRUE)</formula>
    </cfRule>
    <cfRule type="expression" dxfId="1960" priority="13236">
      <formula>IF(RIGHT(TEXT(AM101,"0.#"),1)=".",TRUE,FALSE)</formula>
    </cfRule>
  </conditionalFormatting>
  <conditionalFormatting sqref="AE102">
    <cfRule type="expression" dxfId="1959" priority="13233">
      <formula>IF(RIGHT(TEXT(AE102,"0.#"),1)=".",FALSE,TRUE)</formula>
    </cfRule>
    <cfRule type="expression" dxfId="1958" priority="13234">
      <formula>IF(RIGHT(TEXT(AE102,"0.#"),1)=".",TRUE,FALSE)</formula>
    </cfRule>
  </conditionalFormatting>
  <conditionalFormatting sqref="AI102">
    <cfRule type="expression" dxfId="1957" priority="13231">
      <formula>IF(RIGHT(TEXT(AI102,"0.#"),1)=".",FALSE,TRUE)</formula>
    </cfRule>
    <cfRule type="expression" dxfId="1956" priority="13232">
      <formula>IF(RIGHT(TEXT(AI102,"0.#"),1)=".",TRUE,FALSE)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Q102">
    <cfRule type="expression" dxfId="1953" priority="13227">
      <formula>IF(RIGHT(TEXT(AQ102,"0.#"),1)=".",FALSE,TRUE)</formula>
    </cfRule>
    <cfRule type="expression" dxfId="1952" priority="13228">
      <formula>IF(RIGHT(TEXT(AQ102,"0.#"),1)=".",TRUE,FALSE)</formula>
    </cfRule>
  </conditionalFormatting>
  <conditionalFormatting sqref="AE104">
    <cfRule type="expression" dxfId="1951" priority="13225">
      <formula>IF(RIGHT(TEXT(AE104,"0.#"),1)=".",FALSE,TRUE)</formula>
    </cfRule>
    <cfRule type="expression" dxfId="1950" priority="13226">
      <formula>IF(RIGHT(TEXT(AE104,"0.#"),1)=".",TRUE,FALSE)</formula>
    </cfRule>
  </conditionalFormatting>
  <conditionalFormatting sqref="AI104">
    <cfRule type="expression" dxfId="1949" priority="13223">
      <formula>IF(RIGHT(TEXT(AI104,"0.#"),1)=".",FALSE,TRUE)</formula>
    </cfRule>
    <cfRule type="expression" dxfId="1948" priority="13224">
      <formula>IF(RIGHT(TEXT(AI104,"0.#"),1)=".",TRUE,FALSE)</formula>
    </cfRule>
  </conditionalFormatting>
  <conditionalFormatting sqref="AM104">
    <cfRule type="expression" dxfId="1947" priority="13221">
      <formula>IF(RIGHT(TEXT(AM104,"0.#"),1)=".",FALSE,TRUE)</formula>
    </cfRule>
    <cfRule type="expression" dxfId="1946" priority="13222">
      <formula>IF(RIGHT(TEXT(AM104,"0.#"),1)=".",TRUE,FALSE)</formula>
    </cfRule>
  </conditionalFormatting>
  <conditionalFormatting sqref="AE105">
    <cfRule type="expression" dxfId="1945" priority="13219">
      <formula>IF(RIGHT(TEXT(AE105,"0.#"),1)=".",FALSE,TRUE)</formula>
    </cfRule>
    <cfRule type="expression" dxfId="1944" priority="13220">
      <formula>IF(RIGHT(TEXT(AE105,"0.#"),1)=".",TRUE,FALSE)</formula>
    </cfRule>
  </conditionalFormatting>
  <conditionalFormatting sqref="AI105">
    <cfRule type="expression" dxfId="1943" priority="13217">
      <formula>IF(RIGHT(TEXT(AI105,"0.#"),1)=".",FALSE,TRUE)</formula>
    </cfRule>
    <cfRule type="expression" dxfId="1942" priority="13218">
      <formula>IF(RIGHT(TEXT(AI105,"0.#"),1)=".",TRUE,FALSE)</formula>
    </cfRule>
  </conditionalFormatting>
  <conditionalFormatting sqref="AM105">
    <cfRule type="expression" dxfId="1941" priority="13215">
      <formula>IF(RIGHT(TEXT(AM105,"0.#"),1)=".",FALSE,TRUE)</formula>
    </cfRule>
    <cfRule type="expression" dxfId="1940" priority="13216">
      <formula>IF(RIGHT(TEXT(AM105,"0.#"),1)=".",TRUE,FALSE)</formula>
    </cfRule>
  </conditionalFormatting>
  <conditionalFormatting sqref="AE107">
    <cfRule type="expression" dxfId="1939" priority="13211">
      <formula>IF(RIGHT(TEXT(AE107,"0.#"),1)=".",FALSE,TRUE)</formula>
    </cfRule>
    <cfRule type="expression" dxfId="1938" priority="13212">
      <formula>IF(RIGHT(TEXT(AE107,"0.#"),1)=".",TRUE,FALSE)</formula>
    </cfRule>
  </conditionalFormatting>
  <conditionalFormatting sqref="AI107">
    <cfRule type="expression" dxfId="1937" priority="13209">
      <formula>IF(RIGHT(TEXT(AI107,"0.#"),1)=".",FALSE,TRUE)</formula>
    </cfRule>
    <cfRule type="expression" dxfId="1936" priority="13210">
      <formula>IF(RIGHT(TEXT(AI107,"0.#"),1)=".",TRUE,FALSE)</formula>
    </cfRule>
  </conditionalFormatting>
  <conditionalFormatting sqref="AM107">
    <cfRule type="expression" dxfId="1935" priority="13207">
      <formula>IF(RIGHT(TEXT(AM107,"0.#"),1)=".",FALSE,TRUE)</formula>
    </cfRule>
    <cfRule type="expression" dxfId="1934" priority="13208">
      <formula>IF(RIGHT(TEXT(AM107,"0.#"),1)=".",TRUE,FALSE)</formula>
    </cfRule>
  </conditionalFormatting>
  <conditionalFormatting sqref="AE108">
    <cfRule type="expression" dxfId="1933" priority="13205">
      <formula>IF(RIGHT(TEXT(AE108,"0.#"),1)=".",FALSE,TRUE)</formula>
    </cfRule>
    <cfRule type="expression" dxfId="1932" priority="13206">
      <formula>IF(RIGHT(TEXT(AE108,"0.#"),1)=".",TRUE,FALSE)</formula>
    </cfRule>
  </conditionalFormatting>
  <conditionalFormatting sqref="AI108">
    <cfRule type="expression" dxfId="1931" priority="13203">
      <formula>IF(RIGHT(TEXT(AI108,"0.#"),1)=".",FALSE,TRUE)</formula>
    </cfRule>
    <cfRule type="expression" dxfId="1930" priority="13204">
      <formula>IF(RIGHT(TEXT(AI108,"0.#"),1)=".",TRUE,FALSE)</formula>
    </cfRule>
  </conditionalFormatting>
  <conditionalFormatting sqref="AM108">
    <cfRule type="expression" dxfId="1929" priority="13201">
      <formula>IF(RIGHT(TEXT(AM108,"0.#"),1)=".",FALSE,TRUE)</formula>
    </cfRule>
    <cfRule type="expression" dxfId="1928" priority="13202">
      <formula>IF(RIGHT(TEXT(AM108,"0.#"),1)=".",TRUE,FALSE)</formula>
    </cfRule>
  </conditionalFormatting>
  <conditionalFormatting sqref="AE110">
    <cfRule type="expression" dxfId="1927" priority="13197">
      <formula>IF(RIGHT(TEXT(AE110,"0.#"),1)=".",FALSE,TRUE)</formula>
    </cfRule>
    <cfRule type="expression" dxfId="1926" priority="13198">
      <formula>IF(RIGHT(TEXT(AE110,"0.#"),1)=".",TRUE,FALSE)</formula>
    </cfRule>
  </conditionalFormatting>
  <conditionalFormatting sqref="AI110">
    <cfRule type="expression" dxfId="1925" priority="13195">
      <formula>IF(RIGHT(TEXT(AI110,"0.#"),1)=".",FALSE,TRUE)</formula>
    </cfRule>
    <cfRule type="expression" dxfId="1924" priority="13196">
      <formula>IF(RIGHT(TEXT(AI110,"0.#"),1)=".",TRUE,FALSE)</formula>
    </cfRule>
  </conditionalFormatting>
  <conditionalFormatting sqref="AM110">
    <cfRule type="expression" dxfId="1923" priority="13193">
      <formula>IF(RIGHT(TEXT(AM110,"0.#"),1)=".",FALSE,TRUE)</formula>
    </cfRule>
    <cfRule type="expression" dxfId="1922" priority="13194">
      <formula>IF(RIGHT(TEXT(AM110,"0.#"),1)=".",TRUE,FALSE)</formula>
    </cfRule>
  </conditionalFormatting>
  <conditionalFormatting sqref="AE111">
    <cfRule type="expression" dxfId="1921" priority="13191">
      <formula>IF(RIGHT(TEXT(AE111,"0.#"),1)=".",FALSE,TRUE)</formula>
    </cfRule>
    <cfRule type="expression" dxfId="1920" priority="13192">
      <formula>IF(RIGHT(TEXT(AE111,"0.#"),1)=".",TRUE,FALSE)</formula>
    </cfRule>
  </conditionalFormatting>
  <conditionalFormatting sqref="AI111">
    <cfRule type="expression" dxfId="1919" priority="13189">
      <formula>IF(RIGHT(TEXT(AI111,"0.#"),1)=".",FALSE,TRUE)</formula>
    </cfRule>
    <cfRule type="expression" dxfId="1918" priority="13190">
      <formula>IF(RIGHT(TEXT(AI111,"0.#"),1)=".",TRUE,FALSE)</formula>
    </cfRule>
  </conditionalFormatting>
  <conditionalFormatting sqref="AM111">
    <cfRule type="expression" dxfId="1917" priority="13187">
      <formula>IF(RIGHT(TEXT(AM111,"0.#"),1)=".",FALSE,TRUE)</formula>
    </cfRule>
    <cfRule type="expression" dxfId="1916" priority="13188">
      <formula>IF(RIGHT(TEXT(AM111,"0.#"),1)=".",TRUE,FALSE)</formula>
    </cfRule>
  </conditionalFormatting>
  <conditionalFormatting sqref="AE113">
    <cfRule type="expression" dxfId="1915" priority="13183">
      <formula>IF(RIGHT(TEXT(AE113,"0.#"),1)=".",FALSE,TRUE)</formula>
    </cfRule>
    <cfRule type="expression" dxfId="1914" priority="13184">
      <formula>IF(RIGHT(TEXT(AE113,"0.#"),1)=".",TRUE,FALSE)</formula>
    </cfRule>
  </conditionalFormatting>
  <conditionalFormatting sqref="AI113">
    <cfRule type="expression" dxfId="1913" priority="13181">
      <formula>IF(RIGHT(TEXT(AI113,"0.#"),1)=".",FALSE,TRUE)</formula>
    </cfRule>
    <cfRule type="expression" dxfId="1912" priority="13182">
      <formula>IF(RIGHT(TEXT(AI113,"0.#"),1)=".",TRUE,FALSE)</formula>
    </cfRule>
  </conditionalFormatting>
  <conditionalFormatting sqref="AM113">
    <cfRule type="expression" dxfId="1911" priority="13179">
      <formula>IF(RIGHT(TEXT(AM113,"0.#"),1)=".",FALSE,TRUE)</formula>
    </cfRule>
    <cfRule type="expression" dxfId="1910" priority="13180">
      <formula>IF(RIGHT(TEXT(AM113,"0.#"),1)=".",TRUE,FALSE)</formula>
    </cfRule>
  </conditionalFormatting>
  <conditionalFormatting sqref="AE114">
    <cfRule type="expression" dxfId="1909" priority="13177">
      <formula>IF(RIGHT(TEXT(AE114,"0.#"),1)=".",FALSE,TRUE)</formula>
    </cfRule>
    <cfRule type="expression" dxfId="1908" priority="13178">
      <formula>IF(RIGHT(TEXT(AE114,"0.#"),1)=".",TRUE,FALSE)</formula>
    </cfRule>
  </conditionalFormatting>
  <conditionalFormatting sqref="AI114">
    <cfRule type="expression" dxfId="1907" priority="13175">
      <formula>IF(RIGHT(TEXT(AI114,"0.#"),1)=".",FALSE,TRUE)</formula>
    </cfRule>
    <cfRule type="expression" dxfId="1906" priority="13176">
      <formula>IF(RIGHT(TEXT(AI114,"0.#"),1)=".",TRUE,FALSE)</formula>
    </cfRule>
  </conditionalFormatting>
  <conditionalFormatting sqref="AM114">
    <cfRule type="expression" dxfId="1905" priority="13173">
      <formula>IF(RIGHT(TEXT(AM114,"0.#"),1)=".",FALSE,TRUE)</formula>
    </cfRule>
    <cfRule type="expression" dxfId="1904" priority="13174">
      <formula>IF(RIGHT(TEXT(AM114,"0.#"),1)=".",TRUE,FALSE)</formula>
    </cfRule>
  </conditionalFormatting>
  <conditionalFormatting sqref="AE116 AQ116">
    <cfRule type="expression" dxfId="1903" priority="13169">
      <formula>IF(RIGHT(TEXT(AE116,"0.#"),1)=".",FALSE,TRUE)</formula>
    </cfRule>
    <cfRule type="expression" dxfId="1902" priority="13170">
      <formula>IF(RIGHT(TEXT(AE116,"0.#"),1)=".",TRUE,FALSE)</formula>
    </cfRule>
  </conditionalFormatting>
  <conditionalFormatting sqref="AI116">
    <cfRule type="expression" dxfId="1901" priority="13167">
      <formula>IF(RIGHT(TEXT(AI116,"0.#"),1)=".",FALSE,TRUE)</formula>
    </cfRule>
    <cfRule type="expression" dxfId="1900" priority="13168">
      <formula>IF(RIGHT(TEXT(AI116,"0.#"),1)=".",TRUE,FALSE)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E117 AM117">
    <cfRule type="expression" dxfId="1897" priority="13163">
      <formula>IF(RIGHT(TEXT(AE117,"0.#"),1)=".",FALSE,TRUE)</formula>
    </cfRule>
    <cfRule type="expression" dxfId="1896" priority="13164">
      <formula>IF(RIGHT(TEXT(AE117,"0.#"),1)=".",TRUE,FALSE)</formula>
    </cfRule>
  </conditionalFormatting>
  <conditionalFormatting sqref="AI117">
    <cfRule type="expression" dxfId="1895" priority="13161">
      <formula>IF(RIGHT(TEXT(AI117,"0.#"),1)=".",FALSE,TRUE)</formula>
    </cfRule>
    <cfRule type="expression" dxfId="1894" priority="13162">
      <formula>IF(RIGHT(TEXT(AI117,"0.#"),1)=".",TRUE,FALSE)</formula>
    </cfRule>
  </conditionalFormatting>
  <conditionalFormatting sqref="AQ117">
    <cfRule type="expression" dxfId="1893" priority="13157">
      <formula>IF(RIGHT(TEXT(AQ117,"0.#"),1)=".",FALSE,TRUE)</formula>
    </cfRule>
    <cfRule type="expression" dxfId="1892" priority="13158">
      <formula>IF(RIGHT(TEXT(AQ117,"0.#"),1)=".",TRUE,FALSE)</formula>
    </cfRule>
  </conditionalFormatting>
  <conditionalFormatting sqref="AE119 AQ119">
    <cfRule type="expression" dxfId="1891" priority="13155">
      <formula>IF(RIGHT(TEXT(AE119,"0.#"),1)=".",FALSE,TRUE)</formula>
    </cfRule>
    <cfRule type="expression" dxfId="1890" priority="13156">
      <formula>IF(RIGHT(TEXT(AE119,"0.#"),1)=".",TRUE,FALSE)</formula>
    </cfRule>
  </conditionalFormatting>
  <conditionalFormatting sqref="AI119">
    <cfRule type="expression" dxfId="1889" priority="13153">
      <formula>IF(RIGHT(TEXT(AI119,"0.#"),1)=".",FALSE,TRUE)</formula>
    </cfRule>
    <cfRule type="expression" dxfId="1888" priority="13154">
      <formula>IF(RIGHT(TEXT(AI119,"0.#"),1)=".",TRUE,FALSE)</formula>
    </cfRule>
  </conditionalFormatting>
  <conditionalFormatting sqref="AM119">
    <cfRule type="expression" dxfId="1887" priority="13151">
      <formula>IF(RIGHT(TEXT(AM119,"0.#"),1)=".",FALSE,TRUE)</formula>
    </cfRule>
    <cfRule type="expression" dxfId="1886" priority="13152">
      <formula>IF(RIGHT(TEXT(AM119,"0.#"),1)=".",TRUE,FALSE)</formula>
    </cfRule>
  </conditionalFormatting>
  <conditionalFormatting sqref="AQ120">
    <cfRule type="expression" dxfId="1885" priority="13143">
      <formula>IF(RIGHT(TEXT(AQ120,"0.#"),1)=".",FALSE,TRUE)</formula>
    </cfRule>
    <cfRule type="expression" dxfId="1884" priority="13144">
      <formula>IF(RIGHT(TEXT(AQ120,"0.#"),1)=".",TRUE,FALSE)</formula>
    </cfRule>
  </conditionalFormatting>
  <conditionalFormatting sqref="AE122 AQ122">
    <cfRule type="expression" dxfId="1883" priority="13141">
      <formula>IF(RIGHT(TEXT(AE122,"0.#"),1)=".",FALSE,TRUE)</formula>
    </cfRule>
    <cfRule type="expression" dxfId="1882" priority="13142">
      <formula>IF(RIGHT(TEXT(AE122,"0.#"),1)=".",TRUE,FALSE)</formula>
    </cfRule>
  </conditionalFormatting>
  <conditionalFormatting sqref="AI122">
    <cfRule type="expression" dxfId="1881" priority="13139">
      <formula>IF(RIGHT(TEXT(AI122,"0.#"),1)=".",FALSE,TRUE)</formula>
    </cfRule>
    <cfRule type="expression" dxfId="1880" priority="13140">
      <formula>IF(RIGHT(TEXT(AI122,"0.#"),1)=".",TRUE,FALSE)</formula>
    </cfRule>
  </conditionalFormatting>
  <conditionalFormatting sqref="AM122">
    <cfRule type="expression" dxfId="1879" priority="13137">
      <formula>IF(RIGHT(TEXT(AM122,"0.#"),1)=".",FALSE,TRUE)</formula>
    </cfRule>
    <cfRule type="expression" dxfId="1878" priority="13138">
      <formula>IF(RIGHT(TEXT(AM122,"0.#"),1)=".",TRUE,FALSE)</formula>
    </cfRule>
  </conditionalFormatting>
  <conditionalFormatting sqref="AQ123">
    <cfRule type="expression" dxfId="1877" priority="13129">
      <formula>IF(RIGHT(TEXT(AQ123,"0.#"),1)=".",FALSE,TRUE)</formula>
    </cfRule>
    <cfRule type="expression" dxfId="1876" priority="13130">
      <formula>IF(RIGHT(TEXT(AQ123,"0.#"),1)=".",TRUE,FALSE)</formula>
    </cfRule>
  </conditionalFormatting>
  <conditionalFormatting sqref="AE125 AQ125">
    <cfRule type="expression" dxfId="1875" priority="13127">
      <formula>IF(RIGHT(TEXT(AE125,"0.#"),1)=".",FALSE,TRUE)</formula>
    </cfRule>
    <cfRule type="expression" dxfId="1874" priority="13128">
      <formula>IF(RIGHT(TEXT(AE125,"0.#"),1)=".",TRUE,FALSE)</formula>
    </cfRule>
  </conditionalFormatting>
  <conditionalFormatting sqref="AI125">
    <cfRule type="expression" dxfId="1873" priority="13125">
      <formula>IF(RIGHT(TEXT(AI125,"0.#"),1)=".",FALSE,TRUE)</formula>
    </cfRule>
    <cfRule type="expression" dxfId="1872" priority="13126">
      <formula>IF(RIGHT(TEXT(AI125,"0.#"),1)=".",TRUE,FALSE)</formula>
    </cfRule>
  </conditionalFormatting>
  <conditionalFormatting sqref="AM125">
    <cfRule type="expression" dxfId="1871" priority="13123">
      <formula>IF(RIGHT(TEXT(AM125,"0.#"),1)=".",FALSE,TRUE)</formula>
    </cfRule>
    <cfRule type="expression" dxfId="1870" priority="13124">
      <formula>IF(RIGHT(TEXT(AM125,"0.#"),1)=".",TRUE,FALSE)</formula>
    </cfRule>
  </conditionalFormatting>
  <conditionalFormatting sqref="AQ126">
    <cfRule type="expression" dxfId="1869" priority="13115">
      <formula>IF(RIGHT(TEXT(AQ126,"0.#"),1)=".",FALSE,TRUE)</formula>
    </cfRule>
    <cfRule type="expression" dxfId="1868" priority="13116">
      <formula>IF(RIGHT(TEXT(AQ126,"0.#"),1)=".",TRUE,FALSE)</formula>
    </cfRule>
  </conditionalFormatting>
  <conditionalFormatting sqref="AE128 AQ128">
    <cfRule type="expression" dxfId="1867" priority="13113">
      <formula>IF(RIGHT(TEXT(AE128,"0.#"),1)=".",FALSE,TRUE)</formula>
    </cfRule>
    <cfRule type="expression" dxfId="1866" priority="13114">
      <formula>IF(RIGHT(TEXT(AE128,"0.#"),1)=".",TRUE,FALSE)</formula>
    </cfRule>
  </conditionalFormatting>
  <conditionalFormatting sqref="AI128">
    <cfRule type="expression" dxfId="1865" priority="13111">
      <formula>IF(RIGHT(TEXT(AI128,"0.#"),1)=".",FALSE,TRUE)</formula>
    </cfRule>
    <cfRule type="expression" dxfId="1864" priority="13112">
      <formula>IF(RIGHT(TEXT(AI128,"0.#"),1)=".",TRUE,FALSE)</formula>
    </cfRule>
  </conditionalFormatting>
  <conditionalFormatting sqref="AM128">
    <cfRule type="expression" dxfId="1863" priority="13109">
      <formula>IF(RIGHT(TEXT(AM128,"0.#"),1)=".",FALSE,TRUE)</formula>
    </cfRule>
    <cfRule type="expression" dxfId="1862" priority="13110">
      <formula>IF(RIGHT(TEXT(AM128,"0.#"),1)=".",TRUE,FALSE)</formula>
    </cfRule>
  </conditionalFormatting>
  <conditionalFormatting sqref="AQ129">
    <cfRule type="expression" dxfId="1861" priority="13101">
      <formula>IF(RIGHT(TEXT(AQ129,"0.#"),1)=".",FALSE,TRUE)</formula>
    </cfRule>
    <cfRule type="expression" dxfId="1860" priority="13102">
      <formula>IF(RIGHT(TEXT(AQ129,"0.#"),1)=".",TRUE,FALSE)</formula>
    </cfRule>
  </conditionalFormatting>
  <conditionalFormatting sqref="AE75">
    <cfRule type="expression" dxfId="1859" priority="13099">
      <formula>IF(RIGHT(TEXT(AE75,"0.#"),1)=".",FALSE,TRUE)</formula>
    </cfRule>
    <cfRule type="expression" dxfId="1858" priority="13100">
      <formula>IF(RIGHT(TEXT(AE75,"0.#"),1)=".",TRUE,FALSE)</formula>
    </cfRule>
  </conditionalFormatting>
  <conditionalFormatting sqref="AE76">
    <cfRule type="expression" dxfId="1857" priority="13097">
      <formula>IF(RIGHT(TEXT(AE76,"0.#"),1)=".",FALSE,TRUE)</formula>
    </cfRule>
    <cfRule type="expression" dxfId="1856" priority="13098">
      <formula>IF(RIGHT(TEXT(AE76,"0.#"),1)=".",TRUE,FALSE)</formula>
    </cfRule>
  </conditionalFormatting>
  <conditionalFormatting sqref="AE77">
    <cfRule type="expression" dxfId="1855" priority="13095">
      <formula>IF(RIGHT(TEXT(AE77,"0.#"),1)=".",FALSE,TRUE)</formula>
    </cfRule>
    <cfRule type="expression" dxfId="1854" priority="13096">
      <formula>IF(RIGHT(TEXT(AE77,"0.#"),1)=".",TRUE,FALSE)</formula>
    </cfRule>
  </conditionalFormatting>
  <conditionalFormatting sqref="AI77">
    <cfRule type="expression" dxfId="1853" priority="13093">
      <formula>IF(RIGHT(TEXT(AI77,"0.#"),1)=".",FALSE,TRUE)</formula>
    </cfRule>
    <cfRule type="expression" dxfId="1852" priority="13094">
      <formula>IF(RIGHT(TEXT(AI77,"0.#"),1)=".",TRUE,FALSE)</formula>
    </cfRule>
  </conditionalFormatting>
  <conditionalFormatting sqref="AI76">
    <cfRule type="expression" dxfId="1851" priority="13091">
      <formula>IF(RIGHT(TEXT(AI76,"0.#"),1)=".",FALSE,TRUE)</formula>
    </cfRule>
    <cfRule type="expression" dxfId="1850" priority="13092">
      <formula>IF(RIGHT(TEXT(AI76,"0.#"),1)=".",TRUE,FALSE)</formula>
    </cfRule>
  </conditionalFormatting>
  <conditionalFormatting sqref="AI75">
    <cfRule type="expression" dxfId="1849" priority="13089">
      <formula>IF(RIGHT(TEXT(AI75,"0.#"),1)=".",FALSE,TRUE)</formula>
    </cfRule>
    <cfRule type="expression" dxfId="1848" priority="13090">
      <formula>IF(RIGHT(TEXT(AI75,"0.#"),1)=".",TRUE,FALSE)</formula>
    </cfRule>
  </conditionalFormatting>
  <conditionalFormatting sqref="AM75">
    <cfRule type="expression" dxfId="1847" priority="13087">
      <formula>IF(RIGHT(TEXT(AM75,"0.#"),1)=".",FALSE,TRUE)</formula>
    </cfRule>
    <cfRule type="expression" dxfId="1846" priority="13088">
      <formula>IF(RIGHT(TEXT(AM75,"0.#"),1)=".",TRUE,FALSE)</formula>
    </cfRule>
  </conditionalFormatting>
  <conditionalFormatting sqref="AM76">
    <cfRule type="expression" dxfId="1845" priority="13085">
      <formula>IF(RIGHT(TEXT(AM76,"0.#"),1)=".",FALSE,TRUE)</formula>
    </cfRule>
    <cfRule type="expression" dxfId="1844" priority="13086">
      <formula>IF(RIGHT(TEXT(AM76,"0.#"),1)=".",TRUE,FALSE)</formula>
    </cfRule>
  </conditionalFormatting>
  <conditionalFormatting sqref="AM77">
    <cfRule type="expression" dxfId="1843" priority="13083">
      <formula>IF(RIGHT(TEXT(AM77,"0.#"),1)=".",FALSE,TRUE)</formula>
    </cfRule>
    <cfRule type="expression" dxfId="1842" priority="13084">
      <formula>IF(RIGHT(TEXT(AM77,"0.#"),1)=".",TRUE,FALSE)</formula>
    </cfRule>
  </conditionalFormatting>
  <conditionalFormatting sqref="AE134:AE135 AI134:AI135 AM134:AM135 AQ134:AQ135 AU134:AU135">
    <cfRule type="expression" dxfId="1841" priority="13069">
      <formula>IF(RIGHT(TEXT(AE134,"0.#"),1)=".",FALSE,TRUE)</formula>
    </cfRule>
    <cfRule type="expression" dxfId="1840" priority="13070">
      <formula>IF(RIGHT(TEXT(AE134,"0.#"),1)=".",TRUE,FALSE)</formula>
    </cfRule>
  </conditionalFormatting>
  <conditionalFormatting sqref="AE433">
    <cfRule type="expression" dxfId="1839" priority="13039">
      <formula>IF(RIGHT(TEXT(AE433,"0.#"),1)=".",FALSE,TRUE)</formula>
    </cfRule>
    <cfRule type="expression" dxfId="1838" priority="13040">
      <formula>IF(RIGHT(TEXT(AE433,"0.#"),1)=".",TRUE,FALSE)</formula>
    </cfRule>
  </conditionalFormatting>
  <conditionalFormatting sqref="AM435">
    <cfRule type="expression" dxfId="1837" priority="13023">
      <formula>IF(RIGHT(TEXT(AM435,"0.#"),1)=".",FALSE,TRUE)</formula>
    </cfRule>
    <cfRule type="expression" dxfId="1836" priority="13024">
      <formula>IF(RIGHT(TEXT(AM435,"0.#"),1)=".",TRUE,FALSE)</formula>
    </cfRule>
  </conditionalFormatting>
  <conditionalFormatting sqref="AE434">
    <cfRule type="expression" dxfId="1835" priority="13037">
      <formula>IF(RIGHT(TEXT(AE434,"0.#"),1)=".",FALSE,TRUE)</formula>
    </cfRule>
    <cfRule type="expression" dxfId="1834" priority="13038">
      <formula>IF(RIGHT(TEXT(AE434,"0.#"),1)=".",TRUE,FALSE)</formula>
    </cfRule>
  </conditionalFormatting>
  <conditionalFormatting sqref="AE435">
    <cfRule type="expression" dxfId="1833" priority="13035">
      <formula>IF(RIGHT(TEXT(AE435,"0.#"),1)=".",FALSE,TRUE)</formula>
    </cfRule>
    <cfRule type="expression" dxfId="1832" priority="13036">
      <formula>IF(RIGHT(TEXT(AE435,"0.#"),1)=".",TRUE,FALSE)</formula>
    </cfRule>
  </conditionalFormatting>
  <conditionalFormatting sqref="AM433">
    <cfRule type="expression" dxfId="1831" priority="13027">
      <formula>IF(RIGHT(TEXT(AM433,"0.#"),1)=".",FALSE,TRUE)</formula>
    </cfRule>
    <cfRule type="expression" dxfId="1830" priority="13028">
      <formula>IF(RIGHT(TEXT(AM433,"0.#"),1)=".",TRUE,FALSE)</formula>
    </cfRule>
  </conditionalFormatting>
  <conditionalFormatting sqref="AM434">
    <cfRule type="expression" dxfId="1829" priority="13025">
      <formula>IF(RIGHT(TEXT(AM434,"0.#"),1)=".",FALSE,TRUE)</formula>
    </cfRule>
    <cfRule type="expression" dxfId="1828" priority="13026">
      <formula>IF(RIGHT(TEXT(AM434,"0.#"),1)=".",TRUE,FALSE)</formula>
    </cfRule>
  </conditionalFormatting>
  <conditionalFormatting sqref="AU433">
    <cfRule type="expression" dxfId="1827" priority="13015">
      <formula>IF(RIGHT(TEXT(AU433,"0.#"),1)=".",FALSE,TRUE)</formula>
    </cfRule>
    <cfRule type="expression" dxfId="1826" priority="13016">
      <formula>IF(RIGHT(TEXT(AU433,"0.#"),1)=".",TRUE,FALSE)</formula>
    </cfRule>
  </conditionalFormatting>
  <conditionalFormatting sqref="AU434">
    <cfRule type="expression" dxfId="1825" priority="13013">
      <formula>IF(RIGHT(TEXT(AU434,"0.#"),1)=".",FALSE,TRUE)</formula>
    </cfRule>
    <cfRule type="expression" dxfId="1824" priority="13014">
      <formula>IF(RIGHT(TEXT(AU434,"0.#"),1)=".",TRUE,FALSE)</formula>
    </cfRule>
  </conditionalFormatting>
  <conditionalFormatting sqref="AU435">
    <cfRule type="expression" dxfId="1823" priority="13011">
      <formula>IF(RIGHT(TEXT(AU435,"0.#"),1)=".",FALSE,TRUE)</formula>
    </cfRule>
    <cfRule type="expression" dxfId="1822" priority="13012">
      <formula>IF(RIGHT(TEXT(AU435,"0.#"),1)=".",TRUE,FALSE)</formula>
    </cfRule>
  </conditionalFormatting>
  <conditionalFormatting sqref="AI435">
    <cfRule type="expression" dxfId="1821" priority="12945">
      <formula>IF(RIGHT(TEXT(AI435,"0.#"),1)=".",FALSE,TRUE)</formula>
    </cfRule>
    <cfRule type="expression" dxfId="1820" priority="12946">
      <formula>IF(RIGHT(TEXT(AI435,"0.#"),1)=".",TRUE,FALSE)</formula>
    </cfRule>
  </conditionalFormatting>
  <conditionalFormatting sqref="AI433">
    <cfRule type="expression" dxfId="1819" priority="12949">
      <formula>IF(RIGHT(TEXT(AI433,"0.#"),1)=".",FALSE,TRUE)</formula>
    </cfRule>
    <cfRule type="expression" dxfId="1818" priority="12950">
      <formula>IF(RIGHT(TEXT(AI433,"0.#"),1)=".",TRUE,FALSE)</formula>
    </cfRule>
  </conditionalFormatting>
  <conditionalFormatting sqref="AI434">
    <cfRule type="expression" dxfId="1817" priority="12947">
      <formula>IF(RIGHT(TEXT(AI434,"0.#"),1)=".",FALSE,TRUE)</formula>
    </cfRule>
    <cfRule type="expression" dxfId="1816" priority="12948">
      <formula>IF(RIGHT(TEXT(AI434,"0.#"),1)=".",TRUE,FALSE)</formula>
    </cfRule>
  </conditionalFormatting>
  <conditionalFormatting sqref="AQ434">
    <cfRule type="expression" dxfId="1815" priority="12931">
      <formula>IF(RIGHT(TEXT(AQ434,"0.#"),1)=".",FALSE,TRUE)</formula>
    </cfRule>
    <cfRule type="expression" dxfId="1814" priority="12932">
      <formula>IF(RIGHT(TEXT(AQ434,"0.#"),1)=".",TRUE,FALSE)</formula>
    </cfRule>
  </conditionalFormatting>
  <conditionalFormatting sqref="AQ435">
    <cfRule type="expression" dxfId="1813" priority="12917">
      <formula>IF(RIGHT(TEXT(AQ435,"0.#"),1)=".",FALSE,TRUE)</formula>
    </cfRule>
    <cfRule type="expression" dxfId="1812" priority="12918">
      <formula>IF(RIGHT(TEXT(AQ435,"0.#"),1)=".",TRUE,FALSE)</formula>
    </cfRule>
  </conditionalFormatting>
  <conditionalFormatting sqref="AQ433">
    <cfRule type="expression" dxfId="1811" priority="12915">
      <formula>IF(RIGHT(TEXT(AQ433,"0.#"),1)=".",FALSE,TRUE)</formula>
    </cfRule>
    <cfRule type="expression" dxfId="1810" priority="12916">
      <formula>IF(RIGHT(TEXT(AQ433,"0.#"),1)=".",TRUE,FALSE)</formula>
    </cfRule>
  </conditionalFormatting>
  <conditionalFormatting sqref="AL839:AO866">
    <cfRule type="expression" dxfId="1809" priority="6639">
      <formula>IF(AND(AL839&gt;=0, RIGHT(TEXT(AL839,"0.#"),1)&lt;&gt;"."),TRUE,FALSE)</formula>
    </cfRule>
    <cfRule type="expression" dxfId="1808" priority="6640">
      <formula>IF(AND(AL839&gt;=0, RIGHT(TEXT(AL839,"0.#"),1)="."),TRUE,FALSE)</formula>
    </cfRule>
    <cfRule type="expression" dxfId="1807" priority="6641">
      <formula>IF(AND(AL839&lt;0, RIGHT(TEXT(AL839,"0.#"),1)&lt;&gt;"."),TRUE,FALSE)</formula>
    </cfRule>
    <cfRule type="expression" dxfId="1806" priority="6642">
      <formula>IF(AND(AL839&lt;0, RIGHT(TEXT(AL839,"0.#"),1)="."),TRUE,FALSE)</formula>
    </cfRule>
  </conditionalFormatting>
  <conditionalFormatting sqref="AQ53:AQ55">
    <cfRule type="expression" dxfId="1805" priority="4661">
      <formula>IF(RIGHT(TEXT(AQ53,"0.#"),1)=".",FALSE,TRUE)</formula>
    </cfRule>
    <cfRule type="expression" dxfId="1804" priority="4662">
      <formula>IF(RIGHT(TEXT(AQ53,"0.#"),1)=".",TRUE,FALSE)</formula>
    </cfRule>
  </conditionalFormatting>
  <conditionalFormatting sqref="AU53:AU55">
    <cfRule type="expression" dxfId="1803" priority="4659">
      <formula>IF(RIGHT(TEXT(AU53,"0.#"),1)=".",FALSE,TRUE)</formula>
    </cfRule>
    <cfRule type="expression" dxfId="1802" priority="4660">
      <formula>IF(RIGHT(TEXT(AU53,"0.#"),1)=".",TRUE,FALSE)</formula>
    </cfRule>
  </conditionalFormatting>
  <conditionalFormatting sqref="AQ60:AQ62">
    <cfRule type="expression" dxfId="1801" priority="4657">
      <formula>IF(RIGHT(TEXT(AQ60,"0.#"),1)=".",FALSE,TRUE)</formula>
    </cfRule>
    <cfRule type="expression" dxfId="1800" priority="4658">
      <formula>IF(RIGHT(TEXT(AQ60,"0.#"),1)=".",TRUE,FALSE)</formula>
    </cfRule>
  </conditionalFormatting>
  <conditionalFormatting sqref="AU60:AU62">
    <cfRule type="expression" dxfId="1799" priority="4655">
      <formula>IF(RIGHT(TEXT(AU60,"0.#"),1)=".",FALSE,TRUE)</formula>
    </cfRule>
    <cfRule type="expression" dxfId="1798" priority="4656">
      <formula>IF(RIGHT(TEXT(AU60,"0.#"),1)=".",TRUE,FALSE)</formula>
    </cfRule>
  </conditionalFormatting>
  <conditionalFormatting sqref="AQ75:AQ77">
    <cfRule type="expression" dxfId="1797" priority="4653">
      <formula>IF(RIGHT(TEXT(AQ75,"0.#"),1)=".",FALSE,TRUE)</formula>
    </cfRule>
    <cfRule type="expression" dxfId="1796" priority="4654">
      <formula>IF(RIGHT(TEXT(AQ75,"0.#"),1)=".",TRUE,FALSE)</formula>
    </cfRule>
  </conditionalFormatting>
  <conditionalFormatting sqref="AU75:AU77">
    <cfRule type="expression" dxfId="1795" priority="4651">
      <formula>IF(RIGHT(TEXT(AU75,"0.#"),1)=".",FALSE,TRUE)</formula>
    </cfRule>
    <cfRule type="expression" dxfId="1794" priority="4652">
      <formula>IF(RIGHT(TEXT(AU75,"0.#"),1)=".",TRUE,FALSE)</formula>
    </cfRule>
  </conditionalFormatting>
  <conditionalFormatting sqref="AQ87:AQ89">
    <cfRule type="expression" dxfId="1793" priority="4649">
      <formula>IF(RIGHT(TEXT(AQ87,"0.#"),1)=".",FALSE,TRUE)</formula>
    </cfRule>
    <cfRule type="expression" dxfId="1792" priority="4650">
      <formula>IF(RIGHT(TEXT(AQ87,"0.#"),1)=".",TRUE,FALSE)</formula>
    </cfRule>
  </conditionalFormatting>
  <conditionalFormatting sqref="AU87:AU89">
    <cfRule type="expression" dxfId="1791" priority="4647">
      <formula>IF(RIGHT(TEXT(AU87,"0.#"),1)=".",FALSE,TRUE)</formula>
    </cfRule>
    <cfRule type="expression" dxfId="1790" priority="4648">
      <formula>IF(RIGHT(TEXT(AU87,"0.#"),1)=".",TRUE,FALSE)</formula>
    </cfRule>
  </conditionalFormatting>
  <conditionalFormatting sqref="AQ92:AQ94">
    <cfRule type="expression" dxfId="1789" priority="4645">
      <formula>IF(RIGHT(TEXT(AQ92,"0.#"),1)=".",FALSE,TRUE)</formula>
    </cfRule>
    <cfRule type="expression" dxfId="1788" priority="4646">
      <formula>IF(RIGHT(TEXT(AQ92,"0.#"),1)=".",TRUE,FALSE)</formula>
    </cfRule>
  </conditionalFormatting>
  <conditionalFormatting sqref="AU92:AU94">
    <cfRule type="expression" dxfId="1787" priority="4643">
      <formula>IF(RIGHT(TEXT(AU92,"0.#"),1)=".",FALSE,TRUE)</formula>
    </cfRule>
    <cfRule type="expression" dxfId="1786" priority="4644">
      <formula>IF(RIGHT(TEXT(AU92,"0.#"),1)=".",TRUE,FALSE)</formula>
    </cfRule>
  </conditionalFormatting>
  <conditionalFormatting sqref="AQ97:AQ99">
    <cfRule type="expression" dxfId="1785" priority="4641">
      <formula>IF(RIGHT(TEXT(AQ97,"0.#"),1)=".",FALSE,TRUE)</formula>
    </cfRule>
    <cfRule type="expression" dxfId="1784" priority="4642">
      <formula>IF(RIGHT(TEXT(AQ97,"0.#"),1)=".",TRUE,FALSE)</formula>
    </cfRule>
  </conditionalFormatting>
  <conditionalFormatting sqref="AU97:AU99">
    <cfRule type="expression" dxfId="1783" priority="4639">
      <formula>IF(RIGHT(TEXT(AU97,"0.#"),1)=".",FALSE,TRUE)</formula>
    </cfRule>
    <cfRule type="expression" dxfId="1782" priority="4640">
      <formula>IF(RIGHT(TEXT(AU97,"0.#"),1)=".",TRUE,FALSE)</formula>
    </cfRule>
  </conditionalFormatting>
  <conditionalFormatting sqref="AE458">
    <cfRule type="expression" dxfId="1781" priority="4333">
      <formula>IF(RIGHT(TEXT(AE458,"0.#"),1)=".",FALSE,TRUE)</formula>
    </cfRule>
    <cfRule type="expression" dxfId="1780" priority="4334">
      <formula>IF(RIGHT(TEXT(AE458,"0.#"),1)=".",TRUE,FALSE)</formula>
    </cfRule>
  </conditionalFormatting>
  <conditionalFormatting sqref="AM460">
    <cfRule type="expression" dxfId="1779" priority="4323">
      <formula>IF(RIGHT(TEXT(AM460,"0.#"),1)=".",FALSE,TRUE)</formula>
    </cfRule>
    <cfRule type="expression" dxfId="1778" priority="4324">
      <formula>IF(RIGHT(TEXT(AM460,"0.#"),1)=".",TRUE,FALSE)</formula>
    </cfRule>
  </conditionalFormatting>
  <conditionalFormatting sqref="AE459">
    <cfRule type="expression" dxfId="1777" priority="4331">
      <formula>IF(RIGHT(TEXT(AE459,"0.#"),1)=".",FALSE,TRUE)</formula>
    </cfRule>
    <cfRule type="expression" dxfId="1776" priority="4332">
      <formula>IF(RIGHT(TEXT(AE459,"0.#"),1)=".",TRUE,FALSE)</formula>
    </cfRule>
  </conditionalFormatting>
  <conditionalFormatting sqref="AE460">
    <cfRule type="expression" dxfId="1775" priority="4329">
      <formula>IF(RIGHT(TEXT(AE460,"0.#"),1)=".",FALSE,TRUE)</formula>
    </cfRule>
    <cfRule type="expression" dxfId="1774" priority="4330">
      <formula>IF(RIGHT(TEXT(AE460,"0.#"),1)=".",TRUE,FALSE)</formula>
    </cfRule>
  </conditionalFormatting>
  <conditionalFormatting sqref="AM458">
    <cfRule type="expression" dxfId="1773" priority="4327">
      <formula>IF(RIGHT(TEXT(AM458,"0.#"),1)=".",FALSE,TRUE)</formula>
    </cfRule>
    <cfRule type="expression" dxfId="1772" priority="4328">
      <formula>IF(RIGHT(TEXT(AM458,"0.#"),1)=".",TRUE,FALSE)</formula>
    </cfRule>
  </conditionalFormatting>
  <conditionalFormatting sqref="AM459">
    <cfRule type="expression" dxfId="1771" priority="4325">
      <formula>IF(RIGHT(TEXT(AM459,"0.#"),1)=".",FALSE,TRUE)</formula>
    </cfRule>
    <cfRule type="expression" dxfId="1770" priority="4326">
      <formula>IF(RIGHT(TEXT(AM459,"0.#"),1)=".",TRUE,FALSE)</formula>
    </cfRule>
  </conditionalFormatting>
  <conditionalFormatting sqref="AU458">
    <cfRule type="expression" dxfId="1769" priority="4321">
      <formula>IF(RIGHT(TEXT(AU458,"0.#"),1)=".",FALSE,TRUE)</formula>
    </cfRule>
    <cfRule type="expression" dxfId="1768" priority="4322">
      <formula>IF(RIGHT(TEXT(AU458,"0.#"),1)=".",TRUE,FALSE)</formula>
    </cfRule>
  </conditionalFormatting>
  <conditionalFormatting sqref="AU459">
    <cfRule type="expression" dxfId="1767" priority="4319">
      <formula>IF(RIGHT(TEXT(AU459,"0.#"),1)=".",FALSE,TRUE)</formula>
    </cfRule>
    <cfRule type="expression" dxfId="1766" priority="4320">
      <formula>IF(RIGHT(TEXT(AU459,"0.#"),1)=".",TRUE,FALSE)</formula>
    </cfRule>
  </conditionalFormatting>
  <conditionalFormatting sqref="AU460">
    <cfRule type="expression" dxfId="1765" priority="4317">
      <formula>IF(RIGHT(TEXT(AU460,"0.#"),1)=".",FALSE,TRUE)</formula>
    </cfRule>
    <cfRule type="expression" dxfId="1764" priority="4318">
      <formula>IF(RIGHT(TEXT(AU460,"0.#"),1)=".",TRUE,FALSE)</formula>
    </cfRule>
  </conditionalFormatting>
  <conditionalFormatting sqref="AI460">
    <cfRule type="expression" dxfId="1763" priority="4311">
      <formula>IF(RIGHT(TEXT(AI460,"0.#"),1)=".",FALSE,TRUE)</formula>
    </cfRule>
    <cfRule type="expression" dxfId="1762" priority="4312">
      <formula>IF(RIGHT(TEXT(AI460,"0.#"),1)=".",TRUE,FALSE)</formula>
    </cfRule>
  </conditionalFormatting>
  <conditionalFormatting sqref="AI458">
    <cfRule type="expression" dxfId="1761" priority="4315">
      <formula>IF(RIGHT(TEXT(AI458,"0.#"),1)=".",FALSE,TRUE)</formula>
    </cfRule>
    <cfRule type="expression" dxfId="1760" priority="4316">
      <formula>IF(RIGHT(TEXT(AI458,"0.#"),1)=".",TRUE,FALSE)</formula>
    </cfRule>
  </conditionalFormatting>
  <conditionalFormatting sqref="AI459">
    <cfRule type="expression" dxfId="1759" priority="4313">
      <formula>IF(RIGHT(TEXT(AI459,"0.#"),1)=".",FALSE,TRUE)</formula>
    </cfRule>
    <cfRule type="expression" dxfId="1758" priority="4314">
      <formula>IF(RIGHT(TEXT(AI459,"0.#"),1)=".",TRUE,FALSE)</formula>
    </cfRule>
  </conditionalFormatting>
  <conditionalFormatting sqref="AQ459">
    <cfRule type="expression" dxfId="1757" priority="4309">
      <formula>IF(RIGHT(TEXT(AQ459,"0.#"),1)=".",FALSE,TRUE)</formula>
    </cfRule>
    <cfRule type="expression" dxfId="1756" priority="4310">
      <formula>IF(RIGHT(TEXT(AQ459,"0.#"),1)=".",TRUE,FALSE)</formula>
    </cfRule>
  </conditionalFormatting>
  <conditionalFormatting sqref="AQ460">
    <cfRule type="expression" dxfId="1755" priority="4307">
      <formula>IF(RIGHT(TEXT(AQ460,"0.#"),1)=".",FALSE,TRUE)</formula>
    </cfRule>
    <cfRule type="expression" dxfId="1754" priority="4308">
      <formula>IF(RIGHT(TEXT(AQ460,"0.#"),1)=".",TRUE,FALSE)</formula>
    </cfRule>
  </conditionalFormatting>
  <conditionalFormatting sqref="AQ458">
    <cfRule type="expression" dxfId="1753" priority="4305">
      <formula>IF(RIGHT(TEXT(AQ458,"0.#"),1)=".",FALSE,TRUE)</formula>
    </cfRule>
    <cfRule type="expression" dxfId="1752" priority="4306">
      <formula>IF(RIGHT(TEXT(AQ458,"0.#"),1)=".",TRUE,FALSE)</formula>
    </cfRule>
  </conditionalFormatting>
  <conditionalFormatting sqref="AE120 AM120">
    <cfRule type="expression" dxfId="1751" priority="2983">
      <formula>IF(RIGHT(TEXT(AE120,"0.#"),1)=".",FALSE,TRUE)</formula>
    </cfRule>
    <cfRule type="expression" dxfId="1750" priority="2984">
      <formula>IF(RIGHT(TEXT(AE120,"0.#"),1)=".",TRUE,FALSE)</formula>
    </cfRule>
  </conditionalFormatting>
  <conditionalFormatting sqref="AI126">
    <cfRule type="expression" dxfId="1749" priority="2973">
      <formula>IF(RIGHT(TEXT(AI126,"0.#"),1)=".",FALSE,TRUE)</formula>
    </cfRule>
    <cfRule type="expression" dxfId="1748" priority="2974">
      <formula>IF(RIGHT(TEXT(AI126,"0.#"),1)=".",TRUE,FALSE)</formula>
    </cfRule>
  </conditionalFormatting>
  <conditionalFormatting sqref="AI120">
    <cfRule type="expression" dxfId="1747" priority="2981">
      <formula>IF(RIGHT(TEXT(AI120,"0.#"),1)=".",FALSE,TRUE)</formula>
    </cfRule>
    <cfRule type="expression" dxfId="1746" priority="2982">
      <formula>IF(RIGHT(TEXT(AI120,"0.#"),1)=".",TRUE,FALSE)</formula>
    </cfRule>
  </conditionalFormatting>
  <conditionalFormatting sqref="AE123 AM123">
    <cfRule type="expression" dxfId="1745" priority="2979">
      <formula>IF(RIGHT(TEXT(AE123,"0.#"),1)=".",FALSE,TRUE)</formula>
    </cfRule>
    <cfRule type="expression" dxfId="1744" priority="2980">
      <formula>IF(RIGHT(TEXT(AE123,"0.#"),1)=".",TRUE,FALSE)</formula>
    </cfRule>
  </conditionalFormatting>
  <conditionalFormatting sqref="AI123">
    <cfRule type="expression" dxfId="1743" priority="2977">
      <formula>IF(RIGHT(TEXT(AI123,"0.#"),1)=".",FALSE,TRUE)</formula>
    </cfRule>
    <cfRule type="expression" dxfId="1742" priority="2978">
      <formula>IF(RIGHT(TEXT(AI123,"0.#"),1)=".",TRUE,FALSE)</formula>
    </cfRule>
  </conditionalFormatting>
  <conditionalFormatting sqref="AE126 AM126">
    <cfRule type="expression" dxfId="1741" priority="2975">
      <formula>IF(RIGHT(TEXT(AE126,"0.#"),1)=".",FALSE,TRUE)</formula>
    </cfRule>
    <cfRule type="expression" dxfId="1740" priority="2976">
      <formula>IF(RIGHT(TEXT(AE126,"0.#"),1)=".",TRUE,FALSE)</formula>
    </cfRule>
  </conditionalFormatting>
  <conditionalFormatting sqref="AE129 AM129">
    <cfRule type="expression" dxfId="1739" priority="2971">
      <formula>IF(RIGHT(TEXT(AE129,"0.#"),1)=".",FALSE,TRUE)</formula>
    </cfRule>
    <cfRule type="expression" dxfId="1738" priority="2972">
      <formula>IF(RIGHT(TEXT(AE129,"0.#"),1)=".",TRUE,FALSE)</formula>
    </cfRule>
  </conditionalFormatting>
  <conditionalFormatting sqref="AI129">
    <cfRule type="expression" dxfId="1737" priority="2969">
      <formula>IF(RIGHT(TEXT(AI129,"0.#"),1)=".",FALSE,TRUE)</formula>
    </cfRule>
    <cfRule type="expression" dxfId="1736" priority="2970">
      <formula>IF(RIGHT(TEXT(AI129,"0.#"),1)=".",TRUE,FALSE)</formula>
    </cfRule>
  </conditionalFormatting>
  <conditionalFormatting sqref="Y839:Y866">
    <cfRule type="expression" dxfId="1735" priority="2967">
      <formula>IF(RIGHT(TEXT(Y839,"0.#"),1)=".",FALSE,TRUE)</formula>
    </cfRule>
    <cfRule type="expression" dxfId="1734" priority="2968">
      <formula>IF(RIGHT(TEXT(Y839,"0.#"),1)=".",TRUE,FALSE)</formula>
    </cfRule>
  </conditionalFormatting>
  <conditionalFormatting sqref="AU518">
    <cfRule type="expression" dxfId="1733" priority="1477">
      <formula>IF(RIGHT(TEXT(AU518,"0.#"),1)=".",FALSE,TRUE)</formula>
    </cfRule>
    <cfRule type="expression" dxfId="1732" priority="1478">
      <formula>IF(RIGHT(TEXT(AU518,"0.#"),1)=".",TRUE,FALSE)</formula>
    </cfRule>
  </conditionalFormatting>
  <conditionalFormatting sqref="AQ551">
    <cfRule type="expression" dxfId="1731" priority="1253">
      <formula>IF(RIGHT(TEXT(AQ551,"0.#"),1)=".",FALSE,TRUE)</formula>
    </cfRule>
    <cfRule type="expression" dxfId="1730" priority="1254">
      <formula>IF(RIGHT(TEXT(AQ551,"0.#"),1)=".",TRUE,FALSE)</formula>
    </cfRule>
  </conditionalFormatting>
  <conditionalFormatting sqref="AE556">
    <cfRule type="expression" dxfId="1729" priority="1251">
      <formula>IF(RIGHT(TEXT(AE556,"0.#"),1)=".",FALSE,TRUE)</formula>
    </cfRule>
    <cfRule type="expression" dxfId="1728" priority="1252">
      <formula>IF(RIGHT(TEXT(AE556,"0.#"),1)=".",TRUE,FALSE)</formula>
    </cfRule>
  </conditionalFormatting>
  <conditionalFormatting sqref="AE557">
    <cfRule type="expression" dxfId="1727" priority="1249">
      <formula>IF(RIGHT(TEXT(AE557,"0.#"),1)=".",FALSE,TRUE)</formula>
    </cfRule>
    <cfRule type="expression" dxfId="1726" priority="1250">
      <formula>IF(RIGHT(TEXT(AE557,"0.#"),1)=".",TRUE,FALSE)</formula>
    </cfRule>
  </conditionalFormatting>
  <conditionalFormatting sqref="AE558">
    <cfRule type="expression" dxfId="1725" priority="1247">
      <formula>IF(RIGHT(TEXT(AE558,"0.#"),1)=".",FALSE,TRUE)</formula>
    </cfRule>
    <cfRule type="expression" dxfId="1724" priority="1248">
      <formula>IF(RIGHT(TEXT(AE558,"0.#"),1)=".",TRUE,FALSE)</formula>
    </cfRule>
  </conditionalFormatting>
  <conditionalFormatting sqref="AU556">
    <cfRule type="expression" dxfId="1723" priority="1239">
      <formula>IF(RIGHT(TEXT(AU556,"0.#"),1)=".",FALSE,TRUE)</formula>
    </cfRule>
    <cfRule type="expression" dxfId="1722" priority="1240">
      <formula>IF(RIGHT(TEXT(AU556,"0.#"),1)=".",TRUE,FALSE)</formula>
    </cfRule>
  </conditionalFormatting>
  <conditionalFormatting sqref="AU557">
    <cfRule type="expression" dxfId="1721" priority="1237">
      <formula>IF(RIGHT(TEXT(AU557,"0.#"),1)=".",FALSE,TRUE)</formula>
    </cfRule>
    <cfRule type="expression" dxfId="1720" priority="1238">
      <formula>IF(RIGHT(TEXT(AU557,"0.#"),1)=".",TRUE,FALSE)</formula>
    </cfRule>
  </conditionalFormatting>
  <conditionalFormatting sqref="AU558">
    <cfRule type="expression" dxfId="1719" priority="1235">
      <formula>IF(RIGHT(TEXT(AU558,"0.#"),1)=".",FALSE,TRUE)</formula>
    </cfRule>
    <cfRule type="expression" dxfId="1718" priority="1236">
      <formula>IF(RIGHT(TEXT(AU558,"0.#"),1)=".",TRUE,FALSE)</formula>
    </cfRule>
  </conditionalFormatting>
  <conditionalFormatting sqref="AQ557">
    <cfRule type="expression" dxfId="1717" priority="1227">
      <formula>IF(RIGHT(TEXT(AQ557,"0.#"),1)=".",FALSE,TRUE)</formula>
    </cfRule>
    <cfRule type="expression" dxfId="1716" priority="1228">
      <formula>IF(RIGHT(TEXT(AQ557,"0.#"),1)=".",TRUE,FALSE)</formula>
    </cfRule>
  </conditionalFormatting>
  <conditionalFormatting sqref="AQ558">
    <cfRule type="expression" dxfId="1715" priority="1225">
      <formula>IF(RIGHT(TEXT(AQ558,"0.#"),1)=".",FALSE,TRUE)</formula>
    </cfRule>
    <cfRule type="expression" dxfId="1714" priority="1226">
      <formula>IF(RIGHT(TEXT(AQ558,"0.#"),1)=".",TRUE,FALSE)</formula>
    </cfRule>
  </conditionalFormatting>
  <conditionalFormatting sqref="AQ556">
    <cfRule type="expression" dxfId="1713" priority="1223">
      <formula>IF(RIGHT(TEXT(AQ556,"0.#"),1)=".",FALSE,TRUE)</formula>
    </cfRule>
    <cfRule type="expression" dxfId="1712" priority="1224">
      <formula>IF(RIGHT(TEXT(AQ556,"0.#"),1)=".",TRUE,FALSE)</formula>
    </cfRule>
  </conditionalFormatting>
  <conditionalFormatting sqref="AE561">
    <cfRule type="expression" dxfId="1711" priority="1221">
      <formula>IF(RIGHT(TEXT(AE561,"0.#"),1)=".",FALSE,TRUE)</formula>
    </cfRule>
    <cfRule type="expression" dxfId="1710" priority="1222">
      <formula>IF(RIGHT(TEXT(AE561,"0.#"),1)=".",TRUE,FALSE)</formula>
    </cfRule>
  </conditionalFormatting>
  <conditionalFormatting sqref="AE562">
    <cfRule type="expression" dxfId="1709" priority="1219">
      <formula>IF(RIGHT(TEXT(AE562,"0.#"),1)=".",FALSE,TRUE)</formula>
    </cfRule>
    <cfRule type="expression" dxfId="1708" priority="1220">
      <formula>IF(RIGHT(TEXT(AE562,"0.#"),1)=".",TRUE,FALSE)</formula>
    </cfRule>
  </conditionalFormatting>
  <conditionalFormatting sqref="AE563">
    <cfRule type="expression" dxfId="1707" priority="1217">
      <formula>IF(RIGHT(TEXT(AE563,"0.#"),1)=".",FALSE,TRUE)</formula>
    </cfRule>
    <cfRule type="expression" dxfId="1706" priority="1218">
      <formula>IF(RIGHT(TEXT(AE563,"0.#"),1)=".",TRUE,FALSE)</formula>
    </cfRule>
  </conditionalFormatting>
  <conditionalFormatting sqref="AL1102:AO1131">
    <cfRule type="expression" dxfId="1705" priority="2873">
      <formula>IF(AND(AL1102&gt;=0, RIGHT(TEXT(AL1102,"0.#"),1)&lt;&gt;"."),TRUE,FALSE)</formula>
    </cfRule>
    <cfRule type="expression" dxfId="1704" priority="2874">
      <formula>IF(AND(AL1102&gt;=0, RIGHT(TEXT(AL1102,"0.#"),1)="."),TRUE,FALSE)</formula>
    </cfRule>
    <cfRule type="expression" dxfId="1703" priority="2875">
      <formula>IF(AND(AL1102&lt;0, RIGHT(TEXT(AL1102,"0.#"),1)&lt;&gt;"."),TRUE,FALSE)</formula>
    </cfRule>
    <cfRule type="expression" dxfId="1702" priority="2876">
      <formula>IF(AND(AL1102&lt;0, RIGHT(TEXT(AL1102,"0.#"),1)="."),TRUE,FALSE)</formula>
    </cfRule>
  </conditionalFormatting>
  <conditionalFormatting sqref="Y1102:Y1131">
    <cfRule type="expression" dxfId="1701" priority="2871">
      <formula>IF(RIGHT(TEXT(Y1102,"0.#"),1)=".",FALSE,TRUE)</formula>
    </cfRule>
    <cfRule type="expression" dxfId="1700" priority="2872">
      <formula>IF(RIGHT(TEXT(Y1102,"0.#"),1)=".",TRUE,FALSE)</formula>
    </cfRule>
  </conditionalFormatting>
  <conditionalFormatting sqref="AQ553">
    <cfRule type="expression" dxfId="1699" priority="1255">
      <formula>IF(RIGHT(TEXT(AQ553,"0.#"),1)=".",FALSE,TRUE)</formula>
    </cfRule>
    <cfRule type="expression" dxfId="1698" priority="1256">
      <formula>IF(RIGHT(TEXT(AQ553,"0.#"),1)=".",TRUE,FALSE)</formula>
    </cfRule>
  </conditionalFormatting>
  <conditionalFormatting sqref="AU552">
    <cfRule type="expression" dxfId="1697" priority="1267">
      <formula>IF(RIGHT(TEXT(AU552,"0.#"),1)=".",FALSE,TRUE)</formula>
    </cfRule>
    <cfRule type="expression" dxfId="1696" priority="1268">
      <formula>IF(RIGHT(TEXT(AU552,"0.#"),1)=".",TRUE,FALSE)</formula>
    </cfRule>
  </conditionalFormatting>
  <conditionalFormatting sqref="AE552">
    <cfRule type="expression" dxfId="1695" priority="1279">
      <formula>IF(RIGHT(TEXT(AE552,"0.#"),1)=".",FALSE,TRUE)</formula>
    </cfRule>
    <cfRule type="expression" dxfId="1694" priority="1280">
      <formula>IF(RIGHT(TEXT(AE552,"0.#"),1)=".",TRUE,FALSE)</formula>
    </cfRule>
  </conditionalFormatting>
  <conditionalFormatting sqref="AQ548">
    <cfRule type="expression" dxfId="1693" priority="1285">
      <formula>IF(RIGHT(TEXT(AQ548,"0.#"),1)=".",FALSE,TRUE)</formula>
    </cfRule>
    <cfRule type="expression" dxfId="1692" priority="1286">
      <formula>IF(RIGHT(TEXT(AQ548,"0.#"),1)=".",TRUE,FALSE)</formula>
    </cfRule>
  </conditionalFormatting>
  <conditionalFormatting sqref="AL837:AO838">
    <cfRule type="expression" dxfId="1691" priority="2825">
      <formula>IF(AND(AL837&gt;=0, RIGHT(TEXT(AL837,"0.#"),1)&lt;&gt;"."),TRUE,FALSE)</formula>
    </cfRule>
    <cfRule type="expression" dxfId="1690" priority="2826">
      <formula>IF(AND(AL837&gt;=0, RIGHT(TEXT(AL837,"0.#"),1)="."),TRUE,FALSE)</formula>
    </cfRule>
    <cfRule type="expression" dxfId="1689" priority="2827">
      <formula>IF(AND(AL837&lt;0, RIGHT(TEXT(AL837,"0.#"),1)&lt;&gt;"."),TRUE,FALSE)</formula>
    </cfRule>
    <cfRule type="expression" dxfId="1688" priority="2828">
      <formula>IF(AND(AL837&lt;0, RIGHT(TEXT(AL837,"0.#"),1)="."),TRUE,FALSE)</formula>
    </cfRule>
  </conditionalFormatting>
  <conditionalFormatting sqref="Y837:Y838">
    <cfRule type="expression" dxfId="1687" priority="2823">
      <formula>IF(RIGHT(TEXT(Y837,"0.#"),1)=".",FALSE,TRUE)</formula>
    </cfRule>
    <cfRule type="expression" dxfId="1686" priority="2824">
      <formula>IF(RIGHT(TEXT(Y837,"0.#"),1)=".",TRUE,FALSE)</formula>
    </cfRule>
  </conditionalFormatting>
  <conditionalFormatting sqref="AE492">
    <cfRule type="expression" dxfId="1685" priority="1611">
      <formula>IF(RIGHT(TEXT(AE492,"0.#"),1)=".",FALSE,TRUE)</formula>
    </cfRule>
    <cfRule type="expression" dxfId="1684" priority="1612">
      <formula>IF(RIGHT(TEXT(AE492,"0.#"),1)=".",TRUE,FALSE)</formula>
    </cfRule>
  </conditionalFormatting>
  <conditionalFormatting sqref="AE493">
    <cfRule type="expression" dxfId="1683" priority="1609">
      <formula>IF(RIGHT(TEXT(AE493,"0.#"),1)=".",FALSE,TRUE)</formula>
    </cfRule>
    <cfRule type="expression" dxfId="1682" priority="1610">
      <formula>IF(RIGHT(TEXT(AE493,"0.#"),1)=".",TRUE,FALSE)</formula>
    </cfRule>
  </conditionalFormatting>
  <conditionalFormatting sqref="AE494">
    <cfRule type="expression" dxfId="1681" priority="1607">
      <formula>IF(RIGHT(TEXT(AE494,"0.#"),1)=".",FALSE,TRUE)</formula>
    </cfRule>
    <cfRule type="expression" dxfId="1680" priority="1608">
      <formula>IF(RIGHT(TEXT(AE494,"0.#"),1)=".",TRUE,FALSE)</formula>
    </cfRule>
  </conditionalFormatting>
  <conditionalFormatting sqref="AQ493">
    <cfRule type="expression" dxfId="1679" priority="1587">
      <formula>IF(RIGHT(TEXT(AQ493,"0.#"),1)=".",FALSE,TRUE)</formula>
    </cfRule>
    <cfRule type="expression" dxfId="1678" priority="1588">
      <formula>IF(RIGHT(TEXT(AQ493,"0.#"),1)=".",TRUE,FALSE)</formula>
    </cfRule>
  </conditionalFormatting>
  <conditionalFormatting sqref="AQ494">
    <cfRule type="expression" dxfId="1677" priority="1585">
      <formula>IF(RIGHT(TEXT(AQ494,"0.#"),1)=".",FALSE,TRUE)</formula>
    </cfRule>
    <cfRule type="expression" dxfId="1676" priority="1586">
      <formula>IF(RIGHT(TEXT(AQ494,"0.#"),1)=".",TRUE,FALSE)</formula>
    </cfRule>
  </conditionalFormatting>
  <conditionalFormatting sqref="AQ492">
    <cfRule type="expression" dxfId="1675" priority="1583">
      <formula>IF(RIGHT(TEXT(AQ492,"0.#"),1)=".",FALSE,TRUE)</formula>
    </cfRule>
    <cfRule type="expression" dxfId="1674" priority="1584">
      <formula>IF(RIGHT(TEXT(AQ492,"0.#"),1)=".",TRUE,FALSE)</formula>
    </cfRule>
  </conditionalFormatting>
  <conditionalFormatting sqref="AU494">
    <cfRule type="expression" dxfId="1673" priority="1595">
      <formula>IF(RIGHT(TEXT(AU494,"0.#"),1)=".",FALSE,TRUE)</formula>
    </cfRule>
    <cfRule type="expression" dxfId="1672" priority="1596">
      <formula>IF(RIGHT(TEXT(AU494,"0.#"),1)=".",TRUE,FALSE)</formula>
    </cfRule>
  </conditionalFormatting>
  <conditionalFormatting sqref="AU492">
    <cfRule type="expression" dxfId="1671" priority="1599">
      <formula>IF(RIGHT(TEXT(AU492,"0.#"),1)=".",FALSE,TRUE)</formula>
    </cfRule>
    <cfRule type="expression" dxfId="1670" priority="1600">
      <formula>IF(RIGHT(TEXT(AU492,"0.#"),1)=".",TRUE,FALSE)</formula>
    </cfRule>
  </conditionalFormatting>
  <conditionalFormatting sqref="AU493">
    <cfRule type="expression" dxfId="1669" priority="1597">
      <formula>IF(RIGHT(TEXT(AU493,"0.#"),1)=".",FALSE,TRUE)</formula>
    </cfRule>
    <cfRule type="expression" dxfId="1668" priority="1598">
      <formula>IF(RIGHT(TEXT(AU493,"0.#"),1)=".",TRUE,FALSE)</formula>
    </cfRule>
  </conditionalFormatting>
  <conditionalFormatting sqref="AU583">
    <cfRule type="expression" dxfId="1667" priority="1115">
      <formula>IF(RIGHT(TEXT(AU583,"0.#"),1)=".",FALSE,TRUE)</formula>
    </cfRule>
    <cfRule type="expression" dxfId="1666" priority="1116">
      <formula>IF(RIGHT(TEXT(AU583,"0.#"),1)=".",TRUE,FALSE)</formula>
    </cfRule>
  </conditionalFormatting>
  <conditionalFormatting sqref="AU582">
    <cfRule type="expression" dxfId="1665" priority="1117">
      <formula>IF(RIGHT(TEXT(AU582,"0.#"),1)=".",FALSE,TRUE)</formula>
    </cfRule>
    <cfRule type="expression" dxfId="1664" priority="1118">
      <formula>IF(RIGHT(TEXT(AU582,"0.#"),1)=".",TRUE,FALSE)</formula>
    </cfRule>
  </conditionalFormatting>
  <conditionalFormatting sqref="AE499">
    <cfRule type="expression" dxfId="1663" priority="1577">
      <formula>IF(RIGHT(TEXT(AE499,"0.#"),1)=".",FALSE,TRUE)</formula>
    </cfRule>
    <cfRule type="expression" dxfId="1662" priority="1578">
      <formula>IF(RIGHT(TEXT(AE499,"0.#"),1)=".",TRUE,FALSE)</formula>
    </cfRule>
  </conditionalFormatting>
  <conditionalFormatting sqref="AE497">
    <cfRule type="expression" dxfId="1661" priority="1581">
      <formula>IF(RIGHT(TEXT(AE497,"0.#"),1)=".",FALSE,TRUE)</formula>
    </cfRule>
    <cfRule type="expression" dxfId="1660" priority="1582">
      <formula>IF(RIGHT(TEXT(AE497,"0.#"),1)=".",TRUE,FALSE)</formula>
    </cfRule>
  </conditionalFormatting>
  <conditionalFormatting sqref="AE498">
    <cfRule type="expression" dxfId="1659" priority="1579">
      <formula>IF(RIGHT(TEXT(AE498,"0.#"),1)=".",FALSE,TRUE)</formula>
    </cfRule>
    <cfRule type="expression" dxfId="1658" priority="1580">
      <formula>IF(RIGHT(TEXT(AE498,"0.#"),1)=".",TRUE,FALSE)</formula>
    </cfRule>
  </conditionalFormatting>
  <conditionalFormatting sqref="AU499">
    <cfRule type="expression" dxfId="1657" priority="1565">
      <formula>IF(RIGHT(TEXT(AU499,"0.#"),1)=".",FALSE,TRUE)</formula>
    </cfRule>
    <cfRule type="expression" dxfId="1656" priority="1566">
      <formula>IF(RIGHT(TEXT(AU499,"0.#"),1)=".",TRUE,FALSE)</formula>
    </cfRule>
  </conditionalFormatting>
  <conditionalFormatting sqref="AU497">
    <cfRule type="expression" dxfId="1655" priority="1569">
      <formula>IF(RIGHT(TEXT(AU497,"0.#"),1)=".",FALSE,TRUE)</formula>
    </cfRule>
    <cfRule type="expression" dxfId="1654" priority="1570">
      <formula>IF(RIGHT(TEXT(AU497,"0.#"),1)=".",TRUE,FALSE)</formula>
    </cfRule>
  </conditionalFormatting>
  <conditionalFormatting sqref="AU498">
    <cfRule type="expression" dxfId="1653" priority="1567">
      <formula>IF(RIGHT(TEXT(AU498,"0.#"),1)=".",FALSE,TRUE)</formula>
    </cfRule>
    <cfRule type="expression" dxfId="1652" priority="1568">
      <formula>IF(RIGHT(TEXT(AU498,"0.#"),1)=".",TRUE,FALSE)</formula>
    </cfRule>
  </conditionalFormatting>
  <conditionalFormatting sqref="AQ497">
    <cfRule type="expression" dxfId="1651" priority="1553">
      <formula>IF(RIGHT(TEXT(AQ497,"0.#"),1)=".",FALSE,TRUE)</formula>
    </cfRule>
    <cfRule type="expression" dxfId="1650" priority="1554">
      <formula>IF(RIGHT(TEXT(AQ497,"0.#"),1)=".",TRUE,FALSE)</formula>
    </cfRule>
  </conditionalFormatting>
  <conditionalFormatting sqref="AQ498">
    <cfRule type="expression" dxfId="1649" priority="1557">
      <formula>IF(RIGHT(TEXT(AQ498,"0.#"),1)=".",FALSE,TRUE)</formula>
    </cfRule>
    <cfRule type="expression" dxfId="1648" priority="1558">
      <formula>IF(RIGHT(TEXT(AQ498,"0.#"),1)=".",TRUE,FALSE)</formula>
    </cfRule>
  </conditionalFormatting>
  <conditionalFormatting sqref="AQ499">
    <cfRule type="expression" dxfId="1647" priority="1555">
      <formula>IF(RIGHT(TEXT(AQ499,"0.#"),1)=".",FALSE,TRUE)</formula>
    </cfRule>
    <cfRule type="expression" dxfId="1646" priority="1556">
      <formula>IF(RIGHT(TEXT(AQ499,"0.#"),1)=".",TRUE,FALSE)</formula>
    </cfRule>
  </conditionalFormatting>
  <conditionalFormatting sqref="AE504">
    <cfRule type="expression" dxfId="1645" priority="1547">
      <formula>IF(RIGHT(TEXT(AE504,"0.#"),1)=".",FALSE,TRUE)</formula>
    </cfRule>
    <cfRule type="expression" dxfId="1644" priority="1548">
      <formula>IF(RIGHT(TEXT(AE504,"0.#"),1)=".",TRUE,FALSE)</formula>
    </cfRule>
  </conditionalFormatting>
  <conditionalFormatting sqref="AE502">
    <cfRule type="expression" dxfId="1643" priority="1551">
      <formula>IF(RIGHT(TEXT(AE502,"0.#"),1)=".",FALSE,TRUE)</formula>
    </cfRule>
    <cfRule type="expression" dxfId="1642" priority="1552">
      <formula>IF(RIGHT(TEXT(AE502,"0.#"),1)=".",TRUE,FALSE)</formula>
    </cfRule>
  </conditionalFormatting>
  <conditionalFormatting sqref="AE503">
    <cfRule type="expression" dxfId="1641" priority="1549">
      <formula>IF(RIGHT(TEXT(AE503,"0.#"),1)=".",FALSE,TRUE)</formula>
    </cfRule>
    <cfRule type="expression" dxfId="1640" priority="1550">
      <formula>IF(RIGHT(TEXT(AE503,"0.#"),1)=".",TRUE,FALSE)</formula>
    </cfRule>
  </conditionalFormatting>
  <conditionalFormatting sqref="AU504">
    <cfRule type="expression" dxfId="1639" priority="1535">
      <formula>IF(RIGHT(TEXT(AU504,"0.#"),1)=".",FALSE,TRUE)</formula>
    </cfRule>
    <cfRule type="expression" dxfId="1638" priority="1536">
      <formula>IF(RIGHT(TEXT(AU504,"0.#"),1)=".",TRUE,FALSE)</formula>
    </cfRule>
  </conditionalFormatting>
  <conditionalFormatting sqref="AU502">
    <cfRule type="expression" dxfId="1637" priority="1539">
      <formula>IF(RIGHT(TEXT(AU502,"0.#"),1)=".",FALSE,TRUE)</formula>
    </cfRule>
    <cfRule type="expression" dxfId="1636" priority="1540">
      <formula>IF(RIGHT(TEXT(AU502,"0.#"),1)=".",TRUE,FALSE)</formula>
    </cfRule>
  </conditionalFormatting>
  <conditionalFormatting sqref="AU503">
    <cfRule type="expression" dxfId="1635" priority="1537">
      <formula>IF(RIGHT(TEXT(AU503,"0.#"),1)=".",FALSE,TRUE)</formula>
    </cfRule>
    <cfRule type="expression" dxfId="1634" priority="1538">
      <formula>IF(RIGHT(TEXT(AU503,"0.#"),1)=".",TRUE,FALSE)</formula>
    </cfRule>
  </conditionalFormatting>
  <conditionalFormatting sqref="AQ502">
    <cfRule type="expression" dxfId="1633" priority="1523">
      <formula>IF(RIGHT(TEXT(AQ502,"0.#"),1)=".",FALSE,TRUE)</formula>
    </cfRule>
    <cfRule type="expression" dxfId="1632" priority="1524">
      <formula>IF(RIGHT(TEXT(AQ502,"0.#"),1)=".",TRUE,FALSE)</formula>
    </cfRule>
  </conditionalFormatting>
  <conditionalFormatting sqref="AQ503">
    <cfRule type="expression" dxfId="1631" priority="1527">
      <formula>IF(RIGHT(TEXT(AQ503,"0.#"),1)=".",FALSE,TRUE)</formula>
    </cfRule>
    <cfRule type="expression" dxfId="1630" priority="1528">
      <formula>IF(RIGHT(TEXT(AQ503,"0.#"),1)=".",TRUE,FALSE)</formula>
    </cfRule>
  </conditionalFormatting>
  <conditionalFormatting sqref="AQ504">
    <cfRule type="expression" dxfId="1629" priority="1525">
      <formula>IF(RIGHT(TEXT(AQ504,"0.#"),1)=".",FALSE,TRUE)</formula>
    </cfRule>
    <cfRule type="expression" dxfId="1628" priority="1526">
      <formula>IF(RIGHT(TEXT(AQ504,"0.#"),1)=".",TRUE,FALSE)</formula>
    </cfRule>
  </conditionalFormatting>
  <conditionalFormatting sqref="AE509">
    <cfRule type="expression" dxfId="1627" priority="1517">
      <formula>IF(RIGHT(TEXT(AE509,"0.#"),1)=".",FALSE,TRUE)</formula>
    </cfRule>
    <cfRule type="expression" dxfId="1626" priority="1518">
      <formula>IF(RIGHT(TEXT(AE509,"0.#"),1)=".",TRUE,FALSE)</formula>
    </cfRule>
  </conditionalFormatting>
  <conditionalFormatting sqref="AE507">
    <cfRule type="expression" dxfId="1625" priority="1521">
      <formula>IF(RIGHT(TEXT(AE507,"0.#"),1)=".",FALSE,TRUE)</formula>
    </cfRule>
    <cfRule type="expression" dxfId="1624" priority="1522">
      <formula>IF(RIGHT(TEXT(AE507,"0.#"),1)=".",TRUE,FALSE)</formula>
    </cfRule>
  </conditionalFormatting>
  <conditionalFormatting sqref="AE508">
    <cfRule type="expression" dxfId="1623" priority="1519">
      <formula>IF(RIGHT(TEXT(AE508,"0.#"),1)=".",FALSE,TRUE)</formula>
    </cfRule>
    <cfRule type="expression" dxfId="1622" priority="1520">
      <formula>IF(RIGHT(TEXT(AE508,"0.#"),1)=".",TRUE,FALSE)</formula>
    </cfRule>
  </conditionalFormatting>
  <conditionalFormatting sqref="AU509">
    <cfRule type="expression" dxfId="1621" priority="1505">
      <formula>IF(RIGHT(TEXT(AU509,"0.#"),1)=".",FALSE,TRUE)</formula>
    </cfRule>
    <cfRule type="expression" dxfId="1620" priority="1506">
      <formula>IF(RIGHT(TEXT(AU509,"0.#"),1)=".",TRUE,FALSE)</formula>
    </cfRule>
  </conditionalFormatting>
  <conditionalFormatting sqref="AU507">
    <cfRule type="expression" dxfId="1619" priority="1509">
      <formula>IF(RIGHT(TEXT(AU507,"0.#"),1)=".",FALSE,TRUE)</formula>
    </cfRule>
    <cfRule type="expression" dxfId="1618" priority="1510">
      <formula>IF(RIGHT(TEXT(AU507,"0.#"),1)=".",TRUE,FALSE)</formula>
    </cfRule>
  </conditionalFormatting>
  <conditionalFormatting sqref="AU508">
    <cfRule type="expression" dxfId="1617" priority="1507">
      <formula>IF(RIGHT(TEXT(AU508,"0.#"),1)=".",FALSE,TRUE)</formula>
    </cfRule>
    <cfRule type="expression" dxfId="1616" priority="1508">
      <formula>IF(RIGHT(TEXT(AU508,"0.#"),1)=".",TRUE,FALSE)</formula>
    </cfRule>
  </conditionalFormatting>
  <conditionalFormatting sqref="AQ507">
    <cfRule type="expression" dxfId="1615" priority="1493">
      <formula>IF(RIGHT(TEXT(AQ507,"0.#"),1)=".",FALSE,TRUE)</formula>
    </cfRule>
    <cfRule type="expression" dxfId="1614" priority="1494">
      <formula>IF(RIGHT(TEXT(AQ507,"0.#"),1)=".",TRUE,FALSE)</formula>
    </cfRule>
  </conditionalFormatting>
  <conditionalFormatting sqref="AQ508">
    <cfRule type="expression" dxfId="1613" priority="1497">
      <formula>IF(RIGHT(TEXT(AQ508,"0.#"),1)=".",FALSE,TRUE)</formula>
    </cfRule>
    <cfRule type="expression" dxfId="1612" priority="1498">
      <formula>IF(RIGHT(TEXT(AQ508,"0.#"),1)=".",TRUE,FALSE)</formula>
    </cfRule>
  </conditionalFormatting>
  <conditionalFormatting sqref="AQ509">
    <cfRule type="expression" dxfId="1611" priority="1495">
      <formula>IF(RIGHT(TEXT(AQ509,"0.#"),1)=".",FALSE,TRUE)</formula>
    </cfRule>
    <cfRule type="expression" dxfId="1610" priority="1496">
      <formula>IF(RIGHT(TEXT(AQ509,"0.#"),1)=".",TRUE,FALSE)</formula>
    </cfRule>
  </conditionalFormatting>
  <conditionalFormatting sqref="AE465">
    <cfRule type="expression" dxfId="1609" priority="1787">
      <formula>IF(RIGHT(TEXT(AE465,"0.#"),1)=".",FALSE,TRUE)</formula>
    </cfRule>
    <cfRule type="expression" dxfId="1608" priority="1788">
      <formula>IF(RIGHT(TEXT(AE465,"0.#"),1)=".",TRUE,FALSE)</formula>
    </cfRule>
  </conditionalFormatting>
  <conditionalFormatting sqref="AE463">
    <cfRule type="expression" dxfId="1607" priority="1791">
      <formula>IF(RIGHT(TEXT(AE463,"0.#"),1)=".",FALSE,TRUE)</formula>
    </cfRule>
    <cfRule type="expression" dxfId="1606" priority="1792">
      <formula>IF(RIGHT(TEXT(AE463,"0.#"),1)=".",TRUE,FALSE)</formula>
    </cfRule>
  </conditionalFormatting>
  <conditionalFormatting sqref="AE464">
    <cfRule type="expression" dxfId="1605" priority="1789">
      <formula>IF(RIGHT(TEXT(AE464,"0.#"),1)=".",FALSE,TRUE)</formula>
    </cfRule>
    <cfRule type="expression" dxfId="1604" priority="1790">
      <formula>IF(RIGHT(TEXT(AE464,"0.#"),1)=".",TRUE,FALSE)</formula>
    </cfRule>
  </conditionalFormatting>
  <conditionalFormatting sqref="AM465">
    <cfRule type="expression" dxfId="1603" priority="1781">
      <formula>IF(RIGHT(TEXT(AM465,"0.#"),1)=".",FALSE,TRUE)</formula>
    </cfRule>
    <cfRule type="expression" dxfId="1602" priority="1782">
      <formula>IF(RIGHT(TEXT(AM465,"0.#"),1)=".",TRUE,FALSE)</formula>
    </cfRule>
  </conditionalFormatting>
  <conditionalFormatting sqref="AM463">
    <cfRule type="expression" dxfId="1601" priority="1785">
      <formula>IF(RIGHT(TEXT(AM463,"0.#"),1)=".",FALSE,TRUE)</formula>
    </cfRule>
    <cfRule type="expression" dxfId="1600" priority="1786">
      <formula>IF(RIGHT(TEXT(AM463,"0.#"),1)=".",TRUE,FALSE)</formula>
    </cfRule>
  </conditionalFormatting>
  <conditionalFormatting sqref="AM464">
    <cfRule type="expression" dxfId="1599" priority="1783">
      <formula>IF(RIGHT(TEXT(AM464,"0.#"),1)=".",FALSE,TRUE)</formula>
    </cfRule>
    <cfRule type="expression" dxfId="1598" priority="1784">
      <formula>IF(RIGHT(TEXT(AM464,"0.#"),1)=".",TRUE,FALSE)</formula>
    </cfRule>
  </conditionalFormatting>
  <conditionalFormatting sqref="AU465">
    <cfRule type="expression" dxfId="1597" priority="1775">
      <formula>IF(RIGHT(TEXT(AU465,"0.#"),1)=".",FALSE,TRUE)</formula>
    </cfRule>
    <cfRule type="expression" dxfId="1596" priority="1776">
      <formula>IF(RIGHT(TEXT(AU465,"0.#"),1)=".",TRUE,FALSE)</formula>
    </cfRule>
  </conditionalFormatting>
  <conditionalFormatting sqref="AU463">
    <cfRule type="expression" dxfId="1595" priority="1779">
      <formula>IF(RIGHT(TEXT(AU463,"0.#"),1)=".",FALSE,TRUE)</formula>
    </cfRule>
    <cfRule type="expression" dxfId="1594" priority="1780">
      <formula>IF(RIGHT(TEXT(AU463,"0.#"),1)=".",TRUE,FALSE)</formula>
    </cfRule>
  </conditionalFormatting>
  <conditionalFormatting sqref="AU464">
    <cfRule type="expression" dxfId="1593" priority="1777">
      <formula>IF(RIGHT(TEXT(AU464,"0.#"),1)=".",FALSE,TRUE)</formula>
    </cfRule>
    <cfRule type="expression" dxfId="1592" priority="1778">
      <formula>IF(RIGHT(TEXT(AU464,"0.#"),1)=".",TRUE,FALSE)</formula>
    </cfRule>
  </conditionalFormatting>
  <conditionalFormatting sqref="AI465">
    <cfRule type="expression" dxfId="1591" priority="1769">
      <formula>IF(RIGHT(TEXT(AI465,"0.#"),1)=".",FALSE,TRUE)</formula>
    </cfRule>
    <cfRule type="expression" dxfId="1590" priority="1770">
      <formula>IF(RIGHT(TEXT(AI465,"0.#"),1)=".",TRUE,FALSE)</formula>
    </cfRule>
  </conditionalFormatting>
  <conditionalFormatting sqref="AI463">
    <cfRule type="expression" dxfId="1589" priority="1773">
      <formula>IF(RIGHT(TEXT(AI463,"0.#"),1)=".",FALSE,TRUE)</formula>
    </cfRule>
    <cfRule type="expression" dxfId="1588" priority="1774">
      <formula>IF(RIGHT(TEXT(AI463,"0.#"),1)=".",TRUE,FALSE)</formula>
    </cfRule>
  </conditionalFormatting>
  <conditionalFormatting sqref="AI464">
    <cfRule type="expression" dxfId="1587" priority="1771">
      <formula>IF(RIGHT(TEXT(AI464,"0.#"),1)=".",FALSE,TRUE)</formula>
    </cfRule>
    <cfRule type="expression" dxfId="1586" priority="1772">
      <formula>IF(RIGHT(TEXT(AI464,"0.#"),1)=".",TRUE,FALSE)</formula>
    </cfRule>
  </conditionalFormatting>
  <conditionalFormatting sqref="AQ463">
    <cfRule type="expression" dxfId="1585" priority="1763">
      <formula>IF(RIGHT(TEXT(AQ463,"0.#"),1)=".",FALSE,TRUE)</formula>
    </cfRule>
    <cfRule type="expression" dxfId="1584" priority="1764">
      <formula>IF(RIGHT(TEXT(AQ463,"0.#"),1)=".",TRUE,FALSE)</formula>
    </cfRule>
  </conditionalFormatting>
  <conditionalFormatting sqref="AQ464">
    <cfRule type="expression" dxfId="1583" priority="1767">
      <formula>IF(RIGHT(TEXT(AQ464,"0.#"),1)=".",FALSE,TRUE)</formula>
    </cfRule>
    <cfRule type="expression" dxfId="1582" priority="1768">
      <formula>IF(RIGHT(TEXT(AQ464,"0.#"),1)=".",TRUE,FALSE)</formula>
    </cfRule>
  </conditionalFormatting>
  <conditionalFormatting sqref="AQ465">
    <cfRule type="expression" dxfId="1581" priority="1765">
      <formula>IF(RIGHT(TEXT(AQ465,"0.#"),1)=".",FALSE,TRUE)</formula>
    </cfRule>
    <cfRule type="expression" dxfId="1580" priority="1766">
      <formula>IF(RIGHT(TEXT(AQ465,"0.#"),1)=".",TRUE,FALSE)</formula>
    </cfRule>
  </conditionalFormatting>
  <conditionalFormatting sqref="AE470">
    <cfRule type="expression" dxfId="1579" priority="1757">
      <formula>IF(RIGHT(TEXT(AE470,"0.#"),1)=".",FALSE,TRUE)</formula>
    </cfRule>
    <cfRule type="expression" dxfId="1578" priority="1758">
      <formula>IF(RIGHT(TEXT(AE470,"0.#"),1)=".",TRUE,FALSE)</formula>
    </cfRule>
  </conditionalFormatting>
  <conditionalFormatting sqref="AE468">
    <cfRule type="expression" dxfId="1577" priority="1761">
      <formula>IF(RIGHT(TEXT(AE468,"0.#"),1)=".",FALSE,TRUE)</formula>
    </cfRule>
    <cfRule type="expression" dxfId="1576" priority="1762">
      <formula>IF(RIGHT(TEXT(AE468,"0.#"),1)=".",TRUE,FALSE)</formula>
    </cfRule>
  </conditionalFormatting>
  <conditionalFormatting sqref="AE469">
    <cfRule type="expression" dxfId="1575" priority="1759">
      <formula>IF(RIGHT(TEXT(AE469,"0.#"),1)=".",FALSE,TRUE)</formula>
    </cfRule>
    <cfRule type="expression" dxfId="1574" priority="1760">
      <formula>IF(RIGHT(TEXT(AE469,"0.#"),1)=".",TRUE,FALSE)</formula>
    </cfRule>
  </conditionalFormatting>
  <conditionalFormatting sqref="AM470">
    <cfRule type="expression" dxfId="1573" priority="1751">
      <formula>IF(RIGHT(TEXT(AM470,"0.#"),1)=".",FALSE,TRUE)</formula>
    </cfRule>
    <cfRule type="expression" dxfId="1572" priority="1752">
      <formula>IF(RIGHT(TEXT(AM470,"0.#"),1)=".",TRUE,FALSE)</formula>
    </cfRule>
  </conditionalFormatting>
  <conditionalFormatting sqref="AM468">
    <cfRule type="expression" dxfId="1571" priority="1755">
      <formula>IF(RIGHT(TEXT(AM468,"0.#"),1)=".",FALSE,TRUE)</formula>
    </cfRule>
    <cfRule type="expression" dxfId="1570" priority="1756">
      <formula>IF(RIGHT(TEXT(AM468,"0.#"),1)=".",TRUE,FALSE)</formula>
    </cfRule>
  </conditionalFormatting>
  <conditionalFormatting sqref="AM469">
    <cfRule type="expression" dxfId="1569" priority="1753">
      <formula>IF(RIGHT(TEXT(AM469,"0.#"),1)=".",FALSE,TRUE)</formula>
    </cfRule>
    <cfRule type="expression" dxfId="1568" priority="1754">
      <formula>IF(RIGHT(TEXT(AM469,"0.#"),1)=".",TRUE,FALSE)</formula>
    </cfRule>
  </conditionalFormatting>
  <conditionalFormatting sqref="AU470">
    <cfRule type="expression" dxfId="1567" priority="1745">
      <formula>IF(RIGHT(TEXT(AU470,"0.#"),1)=".",FALSE,TRUE)</formula>
    </cfRule>
    <cfRule type="expression" dxfId="1566" priority="1746">
      <formula>IF(RIGHT(TEXT(AU470,"0.#"),1)=".",TRUE,FALSE)</formula>
    </cfRule>
  </conditionalFormatting>
  <conditionalFormatting sqref="AU468">
    <cfRule type="expression" dxfId="1565" priority="1749">
      <formula>IF(RIGHT(TEXT(AU468,"0.#"),1)=".",FALSE,TRUE)</formula>
    </cfRule>
    <cfRule type="expression" dxfId="1564" priority="1750">
      <formula>IF(RIGHT(TEXT(AU468,"0.#"),1)=".",TRUE,FALSE)</formula>
    </cfRule>
  </conditionalFormatting>
  <conditionalFormatting sqref="AU469">
    <cfRule type="expression" dxfId="1563" priority="1747">
      <formula>IF(RIGHT(TEXT(AU469,"0.#"),1)=".",FALSE,TRUE)</formula>
    </cfRule>
    <cfRule type="expression" dxfId="1562" priority="1748">
      <formula>IF(RIGHT(TEXT(AU469,"0.#"),1)=".",TRUE,FALSE)</formula>
    </cfRule>
  </conditionalFormatting>
  <conditionalFormatting sqref="AI470">
    <cfRule type="expression" dxfId="1561" priority="1739">
      <formula>IF(RIGHT(TEXT(AI470,"0.#"),1)=".",FALSE,TRUE)</formula>
    </cfRule>
    <cfRule type="expression" dxfId="1560" priority="1740">
      <formula>IF(RIGHT(TEXT(AI470,"0.#"),1)=".",TRUE,FALSE)</formula>
    </cfRule>
  </conditionalFormatting>
  <conditionalFormatting sqref="AI468">
    <cfRule type="expression" dxfId="1559" priority="1743">
      <formula>IF(RIGHT(TEXT(AI468,"0.#"),1)=".",FALSE,TRUE)</formula>
    </cfRule>
    <cfRule type="expression" dxfId="1558" priority="1744">
      <formula>IF(RIGHT(TEXT(AI468,"0.#"),1)=".",TRUE,FALSE)</formula>
    </cfRule>
  </conditionalFormatting>
  <conditionalFormatting sqref="AI469">
    <cfRule type="expression" dxfId="1557" priority="1741">
      <formula>IF(RIGHT(TEXT(AI469,"0.#"),1)=".",FALSE,TRUE)</formula>
    </cfRule>
    <cfRule type="expression" dxfId="1556" priority="1742">
      <formula>IF(RIGHT(TEXT(AI469,"0.#"),1)=".",TRUE,FALSE)</formula>
    </cfRule>
  </conditionalFormatting>
  <conditionalFormatting sqref="AQ468">
    <cfRule type="expression" dxfId="1555" priority="1733">
      <formula>IF(RIGHT(TEXT(AQ468,"0.#"),1)=".",FALSE,TRUE)</formula>
    </cfRule>
    <cfRule type="expression" dxfId="1554" priority="1734">
      <formula>IF(RIGHT(TEXT(AQ468,"0.#"),1)=".",TRUE,FALSE)</formula>
    </cfRule>
  </conditionalFormatting>
  <conditionalFormatting sqref="AQ469">
    <cfRule type="expression" dxfId="1553" priority="1737">
      <formula>IF(RIGHT(TEXT(AQ469,"0.#"),1)=".",FALSE,TRUE)</formula>
    </cfRule>
    <cfRule type="expression" dxfId="1552" priority="1738">
      <formula>IF(RIGHT(TEXT(AQ469,"0.#"),1)=".",TRUE,FALSE)</formula>
    </cfRule>
  </conditionalFormatting>
  <conditionalFormatting sqref="AQ470">
    <cfRule type="expression" dxfId="1551" priority="1735">
      <formula>IF(RIGHT(TEXT(AQ470,"0.#"),1)=".",FALSE,TRUE)</formula>
    </cfRule>
    <cfRule type="expression" dxfId="1550" priority="1736">
      <formula>IF(RIGHT(TEXT(AQ470,"0.#"),1)=".",TRUE,FALSE)</formula>
    </cfRule>
  </conditionalFormatting>
  <conditionalFormatting sqref="AE475">
    <cfRule type="expression" dxfId="1549" priority="1727">
      <formula>IF(RIGHT(TEXT(AE475,"0.#"),1)=".",FALSE,TRUE)</formula>
    </cfRule>
    <cfRule type="expression" dxfId="1548" priority="1728">
      <formula>IF(RIGHT(TEXT(AE475,"0.#"),1)=".",TRUE,FALSE)</formula>
    </cfRule>
  </conditionalFormatting>
  <conditionalFormatting sqref="AE473">
    <cfRule type="expression" dxfId="1547" priority="1731">
      <formula>IF(RIGHT(TEXT(AE473,"0.#"),1)=".",FALSE,TRUE)</formula>
    </cfRule>
    <cfRule type="expression" dxfId="1546" priority="1732">
      <formula>IF(RIGHT(TEXT(AE473,"0.#"),1)=".",TRUE,FALSE)</formula>
    </cfRule>
  </conditionalFormatting>
  <conditionalFormatting sqref="AE474">
    <cfRule type="expression" dxfId="1545" priority="1729">
      <formula>IF(RIGHT(TEXT(AE474,"0.#"),1)=".",FALSE,TRUE)</formula>
    </cfRule>
    <cfRule type="expression" dxfId="1544" priority="1730">
      <formula>IF(RIGHT(TEXT(AE474,"0.#"),1)=".",TRUE,FALSE)</formula>
    </cfRule>
  </conditionalFormatting>
  <conditionalFormatting sqref="AM475">
    <cfRule type="expression" dxfId="1543" priority="1721">
      <formula>IF(RIGHT(TEXT(AM475,"0.#"),1)=".",FALSE,TRUE)</formula>
    </cfRule>
    <cfRule type="expression" dxfId="1542" priority="1722">
      <formula>IF(RIGHT(TEXT(AM475,"0.#"),1)=".",TRUE,FALSE)</formula>
    </cfRule>
  </conditionalFormatting>
  <conditionalFormatting sqref="AM473">
    <cfRule type="expression" dxfId="1541" priority="1725">
      <formula>IF(RIGHT(TEXT(AM473,"0.#"),1)=".",FALSE,TRUE)</formula>
    </cfRule>
    <cfRule type="expression" dxfId="1540" priority="1726">
      <formula>IF(RIGHT(TEXT(AM473,"0.#"),1)=".",TRUE,FALSE)</formula>
    </cfRule>
  </conditionalFormatting>
  <conditionalFormatting sqref="AM474">
    <cfRule type="expression" dxfId="1539" priority="1723">
      <formula>IF(RIGHT(TEXT(AM474,"0.#"),1)=".",FALSE,TRUE)</formula>
    </cfRule>
    <cfRule type="expression" dxfId="1538" priority="1724">
      <formula>IF(RIGHT(TEXT(AM474,"0.#"),1)=".",TRUE,FALSE)</formula>
    </cfRule>
  </conditionalFormatting>
  <conditionalFormatting sqref="AU475">
    <cfRule type="expression" dxfId="1537" priority="1715">
      <formula>IF(RIGHT(TEXT(AU475,"0.#"),1)=".",FALSE,TRUE)</formula>
    </cfRule>
    <cfRule type="expression" dxfId="1536" priority="1716">
      <formula>IF(RIGHT(TEXT(AU475,"0.#"),1)=".",TRUE,FALSE)</formula>
    </cfRule>
  </conditionalFormatting>
  <conditionalFormatting sqref="AU473">
    <cfRule type="expression" dxfId="1535" priority="1719">
      <formula>IF(RIGHT(TEXT(AU473,"0.#"),1)=".",FALSE,TRUE)</formula>
    </cfRule>
    <cfRule type="expression" dxfId="1534" priority="1720">
      <formula>IF(RIGHT(TEXT(AU473,"0.#"),1)=".",TRUE,FALSE)</formula>
    </cfRule>
  </conditionalFormatting>
  <conditionalFormatting sqref="AU474">
    <cfRule type="expression" dxfId="1533" priority="1717">
      <formula>IF(RIGHT(TEXT(AU474,"0.#"),1)=".",FALSE,TRUE)</formula>
    </cfRule>
    <cfRule type="expression" dxfId="1532" priority="1718">
      <formula>IF(RIGHT(TEXT(AU474,"0.#"),1)=".",TRUE,FALSE)</formula>
    </cfRule>
  </conditionalFormatting>
  <conditionalFormatting sqref="AI475">
    <cfRule type="expression" dxfId="1531" priority="1709">
      <formula>IF(RIGHT(TEXT(AI475,"0.#"),1)=".",FALSE,TRUE)</formula>
    </cfRule>
    <cfRule type="expression" dxfId="1530" priority="1710">
      <formula>IF(RIGHT(TEXT(AI475,"0.#"),1)=".",TRUE,FALSE)</formula>
    </cfRule>
  </conditionalFormatting>
  <conditionalFormatting sqref="AI473">
    <cfRule type="expression" dxfId="1529" priority="1713">
      <formula>IF(RIGHT(TEXT(AI473,"0.#"),1)=".",FALSE,TRUE)</formula>
    </cfRule>
    <cfRule type="expression" dxfId="1528" priority="1714">
      <formula>IF(RIGHT(TEXT(AI473,"0.#"),1)=".",TRUE,FALSE)</formula>
    </cfRule>
  </conditionalFormatting>
  <conditionalFormatting sqref="AI474">
    <cfRule type="expression" dxfId="1527" priority="1711">
      <formula>IF(RIGHT(TEXT(AI474,"0.#"),1)=".",FALSE,TRUE)</formula>
    </cfRule>
    <cfRule type="expression" dxfId="1526" priority="1712">
      <formula>IF(RIGHT(TEXT(AI474,"0.#"),1)=".",TRUE,FALSE)</formula>
    </cfRule>
  </conditionalFormatting>
  <conditionalFormatting sqref="AQ473">
    <cfRule type="expression" dxfId="1525" priority="1703">
      <formula>IF(RIGHT(TEXT(AQ473,"0.#"),1)=".",FALSE,TRUE)</formula>
    </cfRule>
    <cfRule type="expression" dxfId="1524" priority="1704">
      <formula>IF(RIGHT(TEXT(AQ473,"0.#"),1)=".",TRUE,FALSE)</formula>
    </cfRule>
  </conditionalFormatting>
  <conditionalFormatting sqref="AQ474">
    <cfRule type="expression" dxfId="1523" priority="1707">
      <formula>IF(RIGHT(TEXT(AQ474,"0.#"),1)=".",FALSE,TRUE)</formula>
    </cfRule>
    <cfRule type="expression" dxfId="1522" priority="1708">
      <formula>IF(RIGHT(TEXT(AQ474,"0.#"),1)=".",TRUE,FALSE)</formula>
    </cfRule>
  </conditionalFormatting>
  <conditionalFormatting sqref="AQ475">
    <cfRule type="expression" dxfId="1521" priority="1705">
      <formula>IF(RIGHT(TEXT(AQ475,"0.#"),1)=".",FALSE,TRUE)</formula>
    </cfRule>
    <cfRule type="expression" dxfId="1520" priority="1706">
      <formula>IF(RIGHT(TEXT(AQ475,"0.#"),1)=".",TRUE,FALSE)</formula>
    </cfRule>
  </conditionalFormatting>
  <conditionalFormatting sqref="AE480">
    <cfRule type="expression" dxfId="1519" priority="1697">
      <formula>IF(RIGHT(TEXT(AE480,"0.#"),1)=".",FALSE,TRUE)</formula>
    </cfRule>
    <cfRule type="expression" dxfId="1518" priority="1698">
      <formula>IF(RIGHT(TEXT(AE480,"0.#"),1)=".",TRUE,FALSE)</formula>
    </cfRule>
  </conditionalFormatting>
  <conditionalFormatting sqref="AE478">
    <cfRule type="expression" dxfId="1517" priority="1701">
      <formula>IF(RIGHT(TEXT(AE478,"0.#"),1)=".",FALSE,TRUE)</formula>
    </cfRule>
    <cfRule type="expression" dxfId="1516" priority="1702">
      <formula>IF(RIGHT(TEXT(AE478,"0.#"),1)=".",TRUE,FALSE)</formula>
    </cfRule>
  </conditionalFormatting>
  <conditionalFormatting sqref="AE479">
    <cfRule type="expression" dxfId="1515" priority="1699">
      <formula>IF(RIGHT(TEXT(AE479,"0.#"),1)=".",FALSE,TRUE)</formula>
    </cfRule>
    <cfRule type="expression" dxfId="1514" priority="1700">
      <formula>IF(RIGHT(TEXT(AE479,"0.#"),1)=".",TRUE,FALSE)</formula>
    </cfRule>
  </conditionalFormatting>
  <conditionalFormatting sqref="AM480">
    <cfRule type="expression" dxfId="1513" priority="1691">
      <formula>IF(RIGHT(TEXT(AM480,"0.#"),1)=".",FALSE,TRUE)</formula>
    </cfRule>
    <cfRule type="expression" dxfId="1512" priority="1692">
      <formula>IF(RIGHT(TEXT(AM480,"0.#"),1)=".",TRUE,FALSE)</formula>
    </cfRule>
  </conditionalFormatting>
  <conditionalFormatting sqref="AM478">
    <cfRule type="expression" dxfId="1511" priority="1695">
      <formula>IF(RIGHT(TEXT(AM478,"0.#"),1)=".",FALSE,TRUE)</formula>
    </cfRule>
    <cfRule type="expression" dxfId="1510" priority="1696">
      <formula>IF(RIGHT(TEXT(AM478,"0.#"),1)=".",TRUE,FALSE)</formula>
    </cfRule>
  </conditionalFormatting>
  <conditionalFormatting sqref="AM479">
    <cfRule type="expression" dxfId="1509" priority="1693">
      <formula>IF(RIGHT(TEXT(AM479,"0.#"),1)=".",FALSE,TRUE)</formula>
    </cfRule>
    <cfRule type="expression" dxfId="1508" priority="1694">
      <formula>IF(RIGHT(TEXT(AM479,"0.#"),1)=".",TRUE,FALSE)</formula>
    </cfRule>
  </conditionalFormatting>
  <conditionalFormatting sqref="AU480">
    <cfRule type="expression" dxfId="1507" priority="1685">
      <formula>IF(RIGHT(TEXT(AU480,"0.#"),1)=".",FALSE,TRUE)</formula>
    </cfRule>
    <cfRule type="expression" dxfId="1506" priority="1686">
      <formula>IF(RIGHT(TEXT(AU480,"0.#"),1)=".",TRUE,FALSE)</formula>
    </cfRule>
  </conditionalFormatting>
  <conditionalFormatting sqref="AU478">
    <cfRule type="expression" dxfId="1505" priority="1689">
      <formula>IF(RIGHT(TEXT(AU478,"0.#"),1)=".",FALSE,TRUE)</formula>
    </cfRule>
    <cfRule type="expression" dxfId="1504" priority="1690">
      <formula>IF(RIGHT(TEXT(AU478,"0.#"),1)=".",TRUE,FALSE)</formula>
    </cfRule>
  </conditionalFormatting>
  <conditionalFormatting sqref="AU479">
    <cfRule type="expression" dxfId="1503" priority="1687">
      <formula>IF(RIGHT(TEXT(AU479,"0.#"),1)=".",FALSE,TRUE)</formula>
    </cfRule>
    <cfRule type="expression" dxfId="1502" priority="1688">
      <formula>IF(RIGHT(TEXT(AU479,"0.#"),1)=".",TRUE,FALSE)</formula>
    </cfRule>
  </conditionalFormatting>
  <conditionalFormatting sqref="AI480">
    <cfRule type="expression" dxfId="1501" priority="1679">
      <formula>IF(RIGHT(TEXT(AI480,"0.#"),1)=".",FALSE,TRUE)</formula>
    </cfRule>
    <cfRule type="expression" dxfId="1500" priority="1680">
      <formula>IF(RIGHT(TEXT(AI480,"0.#"),1)=".",TRUE,FALSE)</formula>
    </cfRule>
  </conditionalFormatting>
  <conditionalFormatting sqref="AI478">
    <cfRule type="expression" dxfId="1499" priority="1683">
      <formula>IF(RIGHT(TEXT(AI478,"0.#"),1)=".",FALSE,TRUE)</formula>
    </cfRule>
    <cfRule type="expression" dxfId="1498" priority="1684">
      <formula>IF(RIGHT(TEXT(AI478,"0.#"),1)=".",TRUE,FALSE)</formula>
    </cfRule>
  </conditionalFormatting>
  <conditionalFormatting sqref="AI479">
    <cfRule type="expression" dxfId="1497" priority="1681">
      <formula>IF(RIGHT(TEXT(AI479,"0.#"),1)=".",FALSE,TRUE)</formula>
    </cfRule>
    <cfRule type="expression" dxfId="1496" priority="1682">
      <formula>IF(RIGHT(TEXT(AI479,"0.#"),1)=".",TRUE,FALSE)</formula>
    </cfRule>
  </conditionalFormatting>
  <conditionalFormatting sqref="AQ478">
    <cfRule type="expression" dxfId="1495" priority="1673">
      <formula>IF(RIGHT(TEXT(AQ478,"0.#"),1)=".",FALSE,TRUE)</formula>
    </cfRule>
    <cfRule type="expression" dxfId="1494" priority="1674">
      <formula>IF(RIGHT(TEXT(AQ478,"0.#"),1)=".",TRUE,FALSE)</formula>
    </cfRule>
  </conditionalFormatting>
  <conditionalFormatting sqref="AQ479">
    <cfRule type="expression" dxfId="1493" priority="1677">
      <formula>IF(RIGHT(TEXT(AQ479,"0.#"),1)=".",FALSE,TRUE)</formula>
    </cfRule>
    <cfRule type="expression" dxfId="1492" priority="1678">
      <formula>IF(RIGHT(TEXT(AQ479,"0.#"),1)=".",TRUE,FALSE)</formula>
    </cfRule>
  </conditionalFormatting>
  <conditionalFormatting sqref="AQ480">
    <cfRule type="expression" dxfId="1491" priority="1675">
      <formula>IF(RIGHT(TEXT(AQ480,"0.#"),1)=".",FALSE,TRUE)</formula>
    </cfRule>
    <cfRule type="expression" dxfId="1490" priority="1676">
      <formula>IF(RIGHT(TEXT(AQ480,"0.#"),1)=".",TRUE,FALSE)</formula>
    </cfRule>
  </conditionalFormatting>
  <conditionalFormatting sqref="AM47">
    <cfRule type="expression" dxfId="1489" priority="1967">
      <formula>IF(RIGHT(TEXT(AM47,"0.#"),1)=".",FALSE,TRUE)</formula>
    </cfRule>
    <cfRule type="expression" dxfId="1488" priority="1968">
      <formula>IF(RIGHT(TEXT(AM47,"0.#"),1)=".",TRUE,FALSE)</formula>
    </cfRule>
  </conditionalFormatting>
  <conditionalFormatting sqref="AI46">
    <cfRule type="expression" dxfId="1487" priority="1971">
      <formula>IF(RIGHT(TEXT(AI46,"0.#"),1)=".",FALSE,TRUE)</formula>
    </cfRule>
    <cfRule type="expression" dxfId="1486" priority="1972">
      <formula>IF(RIGHT(TEXT(AI46,"0.#"),1)=".",TRUE,FALSE)</formula>
    </cfRule>
  </conditionalFormatting>
  <conditionalFormatting sqref="AM46">
    <cfRule type="expression" dxfId="1485" priority="1969">
      <formula>IF(RIGHT(TEXT(AM46,"0.#"),1)=".",FALSE,TRUE)</formula>
    </cfRule>
    <cfRule type="expression" dxfId="1484" priority="1970">
      <formula>IF(RIGHT(TEXT(AM46,"0.#"),1)=".",TRUE,FALSE)</formula>
    </cfRule>
  </conditionalFormatting>
  <conditionalFormatting sqref="AU46:AU48">
    <cfRule type="expression" dxfId="1483" priority="1961">
      <formula>IF(RIGHT(TEXT(AU46,"0.#"),1)=".",FALSE,TRUE)</formula>
    </cfRule>
    <cfRule type="expression" dxfId="1482" priority="1962">
      <formula>IF(RIGHT(TEXT(AU46,"0.#"),1)=".",TRUE,FALSE)</formula>
    </cfRule>
  </conditionalFormatting>
  <conditionalFormatting sqref="AM48">
    <cfRule type="expression" dxfId="1481" priority="1965">
      <formula>IF(RIGHT(TEXT(AM48,"0.#"),1)=".",FALSE,TRUE)</formula>
    </cfRule>
    <cfRule type="expression" dxfId="1480" priority="1966">
      <formula>IF(RIGHT(TEXT(AM48,"0.#"),1)=".",TRUE,FALSE)</formula>
    </cfRule>
  </conditionalFormatting>
  <conditionalFormatting sqref="AQ46:AQ48">
    <cfRule type="expression" dxfId="1479" priority="1963">
      <formula>IF(RIGHT(TEXT(AQ46,"0.#"),1)=".",FALSE,TRUE)</formula>
    </cfRule>
    <cfRule type="expression" dxfId="1478" priority="1964">
      <formula>IF(RIGHT(TEXT(AQ46,"0.#"),1)=".",TRUE,FALSE)</formula>
    </cfRule>
  </conditionalFormatting>
  <conditionalFormatting sqref="AE146:AE147 AI146:AI147 AM146:AM147 AQ146:AQ147 AU146:AU147">
    <cfRule type="expression" dxfId="1477" priority="1955">
      <formula>IF(RIGHT(TEXT(AE146,"0.#"),1)=".",FALSE,TRUE)</formula>
    </cfRule>
    <cfRule type="expression" dxfId="1476" priority="1956">
      <formula>IF(RIGHT(TEXT(AE146,"0.#"),1)=".",TRUE,FALSE)</formula>
    </cfRule>
  </conditionalFormatting>
  <conditionalFormatting sqref="AE138:AE139 AI138:AI139 AM138:AM139 AQ138:AQ139 AU138:AU139">
    <cfRule type="expression" dxfId="1475" priority="1959">
      <formula>IF(RIGHT(TEXT(AE138,"0.#"),1)=".",FALSE,TRUE)</formula>
    </cfRule>
    <cfRule type="expression" dxfId="1474" priority="1960">
      <formula>IF(RIGHT(TEXT(AE138,"0.#"),1)=".",TRUE,FALSE)</formula>
    </cfRule>
  </conditionalFormatting>
  <conditionalFormatting sqref="AE142:AE143 AI142:AI143 AM142:AM143 AQ142:AQ143 AU142:AU143">
    <cfRule type="expression" dxfId="1473" priority="1957">
      <formula>IF(RIGHT(TEXT(AE142,"0.#"),1)=".",FALSE,TRUE)</formula>
    </cfRule>
    <cfRule type="expression" dxfId="1472" priority="1958">
      <formula>IF(RIGHT(TEXT(AE142,"0.#"),1)=".",TRUE,FALSE)</formula>
    </cfRule>
  </conditionalFormatting>
  <conditionalFormatting sqref="AE198:AE199 AI198:AI199 AM198:AM199 AQ198:AQ199 AU198:AU199">
    <cfRule type="expression" dxfId="1471" priority="1949">
      <formula>IF(RIGHT(TEXT(AE198,"0.#"),1)=".",FALSE,TRUE)</formula>
    </cfRule>
    <cfRule type="expression" dxfId="1470" priority="1950">
      <formula>IF(RIGHT(TEXT(AE198,"0.#"),1)=".",TRUE,FALSE)</formula>
    </cfRule>
  </conditionalFormatting>
  <conditionalFormatting sqref="AE150:AE151 AI150:AI151 AM150:AM151 AQ150:AQ151 AU150:AU151">
    <cfRule type="expression" dxfId="1469" priority="1953">
      <formula>IF(RIGHT(TEXT(AE150,"0.#"),1)=".",FALSE,TRUE)</formula>
    </cfRule>
    <cfRule type="expression" dxfId="1468" priority="1954">
      <formula>IF(RIGHT(TEXT(AE150,"0.#"),1)=".",TRUE,FALSE)</formula>
    </cfRule>
  </conditionalFormatting>
  <conditionalFormatting sqref="AE194:AE195 AI194:AI195 AM194:AM195 AQ194:AQ195 AU194:AU195">
    <cfRule type="expression" dxfId="1467" priority="1951">
      <formula>IF(RIGHT(TEXT(AE194,"0.#"),1)=".",FALSE,TRUE)</formula>
    </cfRule>
    <cfRule type="expression" dxfId="1466" priority="1952">
      <formula>IF(RIGHT(TEXT(AE194,"0.#"),1)=".",TRUE,FALSE)</formula>
    </cfRule>
  </conditionalFormatting>
  <conditionalFormatting sqref="AE210:AE211 AI210:AI211 AM210:AM211 AQ210:AQ211 AU210:AU211">
    <cfRule type="expression" dxfId="1465" priority="1943">
      <formula>IF(RIGHT(TEXT(AE210,"0.#"),1)=".",FALSE,TRUE)</formula>
    </cfRule>
    <cfRule type="expression" dxfId="1464" priority="1944">
      <formula>IF(RIGHT(TEXT(AE210,"0.#"),1)=".",TRUE,FALSE)</formula>
    </cfRule>
  </conditionalFormatting>
  <conditionalFormatting sqref="AE202:AE203 AI202:AI203 AM202:AM203 AQ202:AQ203 AU202:AU203">
    <cfRule type="expression" dxfId="1463" priority="1947">
      <formula>IF(RIGHT(TEXT(AE202,"0.#"),1)=".",FALSE,TRUE)</formula>
    </cfRule>
    <cfRule type="expression" dxfId="1462" priority="1948">
      <formula>IF(RIGHT(TEXT(AE202,"0.#"),1)=".",TRUE,FALSE)</formula>
    </cfRule>
  </conditionalFormatting>
  <conditionalFormatting sqref="AE206:AE207 AI206:AI207 AM206:AM207 AQ206:AQ207 AU206:AU207">
    <cfRule type="expression" dxfId="1461" priority="1945">
      <formula>IF(RIGHT(TEXT(AE206,"0.#"),1)=".",FALSE,TRUE)</formula>
    </cfRule>
    <cfRule type="expression" dxfId="1460" priority="1946">
      <formula>IF(RIGHT(TEXT(AE206,"0.#"),1)=".",TRUE,FALSE)</formula>
    </cfRule>
  </conditionalFormatting>
  <conditionalFormatting sqref="AE262:AE263 AI262:AI263 AM262:AM263 AQ262:AQ263 AU262:AU263">
    <cfRule type="expression" dxfId="1459" priority="1937">
      <formula>IF(RIGHT(TEXT(AE262,"0.#"),1)=".",FALSE,TRUE)</formula>
    </cfRule>
    <cfRule type="expression" dxfId="1458" priority="1938">
      <formula>IF(RIGHT(TEXT(AE262,"0.#"),1)=".",TRUE,FALSE)</formula>
    </cfRule>
  </conditionalFormatting>
  <conditionalFormatting sqref="AE254:AE255 AI254:AI255 AM254:AM255 AQ254:AQ255 AU254:AU255">
    <cfRule type="expression" dxfId="1457" priority="1941">
      <formula>IF(RIGHT(TEXT(AE254,"0.#"),1)=".",FALSE,TRUE)</formula>
    </cfRule>
    <cfRule type="expression" dxfId="1456" priority="1942">
      <formula>IF(RIGHT(TEXT(AE254,"0.#"),1)=".",TRUE,FALSE)</formula>
    </cfRule>
  </conditionalFormatting>
  <conditionalFormatting sqref="AE258:AE259 AI258:AI259 AM258:AM259 AQ258:AQ259 AU258:AU259">
    <cfRule type="expression" dxfId="1455" priority="1939">
      <formula>IF(RIGHT(TEXT(AE258,"0.#"),1)=".",FALSE,TRUE)</formula>
    </cfRule>
    <cfRule type="expression" dxfId="1454" priority="1940">
      <formula>IF(RIGHT(TEXT(AE258,"0.#"),1)=".",TRUE,FALSE)</formula>
    </cfRule>
  </conditionalFormatting>
  <conditionalFormatting sqref="AE314:AE315 AI314:AI315 AM314:AM315 AQ314:AQ315 AU314:AU315">
    <cfRule type="expression" dxfId="1453" priority="1931">
      <formula>IF(RIGHT(TEXT(AE314,"0.#"),1)=".",FALSE,TRUE)</formula>
    </cfRule>
    <cfRule type="expression" dxfId="1452" priority="1932">
      <formula>IF(RIGHT(TEXT(AE314,"0.#"),1)=".",TRUE,FALSE)</formula>
    </cfRule>
  </conditionalFormatting>
  <conditionalFormatting sqref="AE266:AE267 AI266:AI267 AM266:AM267 AQ266:AQ267 AU266:AU267">
    <cfRule type="expression" dxfId="1451" priority="1935">
      <formula>IF(RIGHT(TEXT(AE266,"0.#"),1)=".",FALSE,TRUE)</formula>
    </cfRule>
    <cfRule type="expression" dxfId="1450" priority="1936">
      <formula>IF(RIGHT(TEXT(AE266,"0.#"),1)=".",TRUE,FALSE)</formula>
    </cfRule>
  </conditionalFormatting>
  <conditionalFormatting sqref="AE270:AE271 AI270:AI271 AM270:AM271 AQ270:AQ271 AU270:AU271">
    <cfRule type="expression" dxfId="1449" priority="1933">
      <formula>IF(RIGHT(TEXT(AE270,"0.#"),1)=".",FALSE,TRUE)</formula>
    </cfRule>
    <cfRule type="expression" dxfId="1448" priority="1934">
      <formula>IF(RIGHT(TEXT(AE270,"0.#"),1)=".",TRUE,FALSE)</formula>
    </cfRule>
  </conditionalFormatting>
  <conditionalFormatting sqref="AE326:AE327 AI326:AI327 AM326:AM327 AQ326:AQ327 AU326:AU327">
    <cfRule type="expression" dxfId="1447" priority="1925">
      <formula>IF(RIGHT(TEXT(AE326,"0.#"),1)=".",FALSE,TRUE)</formula>
    </cfRule>
    <cfRule type="expression" dxfId="1446" priority="1926">
      <formula>IF(RIGHT(TEXT(AE326,"0.#"),1)=".",TRUE,FALSE)</formula>
    </cfRule>
  </conditionalFormatting>
  <conditionalFormatting sqref="AE318:AE319 AI318:AI319 AM318:AM319 AQ318:AQ319 AU318:AU319">
    <cfRule type="expression" dxfId="1445" priority="1929">
      <formula>IF(RIGHT(TEXT(AE318,"0.#"),1)=".",FALSE,TRUE)</formula>
    </cfRule>
    <cfRule type="expression" dxfId="1444" priority="1930">
      <formula>IF(RIGHT(TEXT(AE318,"0.#"),1)=".",TRUE,FALSE)</formula>
    </cfRule>
  </conditionalFormatting>
  <conditionalFormatting sqref="AE322:AE323 AI322:AI323 AM322:AM323 AQ322:AQ323 AU322:AU323">
    <cfRule type="expression" dxfId="1443" priority="1927">
      <formula>IF(RIGHT(TEXT(AE322,"0.#"),1)=".",FALSE,TRUE)</formula>
    </cfRule>
    <cfRule type="expression" dxfId="1442" priority="1928">
      <formula>IF(RIGHT(TEXT(AE322,"0.#"),1)=".",TRUE,FALSE)</formula>
    </cfRule>
  </conditionalFormatting>
  <conditionalFormatting sqref="AE378:AE379 AI378:AI379 AM378:AM379 AQ378:AQ379 AU378:AU379">
    <cfRule type="expression" dxfId="1441" priority="1919">
      <formula>IF(RIGHT(TEXT(AE378,"0.#"),1)=".",FALSE,TRUE)</formula>
    </cfRule>
    <cfRule type="expression" dxfId="1440" priority="1920">
      <formula>IF(RIGHT(TEXT(AE378,"0.#"),1)=".",TRUE,FALSE)</formula>
    </cfRule>
  </conditionalFormatting>
  <conditionalFormatting sqref="AE330:AE331 AI330:AI331 AM330:AM331 AQ330:AQ331 AU330:AU331">
    <cfRule type="expression" dxfId="1439" priority="1923">
      <formula>IF(RIGHT(TEXT(AE330,"0.#"),1)=".",FALSE,TRUE)</formula>
    </cfRule>
    <cfRule type="expression" dxfId="1438" priority="1924">
      <formula>IF(RIGHT(TEXT(AE330,"0.#"),1)=".",TRUE,FALSE)</formula>
    </cfRule>
  </conditionalFormatting>
  <conditionalFormatting sqref="AE374:AE375 AI374:AI375 AM374:AM375 AQ374:AQ375 AU374:AU375">
    <cfRule type="expression" dxfId="1437" priority="1921">
      <formula>IF(RIGHT(TEXT(AE374,"0.#"),1)=".",FALSE,TRUE)</formula>
    </cfRule>
    <cfRule type="expression" dxfId="1436" priority="1922">
      <formula>IF(RIGHT(TEXT(AE374,"0.#"),1)=".",TRUE,FALSE)</formula>
    </cfRule>
  </conditionalFormatting>
  <conditionalFormatting sqref="AE390:AE391 AI390:AI391 AM390:AM391 AQ390:AQ391 AU390:AU391">
    <cfRule type="expression" dxfId="1435" priority="1913">
      <formula>IF(RIGHT(TEXT(AE390,"0.#"),1)=".",FALSE,TRUE)</formula>
    </cfRule>
    <cfRule type="expression" dxfId="1434" priority="1914">
      <formula>IF(RIGHT(TEXT(AE390,"0.#"),1)=".",TRUE,FALSE)</formula>
    </cfRule>
  </conditionalFormatting>
  <conditionalFormatting sqref="AE382:AE383 AI382:AI383 AM382:AM383 AQ382:AQ383 AU382:AU383">
    <cfRule type="expression" dxfId="1433" priority="1917">
      <formula>IF(RIGHT(TEXT(AE382,"0.#"),1)=".",FALSE,TRUE)</formula>
    </cfRule>
    <cfRule type="expression" dxfId="1432" priority="1918">
      <formula>IF(RIGHT(TEXT(AE382,"0.#"),1)=".",TRUE,FALSE)</formula>
    </cfRule>
  </conditionalFormatting>
  <conditionalFormatting sqref="AE386:AE387 AI386:AI387 AM386:AM387 AQ386:AQ387 AU386:AU387">
    <cfRule type="expression" dxfId="1431" priority="1915">
      <formula>IF(RIGHT(TEXT(AE386,"0.#"),1)=".",FALSE,TRUE)</formula>
    </cfRule>
    <cfRule type="expression" dxfId="1430" priority="1916">
      <formula>IF(RIGHT(TEXT(AE386,"0.#"),1)=".",TRUE,FALSE)</formula>
    </cfRule>
  </conditionalFormatting>
  <conditionalFormatting sqref="AE440">
    <cfRule type="expression" dxfId="1429" priority="1907">
      <formula>IF(RIGHT(TEXT(AE440,"0.#"),1)=".",FALSE,TRUE)</formula>
    </cfRule>
    <cfRule type="expression" dxfId="1428" priority="1908">
      <formula>IF(RIGHT(TEXT(AE440,"0.#"),1)=".",TRUE,FALSE)</formula>
    </cfRule>
  </conditionalFormatting>
  <conditionalFormatting sqref="AE438">
    <cfRule type="expression" dxfId="1427" priority="1911">
      <formula>IF(RIGHT(TEXT(AE438,"0.#"),1)=".",FALSE,TRUE)</formula>
    </cfRule>
    <cfRule type="expression" dxfId="1426" priority="1912">
      <formula>IF(RIGHT(TEXT(AE438,"0.#"),1)=".",TRUE,FALSE)</formula>
    </cfRule>
  </conditionalFormatting>
  <conditionalFormatting sqref="AE439">
    <cfRule type="expression" dxfId="1425" priority="1909">
      <formula>IF(RIGHT(TEXT(AE439,"0.#"),1)=".",FALSE,TRUE)</formula>
    </cfRule>
    <cfRule type="expression" dxfId="1424" priority="1910">
      <formula>IF(RIGHT(TEXT(AE439,"0.#"),1)=".",TRUE,FALSE)</formula>
    </cfRule>
  </conditionalFormatting>
  <conditionalFormatting sqref="AM440">
    <cfRule type="expression" dxfId="1423" priority="1901">
      <formula>IF(RIGHT(TEXT(AM440,"0.#"),1)=".",FALSE,TRUE)</formula>
    </cfRule>
    <cfRule type="expression" dxfId="1422" priority="1902">
      <formula>IF(RIGHT(TEXT(AM440,"0.#"),1)=".",TRUE,FALSE)</formula>
    </cfRule>
  </conditionalFormatting>
  <conditionalFormatting sqref="AM438">
    <cfRule type="expression" dxfId="1421" priority="1905">
      <formula>IF(RIGHT(TEXT(AM438,"0.#"),1)=".",FALSE,TRUE)</formula>
    </cfRule>
    <cfRule type="expression" dxfId="1420" priority="1906">
      <formula>IF(RIGHT(TEXT(AM438,"0.#"),1)=".",TRUE,FALSE)</formula>
    </cfRule>
  </conditionalFormatting>
  <conditionalFormatting sqref="AM439">
    <cfRule type="expression" dxfId="1419" priority="1903">
      <formula>IF(RIGHT(TEXT(AM439,"0.#"),1)=".",FALSE,TRUE)</formula>
    </cfRule>
    <cfRule type="expression" dxfId="1418" priority="1904">
      <formula>IF(RIGHT(TEXT(AM439,"0.#"),1)=".",TRUE,FALSE)</formula>
    </cfRule>
  </conditionalFormatting>
  <conditionalFormatting sqref="AU440">
    <cfRule type="expression" dxfId="1417" priority="1895">
      <formula>IF(RIGHT(TEXT(AU440,"0.#"),1)=".",FALSE,TRUE)</formula>
    </cfRule>
    <cfRule type="expression" dxfId="1416" priority="1896">
      <formula>IF(RIGHT(TEXT(AU440,"0.#"),1)=".",TRUE,FALSE)</formula>
    </cfRule>
  </conditionalFormatting>
  <conditionalFormatting sqref="AU438">
    <cfRule type="expression" dxfId="1415" priority="1899">
      <formula>IF(RIGHT(TEXT(AU438,"0.#"),1)=".",FALSE,TRUE)</formula>
    </cfRule>
    <cfRule type="expression" dxfId="1414" priority="1900">
      <formula>IF(RIGHT(TEXT(AU438,"0.#"),1)=".",TRUE,FALSE)</formula>
    </cfRule>
  </conditionalFormatting>
  <conditionalFormatting sqref="AU439">
    <cfRule type="expression" dxfId="1413" priority="1897">
      <formula>IF(RIGHT(TEXT(AU439,"0.#"),1)=".",FALSE,TRUE)</formula>
    </cfRule>
    <cfRule type="expression" dxfId="1412" priority="1898">
      <formula>IF(RIGHT(TEXT(AU439,"0.#"),1)=".",TRUE,FALSE)</formula>
    </cfRule>
  </conditionalFormatting>
  <conditionalFormatting sqref="AI440">
    <cfRule type="expression" dxfId="1411" priority="1889">
      <formula>IF(RIGHT(TEXT(AI440,"0.#"),1)=".",FALSE,TRUE)</formula>
    </cfRule>
    <cfRule type="expression" dxfId="1410" priority="1890">
      <formula>IF(RIGHT(TEXT(AI440,"0.#"),1)=".",TRUE,FALSE)</formula>
    </cfRule>
  </conditionalFormatting>
  <conditionalFormatting sqref="AI438">
    <cfRule type="expression" dxfId="1409" priority="1893">
      <formula>IF(RIGHT(TEXT(AI438,"0.#"),1)=".",FALSE,TRUE)</formula>
    </cfRule>
    <cfRule type="expression" dxfId="1408" priority="1894">
      <formula>IF(RIGHT(TEXT(AI438,"0.#"),1)=".",TRUE,FALSE)</formula>
    </cfRule>
  </conditionalFormatting>
  <conditionalFormatting sqref="AI439">
    <cfRule type="expression" dxfId="1407" priority="1891">
      <formula>IF(RIGHT(TEXT(AI439,"0.#"),1)=".",FALSE,TRUE)</formula>
    </cfRule>
    <cfRule type="expression" dxfId="1406" priority="1892">
      <formula>IF(RIGHT(TEXT(AI439,"0.#"),1)=".",TRUE,FALSE)</formula>
    </cfRule>
  </conditionalFormatting>
  <conditionalFormatting sqref="AQ438">
    <cfRule type="expression" dxfId="1405" priority="1883">
      <formula>IF(RIGHT(TEXT(AQ438,"0.#"),1)=".",FALSE,TRUE)</formula>
    </cfRule>
    <cfRule type="expression" dxfId="1404" priority="1884">
      <formula>IF(RIGHT(TEXT(AQ438,"0.#"),1)=".",TRUE,FALSE)</formula>
    </cfRule>
  </conditionalFormatting>
  <conditionalFormatting sqref="AQ439">
    <cfRule type="expression" dxfId="1403" priority="1887">
      <formula>IF(RIGHT(TEXT(AQ439,"0.#"),1)=".",FALSE,TRUE)</formula>
    </cfRule>
    <cfRule type="expression" dxfId="1402" priority="1888">
      <formula>IF(RIGHT(TEXT(AQ439,"0.#"),1)=".",TRUE,FALSE)</formula>
    </cfRule>
  </conditionalFormatting>
  <conditionalFormatting sqref="AQ440">
    <cfRule type="expression" dxfId="1401" priority="1885">
      <formula>IF(RIGHT(TEXT(AQ440,"0.#"),1)=".",FALSE,TRUE)</formula>
    </cfRule>
    <cfRule type="expression" dxfId="1400" priority="1886">
      <formula>IF(RIGHT(TEXT(AQ440,"0.#"),1)=".",TRUE,FALSE)</formula>
    </cfRule>
  </conditionalFormatting>
  <conditionalFormatting sqref="AE445">
    <cfRule type="expression" dxfId="1399" priority="1877">
      <formula>IF(RIGHT(TEXT(AE445,"0.#"),1)=".",FALSE,TRUE)</formula>
    </cfRule>
    <cfRule type="expression" dxfId="1398" priority="1878">
      <formula>IF(RIGHT(TEXT(AE445,"0.#"),1)=".",TRUE,FALSE)</formula>
    </cfRule>
  </conditionalFormatting>
  <conditionalFormatting sqref="AE443">
    <cfRule type="expression" dxfId="1397" priority="1881">
      <formula>IF(RIGHT(TEXT(AE443,"0.#"),1)=".",FALSE,TRUE)</formula>
    </cfRule>
    <cfRule type="expression" dxfId="1396" priority="1882">
      <formula>IF(RIGHT(TEXT(AE443,"0.#"),1)=".",TRUE,FALSE)</formula>
    </cfRule>
  </conditionalFormatting>
  <conditionalFormatting sqref="AE444">
    <cfRule type="expression" dxfId="1395" priority="1879">
      <formula>IF(RIGHT(TEXT(AE444,"0.#"),1)=".",FALSE,TRUE)</formula>
    </cfRule>
    <cfRule type="expression" dxfId="1394" priority="1880">
      <formula>IF(RIGHT(TEXT(AE444,"0.#"),1)=".",TRUE,FALSE)</formula>
    </cfRule>
  </conditionalFormatting>
  <conditionalFormatting sqref="AM445">
    <cfRule type="expression" dxfId="1393" priority="1871">
      <formula>IF(RIGHT(TEXT(AM445,"0.#"),1)=".",FALSE,TRUE)</formula>
    </cfRule>
    <cfRule type="expression" dxfId="1392" priority="1872">
      <formula>IF(RIGHT(TEXT(AM445,"0.#"),1)=".",TRUE,FALSE)</formula>
    </cfRule>
  </conditionalFormatting>
  <conditionalFormatting sqref="AM443">
    <cfRule type="expression" dxfId="1391" priority="1875">
      <formula>IF(RIGHT(TEXT(AM443,"0.#"),1)=".",FALSE,TRUE)</formula>
    </cfRule>
    <cfRule type="expression" dxfId="1390" priority="1876">
      <formula>IF(RIGHT(TEXT(AM443,"0.#"),1)=".",TRUE,FALSE)</formula>
    </cfRule>
  </conditionalFormatting>
  <conditionalFormatting sqref="AM444">
    <cfRule type="expression" dxfId="1389" priority="1873">
      <formula>IF(RIGHT(TEXT(AM444,"0.#"),1)=".",FALSE,TRUE)</formula>
    </cfRule>
    <cfRule type="expression" dxfId="1388" priority="1874">
      <formula>IF(RIGHT(TEXT(AM444,"0.#"),1)=".",TRUE,FALSE)</formula>
    </cfRule>
  </conditionalFormatting>
  <conditionalFormatting sqref="AU445">
    <cfRule type="expression" dxfId="1387" priority="1865">
      <formula>IF(RIGHT(TEXT(AU445,"0.#"),1)=".",FALSE,TRUE)</formula>
    </cfRule>
    <cfRule type="expression" dxfId="1386" priority="1866">
      <formula>IF(RIGHT(TEXT(AU445,"0.#"),1)=".",TRUE,FALSE)</formula>
    </cfRule>
  </conditionalFormatting>
  <conditionalFormatting sqref="AU443">
    <cfRule type="expression" dxfId="1385" priority="1869">
      <formula>IF(RIGHT(TEXT(AU443,"0.#"),1)=".",FALSE,TRUE)</formula>
    </cfRule>
    <cfRule type="expression" dxfId="1384" priority="1870">
      <formula>IF(RIGHT(TEXT(AU443,"0.#"),1)=".",TRUE,FALSE)</formula>
    </cfRule>
  </conditionalFormatting>
  <conditionalFormatting sqref="AU444">
    <cfRule type="expression" dxfId="1383" priority="1867">
      <formula>IF(RIGHT(TEXT(AU444,"0.#"),1)=".",FALSE,TRUE)</formula>
    </cfRule>
    <cfRule type="expression" dxfId="1382" priority="1868">
      <formula>IF(RIGHT(TEXT(AU444,"0.#"),1)=".",TRUE,FALSE)</formula>
    </cfRule>
  </conditionalFormatting>
  <conditionalFormatting sqref="AI445">
    <cfRule type="expression" dxfId="1381" priority="1859">
      <formula>IF(RIGHT(TEXT(AI445,"0.#"),1)=".",FALSE,TRUE)</formula>
    </cfRule>
    <cfRule type="expression" dxfId="1380" priority="1860">
      <formula>IF(RIGHT(TEXT(AI445,"0.#"),1)=".",TRUE,FALSE)</formula>
    </cfRule>
  </conditionalFormatting>
  <conditionalFormatting sqref="AI443">
    <cfRule type="expression" dxfId="1379" priority="1863">
      <formula>IF(RIGHT(TEXT(AI443,"0.#"),1)=".",FALSE,TRUE)</formula>
    </cfRule>
    <cfRule type="expression" dxfId="1378" priority="1864">
      <formula>IF(RIGHT(TEXT(AI443,"0.#"),1)=".",TRUE,FALSE)</formula>
    </cfRule>
  </conditionalFormatting>
  <conditionalFormatting sqref="AI444">
    <cfRule type="expression" dxfId="1377" priority="1861">
      <formula>IF(RIGHT(TEXT(AI444,"0.#"),1)=".",FALSE,TRUE)</formula>
    </cfRule>
    <cfRule type="expression" dxfId="1376" priority="1862">
      <formula>IF(RIGHT(TEXT(AI444,"0.#"),1)=".",TRUE,FALSE)</formula>
    </cfRule>
  </conditionalFormatting>
  <conditionalFormatting sqref="AQ443">
    <cfRule type="expression" dxfId="1375" priority="1853">
      <formula>IF(RIGHT(TEXT(AQ443,"0.#"),1)=".",FALSE,TRUE)</formula>
    </cfRule>
    <cfRule type="expression" dxfId="1374" priority="1854">
      <formula>IF(RIGHT(TEXT(AQ443,"0.#"),1)=".",TRUE,FALSE)</formula>
    </cfRule>
  </conditionalFormatting>
  <conditionalFormatting sqref="AQ444">
    <cfRule type="expression" dxfId="1373" priority="1857">
      <formula>IF(RIGHT(TEXT(AQ444,"0.#"),1)=".",FALSE,TRUE)</formula>
    </cfRule>
    <cfRule type="expression" dxfId="1372" priority="1858">
      <formula>IF(RIGHT(TEXT(AQ444,"0.#"),1)=".",TRUE,FALSE)</formula>
    </cfRule>
  </conditionalFormatting>
  <conditionalFormatting sqref="AQ445">
    <cfRule type="expression" dxfId="1371" priority="1855">
      <formula>IF(RIGHT(TEXT(AQ445,"0.#"),1)=".",FALSE,TRUE)</formula>
    </cfRule>
    <cfRule type="expression" dxfId="1370" priority="1856">
      <formula>IF(RIGHT(TEXT(AQ445,"0.#"),1)=".",TRUE,FALSE)</formula>
    </cfRule>
  </conditionalFormatting>
  <conditionalFormatting sqref="Y877:Y899">
    <cfRule type="expression" dxfId="1369" priority="2083">
      <formula>IF(RIGHT(TEXT(Y877,"0.#"),1)=".",FALSE,TRUE)</formula>
    </cfRule>
    <cfRule type="expression" dxfId="1368" priority="2084">
      <formula>IF(RIGHT(TEXT(Y877,"0.#"),1)=".",TRUE,FALSE)</formula>
    </cfRule>
  </conditionalFormatting>
  <conditionalFormatting sqref="Y871">
    <cfRule type="expression" dxfId="1367" priority="2077">
      <formula>IF(RIGHT(TEXT(Y871,"0.#"),1)=".",FALSE,TRUE)</formula>
    </cfRule>
    <cfRule type="expression" dxfId="1366" priority="2078">
      <formula>IF(RIGHT(TEXT(Y871,"0.#"),1)=".",TRUE,FALSE)</formula>
    </cfRule>
  </conditionalFormatting>
  <conditionalFormatting sqref="Y905:Y932">
    <cfRule type="expression" dxfId="1365" priority="2071">
      <formula>IF(RIGHT(TEXT(Y905,"0.#"),1)=".",FALSE,TRUE)</formula>
    </cfRule>
    <cfRule type="expression" dxfId="1364" priority="2072">
      <formula>IF(RIGHT(TEXT(Y905,"0.#"),1)=".",TRUE,FALSE)</formula>
    </cfRule>
  </conditionalFormatting>
  <conditionalFormatting sqref="Y903:Y904">
    <cfRule type="expression" dxfId="1363" priority="2065">
      <formula>IF(RIGHT(TEXT(Y903,"0.#"),1)=".",FALSE,TRUE)</formula>
    </cfRule>
    <cfRule type="expression" dxfId="1362" priority="2066">
      <formula>IF(RIGHT(TEXT(Y903,"0.#"),1)=".",TRUE,FALSE)</formula>
    </cfRule>
  </conditionalFormatting>
  <conditionalFormatting sqref="Y938:Y965">
    <cfRule type="expression" dxfId="1361" priority="2059">
      <formula>IF(RIGHT(TEXT(Y938,"0.#"),1)=".",FALSE,TRUE)</formula>
    </cfRule>
    <cfRule type="expression" dxfId="1360" priority="2060">
      <formula>IF(RIGHT(TEXT(Y938,"0.#"),1)=".",TRUE,FALSE)</formula>
    </cfRule>
  </conditionalFormatting>
  <conditionalFormatting sqref="Y936:Y937">
    <cfRule type="expression" dxfId="1359" priority="2053">
      <formula>IF(RIGHT(TEXT(Y936,"0.#"),1)=".",FALSE,TRUE)</formula>
    </cfRule>
    <cfRule type="expression" dxfId="1358" priority="2054">
      <formula>IF(RIGHT(TEXT(Y936,"0.#"),1)=".",TRUE,FALSE)</formula>
    </cfRule>
  </conditionalFormatting>
  <conditionalFormatting sqref="Y971:Y998">
    <cfRule type="expression" dxfId="1357" priority="2047">
      <formula>IF(RIGHT(TEXT(Y971,"0.#"),1)=".",FALSE,TRUE)</formula>
    </cfRule>
    <cfRule type="expression" dxfId="1356" priority="2048">
      <formula>IF(RIGHT(TEXT(Y971,"0.#"),1)=".",TRUE,FALSE)</formula>
    </cfRule>
  </conditionalFormatting>
  <conditionalFormatting sqref="Y969:Y970">
    <cfRule type="expression" dxfId="1355" priority="2041">
      <formula>IF(RIGHT(TEXT(Y969,"0.#"),1)=".",FALSE,TRUE)</formula>
    </cfRule>
    <cfRule type="expression" dxfId="1354" priority="2042">
      <formula>IF(RIGHT(TEXT(Y969,"0.#"),1)=".",TRUE,FALSE)</formula>
    </cfRule>
  </conditionalFormatting>
  <conditionalFormatting sqref="Y1004:Y1031">
    <cfRule type="expression" dxfId="1353" priority="2035">
      <formula>IF(RIGHT(TEXT(Y1004,"0.#"),1)=".",FALSE,TRUE)</formula>
    </cfRule>
    <cfRule type="expression" dxfId="1352" priority="2036">
      <formula>IF(RIGHT(TEXT(Y1004,"0.#"),1)=".",TRUE,FALSE)</formula>
    </cfRule>
  </conditionalFormatting>
  <conditionalFormatting sqref="W23">
    <cfRule type="expression" dxfId="1351" priority="2319">
      <formula>IF(RIGHT(TEXT(W23,"0.#"),1)=".",FALSE,TRUE)</formula>
    </cfRule>
    <cfRule type="expression" dxfId="1350" priority="2320">
      <formula>IF(RIGHT(TEXT(W23,"0.#"),1)=".",TRUE,FALSE)</formula>
    </cfRule>
  </conditionalFormatting>
  <conditionalFormatting sqref="W24:W27">
    <cfRule type="expression" dxfId="1349" priority="2317">
      <formula>IF(RIGHT(TEXT(W24,"0.#"),1)=".",FALSE,TRUE)</formula>
    </cfRule>
    <cfRule type="expression" dxfId="1348" priority="2318">
      <formula>IF(RIGHT(TEXT(W24,"0.#"),1)=".",TRUE,FALSE)</formula>
    </cfRule>
  </conditionalFormatting>
  <conditionalFormatting sqref="W28">
    <cfRule type="expression" dxfId="1347" priority="2309">
      <formula>IF(RIGHT(TEXT(W28,"0.#"),1)=".",FALSE,TRUE)</formula>
    </cfRule>
    <cfRule type="expression" dxfId="1346" priority="2310">
      <formula>IF(RIGHT(TEXT(W28,"0.#"),1)=".",TRUE,FALSE)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Y876">
    <cfRule type="expression" dxfId="13" priority="13">
      <formula>IF(RIGHT(TEXT(Y876,"0.#"),1)=".",FALSE,TRUE)</formula>
    </cfRule>
    <cfRule type="expression" dxfId="12" priority="14">
      <formula>IF(RIGHT(TEXT(Y876,"0.#"),1)=".",TRUE,FALSE)</formula>
    </cfRule>
  </conditionalFormatting>
  <conditionalFormatting sqref="Y870">
    <cfRule type="expression" dxfId="11" priority="11">
      <formula>IF(RIGHT(TEXT(Y870,"0.#"),1)=".",FALSE,TRUE)</formula>
    </cfRule>
    <cfRule type="expression" dxfId="10" priority="12">
      <formula>IF(RIGHT(TEXT(Y870,"0.#"),1)=".",TRUE,FALSE)</formula>
    </cfRule>
  </conditionalFormatting>
  <conditionalFormatting sqref="Y875">
    <cfRule type="expression" dxfId="9" priority="9">
      <formula>IF(RIGHT(TEXT(Y875,"0.#"),1)=".",FALSE,TRUE)</formula>
    </cfRule>
    <cfRule type="expression" dxfId="8" priority="10">
      <formula>IF(RIGHT(TEXT(Y875,"0.#"),1)=".",TRUE,FALSE)</formula>
    </cfRule>
  </conditionalFormatting>
  <conditionalFormatting sqref="Y872">
    <cfRule type="expression" dxfId="7" priority="7">
      <formula>IF(RIGHT(TEXT(Y872,"0.#"),1)=".",FALSE,TRUE)</formula>
    </cfRule>
    <cfRule type="expression" dxfId="6" priority="8">
      <formula>IF(RIGHT(TEXT(Y872,"0.#"),1)=".",TRUE,FALSE)</formula>
    </cfRule>
  </conditionalFormatting>
  <conditionalFormatting sqref="Y873">
    <cfRule type="expression" dxfId="5" priority="5">
      <formula>IF(RIGHT(TEXT(Y873,"0.#"),1)=".",FALSE,TRUE)</formula>
    </cfRule>
    <cfRule type="expression" dxfId="4" priority="6">
      <formula>IF(RIGHT(TEXT(Y873,"0.#"),1)=".",TRUE,FALSE)</formula>
    </cfRule>
  </conditionalFormatting>
  <conditionalFormatting sqref="Y874">
    <cfRule type="expression" dxfId="3" priority="3">
      <formula>IF(RIGHT(TEXT(Y874,"0.#"),1)=".",FALSE,TRUE)</formula>
    </cfRule>
    <cfRule type="expression" dxfId="2" priority="4">
      <formula>IF(RIGHT(TEXT(Y874,"0.#"),1)=".",TRUE,FALSE)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6" manualBreakCount="6">
    <brk id="64" max="49" man="1"/>
    <brk id="79" max="49" man="1"/>
    <brk id="699" max="49" man="1"/>
    <brk id="735" max="49" man="1"/>
    <brk id="833"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554687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5546875" style="28" customWidth="1"/>
    <col min="25" max="25" width="12.33203125" style="34" bestFit="1" customWidth="1"/>
    <col min="26" max="26" width="3.554687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6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6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6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487</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6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6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6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6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65" customHeight="1" x14ac:dyDescent="0.2">
      <c r="A9" s="14" t="s">
        <v>208</v>
      </c>
      <c r="B9" s="15"/>
      <c r="C9" s="13" t="str">
        <f t="shared" si="0"/>
        <v/>
      </c>
      <c r="D9" s="13" t="str">
        <f t="shared" si="8"/>
        <v/>
      </c>
      <c r="F9" s="18" t="s">
        <v>347</v>
      </c>
      <c r="G9" s="17"/>
      <c r="H9" s="13" t="str">
        <f t="shared" si="1"/>
        <v/>
      </c>
      <c r="I9" s="13" t="str">
        <f t="shared" si="5"/>
        <v/>
      </c>
      <c r="K9" s="14" t="s">
        <v>227</v>
      </c>
      <c r="L9" s="15" t="s">
        <v>487</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65" customHeight="1" x14ac:dyDescent="0.2">
      <c r="A10" s="14" t="s">
        <v>371</v>
      </c>
      <c r="B10" s="15"/>
      <c r="C10" s="13" t="str">
        <f t="shared" si="0"/>
        <v/>
      </c>
      <c r="D10" s="13" t="str">
        <f t="shared" si="8"/>
        <v/>
      </c>
      <c r="F10" s="18" t="s">
        <v>234</v>
      </c>
      <c r="G10" s="17" t="s">
        <v>487</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6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6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6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6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5" customHeight="1" x14ac:dyDescent="0.2">
      <c r="A17" s="14" t="s">
        <v>215</v>
      </c>
      <c r="B17" s="15" t="s">
        <v>487</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6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6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6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6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6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6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6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6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6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6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6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6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6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6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6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6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6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6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2019-09-09T09:28:14Z</cp:lastPrinted>
  <dcterms:created xsi:type="dcterms:W3CDTF">2012-03-13T00:50:25Z</dcterms:created>
  <dcterms:modified xsi:type="dcterms:W3CDTF">2019-09-19T07:51:27Z</dcterms:modified>
</cp:coreProperties>
</file>