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2" i="3" l="1"/>
  <c r="AM69" i="3"/>
  <c r="AI69" i="3"/>
  <c r="AI72" i="3" l="1"/>
  <c r="AE72" i="3"/>
  <c r="AE69" i="3"/>
  <c r="AI34" i="3"/>
  <c r="AM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<sst xmlns="http://schemas.openxmlformats.org/spreadsheetml/2006/main" count="2856" uniqueCount="655">
  <si>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</si>
  <si>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</si>
  <si>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</si>
  <si>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</si>
  <si>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</si>
  <si>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</si>
  <si>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</si>
  <si>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</si>
  <si>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</si>
  <si>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</si>
  <si>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</si>
  <si>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</si>
  <si>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</si>
  <si>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</si>
  <si>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</si>
  <si>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</si>
  <si>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</si>
  <si>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</si>
  <si>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</si>
  <si>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</si>
  <si>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</si>
  <si>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</si>
  <si>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</si>
  <si>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</si>
  <si>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</si>
  <si>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</si>
  <si>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</si>
  <si>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</si>
  <si>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</si>
  <si>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</si>
  <si>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</si>
  <si>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</si>
  <si>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</si>
  <si>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</si>
  <si>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</si>
  <si>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</si>
  <si>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</si>
  <si>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</si>
  <si>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</si>
  <si>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</si>
  <si>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</si>
  <si>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</si>
  <si>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</si>
  <si>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</si>
  <si>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</si>
  <si>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</si>
  <si>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</si>
  <si>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</si>
  <si>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</si>
  <si>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</si>
  <si>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</si>
  <si>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</si>
  <si>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</si>
  <si>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</si>
  <si>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</si>
  <si>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</si>
  <si>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</si>
  <si>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</si>
  <si>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</si>
  <si>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</si>
  <si>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</si>
  <si>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</si>
  <si>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</si>
  <si>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</si>
  <si>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</si>
  <si>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</si>
  <si>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</si>
  <si>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</si>
  <si>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</si>
  <si>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</si>
  <si>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</si>
  <si>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</si>
  <si>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</si>
  <si>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</si>
  <si>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</si>
  <si>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</si>
  <si>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</si>
  <si>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</si>
  <si>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</si>
  <si>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</si>
  <si>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</si>
  <si>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</si>
  <si>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</si>
  <si>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</si>
  <si>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</si>
  <si>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</si>
  <si>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</si>
  <si>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</si>
  <si>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</si>
  <si>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</si>
  <si>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</si>
  <si>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</si>
  <si>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</si>
  <si>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</si>
  <si>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</si>
  <si>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</si>
  <si>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</si>
  <si>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</si>
  <si>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</si>
  <si>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</si>
  <si>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</si>
  <si>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</si>
  <si>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</si>
  <si>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</si>
  <si>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</si>
  <si>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</si>
  <si>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</si>
  <si>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</si>
  <si>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</si>
  <si>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</si>
  <si>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</si>
  <si>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</si>
  <si>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</si>
  <si>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</si>
  <si>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</si>
  <si>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</si>
  <si>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</si>
  <si>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</si>
  <si>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</si>
  <si>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</si>
  <si>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</si>
  <si>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</si>
  <si>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</si>
  <si>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</si>
  <si>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</si>
  <si>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</si>
  <si>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</si>
  <si>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</si>
  <si>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</si>
  <si>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</si>
  <si>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</si>
  <si>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</si>
  <si>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</si>
  <si>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</si>
  <si>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</si>
  <si>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</si>
  <si>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</si>
  <si>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</si>
  <si>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</si>
  <si>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</si>
  <si>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</si>
  <si>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</si>
  <si>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</si>
  <si>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</si>
  <si>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</si>
  <si>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</si>
  <si>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</si>
  <si>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</si>
  <si>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</si>
  <si>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</si>
  <si>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</si>
  <si>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</si>
  <si>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</si>
  <si>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</si>
  <si>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</si>
  <si>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</si>
  <si>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</si>
  <si>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</si>
  <si>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</si>
  <si>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</si>
  <si>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</si>
  <si>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</si>
  <si>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</si>
  <si>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</si>
  <si>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</si>
  <si>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</si>
  <si>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</si>
  <si>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</si>
  <si>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</si>
  <si>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</si>
  <si>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</si>
  <si>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</si>
  <si>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</si>
  <si>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</si>
  <si>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</si>
  <si>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</si>
  <si>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</si>
  <si>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</si>
  <si>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</si>
  <si>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</si>
  <si>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</si>
  <si>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</si>
  <si>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</si>
  <si>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</si>
  <si>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</si>
  <si>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</si>
  <si>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</si>
  <si>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</si>
  <si>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</si>
  <si>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</si>
  <si>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</si>
  <si>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</si>
  <si>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</si>
  <si>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</si>
  <si>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</si>
  <si>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</si>
  <si>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</si>
  <si>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</si>
  <si>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</si>
  <si>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</si>
  <si>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</si>
  <si>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</si>
  <si>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</si>
  <si>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</si>
  <si>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</si>
  <si>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</si>
  <si>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</si>
  <si>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</si>
  <si>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</si>
  <si>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</si>
  <si>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</si>
  <si>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</si>
  <si>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</si>
  <si>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</si>
  <si>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</si>
  <si>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</si>
  <si>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</si>
  <si>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</si>
  <si>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</si>
  <si>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</si>
  <si>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</si>
  <si>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</si>
  <si>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</si>
  <si>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</si>
  <si>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</si>
  <si>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</si>
  <si>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</si>
  <si>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</si>
  <si>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</si>
  <si>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</si>
  <si>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</si>
  <si>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</si>
  <si>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</si>
  <si>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</si>
  <si>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</si>
  <si>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</si>
  <si>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</si>
  <si>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</si>
  <si>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</si>
  <si>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</si>
  <si>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</si>
  <si>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</si>
  <si>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</si>
  <si>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</si>
  <si>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</si>
  <si>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</si>
  <si>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</si>
  <si>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</si>
  <si>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</si>
  <si>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</si>
  <si>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</si>
  <si>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</si>
  <si>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</si>
  <si>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</si>
  <si>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</si>
  <si>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</si>
  <si>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</si>
  <si>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</si>
  <si>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</si>
  <si>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</si>
  <si>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</si>
  <si>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</si>
  <si>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</si>
  <si>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</si>
  <si>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</si>
  <si>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</si>
  <si>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</si>
  <si>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</si>
  <si>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</si>
  <si>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</si>
  <si>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</si>
  <si>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</si>
  <si>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</si>
  <si>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</si>
  <si>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</si>
  <si>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</si>
  <si>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</si>
  <si>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</si>
  <si>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</si>
  <si>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</si>
  <si>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</si>
  <si>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</si>
  <si>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</si>
  <si>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</si>
  <si>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</si>
  <si>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</si>
  <si>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</si>
  <si>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</si>
  <si>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</si>
  <si>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</si>
  <si>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</si>
  <si>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</si>
  <si>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</si>
  <si>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</si>
  <si>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</si>
  <si>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</si>
  <si>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</si>
  <si>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</si>
  <si>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</si>
  <si>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</si>
  <si>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</si>
  <si>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</si>
  <si>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</si>
  <si>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</si>
  <si>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</si>
  <si>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</si>
  <si>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</si>
  <si>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</si>
  <si>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</si>
  <si>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</si>
  <si>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</si>
  <si>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</si>
  <si>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</si>
  <si>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</si>
  <si>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</si>
  <si>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</si>
  <si>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</si>
  <si>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</si>
  <si>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</si>
  <si>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</si>
  <si>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</si>
  <si>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</si>
  <si>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</si>
  <si>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</si>
  <si>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</si>
  <si>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</si>
  <si>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</si>
  <si>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</si>
  <si>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</si>
  <si>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</si>
  <si>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</si>
  <si>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</si>
  <si>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</si>
  <si>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</si>
  <si>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</si>
  <si>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</si>
  <si>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</si>
  <si>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</si>
  <si>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</si>
  <si>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</si>
  <si>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</si>
  <si>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</si>
  <si>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</si>
  <si>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</si>
  <si>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</si>
  <si>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</si>
  <si>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</si>
  <si>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</si>
  <si>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</si>
  <si>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</si>
  <si>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</si>
  <si>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</si>
  <si>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</si>
  <si>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</si>
  <si>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</si>
  <si>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</si>
  <si>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</si>
  <si>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</si>
  <si>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</si>
  <si>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</si>
  <si>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</si>
  <si>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</si>
  <si>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</si>
  <si>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</si>
  <si>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</si>
  <si>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</si>
  <si>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</si>
  <si>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</si>
  <si>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</si>
  <si>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</si>
  <si>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</si>
  <si>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</si>
  <si>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</si>
  <si>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</si>
  <si>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</si>
  <si>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</si>
  <si>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</si>
  <si>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</si>
  <si>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</si>
  <si>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</si>
  <si>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</si>
  <si>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</si>
  <si>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</si>
  <si>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</si>
  <si>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</si>
  <si>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</si>
  <si>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</si>
  <si>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</si>
  <si>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</si>
  <si>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</si>
  <si>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</si>
  <si>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</si>
  <si>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</si>
  <si>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</si>
  <si>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</si>
  <si>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</si>
  <si>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</si>
  <si>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</si>
  <si>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</si>
  <si>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</si>
  <si>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</si>
  <si>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</si>
  <si>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</si>
  <si>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</si>
  <si>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</si>
  <si>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</si>
  <si>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</si>
  <si>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</si>
  <si>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</si>
  <si>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</si>
  <si>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</si>
  <si>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</si>
  <si>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</si>
  <si>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</si>
  <si>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</si>
  <si>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</si>
  <si>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</si>
  <si>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</si>
  <si>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</si>
  <si>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</si>
  <si>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</si>
  <si>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</si>
  <si>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</si>
  <si>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</si>
  <si>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</si>
  <si>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</si>
  <si>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</si>
  <si>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</si>
  <si>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</si>
  <si>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</si>
  <si>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</si>
  <si>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</si>
  <si>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</si>
  <si>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</si>
  <si>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</si>
  <si>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</si>
  <si>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</si>
  <si>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</si>
  <si>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</si>
  <si>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</si>
  <si>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</si>
  <si>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</si>
  <si>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</si>
  <si>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</si>
  <si>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</si>
  <si>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</si>
  <si>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</si>
  <si>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</si>
  <si>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</si>
  <si>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</si>
  <si>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</si>
  <si>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</si>
  <si>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</si>
  <si>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</si>
  <si>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</si>
  <si>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</si>
  <si>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</si>
  <si>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</si>
  <si>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</si>
  <si>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</si>
  <si>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</si>
  <si>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</si>
  <si>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</si>
  <si>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</si>
  <si>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</si>
  <si>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</si>
  <si>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</si>
  <si>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</si>
  <si>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</si>
  <si>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</si>
  <si>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</si>
  <si>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</si>
  <si>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</si>
  <si>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</si>
  <si>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</si>
  <si>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</si>
  <si>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</si>
  <si>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</si>
  <si>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</si>
  <si>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</si>
  <si>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</si>
  <si>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</si>
  <si>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</si>
  <si>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</si>
  <si>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</si>
  <si>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</si>
  <si>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</si>
  <si>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</si>
  <si>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</si>
  <si>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</si>
  <si>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</si>
  <si>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</si>
  <si>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</si>
  <si>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</si>
  <si>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</si>
  <si>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</si>
  <si>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</si>
  <si>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</si>
  <si>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</si>
  <si>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</si>
  <si>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</si>
  <si>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</si>
  <si>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</si>
  <si>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</si>
  <si>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</si>
  <si>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</si>
  <si>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</si>
  <si>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</si>
  <si>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</si>
  <si>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</si>
  <si>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</si>
  <si>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</si>
  <si>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</si>
  <si>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</si>
  <si>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</si>
  <si>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</si>
  <si>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</si>
  <si>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</si>
  <si>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</si>
  <si>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</si>
  <si>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</si>
  <si>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</si>
  <si>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</si>
  <si>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</si>
  <si>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</si>
  <si>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</si>
  <si>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</si>
  <si>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</si>
  <si>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</si>
  <si>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</si>
  <si>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</si>
  <si>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</si>
  <si>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</si>
  <si>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</si>
  <si>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</si>
  <si>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</si>
  <si>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</si>
  <si>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</si>
  <si>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</si>
  <si>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</si>
  <si>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</si>
  <si>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</si>
  <si>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</si>
  <si>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</si>
  <si>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</si>
  <si>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</si>
  <si>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</si>
  <si>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</si>
  <si>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</si>
  <si>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</si>
  <si>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</si>
  <si>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</si>
  <si>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</si>
  <si>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</si>
  <si>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</si>
  <si>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</si>
  <si>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</si>
  <si>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</si>
  <si>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</si>
  <si>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</si>
  <si>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</si>
  <si>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</si>
  <si>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</si>
  <si>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</si>
  <si>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</si>
  <si>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</si>
  <si>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</si>
  <si>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</si>
  <si>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</si>
  <si>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</si>
  <si>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</si>
  <si>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地域低炭素投資促進ファンド事業</t>
    <rPh sb="0" eb="9">
      <t>チイキテイタンソトウシソクシン</t>
    </rPh>
    <rPh sb="13" eb="15">
      <t>ジギョウ</t>
    </rPh>
    <phoneticPr fontId="5"/>
  </si>
  <si>
    <t>環境経済課</t>
    <rPh sb="0" eb="2">
      <t>カンキョウ</t>
    </rPh>
    <rPh sb="2" eb="5">
      <t>ケイザイカ</t>
    </rPh>
    <phoneticPr fontId="5"/>
  </si>
  <si>
    <t>環境経済課長
西村　治彦</t>
    <rPh sb="0" eb="5">
      <t>カンキョウケイザイカ</t>
    </rPh>
    <rPh sb="5" eb="6">
      <t>ナガ</t>
    </rPh>
    <rPh sb="7" eb="9">
      <t>ニシムラ</t>
    </rPh>
    <rPh sb="10" eb="11">
      <t>オサ</t>
    </rPh>
    <rPh sb="11" eb="12">
      <t>ヒコ</t>
    </rPh>
    <phoneticPr fontId="5"/>
  </si>
  <si>
    <t>○</t>
  </si>
  <si>
    <t>環境情報の提供の促進等による特定事業者等の環境に配慮した事業活動の促進に関する法律（第4条、第5条）、特別会計に関する法律（第85条第3項第1号ホ）、特別会計に関する法律施行令（第50条第7項第10号）</t>
    <rPh sb="0" eb="2">
      <t>カンキョウ</t>
    </rPh>
    <rPh sb="2" eb="4">
      <t>ジョウホウ</t>
    </rPh>
    <rPh sb="5" eb="7">
      <t>テイキョウ</t>
    </rPh>
    <rPh sb="8" eb="10">
      <t>ソクシン</t>
    </rPh>
    <rPh sb="10" eb="11">
      <t>ナド</t>
    </rPh>
    <rPh sb="14" eb="16">
      <t>トクテイ</t>
    </rPh>
    <rPh sb="16" eb="19">
      <t>ジギョウシャ</t>
    </rPh>
    <rPh sb="19" eb="20">
      <t>ナド</t>
    </rPh>
    <rPh sb="21" eb="23">
      <t>カンキョウ</t>
    </rPh>
    <rPh sb="24" eb="26">
      <t>ハイリョ</t>
    </rPh>
    <rPh sb="28" eb="30">
      <t>ジギョウ</t>
    </rPh>
    <rPh sb="30" eb="32">
      <t>カツドウ</t>
    </rPh>
    <rPh sb="33" eb="35">
      <t>ソクシン</t>
    </rPh>
    <rPh sb="36" eb="37">
      <t>カン</t>
    </rPh>
    <rPh sb="39" eb="41">
      <t>ホウリツ</t>
    </rPh>
    <rPh sb="42" eb="43">
      <t>ダイ</t>
    </rPh>
    <rPh sb="44" eb="45">
      <t>ジョウ</t>
    </rPh>
    <rPh sb="46" eb="47">
      <t>ダイ</t>
    </rPh>
    <rPh sb="48" eb="49">
      <t>ジョウ</t>
    </rPh>
    <rPh sb="51" eb="53">
      <t>トクベツ</t>
    </rPh>
    <rPh sb="53" eb="55">
      <t>カイケイ</t>
    </rPh>
    <rPh sb="56" eb="57">
      <t>カン</t>
    </rPh>
    <rPh sb="59" eb="61">
      <t>ホウリツ</t>
    </rPh>
    <rPh sb="62" eb="63">
      <t>ダイ</t>
    </rPh>
    <rPh sb="65" eb="66">
      <t>ジョウ</t>
    </rPh>
    <rPh sb="66" eb="67">
      <t>ダイ</t>
    </rPh>
    <rPh sb="68" eb="69">
      <t>コウ</t>
    </rPh>
    <rPh sb="69" eb="70">
      <t>ダイ</t>
    </rPh>
    <rPh sb="71" eb="72">
      <t>ゴウ</t>
    </rPh>
    <rPh sb="75" eb="77">
      <t>トクベツ</t>
    </rPh>
    <rPh sb="77" eb="79">
      <t>カイケイ</t>
    </rPh>
    <rPh sb="80" eb="81">
      <t>カン</t>
    </rPh>
    <rPh sb="83" eb="85">
      <t>ホウリツ</t>
    </rPh>
    <rPh sb="85" eb="87">
      <t>シコウ</t>
    </rPh>
    <phoneticPr fontId="5"/>
  </si>
  <si>
    <t>・環境基本計画　第2部　第2章
　　1（3）金融を通じたグリーンな経済システムの構築
・地球温暖化対策計画　第3章第2節-2（g）金融のグリーン化</t>
    <rPh sb="1" eb="3">
      <t>カンキョウ</t>
    </rPh>
    <rPh sb="3" eb="5">
      <t>キホン</t>
    </rPh>
    <rPh sb="5" eb="7">
      <t>ケイカク</t>
    </rPh>
    <rPh sb="8" eb="9">
      <t>ダイ</t>
    </rPh>
    <rPh sb="10" eb="11">
      <t>ブ</t>
    </rPh>
    <rPh sb="12" eb="13">
      <t>ダイ</t>
    </rPh>
    <rPh sb="14" eb="15">
      <t>ショウ</t>
    </rPh>
    <rPh sb="22" eb="24">
      <t>キンユウ</t>
    </rPh>
    <rPh sb="25" eb="26">
      <t>ツウ</t>
    </rPh>
    <rPh sb="33" eb="35">
      <t>ケイザイ</t>
    </rPh>
    <rPh sb="40" eb="42">
      <t>コウチク</t>
    </rPh>
    <rPh sb="44" eb="46">
      <t>チキュウ</t>
    </rPh>
    <rPh sb="46" eb="49">
      <t>オンダンカ</t>
    </rPh>
    <rPh sb="49" eb="51">
      <t>タイサク</t>
    </rPh>
    <rPh sb="51" eb="53">
      <t>ケイカク</t>
    </rPh>
    <rPh sb="54" eb="55">
      <t>ダイ</t>
    </rPh>
    <rPh sb="56" eb="57">
      <t>ショウ</t>
    </rPh>
    <rPh sb="57" eb="58">
      <t>ダイ</t>
    </rPh>
    <rPh sb="59" eb="60">
      <t>セツ</t>
    </rPh>
    <rPh sb="65" eb="67">
      <t>キンユウ</t>
    </rPh>
    <rPh sb="72" eb="73">
      <t>バ</t>
    </rPh>
    <phoneticPr fontId="5"/>
  </si>
  <si>
    <t>-</t>
    <phoneticPr fontId="5"/>
  </si>
  <si>
    <t>-</t>
    <phoneticPr fontId="5"/>
  </si>
  <si>
    <t>-</t>
    <phoneticPr fontId="5"/>
  </si>
  <si>
    <t>本事業により低炭素化事業に導入された投資額（累積）</t>
    <rPh sb="0" eb="1">
      <t>ホン</t>
    </rPh>
    <rPh sb="1" eb="3">
      <t>ジギョウ</t>
    </rPh>
    <rPh sb="6" eb="10">
      <t>テイタンソカ</t>
    </rPh>
    <rPh sb="10" eb="12">
      <t>ジギョウ</t>
    </rPh>
    <rPh sb="13" eb="15">
      <t>ドウニュウ</t>
    </rPh>
    <rPh sb="18" eb="21">
      <t>トウシガク</t>
    </rPh>
    <rPh sb="22" eb="24">
      <t>ルイセキ</t>
    </rPh>
    <phoneticPr fontId="5"/>
  </si>
  <si>
    <t>億円</t>
    <rPh sb="0" eb="2">
      <t>オクエン</t>
    </rPh>
    <phoneticPr fontId="5"/>
  </si>
  <si>
    <t>-</t>
    <phoneticPr fontId="5"/>
  </si>
  <si>
    <t>1t当たりCO2削減コスト</t>
    <rPh sb="2" eb="3">
      <t>ア</t>
    </rPh>
    <rPh sb="8" eb="10">
      <t>サクゲン</t>
    </rPh>
    <phoneticPr fontId="5"/>
  </si>
  <si>
    <t>-</t>
    <phoneticPr fontId="5"/>
  </si>
  <si>
    <t>コミットメント額</t>
    <rPh sb="7" eb="8">
      <t>ガク</t>
    </rPh>
    <phoneticPr fontId="5"/>
  </si>
  <si>
    <t>-</t>
    <phoneticPr fontId="5"/>
  </si>
  <si>
    <t>1.地球温暖化対策の推進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</si>
  <si>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カンザン</t>
    </rPh>
    <phoneticPr fontId="5"/>
  </si>
  <si>
    <t>万トン</t>
    <rPh sb="0" eb="1">
      <t>マン</t>
    </rPh>
    <phoneticPr fontId="5"/>
  </si>
  <si>
    <t>円/t-CO2</t>
    <rPh sb="0" eb="1">
      <t>エン</t>
    </rPh>
    <phoneticPr fontId="5"/>
  </si>
  <si>
    <t>億円/（ｔ-CO2×年）</t>
    <rPh sb="0" eb="2">
      <t>オクエン</t>
    </rPh>
    <rPh sb="10" eb="11">
      <t>ネン</t>
    </rPh>
    <phoneticPr fontId="5"/>
  </si>
  <si>
    <t>コミットメント額/（年間削減量　×　事業運営期間）</t>
    <rPh sb="7" eb="8">
      <t>ガク</t>
    </rPh>
    <rPh sb="10" eb="12">
      <t>ネンカン</t>
    </rPh>
    <rPh sb="12" eb="15">
      <t>サクゲンリョウ</t>
    </rPh>
    <rPh sb="18" eb="20">
      <t>ジギョウ</t>
    </rPh>
    <rPh sb="20" eb="22">
      <t>ウンエイ</t>
    </rPh>
    <rPh sb="22" eb="24">
      <t>キカン</t>
    </rPh>
    <phoneticPr fontId="5"/>
  </si>
  <si>
    <t>コミットメント額／（年間削減量　×　事業運営期間）　
※本事業は、出資金の回収を前提としている事業であるため、コストとして計算することは馴染まない。
（注）出資対象ごとにCO2削減量は算出しているため、コミットメント総額対比の削減量を算出する。
（注2）呼び水効果を考慮するため、出資対象事業の総事業費にCO2排出削減量を設定している。
（注3）事業運営期間は、FITによる売電期間を加味し、地熱発電を除く再エネ事業は20年間、地熱発電事業は15年間と仮定して削減量を算出する。</t>
    <rPh sb="7" eb="8">
      <t>ガク</t>
    </rPh>
    <rPh sb="10" eb="12">
      <t>ネンカン</t>
    </rPh>
    <rPh sb="12" eb="15">
      <t>サクゲンリョウ</t>
    </rPh>
    <rPh sb="18" eb="20">
      <t>ジギョウ</t>
    </rPh>
    <rPh sb="20" eb="22">
      <t>ウンエイ</t>
    </rPh>
    <rPh sb="22" eb="24">
      <t>キカン</t>
    </rPh>
    <rPh sb="29" eb="30">
      <t>ホン</t>
    </rPh>
    <rPh sb="30" eb="32">
      <t>ジギョウ</t>
    </rPh>
    <rPh sb="34" eb="37">
      <t>シュッシキン</t>
    </rPh>
    <rPh sb="38" eb="40">
      <t>カイシュウ</t>
    </rPh>
    <rPh sb="41" eb="43">
      <t>ゼンテイ</t>
    </rPh>
    <rPh sb="48" eb="50">
      <t>ジギョウ</t>
    </rPh>
    <rPh sb="62" eb="64">
      <t>ケイサン</t>
    </rPh>
    <rPh sb="69" eb="71">
      <t>ナジ</t>
    </rPh>
    <rPh sb="79" eb="81">
      <t>シュッシ</t>
    </rPh>
    <rPh sb="81" eb="83">
      <t>タイショウ</t>
    </rPh>
    <rPh sb="89" eb="92">
      <t>サクゲンリョウ</t>
    </rPh>
    <rPh sb="93" eb="95">
      <t>サンシュツ</t>
    </rPh>
    <rPh sb="109" eb="111">
      <t>ソウガク</t>
    </rPh>
    <rPh sb="111" eb="113">
      <t>タイヒ</t>
    </rPh>
    <rPh sb="114" eb="117">
      <t>サクゲンリョウ</t>
    </rPh>
    <rPh sb="118" eb="120">
      <t>サンシュツ</t>
    </rPh>
    <rPh sb="128" eb="129">
      <t>ヨ</t>
    </rPh>
    <rPh sb="130" eb="131">
      <t>ミズ</t>
    </rPh>
    <rPh sb="131" eb="133">
      <t>コウカ</t>
    </rPh>
    <rPh sb="134" eb="136">
      <t>コウリョ</t>
    </rPh>
    <rPh sb="141" eb="143">
      <t>シュッシ</t>
    </rPh>
    <rPh sb="143" eb="145">
      <t>タイショウ</t>
    </rPh>
    <rPh sb="145" eb="147">
      <t>ジギョウ</t>
    </rPh>
    <rPh sb="148" eb="149">
      <t>ソウ</t>
    </rPh>
    <rPh sb="149" eb="152">
      <t>ジギョウヒ</t>
    </rPh>
    <rPh sb="158" eb="161">
      <t>サクゲンリョウ</t>
    </rPh>
    <rPh sb="162" eb="164">
      <t>セッテイ</t>
    </rPh>
    <rPh sb="174" eb="176">
      <t>ジギョウ</t>
    </rPh>
    <rPh sb="176" eb="178">
      <t>ウンエイ</t>
    </rPh>
    <rPh sb="178" eb="180">
      <t>キカン</t>
    </rPh>
    <rPh sb="188" eb="190">
      <t>バイデン</t>
    </rPh>
    <rPh sb="190" eb="192">
      <t>キカン</t>
    </rPh>
    <rPh sb="193" eb="195">
      <t>カミ</t>
    </rPh>
    <rPh sb="197" eb="199">
      <t>チネツ</t>
    </rPh>
    <rPh sb="199" eb="201">
      <t>ハツデン</t>
    </rPh>
    <rPh sb="202" eb="203">
      <t>ノゾ</t>
    </rPh>
    <rPh sb="207" eb="209">
      <t>ジギョウ</t>
    </rPh>
    <rPh sb="212" eb="214">
      <t>ネンカン</t>
    </rPh>
    <rPh sb="215" eb="217">
      <t>チネツ</t>
    </rPh>
    <rPh sb="217" eb="219">
      <t>ハツデン</t>
    </rPh>
    <rPh sb="219" eb="221">
      <t>ジギョウ</t>
    </rPh>
    <rPh sb="224" eb="226">
      <t>ネンカン</t>
    </rPh>
    <rPh sb="227" eb="229">
      <t>カテイ</t>
    </rPh>
    <rPh sb="231" eb="234">
      <t>サクゲンリョウ</t>
    </rPh>
    <rPh sb="235" eb="237">
      <t>サンシュツ</t>
    </rPh>
    <phoneticPr fontId="5"/>
  </si>
  <si>
    <t>一定の採算性・収益性が見込まれるものの、リードタイムや投資回収期間が長期に及ぶこと等に起因するリスクが高く、民間資金が十分に供給されていない低炭素化プロジェクトに民間資金を呼び込むため、これらのプロジェクトを「出資」により支援する「地域低炭素投資促進ファンド」を造成する。
（補助率）
○国から基金設置法人への補助：定額</t>
    <rPh sb="0" eb="2">
      <t>イッテイ</t>
    </rPh>
    <rPh sb="3" eb="6">
      <t>サイサンセイ</t>
    </rPh>
    <rPh sb="7" eb="10">
      <t>シュウエキセイ</t>
    </rPh>
    <rPh sb="11" eb="13">
      <t>ミコ</t>
    </rPh>
    <rPh sb="27" eb="29">
      <t>トウシ</t>
    </rPh>
    <rPh sb="29" eb="31">
      <t>カイシュウ</t>
    </rPh>
    <rPh sb="31" eb="33">
      <t>キカン</t>
    </rPh>
    <rPh sb="34" eb="36">
      <t>チョウキ</t>
    </rPh>
    <rPh sb="37" eb="38">
      <t>オヨ</t>
    </rPh>
    <rPh sb="41" eb="42">
      <t>ナド</t>
    </rPh>
    <rPh sb="43" eb="45">
      <t>キイン</t>
    </rPh>
    <rPh sb="51" eb="52">
      <t>タカ</t>
    </rPh>
    <rPh sb="54" eb="56">
      <t>ミンカン</t>
    </rPh>
    <rPh sb="56" eb="58">
      <t>シキン</t>
    </rPh>
    <rPh sb="59" eb="61">
      <t>ジュウブン</t>
    </rPh>
    <rPh sb="62" eb="64">
      <t>キョウキュウ</t>
    </rPh>
    <rPh sb="70" eb="74">
      <t>テイタンソカ</t>
    </rPh>
    <rPh sb="81" eb="83">
      <t>ミンカン</t>
    </rPh>
    <rPh sb="83" eb="85">
      <t>シキン</t>
    </rPh>
    <rPh sb="86" eb="87">
      <t>ヨ</t>
    </rPh>
    <rPh sb="88" eb="89">
      <t>コ</t>
    </rPh>
    <rPh sb="105" eb="107">
      <t>シュッシ</t>
    </rPh>
    <rPh sb="111" eb="113">
      <t>シエン</t>
    </rPh>
    <rPh sb="116" eb="125">
      <t>チイキテイタンソトウシソクシン</t>
    </rPh>
    <rPh sb="131" eb="133">
      <t>ゾウセイ</t>
    </rPh>
    <rPh sb="138" eb="141">
      <t>ホジョリツ</t>
    </rPh>
    <rPh sb="144" eb="145">
      <t>クニ</t>
    </rPh>
    <rPh sb="147" eb="149">
      <t>キキン</t>
    </rPh>
    <rPh sb="149" eb="151">
      <t>セッチ</t>
    </rPh>
    <rPh sb="151" eb="153">
      <t>ホウジン</t>
    </rPh>
    <rPh sb="155" eb="157">
      <t>ホジョ</t>
    </rPh>
    <rPh sb="158" eb="160">
      <t>テイガク</t>
    </rPh>
    <phoneticPr fontId="5"/>
  </si>
  <si>
    <t>地域において低炭素化プロジェクトを実施しようとする事業者は、資金調達面で苦慮しており、ニーズを的確に反映している。</t>
    <rPh sb="0" eb="2">
      <t>チイキ</t>
    </rPh>
    <rPh sb="6" eb="10">
      <t>テイタンソカ</t>
    </rPh>
    <rPh sb="17" eb="19">
      <t>ジッシ</t>
    </rPh>
    <rPh sb="25" eb="28">
      <t>ジギョウシャ</t>
    </rPh>
    <rPh sb="30" eb="32">
      <t>シキン</t>
    </rPh>
    <rPh sb="32" eb="35">
      <t>チョウタツメン</t>
    </rPh>
    <rPh sb="36" eb="38">
      <t>クリョ</t>
    </rPh>
    <rPh sb="47" eb="49">
      <t>テキカク</t>
    </rPh>
    <rPh sb="50" eb="52">
      <t>ハンエイ</t>
    </rPh>
    <phoneticPr fontId="5"/>
  </si>
  <si>
    <t>リスクの高さ等から民間資金が十分に供給されていない低炭素化プロジェクトを出資対象としており、国が実施すべき事業である。</t>
    <rPh sb="4" eb="5">
      <t>タカ</t>
    </rPh>
    <rPh sb="6" eb="7">
      <t>ナド</t>
    </rPh>
    <rPh sb="9" eb="11">
      <t>ミンカン</t>
    </rPh>
    <rPh sb="11" eb="13">
      <t>シキン</t>
    </rPh>
    <rPh sb="14" eb="16">
      <t>ジュウブン</t>
    </rPh>
    <rPh sb="17" eb="19">
      <t>キョウキュウ</t>
    </rPh>
    <rPh sb="25" eb="29">
      <t>テイタンソカ</t>
    </rPh>
    <rPh sb="36" eb="38">
      <t>シュッシ</t>
    </rPh>
    <rPh sb="38" eb="40">
      <t>タイショウ</t>
    </rPh>
    <rPh sb="46" eb="47">
      <t>クニ</t>
    </rPh>
    <rPh sb="48" eb="50">
      <t>ジッシ</t>
    </rPh>
    <rPh sb="53" eb="55">
      <t>ジギョウ</t>
    </rPh>
    <phoneticPr fontId="5"/>
  </si>
  <si>
    <t>低炭素社会の創出に向け民間資金の活用が不可欠な中、その呼び水となる事業である。手段として必要かつ適切であり、優先度の高い事業である。</t>
    <rPh sb="0" eb="3">
      <t>テイタンソ</t>
    </rPh>
    <rPh sb="3" eb="5">
      <t>シャカイ</t>
    </rPh>
    <rPh sb="6" eb="8">
      <t>ソウシュツ</t>
    </rPh>
    <rPh sb="9" eb="10">
      <t>ム</t>
    </rPh>
    <rPh sb="11" eb="13">
      <t>ミンカン</t>
    </rPh>
    <rPh sb="13" eb="15">
      <t>シキン</t>
    </rPh>
    <rPh sb="16" eb="18">
      <t>カツヨウ</t>
    </rPh>
    <rPh sb="19" eb="22">
      <t>フカケツ</t>
    </rPh>
    <rPh sb="23" eb="24">
      <t>ナカ</t>
    </rPh>
    <rPh sb="27" eb="28">
      <t>ヨ</t>
    </rPh>
    <rPh sb="29" eb="30">
      <t>ミズ</t>
    </rPh>
    <rPh sb="33" eb="35">
      <t>ジギョウ</t>
    </rPh>
    <rPh sb="39" eb="41">
      <t>シュダン</t>
    </rPh>
    <rPh sb="44" eb="46">
      <t>ヒツヨウ</t>
    </rPh>
    <rPh sb="48" eb="50">
      <t>テキセツ</t>
    </rPh>
    <rPh sb="54" eb="57">
      <t>ユウセンド</t>
    </rPh>
    <rPh sb="58" eb="59">
      <t>タカ</t>
    </rPh>
    <rPh sb="60" eb="62">
      <t>ジギョウ</t>
    </rPh>
    <phoneticPr fontId="5"/>
  </si>
  <si>
    <t>無</t>
  </si>
  <si>
    <t>‐</t>
  </si>
  <si>
    <t>出資額は、原則として総出資額の1/2未満としており、受益者との負担関係は妥当である。</t>
    <rPh sb="0" eb="3">
      <t>シュッシガク</t>
    </rPh>
    <rPh sb="5" eb="7">
      <t>ゲンソク</t>
    </rPh>
    <rPh sb="10" eb="11">
      <t>ソウ</t>
    </rPh>
    <rPh sb="11" eb="14">
      <t>シュッシガク</t>
    </rPh>
    <rPh sb="18" eb="20">
      <t>ミマン</t>
    </rPh>
    <rPh sb="26" eb="29">
      <t>ジュエキシャ</t>
    </rPh>
    <rPh sb="31" eb="33">
      <t>フタン</t>
    </rPh>
    <rPh sb="33" eb="35">
      <t>カンケイ</t>
    </rPh>
    <rPh sb="36" eb="38">
      <t>ダトウ</t>
    </rPh>
    <phoneticPr fontId="5"/>
  </si>
  <si>
    <t>呼び水効果によって、単位あたりコストの水準は低く抑えられている。</t>
    <rPh sb="0" eb="1">
      <t>ヨ</t>
    </rPh>
    <rPh sb="2" eb="3">
      <t>ミズ</t>
    </rPh>
    <rPh sb="3" eb="5">
      <t>コウカ</t>
    </rPh>
    <rPh sb="10" eb="12">
      <t>タンイ</t>
    </rPh>
    <rPh sb="19" eb="21">
      <t>スイジュン</t>
    </rPh>
    <rPh sb="22" eb="23">
      <t>ヒク</t>
    </rPh>
    <rPh sb="24" eb="25">
      <t>オサ</t>
    </rPh>
    <phoneticPr fontId="5"/>
  </si>
  <si>
    <t>CO2削減や地域活性化等を出資の要件としており、真に必要なものに限定されている。</t>
    <rPh sb="3" eb="5">
      <t>サクゲン</t>
    </rPh>
    <rPh sb="6" eb="8">
      <t>チイキ</t>
    </rPh>
    <rPh sb="8" eb="11">
      <t>カッセイカ</t>
    </rPh>
    <rPh sb="11" eb="12">
      <t>ナド</t>
    </rPh>
    <rPh sb="13" eb="15">
      <t>シュッシ</t>
    </rPh>
    <rPh sb="16" eb="18">
      <t>ヨウケン</t>
    </rPh>
    <rPh sb="24" eb="25">
      <t>シン</t>
    </rPh>
    <rPh sb="26" eb="28">
      <t>ヒツヨウ</t>
    </rPh>
    <rPh sb="32" eb="34">
      <t>ゲンテイ</t>
    </rPh>
    <phoneticPr fontId="5"/>
  </si>
  <si>
    <t>地域金融機関との連携を強化し、優良な実例の効率的な発掘に努めている。</t>
    <rPh sb="0" eb="2">
      <t>チイキ</t>
    </rPh>
    <rPh sb="2" eb="4">
      <t>キンユウ</t>
    </rPh>
    <rPh sb="4" eb="6">
      <t>キカン</t>
    </rPh>
    <rPh sb="8" eb="10">
      <t>レンケイ</t>
    </rPh>
    <rPh sb="11" eb="13">
      <t>キョウカ</t>
    </rPh>
    <rPh sb="15" eb="17">
      <t>ユウリョウ</t>
    </rPh>
    <rPh sb="18" eb="20">
      <t>ジツレイ</t>
    </rPh>
    <rPh sb="21" eb="24">
      <t>コウリツテキ</t>
    </rPh>
    <rPh sb="25" eb="27">
      <t>ハックツ</t>
    </rPh>
    <rPh sb="28" eb="29">
      <t>ツト</t>
    </rPh>
    <phoneticPr fontId="5"/>
  </si>
  <si>
    <t>成果実績は、目標に照らし、一定の実績を挙げている。</t>
    <rPh sb="0" eb="2">
      <t>セイカ</t>
    </rPh>
    <rPh sb="2" eb="4">
      <t>ジッセキ</t>
    </rPh>
    <rPh sb="6" eb="8">
      <t>モクヒョウ</t>
    </rPh>
    <rPh sb="9" eb="10">
      <t>テ</t>
    </rPh>
    <rPh sb="13" eb="15">
      <t>イッテイ</t>
    </rPh>
    <rPh sb="16" eb="18">
      <t>ジッセキ</t>
    </rPh>
    <rPh sb="19" eb="20">
      <t>ア</t>
    </rPh>
    <phoneticPr fontId="5"/>
  </si>
  <si>
    <t>補助事業と異なり、出資金の回収を前提としているため費用対効果の高い施策である。</t>
    <rPh sb="0" eb="2">
      <t>ホジョ</t>
    </rPh>
    <rPh sb="2" eb="4">
      <t>ジギョウ</t>
    </rPh>
    <rPh sb="5" eb="6">
      <t>コト</t>
    </rPh>
    <rPh sb="9" eb="12">
      <t>シュッシキン</t>
    </rPh>
    <rPh sb="13" eb="15">
      <t>カイシュウ</t>
    </rPh>
    <rPh sb="16" eb="18">
      <t>ゼンテイ</t>
    </rPh>
    <rPh sb="25" eb="27">
      <t>ヒヨウ</t>
    </rPh>
    <rPh sb="27" eb="28">
      <t>タイ</t>
    </rPh>
    <rPh sb="28" eb="30">
      <t>コウカ</t>
    </rPh>
    <rPh sb="31" eb="32">
      <t>タカ</t>
    </rPh>
    <rPh sb="33" eb="35">
      <t>シサク</t>
    </rPh>
    <phoneticPr fontId="5"/>
  </si>
  <si>
    <t>出資案件については、資金回収のため、適切にモニタリングを行っており、順調に設備の稼働に至っている。</t>
    <rPh sb="0" eb="2">
      <t>シュッシ</t>
    </rPh>
    <rPh sb="2" eb="4">
      <t>アンケン</t>
    </rPh>
    <rPh sb="10" eb="12">
      <t>シキン</t>
    </rPh>
    <rPh sb="12" eb="14">
      <t>カイシュウ</t>
    </rPh>
    <rPh sb="18" eb="20">
      <t>テキセツ</t>
    </rPh>
    <rPh sb="28" eb="29">
      <t>オコナ</t>
    </rPh>
    <rPh sb="34" eb="36">
      <t>ジュンチョウ</t>
    </rPh>
    <rPh sb="37" eb="39">
      <t>セツビ</t>
    </rPh>
    <rPh sb="40" eb="42">
      <t>カドウ</t>
    </rPh>
    <rPh sb="43" eb="44">
      <t>イタ</t>
    </rPh>
    <phoneticPr fontId="5"/>
  </si>
  <si>
    <t>ー</t>
    <phoneticPr fontId="5"/>
  </si>
  <si>
    <t>ー</t>
    <phoneticPr fontId="5"/>
  </si>
  <si>
    <t>新25追加-015</t>
    <rPh sb="0" eb="1">
      <t>シン</t>
    </rPh>
    <rPh sb="3" eb="5">
      <t>ツイカ</t>
    </rPh>
    <phoneticPr fontId="5"/>
  </si>
  <si>
    <t>新25-006</t>
    <rPh sb="0" eb="1">
      <t>シン</t>
    </rPh>
    <phoneticPr fontId="5"/>
  </si>
  <si>
    <t>15</t>
    <phoneticPr fontId="5"/>
  </si>
  <si>
    <t>18</t>
    <phoneticPr fontId="5"/>
  </si>
  <si>
    <t>14</t>
    <phoneticPr fontId="5"/>
  </si>
  <si>
    <t>0014</t>
    <phoneticPr fontId="5"/>
  </si>
  <si>
    <t>A.（一社）グリーンファイナンス推進機構</t>
    <rPh sb="3" eb="4">
      <t>イチ</t>
    </rPh>
    <rPh sb="4" eb="5">
      <t>シャ</t>
    </rPh>
    <rPh sb="16" eb="20">
      <t>スイシンキコウ</t>
    </rPh>
    <phoneticPr fontId="5"/>
  </si>
  <si>
    <t>出資決定総額</t>
    <rPh sb="0" eb="2">
      <t>シュッシ</t>
    </rPh>
    <rPh sb="2" eb="4">
      <t>ケッテイ</t>
    </rPh>
    <rPh sb="4" eb="6">
      <t>ソウガク</t>
    </rPh>
    <phoneticPr fontId="5"/>
  </si>
  <si>
    <t>国庫返納予定額</t>
    <rPh sb="0" eb="2">
      <t>コッコ</t>
    </rPh>
    <rPh sb="2" eb="4">
      <t>ヘンノウ</t>
    </rPh>
    <rPh sb="4" eb="7">
      <t>ヨテイガク</t>
    </rPh>
    <phoneticPr fontId="5"/>
  </si>
  <si>
    <t>事務費</t>
    <rPh sb="0" eb="3">
      <t>ジムヒ</t>
    </rPh>
    <phoneticPr fontId="5"/>
  </si>
  <si>
    <t>（一社）グリーンファイナンス推進機構</t>
    <rPh sb="1" eb="2">
      <t>イチ</t>
    </rPh>
    <rPh sb="2" eb="3">
      <t>シャ</t>
    </rPh>
    <rPh sb="14" eb="18">
      <t>スイシンキコウ</t>
    </rPh>
    <phoneticPr fontId="5"/>
  </si>
  <si>
    <t>地域における低炭素化プロジェクトへの出資</t>
    <rPh sb="0" eb="2">
      <t>チイキ</t>
    </rPh>
    <rPh sb="6" eb="10">
      <t>テイタンソカ</t>
    </rPh>
    <rPh sb="18" eb="20">
      <t>シュッシ</t>
    </rPh>
    <phoneticPr fontId="5"/>
  </si>
  <si>
    <t>補助金等交付</t>
    <rPh sb="0" eb="3">
      <t>ホジョキン</t>
    </rPh>
    <rPh sb="3" eb="4">
      <t>ナド</t>
    </rPh>
    <rPh sb="4" eb="6">
      <t>コウフ</t>
    </rPh>
    <phoneticPr fontId="5"/>
  </si>
  <si>
    <t>-</t>
    <phoneticPr fontId="5"/>
  </si>
  <si>
    <t>-</t>
    <phoneticPr fontId="5"/>
  </si>
  <si>
    <t>未公表案件</t>
    <rPh sb="0" eb="3">
      <t>ミコウヒョウ</t>
    </rPh>
    <rPh sb="3" eb="5">
      <t>アンケン</t>
    </rPh>
    <phoneticPr fontId="5"/>
  </si>
  <si>
    <t>-</t>
    <phoneticPr fontId="5"/>
  </si>
  <si>
    <t>-</t>
    <phoneticPr fontId="5"/>
  </si>
  <si>
    <t>官民ファンドの活用推進に関する関係閣僚会議幹事会ウェブサイト「官民ファンドの運営に係るガイドラインによる検証報告」における誘発された民間投融資額の見込額（呼び水効果）
http://www.cas.go.jp/jp/seisaku/kanmin_fund/</t>
    <rPh sb="0" eb="2">
      <t>カンミン</t>
    </rPh>
    <rPh sb="7" eb="9">
      <t>カツヨウ</t>
    </rPh>
    <rPh sb="9" eb="11">
      <t>スイシン</t>
    </rPh>
    <rPh sb="12" eb="13">
      <t>カン</t>
    </rPh>
    <rPh sb="15" eb="17">
      <t>カンケイ</t>
    </rPh>
    <rPh sb="17" eb="19">
      <t>カクリョウ</t>
    </rPh>
    <rPh sb="19" eb="21">
      <t>カイギ</t>
    </rPh>
    <rPh sb="21" eb="24">
      <t>カンジカイ</t>
    </rPh>
    <rPh sb="31" eb="33">
      <t>カンミン</t>
    </rPh>
    <rPh sb="38" eb="40">
      <t>ウンエイ</t>
    </rPh>
    <rPh sb="41" eb="42">
      <t>カカ</t>
    </rPh>
    <rPh sb="52" eb="54">
      <t>ケンショウ</t>
    </rPh>
    <rPh sb="54" eb="56">
      <t>ホウコク</t>
    </rPh>
    <rPh sb="61" eb="63">
      <t>ユウハツ</t>
    </rPh>
    <rPh sb="66" eb="68">
      <t>ミンカン</t>
    </rPh>
    <rPh sb="68" eb="71">
      <t>トウユウシ</t>
    </rPh>
    <rPh sb="71" eb="72">
      <t>ガク</t>
    </rPh>
    <rPh sb="73" eb="76">
      <t>ミコミガク</t>
    </rPh>
    <rPh sb="77" eb="78">
      <t>ヨ</t>
    </rPh>
    <rPh sb="79" eb="80">
      <t>ミズ</t>
    </rPh>
    <rPh sb="80" eb="82">
      <t>コウカ</t>
    </rPh>
    <phoneticPr fontId="5"/>
  </si>
  <si>
    <t>-</t>
    <phoneticPr fontId="5"/>
  </si>
  <si>
    <t>低炭素社会創出に向けては、巨額の追加投資が必要であり、民間資金の活用が不可欠。民間資金による低炭素投融資を促進し、地域での資金循環を円滑化すること等により、低炭素化と地域活性化の同時実現を図る。</t>
    <rPh sb="0" eb="3">
      <t>テイタンソ</t>
    </rPh>
    <rPh sb="3" eb="5">
      <t>シャカイ</t>
    </rPh>
    <rPh sb="5" eb="7">
      <t>ソウシュツ</t>
    </rPh>
    <rPh sb="8" eb="9">
      <t>ム</t>
    </rPh>
    <rPh sb="13" eb="15">
      <t>キョガク</t>
    </rPh>
    <rPh sb="16" eb="18">
      <t>ツイカ</t>
    </rPh>
    <rPh sb="18" eb="20">
      <t>トウシ</t>
    </rPh>
    <rPh sb="21" eb="23">
      <t>ヒツヨウ</t>
    </rPh>
    <rPh sb="27" eb="29">
      <t>ミンカン</t>
    </rPh>
    <rPh sb="29" eb="31">
      <t>シキン</t>
    </rPh>
    <rPh sb="32" eb="34">
      <t>カツヨウ</t>
    </rPh>
    <rPh sb="35" eb="38">
      <t>フカケツ</t>
    </rPh>
    <rPh sb="39" eb="41">
      <t>ミンカン</t>
    </rPh>
    <rPh sb="41" eb="43">
      <t>シキン</t>
    </rPh>
    <rPh sb="46" eb="49">
      <t>テイタンソ</t>
    </rPh>
    <rPh sb="49" eb="52">
      <t>トウユウシ</t>
    </rPh>
    <rPh sb="53" eb="55">
      <t>ソクシン</t>
    </rPh>
    <rPh sb="57" eb="59">
      <t>チイキ</t>
    </rPh>
    <rPh sb="61" eb="63">
      <t>シキン</t>
    </rPh>
    <rPh sb="63" eb="65">
      <t>ジュンカン</t>
    </rPh>
    <rPh sb="66" eb="69">
      <t>エンカツカ</t>
    </rPh>
    <rPh sb="73" eb="74">
      <t>トウ</t>
    </rPh>
    <rPh sb="78" eb="81">
      <t>テイタンソ</t>
    </rPh>
    <rPh sb="81" eb="82">
      <t>カ</t>
    </rPh>
    <rPh sb="83" eb="85">
      <t>チイキ</t>
    </rPh>
    <rPh sb="85" eb="88">
      <t>カッセイカ</t>
    </rPh>
    <rPh sb="89" eb="91">
      <t>ドウジ</t>
    </rPh>
    <rPh sb="91" eb="93">
      <t>ジツゲン</t>
    </rPh>
    <rPh sb="94" eb="95">
      <t>ハカ</t>
    </rPh>
    <phoneticPr fontId="5"/>
  </si>
  <si>
    <t>○令和2年度を一つの目処に目標年度として記載しているが、令和2年度に本事業が完了することを意味するものではない。
○平成28年度「秋の年次公開検証」における指摘事項とそれに対する対応
　1.国が実施する根拠、基金方式の必要性を含め、低炭素化を推進する政策の中での意義・位置づけを再整理するとともに、
　　基金の管理費が過大とならないよう事業内容及び管理運営体制を抜本的に見直すべきである。
　⇒①「FITの導入後においてもなお、民間の資金だけでは十分に進んでいない再生可能エネルギー事業（風力、中小水力、
　　　　バイオマス、地熱、温泉熱）等について、その普及に向けた過大を克服し、普及をさらに促進していくこと。」を事業目的
　　　　として再整理する。これに合わせ、「FITの対象となる太陽光発電」については、民間投資が進み、堅調な伸びを見せて
　　　　いることから、新規の出資を行わないこととする。
　⇒②直接出資に比べて、案件組成に多大なマンパワーや事務費を要し、且つ出資決定後の支出滞留の大きな原因となって
　　　　いた「サブファンド方式」の新規の出資は行わないこととする。
　⇒③適切な競争性の確保のため、基金管理団体としての採択期間を定め、定期的に公募を行う。
　2.投資案件のモニタリングについても厳正に行うべきである。
　⇒①実態に即した見込額が算出できるよう、モニタリング体制を充実させるとともに、厳格なモニタリングを通じて、案件の進捗
　　　　管理を徹底する。
　3.事業の将来見込みと執行実績との間で大きな乖離が生じており、事業の執行計画を厳しく再精査し、基金への積み増しは
　　必要最低限とし、余剰資金は国庫返納すべきである。
　⇒①本事業は、年度毎の予算措置により基金を設置し、各基金の設置年度における支援決定額・事務費と予算額との差額が
　　　　生じた場合には、速やかに国庫返納するとともに、出資決定案件の厳格なモニタリングを通じて案件の進捗管理を徹底する。</t>
    <rPh sb="1" eb="3">
      <t>レイワ</t>
    </rPh>
    <rPh sb="4" eb="6">
      <t>ネンド</t>
    </rPh>
    <rPh sb="7" eb="8">
      <t>ヒト</t>
    </rPh>
    <rPh sb="10" eb="12">
      <t>メド</t>
    </rPh>
    <rPh sb="13" eb="15">
      <t>モクヒョウ</t>
    </rPh>
    <rPh sb="15" eb="17">
      <t>ネンド</t>
    </rPh>
    <rPh sb="20" eb="22">
      <t>キサイ</t>
    </rPh>
    <rPh sb="28" eb="30">
      <t>レイワ</t>
    </rPh>
    <rPh sb="31" eb="33">
      <t>ネンド</t>
    </rPh>
    <rPh sb="34" eb="35">
      <t>ホン</t>
    </rPh>
    <rPh sb="35" eb="37">
      <t>ジギョウ</t>
    </rPh>
    <rPh sb="38" eb="40">
      <t>カンリョウ</t>
    </rPh>
    <rPh sb="45" eb="47">
      <t>イミ</t>
    </rPh>
    <rPh sb="58" eb="60">
      <t>ヘイセイ</t>
    </rPh>
    <rPh sb="62" eb="64">
      <t>ネンド</t>
    </rPh>
    <rPh sb="65" eb="66">
      <t>アキ</t>
    </rPh>
    <rPh sb="67" eb="69">
      <t>ネンジ</t>
    </rPh>
    <rPh sb="69" eb="71">
      <t>コウカイ</t>
    </rPh>
    <rPh sb="71" eb="73">
      <t>ケンショウ</t>
    </rPh>
    <rPh sb="78" eb="80">
      <t>シテキ</t>
    </rPh>
    <rPh sb="80" eb="82">
      <t>ジコウ</t>
    </rPh>
    <rPh sb="86" eb="87">
      <t>タイ</t>
    </rPh>
    <rPh sb="89" eb="91">
      <t>タイオウ</t>
    </rPh>
    <rPh sb="95" eb="96">
      <t>クニ</t>
    </rPh>
    <rPh sb="97" eb="99">
      <t>ジッシ</t>
    </rPh>
    <rPh sb="101" eb="103">
      <t>コンキョ</t>
    </rPh>
    <rPh sb="104" eb="106">
      <t>キキン</t>
    </rPh>
    <rPh sb="106" eb="108">
      <t>ホウシキ</t>
    </rPh>
    <rPh sb="109" eb="112">
      <t>ヒツヨウセイ</t>
    </rPh>
    <rPh sb="113" eb="114">
      <t>フク</t>
    </rPh>
    <rPh sb="116" eb="120">
      <t>テイタンソカ</t>
    </rPh>
    <rPh sb="121" eb="123">
      <t>スイシン</t>
    </rPh>
    <rPh sb="125" eb="127">
      <t>セイサク</t>
    </rPh>
    <rPh sb="128" eb="129">
      <t>ナカ</t>
    </rPh>
    <rPh sb="131" eb="133">
      <t>イギ</t>
    </rPh>
    <rPh sb="134" eb="136">
      <t>イチ</t>
    </rPh>
    <rPh sb="139" eb="142">
      <t>サイセイリ</t>
    </rPh>
    <rPh sb="152" eb="154">
      <t>キキン</t>
    </rPh>
    <rPh sb="155" eb="158">
      <t>カンリヒ</t>
    </rPh>
    <rPh sb="159" eb="161">
      <t>カダイ</t>
    </rPh>
    <rPh sb="168" eb="170">
      <t>ジギョウ</t>
    </rPh>
    <rPh sb="170" eb="172">
      <t>ナイヨウ</t>
    </rPh>
    <rPh sb="172" eb="173">
      <t>オヨ</t>
    </rPh>
    <rPh sb="174" eb="176">
      <t>カンリ</t>
    </rPh>
    <rPh sb="176" eb="178">
      <t>ウンエイ</t>
    </rPh>
    <rPh sb="178" eb="180">
      <t>タイセイ</t>
    </rPh>
    <rPh sb="181" eb="184">
      <t>バッポンテキ</t>
    </rPh>
    <rPh sb="185" eb="187">
      <t>ミナオ</t>
    </rPh>
    <rPh sb="203" eb="206">
      <t>ドウニュウゴ</t>
    </rPh>
    <rPh sb="214" eb="216">
      <t>ミンカン</t>
    </rPh>
    <rPh sb="217" eb="219">
      <t>シキン</t>
    </rPh>
    <rPh sb="223" eb="225">
      <t>ジュウブン</t>
    </rPh>
    <rPh sb="226" eb="227">
      <t>スス</t>
    </rPh>
    <rPh sb="232" eb="234">
      <t>サイセイ</t>
    </rPh>
    <rPh sb="234" eb="236">
      <t>カノウ</t>
    </rPh>
    <rPh sb="241" eb="243">
      <t>ジギョウ</t>
    </rPh>
    <rPh sb="244" eb="246">
      <t>フウリョク</t>
    </rPh>
    <rPh sb="247" eb="249">
      <t>チュウショウ</t>
    </rPh>
    <rPh sb="249" eb="251">
      <t>スイリョク</t>
    </rPh>
    <rPh sb="263" eb="265">
      <t>チネツ</t>
    </rPh>
    <rPh sb="266" eb="269">
      <t>オンセンネツ</t>
    </rPh>
    <rPh sb="270" eb="271">
      <t>ナド</t>
    </rPh>
    <rPh sb="278" eb="280">
      <t>フキュウ</t>
    </rPh>
    <rPh sb="281" eb="282">
      <t>ム</t>
    </rPh>
    <rPh sb="284" eb="286">
      <t>カダイ</t>
    </rPh>
    <rPh sb="287" eb="289">
      <t>コクフク</t>
    </rPh>
    <rPh sb="291" eb="293">
      <t>フキュウ</t>
    </rPh>
    <rPh sb="297" eb="299">
      <t>ソクシン</t>
    </rPh>
    <rPh sb="308" eb="310">
      <t>ジギョウ</t>
    </rPh>
    <rPh sb="310" eb="312">
      <t>モクテキ</t>
    </rPh>
    <rPh sb="320" eb="323">
      <t>サイセイリ</t>
    </rPh>
    <rPh sb="329" eb="330">
      <t>ア</t>
    </rPh>
    <rPh sb="338" eb="340">
      <t>タイショウ</t>
    </rPh>
    <rPh sb="343" eb="346">
      <t>タイヨウコウ</t>
    </rPh>
    <rPh sb="346" eb="348">
      <t>ハツデン</t>
    </rPh>
    <rPh sb="355" eb="357">
      <t>ミンカン</t>
    </rPh>
    <rPh sb="357" eb="359">
      <t>トウシ</t>
    </rPh>
    <rPh sb="360" eb="361">
      <t>スス</t>
    </rPh>
    <rPh sb="363" eb="365">
      <t>ケンチョウ</t>
    </rPh>
    <rPh sb="366" eb="367">
      <t>ノ</t>
    </rPh>
    <rPh sb="369" eb="370">
      <t>ミ</t>
    </rPh>
    <rPh sb="384" eb="386">
      <t>シンキ</t>
    </rPh>
    <rPh sb="387" eb="389">
      <t>シュッシ</t>
    </rPh>
    <rPh sb="390" eb="391">
      <t>オコナ</t>
    </rPh>
    <rPh sb="404" eb="406">
      <t>チョクセツ</t>
    </rPh>
    <rPh sb="406" eb="408">
      <t>シュッシ</t>
    </rPh>
    <rPh sb="409" eb="410">
      <t>クラ</t>
    </rPh>
    <rPh sb="413" eb="415">
      <t>アンケン</t>
    </rPh>
    <rPh sb="415" eb="417">
      <t>ソセイ</t>
    </rPh>
    <rPh sb="418" eb="420">
      <t>タダイ</t>
    </rPh>
    <rPh sb="427" eb="430">
      <t>ジムヒ</t>
    </rPh>
    <rPh sb="431" eb="432">
      <t>ヨウ</t>
    </rPh>
    <rPh sb="434" eb="435">
      <t>カ</t>
    </rPh>
    <rPh sb="436" eb="438">
      <t>シュッシ</t>
    </rPh>
    <rPh sb="438" eb="441">
      <t>ケッテイゴ</t>
    </rPh>
    <rPh sb="442" eb="444">
      <t>シシュツ</t>
    </rPh>
    <rPh sb="444" eb="446">
      <t>タイリュウ</t>
    </rPh>
    <rPh sb="447" eb="448">
      <t>オオ</t>
    </rPh>
    <rPh sb="450" eb="452">
      <t>ゲンイン</t>
    </rPh>
    <rPh sb="470" eb="472">
      <t>ホウシキ</t>
    </rPh>
    <rPh sb="474" eb="476">
      <t>シンキ</t>
    </rPh>
    <rPh sb="480" eb="481">
      <t>オコナ</t>
    </rPh>
    <rPh sb="494" eb="496">
      <t>テキセツ</t>
    </rPh>
    <rPh sb="497" eb="500">
      <t>キョウソウセイ</t>
    </rPh>
    <rPh sb="501" eb="503">
      <t>カクホ</t>
    </rPh>
    <rPh sb="507" eb="509">
      <t>キキン</t>
    </rPh>
    <rPh sb="509" eb="511">
      <t>カンリ</t>
    </rPh>
    <rPh sb="511" eb="513">
      <t>ダンタイ</t>
    </rPh>
    <rPh sb="517" eb="519">
      <t>サイタク</t>
    </rPh>
    <rPh sb="519" eb="521">
      <t>キカン</t>
    </rPh>
    <rPh sb="522" eb="523">
      <t>サダ</t>
    </rPh>
    <rPh sb="525" eb="528">
      <t>テイキテキ</t>
    </rPh>
    <rPh sb="529" eb="531">
      <t>コウボ</t>
    </rPh>
    <rPh sb="532" eb="533">
      <t>オコナ</t>
    </rPh>
    <rPh sb="539" eb="541">
      <t>トウシ</t>
    </rPh>
    <rPh sb="541" eb="543">
      <t>アンケン</t>
    </rPh>
    <rPh sb="555" eb="557">
      <t>ゲンセイ</t>
    </rPh>
    <rPh sb="558" eb="559">
      <t>オコナ</t>
    </rPh>
    <rPh sb="570" eb="572">
      <t>ジッタイ</t>
    </rPh>
    <rPh sb="573" eb="574">
      <t>ソク</t>
    </rPh>
    <rPh sb="576" eb="579">
      <t>ミコミガク</t>
    </rPh>
    <rPh sb="580" eb="582">
      <t>サンシュツ</t>
    </rPh>
    <rPh sb="594" eb="596">
      <t>タイセイ</t>
    </rPh>
    <rPh sb="597" eb="599">
      <t>ジュウジツ</t>
    </rPh>
    <rPh sb="607" eb="609">
      <t>ゲンカク</t>
    </rPh>
    <rPh sb="617" eb="618">
      <t>ツウ</t>
    </rPh>
    <rPh sb="621" eb="623">
      <t>アンケン</t>
    </rPh>
    <rPh sb="624" eb="626">
      <t>シンチョク</t>
    </rPh>
    <rPh sb="631" eb="633">
      <t>カンリ</t>
    </rPh>
    <rPh sb="634" eb="636">
      <t>テッテイ</t>
    </rPh>
    <rPh sb="643" eb="645">
      <t>ジギョウ</t>
    </rPh>
    <rPh sb="646" eb="648">
      <t>ショウライ</t>
    </rPh>
    <rPh sb="648" eb="650">
      <t>ミコ</t>
    </rPh>
    <rPh sb="652" eb="654">
      <t>シッコウ</t>
    </rPh>
    <rPh sb="654" eb="656">
      <t>ジッセキ</t>
    </rPh>
    <rPh sb="658" eb="659">
      <t>アイダ</t>
    </rPh>
    <rPh sb="660" eb="661">
      <t>オオ</t>
    </rPh>
    <rPh sb="663" eb="665">
      <t>カイリ</t>
    </rPh>
    <rPh sb="666" eb="667">
      <t>ショウ</t>
    </rPh>
    <rPh sb="672" eb="674">
      <t>ジギョウ</t>
    </rPh>
    <rPh sb="675" eb="677">
      <t>シッコウ</t>
    </rPh>
    <rPh sb="677" eb="679">
      <t>ケイカク</t>
    </rPh>
    <rPh sb="680" eb="681">
      <t>キビ</t>
    </rPh>
    <rPh sb="728" eb="729">
      <t>ホン</t>
    </rPh>
    <rPh sb="729" eb="731">
      <t>ジギョウ</t>
    </rPh>
    <rPh sb="733" eb="735">
      <t>ネンド</t>
    </rPh>
    <rPh sb="735" eb="736">
      <t>マイ</t>
    </rPh>
    <rPh sb="737" eb="741">
      <t>ヨサンソチ</t>
    </rPh>
    <rPh sb="744" eb="746">
      <t>キキン</t>
    </rPh>
    <rPh sb="747" eb="749">
      <t>セッチ</t>
    </rPh>
    <rPh sb="751" eb="754">
      <t>カクキキン</t>
    </rPh>
    <rPh sb="755" eb="757">
      <t>セッチ</t>
    </rPh>
    <rPh sb="757" eb="759">
      <t>ネンド</t>
    </rPh>
    <rPh sb="763" eb="765">
      <t>シエン</t>
    </rPh>
    <rPh sb="765" eb="768">
      <t>ケッテイガク</t>
    </rPh>
    <rPh sb="769" eb="772">
      <t>ジムヒ</t>
    </rPh>
    <rPh sb="773" eb="776">
      <t>ヨサンガク</t>
    </rPh>
    <rPh sb="778" eb="780">
      <t>サガク</t>
    </rPh>
    <rPh sb="786" eb="787">
      <t>ショウ</t>
    </rPh>
    <rPh sb="789" eb="791">
      <t>バアイ</t>
    </rPh>
    <rPh sb="794" eb="795">
      <t>スミ</t>
    </rPh>
    <rPh sb="798" eb="800">
      <t>コッコ</t>
    </rPh>
    <rPh sb="800" eb="802">
      <t>ヘンノウ</t>
    </rPh>
    <rPh sb="809" eb="811">
      <t>シュッシ</t>
    </rPh>
    <rPh sb="811" eb="813">
      <t>ケッテイ</t>
    </rPh>
    <rPh sb="813" eb="815">
      <t>アンケン</t>
    </rPh>
    <rPh sb="816" eb="818">
      <t>ゲンカク</t>
    </rPh>
    <rPh sb="826" eb="827">
      <t>ツウ</t>
    </rPh>
    <rPh sb="829" eb="831">
      <t>アンケン</t>
    </rPh>
    <rPh sb="832" eb="834">
      <t>シンチョク</t>
    </rPh>
    <rPh sb="834" eb="836">
      <t>カンリ</t>
    </rPh>
    <rPh sb="837" eb="839">
      <t>テッテイ</t>
    </rPh>
    <phoneticPr fontId="5"/>
  </si>
  <si>
    <t>H30年度、公募の結果（一社）グリーンファイナンス推進機構による一者応募。
本事業は出資事業であるという特殊性を有していることから、出資案件のポートフォリオマネジメントや審査ノウハウ蓄積の必要性を鑑み、本事業に係る十分な実績を有すると認められる同機構を補助事業者とするのが適当。</t>
    <rPh sb="3" eb="5">
      <t>ネンド</t>
    </rPh>
    <rPh sb="6" eb="8">
      <t>コウボ</t>
    </rPh>
    <rPh sb="9" eb="11">
      <t>ケッカ</t>
    </rPh>
    <rPh sb="12" eb="13">
      <t>イチ</t>
    </rPh>
    <rPh sb="13" eb="14">
      <t>シャ</t>
    </rPh>
    <rPh sb="25" eb="29">
      <t>スイシンキコウ</t>
    </rPh>
    <rPh sb="32" eb="33">
      <t>イチ</t>
    </rPh>
    <rPh sb="33" eb="34">
      <t>モノ</t>
    </rPh>
    <rPh sb="34" eb="36">
      <t>オウボ</t>
    </rPh>
    <rPh sb="38" eb="39">
      <t>ホン</t>
    </rPh>
    <rPh sb="39" eb="41">
      <t>ジギョウ</t>
    </rPh>
    <rPh sb="42" eb="44">
      <t>シュッシ</t>
    </rPh>
    <rPh sb="44" eb="46">
      <t>ジギョウ</t>
    </rPh>
    <rPh sb="52" eb="55">
      <t>トクシュセイ</t>
    </rPh>
    <rPh sb="56" eb="57">
      <t>ユウ</t>
    </rPh>
    <rPh sb="66" eb="68">
      <t>シュッシ</t>
    </rPh>
    <rPh sb="68" eb="70">
      <t>アンケン</t>
    </rPh>
    <rPh sb="85" eb="87">
      <t>シンサ</t>
    </rPh>
    <rPh sb="91" eb="93">
      <t>チクセキ</t>
    </rPh>
    <rPh sb="94" eb="97">
      <t>ヒツヨウセイ</t>
    </rPh>
    <rPh sb="98" eb="99">
      <t>カンガ</t>
    </rPh>
    <rPh sb="101" eb="102">
      <t>ホン</t>
    </rPh>
    <rPh sb="102" eb="104">
      <t>ジギョウ</t>
    </rPh>
    <rPh sb="105" eb="106">
      <t>カカ</t>
    </rPh>
    <rPh sb="107" eb="109">
      <t>ジュウブン</t>
    </rPh>
    <rPh sb="110" eb="112">
      <t>ジッセキ</t>
    </rPh>
    <rPh sb="113" eb="114">
      <t>ユウ</t>
    </rPh>
    <rPh sb="117" eb="118">
      <t>ミト</t>
    </rPh>
    <rPh sb="122" eb="123">
      <t>ドウ</t>
    </rPh>
    <rPh sb="123" eb="125">
      <t>キコウ</t>
    </rPh>
    <rPh sb="126" eb="128">
      <t>ホジョ</t>
    </rPh>
    <rPh sb="128" eb="131">
      <t>ジギョウシャ</t>
    </rPh>
    <rPh sb="136" eb="138">
      <t>テキトウ</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</si>
  <si>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ナド</t>
    </rPh>
    <rPh sb="15" eb="17">
      <t>ホジョ</t>
    </rPh>
    <rPh sb="17" eb="18">
      <t>キン</t>
    </rPh>
    <phoneticPr fontId="5"/>
  </si>
  <si>
    <t>B.　a社</t>
    <rPh sb="4" eb="5">
      <t>シャ</t>
    </rPh>
    <phoneticPr fontId="5"/>
  </si>
  <si>
    <t>a社</t>
    <rPh sb="1" eb="2">
      <t>シャ</t>
    </rPh>
    <phoneticPr fontId="5"/>
  </si>
  <si>
    <t>b社</t>
    <rPh sb="1" eb="2">
      <t>シャ</t>
    </rPh>
    <phoneticPr fontId="5"/>
  </si>
  <si>
    <t>c社</t>
    <rPh sb="1" eb="2">
      <t>シャ</t>
    </rPh>
    <phoneticPr fontId="5"/>
  </si>
  <si>
    <t>出資金</t>
    <rPh sb="0" eb="3">
      <t>シュッシキン</t>
    </rPh>
    <phoneticPr fontId="5"/>
  </si>
  <si>
    <t>本事業からの出資が呼び水となり、10.4倍の民間資金が様々な地域・種別の低炭素化プロジェクトに集まる見込み（出資決定141億円に対し、総事業費1,601億円）であり、プロジェクトの組成を通じて温室効果ガスの抑制・削減及び地域活性化を促進している。</t>
    <rPh sb="0" eb="1">
      <t>ホン</t>
    </rPh>
    <rPh sb="1" eb="3">
      <t>ジギョウ</t>
    </rPh>
    <rPh sb="6" eb="8">
      <t>シュッシ</t>
    </rPh>
    <rPh sb="9" eb="10">
      <t>ヨ</t>
    </rPh>
    <rPh sb="11" eb="12">
      <t>ミズ</t>
    </rPh>
    <rPh sb="20" eb="21">
      <t>バイ</t>
    </rPh>
    <rPh sb="22" eb="24">
      <t>ミンカン</t>
    </rPh>
    <rPh sb="24" eb="26">
      <t>シキン</t>
    </rPh>
    <rPh sb="27" eb="29">
      <t>サマザマ</t>
    </rPh>
    <rPh sb="30" eb="32">
      <t>チイキ</t>
    </rPh>
    <rPh sb="33" eb="35">
      <t>シュベツ</t>
    </rPh>
    <rPh sb="36" eb="40">
      <t>テイタンソカ</t>
    </rPh>
    <rPh sb="47" eb="48">
      <t>アツ</t>
    </rPh>
    <rPh sb="50" eb="52">
      <t>ミコ</t>
    </rPh>
    <rPh sb="54" eb="56">
      <t>シュッシ</t>
    </rPh>
    <rPh sb="56" eb="58">
      <t>ケッテイ</t>
    </rPh>
    <rPh sb="61" eb="63">
      <t>オクエン</t>
    </rPh>
    <rPh sb="64" eb="65">
      <t>タイ</t>
    </rPh>
    <rPh sb="67" eb="68">
      <t>ソウ</t>
    </rPh>
    <rPh sb="68" eb="71">
      <t>ジギョウヒ</t>
    </rPh>
    <rPh sb="76" eb="78">
      <t>オクエン</t>
    </rPh>
    <rPh sb="90" eb="92">
      <t>ソセイ</t>
    </rPh>
    <rPh sb="93" eb="94">
      <t>ツウ</t>
    </rPh>
    <rPh sb="96" eb="98">
      <t>オンシツ</t>
    </rPh>
    <rPh sb="98" eb="100">
      <t>コウカ</t>
    </rPh>
    <rPh sb="103" eb="105">
      <t>ヨクセイ</t>
    </rPh>
    <rPh sb="106" eb="108">
      <t>サクゲン</t>
    </rPh>
    <rPh sb="108" eb="109">
      <t>オヨ</t>
    </rPh>
    <rPh sb="110" eb="112">
      <t>チイキ</t>
    </rPh>
    <rPh sb="112" eb="115">
      <t>カッセイカ</t>
    </rPh>
    <rPh sb="116" eb="118">
      <t>ソクシン</t>
    </rPh>
    <phoneticPr fontId="5"/>
  </si>
  <si>
    <t>地域金融機関を代表とする外部機関との連携を強めることで効率的な優良案件の発掘に努めている。</t>
    <rPh sb="0" eb="2">
      <t>チイキ</t>
    </rPh>
    <rPh sb="2" eb="4">
      <t>キンユウ</t>
    </rPh>
    <rPh sb="4" eb="6">
      <t>キカン</t>
    </rPh>
    <rPh sb="7" eb="9">
      <t>ダイヒョウ</t>
    </rPh>
    <rPh sb="12" eb="14">
      <t>ガイブ</t>
    </rPh>
    <rPh sb="14" eb="16">
      <t>キカン</t>
    </rPh>
    <rPh sb="18" eb="20">
      <t>レンケイ</t>
    </rPh>
    <rPh sb="21" eb="22">
      <t>ツヨ</t>
    </rPh>
    <rPh sb="27" eb="30">
      <t>コウリツテキ</t>
    </rPh>
    <rPh sb="31" eb="33">
      <t>ユウリョウ</t>
    </rPh>
    <rPh sb="33" eb="35">
      <t>アンケン</t>
    </rPh>
    <rPh sb="36" eb="38">
      <t>ハックツ</t>
    </rPh>
    <rPh sb="39" eb="40">
      <t>ツト</t>
    </rPh>
    <phoneticPr fontId="5"/>
  </si>
  <si>
    <t>引き続き本事業の政策目的等を踏まえて、地域活性化と低炭素社会創出に資する。尚、平成30年度に出資決定に至らなかった基金残については、基金から国庫返納を予定。</t>
    <rPh sb="0" eb="1">
      <t>ヒ</t>
    </rPh>
    <rPh sb="2" eb="3">
      <t>ツヅ</t>
    </rPh>
    <rPh sb="4" eb="5">
      <t>ホン</t>
    </rPh>
    <rPh sb="5" eb="7">
      <t>ジギョウ</t>
    </rPh>
    <rPh sb="8" eb="10">
      <t>セイサク</t>
    </rPh>
    <rPh sb="10" eb="12">
      <t>モクテキ</t>
    </rPh>
    <rPh sb="12" eb="13">
      <t>ナド</t>
    </rPh>
    <rPh sb="14" eb="15">
      <t>フ</t>
    </rPh>
    <rPh sb="19" eb="21">
      <t>チイキ</t>
    </rPh>
    <rPh sb="21" eb="24">
      <t>カッセイカ</t>
    </rPh>
    <rPh sb="25" eb="28">
      <t>テイタンソ</t>
    </rPh>
    <rPh sb="28" eb="30">
      <t>シャカイ</t>
    </rPh>
    <rPh sb="30" eb="32">
      <t>ソウシュツ</t>
    </rPh>
    <rPh sb="33" eb="34">
      <t>シ</t>
    </rPh>
    <rPh sb="37" eb="38">
      <t>ナオ</t>
    </rPh>
    <rPh sb="39" eb="41">
      <t>ヘイセイ</t>
    </rPh>
    <rPh sb="43" eb="45">
      <t>ネンド</t>
    </rPh>
    <rPh sb="46" eb="48">
      <t>シュッシ</t>
    </rPh>
    <rPh sb="48" eb="50">
      <t>ケッテイ</t>
    </rPh>
    <rPh sb="51" eb="52">
      <t>イタ</t>
    </rPh>
    <rPh sb="57" eb="59">
      <t>キキン</t>
    </rPh>
    <rPh sb="59" eb="60">
      <t>ザン</t>
    </rPh>
    <rPh sb="66" eb="68">
      <t>キキン</t>
    </rPh>
    <rPh sb="70" eb="72">
      <t>コッコ</t>
    </rPh>
    <rPh sb="72" eb="74">
      <t>ヘンノウ</t>
    </rPh>
    <rPh sb="75" eb="77">
      <t>ヨテイ</t>
    </rPh>
    <phoneticPr fontId="5"/>
  </si>
  <si>
    <t>補助金</t>
    <rPh sb="0" eb="3">
      <t>ホジョキン</t>
    </rPh>
    <phoneticPr fontId="5"/>
  </si>
  <si>
    <t>1t当たりCO2削減コストを令和12年度までに2,500円以内に抑える</t>
    <rPh sb="2" eb="3">
      <t>ア</t>
    </rPh>
    <rPh sb="8" eb="10">
      <t>サクゲン</t>
    </rPh>
    <rPh sb="14" eb="16">
      <t>レイワ</t>
    </rPh>
    <rPh sb="18" eb="20">
      <t>ネンド</t>
    </rPh>
    <rPh sb="28" eb="29">
      <t>エン</t>
    </rPh>
    <rPh sb="29" eb="31">
      <t>イナイ</t>
    </rPh>
    <rPh sb="32" eb="33">
      <t>オサ</t>
    </rPh>
    <phoneticPr fontId="5"/>
  </si>
  <si>
    <t>平成25年度からの累積で出資決定34件、コミットメント総額141億円。これに対する総事業費（開発費用のみの案件を含む）は1,601億円となり、ファンドからの出資が呼び水となり、10.4倍の民間資金が集まる見込み。また、これまでの出資案件により見込まれるCO2削減効果は年間1,100,869tと試算できる。</t>
    <rPh sb="0" eb="2">
      <t>ヘイセイ</t>
    </rPh>
    <rPh sb="4" eb="6">
      <t>ネンド</t>
    </rPh>
    <rPh sb="9" eb="11">
      <t>ルイセキ</t>
    </rPh>
    <rPh sb="12" eb="14">
      <t>シュッシ</t>
    </rPh>
    <rPh sb="14" eb="16">
      <t>ケッテイ</t>
    </rPh>
    <rPh sb="18" eb="19">
      <t>ケン</t>
    </rPh>
    <rPh sb="27" eb="29">
      <t>ソウガク</t>
    </rPh>
    <rPh sb="32" eb="34">
      <t>オクエン</t>
    </rPh>
    <rPh sb="38" eb="39">
      <t>タイ</t>
    </rPh>
    <rPh sb="41" eb="42">
      <t>ソウ</t>
    </rPh>
    <rPh sb="42" eb="45">
      <t>ジギョウヒ</t>
    </rPh>
    <rPh sb="147" eb="149">
      <t>シサン</t>
    </rPh>
    <phoneticPr fontId="5"/>
  </si>
  <si>
    <t>予算額における事務費の割合は、8.1％であり合理的である。</t>
    <rPh sb="0" eb="3">
      <t>ヨサンガク</t>
    </rPh>
    <rPh sb="7" eb="10">
      <t>ジムヒ</t>
    </rPh>
    <rPh sb="11" eb="13">
      <t>ワリアイ</t>
    </rPh>
    <rPh sb="22" eb="25">
      <t>ゴウリテキ</t>
    </rPh>
    <phoneticPr fontId="5"/>
  </si>
  <si>
    <t>7.6/（44,524）×20）</t>
    <phoneticPr fontId="5"/>
  </si>
  <si>
    <t>36.5/（120,605）×20）</t>
    <phoneticPr fontId="5"/>
  </si>
  <si>
    <t>30.1/（301,975）×20）</t>
    <phoneticPr fontId="5"/>
  </si>
  <si>
    <t>令和12年度までに、低炭素化事業への投資累積を4,500億円導入する。</t>
    <rPh sb="0" eb="2">
      <t>レイワ</t>
    </rPh>
    <rPh sb="4" eb="6">
      <t>ネンド</t>
    </rPh>
    <rPh sb="10" eb="14">
      <t>テイタンソカ</t>
    </rPh>
    <rPh sb="14" eb="16">
      <t>ジギョウ</t>
    </rPh>
    <rPh sb="18" eb="20">
      <t>トウシ</t>
    </rPh>
    <rPh sb="20" eb="22">
      <t>ルイセキ</t>
    </rPh>
    <rPh sb="28" eb="30">
      <t>オクエン</t>
    </rPh>
    <rPh sb="30" eb="32">
      <t>ドウニュウ</t>
    </rPh>
    <phoneticPr fontId="5"/>
  </si>
  <si>
    <t>-</t>
    <phoneticPr fontId="5"/>
  </si>
  <si>
    <t>成果目標の達成に向けて、引き続き、出資案件のモニタリングを行いながら、適切な事業実施に努めること。</t>
    <rPh sb="0" eb="2">
      <t>セイカ</t>
    </rPh>
    <rPh sb="2" eb="4">
      <t>モクヒョウ</t>
    </rPh>
    <rPh sb="5" eb="7">
      <t>タッセイ</t>
    </rPh>
    <rPh sb="8" eb="9">
      <t>ム</t>
    </rPh>
    <rPh sb="12" eb="13">
      <t>ヒ</t>
    </rPh>
    <rPh sb="14" eb="15">
      <t>ツヅ</t>
    </rPh>
    <rPh sb="17" eb="19">
      <t>シュッシ</t>
    </rPh>
    <rPh sb="19" eb="21">
      <t>アンケン</t>
    </rPh>
    <rPh sb="29" eb="30">
      <t>オコナ</t>
    </rPh>
    <rPh sb="35" eb="37">
      <t>テキセツ</t>
    </rPh>
    <rPh sb="38" eb="40">
      <t>ジギョウ</t>
    </rPh>
    <rPh sb="40" eb="42">
      <t>ジッシ</t>
    </rPh>
    <rPh sb="43" eb="44">
      <t>ツト</t>
    </rPh>
    <phoneticPr fontId="5"/>
  </si>
  <si>
    <t>本事業は地域の低炭素化と活性化を同時に実現しようとするものであるところに特徴があるが、地域活性化の効果測定をどのように行おうとしているのか判然としない。地域活性化に係る指標を設定すべき。</t>
    <phoneticPr fontId="5"/>
  </si>
  <si>
    <t>地域活性化に関する成果目標の達成状況を検証するための指標（KPI）を設定し、毎年度末時点における実績を公表している。引き続き本事業における成果目標の達成に向けて、出資案件のモニタリングを通じて、適切な事業実施に努める。</t>
    <rPh sb="0" eb="2">
      <t>チイキ</t>
    </rPh>
    <rPh sb="2" eb="5">
      <t>カッセイカ</t>
    </rPh>
    <rPh sb="6" eb="7">
      <t>カン</t>
    </rPh>
    <rPh sb="9" eb="11">
      <t>セイカ</t>
    </rPh>
    <rPh sb="11" eb="13">
      <t>モクヒョウ</t>
    </rPh>
    <rPh sb="14" eb="16">
      <t>タッセイ</t>
    </rPh>
    <rPh sb="16" eb="18">
      <t>ジョウキョウ</t>
    </rPh>
    <rPh sb="19" eb="21">
      <t>ケンショウ</t>
    </rPh>
    <rPh sb="26" eb="28">
      <t>シヒョウ</t>
    </rPh>
    <rPh sb="34" eb="36">
      <t>セッテイ</t>
    </rPh>
    <rPh sb="38" eb="41">
      <t>マイネンド</t>
    </rPh>
    <rPh sb="41" eb="42">
      <t>マツ</t>
    </rPh>
    <rPh sb="42" eb="44">
      <t>ジテン</t>
    </rPh>
    <rPh sb="48" eb="50">
      <t>ジッセキ</t>
    </rPh>
    <rPh sb="51" eb="53">
      <t>コウヒョウ</t>
    </rPh>
    <rPh sb="58" eb="59">
      <t>ヒ</t>
    </rPh>
    <rPh sb="60" eb="61">
      <t>ツヅ</t>
    </rPh>
    <rPh sb="62" eb="63">
      <t>ホン</t>
    </rPh>
    <rPh sb="63" eb="65">
      <t>ジギョウ</t>
    </rPh>
    <rPh sb="69" eb="71">
      <t>セイカ</t>
    </rPh>
    <rPh sb="71" eb="73">
      <t>モクヒョウ</t>
    </rPh>
    <rPh sb="74" eb="76">
      <t>タッセイ</t>
    </rPh>
    <rPh sb="77" eb="78">
      <t>ム</t>
    </rPh>
    <rPh sb="81" eb="83">
      <t>シュッシ</t>
    </rPh>
    <rPh sb="83" eb="85">
      <t>アンケン</t>
    </rPh>
    <rPh sb="93" eb="94">
      <t>ツウ</t>
    </rPh>
    <rPh sb="97" eb="99">
      <t>テキセツ</t>
    </rPh>
    <rPh sb="100" eb="102">
      <t>ジギョウ</t>
    </rPh>
    <rPh sb="102" eb="104">
      <t>ジッシ</t>
    </rPh>
    <rPh sb="105" eb="106">
      <t>ツト</t>
    </rPh>
    <phoneticPr fontId="5"/>
  </si>
  <si>
    <t>-</t>
    <phoneticPr fontId="5"/>
  </si>
  <si>
    <t>H31年度活動見込については、直近3年度分の平均値を参考に下記の通り算出。
［｛（30.1＋7.6＋36.5）/3事業年度｝/｛（301,975＋44,524＋120,605）/3事業年度｝×20］×億円</t>
    <rPh sb="3" eb="5">
      <t>ネンド</t>
    </rPh>
    <rPh sb="5" eb="7">
      <t>カツドウ</t>
    </rPh>
    <rPh sb="7" eb="9">
      <t>ミコ</t>
    </rPh>
    <rPh sb="15" eb="17">
      <t>チョッキン</t>
    </rPh>
    <rPh sb="18" eb="20">
      <t>ネンド</t>
    </rPh>
    <rPh sb="20" eb="21">
      <t>ブン</t>
    </rPh>
    <rPh sb="22" eb="24">
      <t>ヘイキン</t>
    </rPh>
    <rPh sb="24" eb="25">
      <t>アタイ</t>
    </rPh>
    <rPh sb="26" eb="28">
      <t>サンコウ</t>
    </rPh>
    <rPh sb="29" eb="31">
      <t>カキ</t>
    </rPh>
    <rPh sb="32" eb="33">
      <t>トオ</t>
    </rPh>
    <rPh sb="34" eb="36">
      <t>サンシュツ</t>
    </rPh>
    <rPh sb="58" eb="60">
      <t>ジギョウ</t>
    </rPh>
    <rPh sb="60" eb="62">
      <t>ネンド</t>
    </rPh>
    <rPh sb="91" eb="93">
      <t>ジギョウ</t>
    </rPh>
    <rPh sb="93" eb="95">
      <t>ネンド</t>
    </rPh>
    <rPh sb="101" eb="103">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</si>
</sst>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23</xdr:col>
      <xdr:colOff>88900</xdr:colOff>
      <xdr:row>742</xdr:row>
      <xdr:rowOff>6350</xdr:rowOff>
    </xdr:from>
    <xdr:ext cx="1535697" cy="701221"/>
    <xdr:sp macro="" textlink="">
      <xdr:nvSpPr>
        <xdr:cNvPr id="8" name="テキスト ボックス 7"/>
        <xdr:cNvSpPr txBox="1"/>
      </xdr:nvSpPr>
      <xdr:spPr>
        <a:xfrm>
          <a:off x="3844471" y="38931850"/>
          <a:ext cx="1535697" cy="7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600"/>
            <a:t>環境省</a:t>
          </a:r>
          <a:endParaRPr kumimoji="1" lang="en-US" altLang="ja-JP" sz="1600"/>
        </a:p>
        <a:p>
          <a:pPr algn="ctr"/>
          <a:r>
            <a:rPr kumimoji="1" lang="en-US" altLang="ja-JP" sz="1600"/>
            <a:t>4,800</a:t>
          </a:r>
          <a:r>
            <a:rPr kumimoji="1" lang="ja-JP" altLang="en-US" sz="1600"/>
            <a:t>百万円</a:t>
          </a:r>
        </a:p>
      </xdr:txBody>
    </xdr:sp>
    <xdr:clientData/>
  </xdr:oneCellAnchor>
  <xdr:twoCellAnchor>
    <xdr:from>
      <xdr:col>27</xdr:col>
      <xdr:colOff>88900</xdr:colOff>
      <xdr:row>744</xdr:row>
      <xdr:rowOff>209550</xdr:rowOff>
    </xdr:from>
    <xdr:to>
      <xdr:col>27</xdr:col>
      <xdr:colOff>88900</xdr:colOff>
      <xdr:row>746</xdr:row>
      <xdr:rowOff>230415</xdr:rowOff>
    </xdr:to>
    <xdr:cxnSp macro="">
      <xdr:nvCxnSpPr>
        <xdr:cNvPr id="9" name="直線矢印コネクタ 8"/>
        <xdr:cNvCxnSpPr/>
      </xdr:nvCxnSpPr>
      <xdr:spPr>
        <a:xfrm>
          <a:off x="5060950" y="115277900"/>
          <a:ext cx="0" cy="7320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27216</xdr:colOff>
      <xdr:row>746</xdr:row>
      <xdr:rowOff>263071</xdr:rowOff>
    </xdr:from>
    <xdr:to>
      <xdr:col>32</xdr:col>
      <xdr:colOff>66861</xdr:colOff>
      <xdr:row>747</xdr:row>
      <xdr:rowOff>150782</xdr:rowOff>
    </xdr:to>
    <xdr:sp macro="" textlink="">
      <xdr:nvSpPr>
        <xdr:cNvPr id="10" name="正方形/長方形 9"/>
        <xdr:cNvSpPr/>
      </xdr:nvSpPr>
      <xdr:spPr>
        <a:xfrm>
          <a:off x="3292930" y="40603714"/>
          <a:ext cx="1999074" cy="241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補助金等交付</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oneCellAnchor>
    <xdr:from>
      <xdr:col>18</xdr:col>
      <xdr:colOff>77470</xdr:colOff>
      <xdr:row>747</xdr:row>
      <xdr:rowOff>204470</xdr:rowOff>
    </xdr:from>
    <xdr:ext cx="3356428" cy="1782535"/>
    <xdr:sp macro="" textlink="">
      <xdr:nvSpPr>
        <xdr:cNvPr id="11" name="テキスト ボックス 10"/>
        <xdr:cNvSpPr txBox="1"/>
      </xdr:nvSpPr>
      <xdr:spPr>
        <a:xfrm>
          <a:off x="3415030" y="116551710"/>
          <a:ext cx="3356428" cy="17825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600"/>
            <a:t>A.</a:t>
          </a:r>
          <a:r>
            <a:rPr kumimoji="1" lang="ja-JP" altLang="en-US" sz="1600"/>
            <a:t>基金設置法人</a:t>
          </a:r>
          <a:endParaRPr kumimoji="1" lang="en-US" altLang="ja-JP" sz="1600"/>
        </a:p>
        <a:p>
          <a:pPr algn="ctr"/>
          <a:r>
            <a:rPr kumimoji="1" lang="ja-JP" altLang="en-US" sz="1600"/>
            <a:t>（一社）グリーンファイナンス推進機構</a:t>
          </a:r>
          <a:endParaRPr kumimoji="1" lang="en-US" altLang="ja-JP" sz="1600"/>
        </a:p>
        <a:p>
          <a:pPr algn="ctr"/>
          <a:r>
            <a:rPr kumimoji="1" lang="ja-JP" altLang="en-US" sz="1600"/>
            <a:t>基金造成　</a:t>
          </a:r>
          <a:r>
            <a:rPr kumimoji="1" lang="en-US" altLang="ja-JP" sz="1600"/>
            <a:t>4,800</a:t>
          </a:r>
          <a:r>
            <a:rPr kumimoji="1" lang="ja-JP" altLang="en-US" sz="1600"/>
            <a:t>百万円</a:t>
          </a:r>
          <a:endParaRPr kumimoji="1" lang="en-US" altLang="ja-JP" sz="1600"/>
        </a:p>
        <a:p>
          <a:pPr algn="ctr"/>
          <a:endParaRPr kumimoji="1" lang="en-US" altLang="ja-JP" sz="1600"/>
        </a:p>
        <a:p>
          <a:r>
            <a:rPr kumimoji="1" lang="ja-JP" altLang="en-US" sz="1200"/>
            <a:t>・出資決定総額：</a:t>
          </a:r>
          <a:r>
            <a:rPr kumimoji="1" lang="en-US" altLang="ja-JP" sz="1200"/>
            <a:t>3,650</a:t>
          </a:r>
          <a:r>
            <a:rPr kumimoji="1" lang="ja-JP" altLang="en-US" sz="1200"/>
            <a:t>百万円</a:t>
          </a:r>
          <a:endParaRPr kumimoji="1" lang="en-US" altLang="ja-JP" sz="1200"/>
        </a:p>
        <a:p>
          <a:r>
            <a:rPr kumimoji="1" lang="ja-JP" altLang="en-US" sz="1200"/>
            <a:t>・事務費：</a:t>
          </a:r>
          <a:r>
            <a:rPr kumimoji="1" lang="en-US" altLang="ja-JP" sz="1200"/>
            <a:t>391</a:t>
          </a:r>
          <a:r>
            <a:rPr kumimoji="1" lang="ja-JP" altLang="en-US" sz="1200"/>
            <a:t>百万円</a:t>
          </a:r>
          <a:endParaRPr kumimoji="1" lang="en-US" altLang="ja-JP" sz="1200"/>
        </a:p>
        <a:p>
          <a:r>
            <a:rPr kumimoji="1" lang="ja-JP" altLang="en-US" sz="1200"/>
            <a:t>（</a:t>
          </a:r>
          <a:r>
            <a:rPr kumimoji="1" lang="en-US" altLang="ja-JP" sz="1200"/>
            <a:t>※759</a:t>
          </a:r>
          <a:r>
            <a:rPr kumimoji="1" lang="ja-JP" altLang="en-US" sz="1200"/>
            <a:t>百万円を国庫返納）</a:t>
          </a:r>
          <a:endParaRPr kumimoji="1" lang="en-US" altLang="ja-JP" sz="1200"/>
        </a:p>
        <a:p>
          <a:endParaRPr kumimoji="1" lang="en-US" altLang="ja-JP" sz="1600"/>
        </a:p>
      </xdr:txBody>
    </xdr:sp>
    <xdr:clientData/>
  </xdr:oneCellAnchor>
  <xdr:twoCellAnchor>
    <xdr:from>
      <xdr:col>15</xdr:col>
      <xdr:colOff>158750</xdr:colOff>
      <xdr:row>752</xdr:row>
      <xdr:rowOff>292100</xdr:rowOff>
    </xdr:from>
    <xdr:to>
      <xdr:col>39</xdr:col>
      <xdr:colOff>21708</xdr:colOff>
      <xdr:row>753</xdr:row>
      <xdr:rowOff>213605</xdr:rowOff>
    </xdr:to>
    <xdr:sp macro="" textlink="">
      <xdr:nvSpPr>
        <xdr:cNvPr id="13" name="正方形/長方形 12"/>
        <xdr:cNvSpPr/>
      </xdr:nvSpPr>
      <xdr:spPr>
        <a:xfrm>
          <a:off x="2921000" y="118198900"/>
          <a:ext cx="4282558" cy="2707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地域低炭素化出資事業基金（平成</a:t>
          </a:r>
          <a:r>
            <a:rPr kumimoji="1" lang="en-US" altLang="ja-JP" sz="1200">
              <a:solidFill>
                <a:sysClr val="windowText" lastClr="000000"/>
              </a:solidFill>
            </a:rPr>
            <a:t>30</a:t>
          </a:r>
          <a:r>
            <a:rPr kumimoji="1" lang="ja-JP" altLang="en-US" sz="1200">
              <a:solidFill>
                <a:sysClr val="windowText" lastClr="000000"/>
              </a:solidFill>
            </a:rPr>
            <a:t>年度造成分）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177800</xdr:colOff>
      <xdr:row>753</xdr:row>
      <xdr:rowOff>298450</xdr:rowOff>
    </xdr:from>
    <xdr:to>
      <xdr:col>33</xdr:col>
      <xdr:colOff>182506</xdr:colOff>
      <xdr:row>754</xdr:row>
      <xdr:rowOff>223163</xdr:rowOff>
    </xdr:to>
    <xdr:sp macro="" textlink="">
      <xdr:nvSpPr>
        <xdr:cNvPr id="14" name="正方形/長方形 13"/>
        <xdr:cNvSpPr/>
      </xdr:nvSpPr>
      <xdr:spPr>
        <a:xfrm>
          <a:off x="3903133" y="43105917"/>
          <a:ext cx="2426173" cy="280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出資事業に係る審査・出資</a:t>
          </a:r>
        </a:p>
      </xdr:txBody>
    </xdr:sp>
    <xdr:clientData/>
  </xdr:twoCellAnchor>
  <xdr:twoCellAnchor>
    <xdr:from>
      <xdr:col>20</xdr:col>
      <xdr:colOff>63500</xdr:colOff>
      <xdr:row>753</xdr:row>
      <xdr:rowOff>234950</xdr:rowOff>
    </xdr:from>
    <xdr:to>
      <xdr:col>34</xdr:col>
      <xdr:colOff>120650</xdr:colOff>
      <xdr:row>754</xdr:row>
      <xdr:rowOff>225879</xdr:rowOff>
    </xdr:to>
    <xdr:sp macro="" textlink="">
      <xdr:nvSpPr>
        <xdr:cNvPr id="17" name="大かっこ 16"/>
        <xdr:cNvSpPr/>
      </xdr:nvSpPr>
      <xdr:spPr>
        <a:xfrm>
          <a:off x="3746500" y="118491000"/>
          <a:ext cx="2635250" cy="3465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88900</xdr:colOff>
      <xdr:row>755</xdr:row>
      <xdr:rowOff>0</xdr:rowOff>
    </xdr:from>
    <xdr:to>
      <xdr:col>27</xdr:col>
      <xdr:colOff>88900</xdr:colOff>
      <xdr:row>757</xdr:row>
      <xdr:rowOff>27215</xdr:rowOff>
    </xdr:to>
    <xdr:cxnSp macro="">
      <xdr:nvCxnSpPr>
        <xdr:cNvPr id="18" name="直線矢印コネクタ 17"/>
        <xdr:cNvCxnSpPr/>
      </xdr:nvCxnSpPr>
      <xdr:spPr>
        <a:xfrm>
          <a:off x="5060950" y="118967250"/>
          <a:ext cx="0" cy="10495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139700</xdr:colOff>
      <xdr:row>757</xdr:row>
      <xdr:rowOff>76200</xdr:rowOff>
    </xdr:from>
    <xdr:to>
      <xdr:col>31</xdr:col>
      <xdr:colOff>44517</xdr:colOff>
      <xdr:row>757</xdr:row>
      <xdr:rowOff>322729</xdr:rowOff>
    </xdr:to>
    <xdr:sp macro="" textlink="">
      <xdr:nvSpPr>
        <xdr:cNvPr id="19" name="正方形/長方形 18"/>
        <xdr:cNvSpPr/>
      </xdr:nvSpPr>
      <xdr:spPr>
        <a:xfrm>
          <a:off x="4375150" y="120065800"/>
          <a:ext cx="1378017"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出資決定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69850</xdr:colOff>
      <xdr:row>757</xdr:row>
      <xdr:rowOff>342900</xdr:rowOff>
    </xdr:from>
    <xdr:to>
      <xdr:col>34</xdr:col>
      <xdr:colOff>101193</xdr:colOff>
      <xdr:row>761</xdr:row>
      <xdr:rowOff>249464</xdr:rowOff>
    </xdr:to>
    <xdr:sp macro="" textlink="">
      <xdr:nvSpPr>
        <xdr:cNvPr id="20" name="正方形/長方形 19"/>
        <xdr:cNvSpPr/>
      </xdr:nvSpPr>
      <xdr:spPr>
        <a:xfrm>
          <a:off x="3752850" y="120332500"/>
          <a:ext cx="2609443" cy="18369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ＳＰＣ</a:t>
          </a:r>
          <a:endParaRPr kumimoji="1" lang="en-US" altLang="ja-JP" sz="1400">
            <a:solidFill>
              <a:sysClr val="windowText" lastClr="000000"/>
            </a:solidFill>
          </a:endParaRPr>
        </a:p>
        <a:p>
          <a:pPr algn="ctr"/>
          <a:endParaRPr kumimoji="1" lang="en-US" altLang="ja-JP" sz="800">
            <a:solidFill>
              <a:sysClr val="windowText" lastClr="000000"/>
            </a:solidFill>
          </a:endParaRPr>
        </a:p>
        <a:p>
          <a:pPr algn="ctr"/>
          <a:r>
            <a:rPr kumimoji="1" lang="en-US" altLang="ja-JP" sz="1400">
              <a:solidFill>
                <a:sysClr val="windowText" lastClr="000000"/>
              </a:solidFill>
            </a:rPr>
            <a:t>3</a:t>
          </a:r>
          <a:r>
            <a:rPr kumimoji="1" lang="ja-JP" altLang="en-US" sz="1400">
              <a:solidFill>
                <a:sysClr val="windowText" lastClr="000000"/>
              </a:solidFill>
            </a:rPr>
            <a:t>件　</a:t>
          </a:r>
          <a:r>
            <a:rPr kumimoji="1" lang="en-US" altLang="ja-JP" sz="1400">
              <a:solidFill>
                <a:sysClr val="windowText" lastClr="000000"/>
              </a:solidFill>
            </a:rPr>
            <a:t>3,650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21</xdr:col>
      <xdr:colOff>31749</xdr:colOff>
      <xdr:row>761</xdr:row>
      <xdr:rowOff>368301</xdr:rowOff>
    </xdr:from>
    <xdr:to>
      <xdr:col>34</xdr:col>
      <xdr:colOff>45356</xdr:colOff>
      <xdr:row>763</xdr:row>
      <xdr:rowOff>0</xdr:rowOff>
    </xdr:to>
    <xdr:sp macro="" textlink="">
      <xdr:nvSpPr>
        <xdr:cNvPr id="21" name="大かっこ 20"/>
        <xdr:cNvSpPr/>
      </xdr:nvSpPr>
      <xdr:spPr>
        <a:xfrm>
          <a:off x="3898899" y="45212001"/>
          <a:ext cx="2407557" cy="457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762</xdr:row>
      <xdr:rowOff>35984</xdr:rowOff>
    </xdr:from>
    <xdr:to>
      <xdr:col>33</xdr:col>
      <xdr:colOff>80906</xdr:colOff>
      <xdr:row>762</xdr:row>
      <xdr:rowOff>316297</xdr:rowOff>
    </xdr:to>
    <xdr:sp macro="" textlink="">
      <xdr:nvSpPr>
        <xdr:cNvPr id="15" name="正方形/長方形 14"/>
        <xdr:cNvSpPr/>
      </xdr:nvSpPr>
      <xdr:spPr>
        <a:xfrm>
          <a:off x="3801533" y="45493517"/>
          <a:ext cx="2426173" cy="280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・陸上風力発電事業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zoomScale="85" zoomScaleNormal="8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69</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7.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地球温暖化対策、地方創生</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629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1.6" customHeight="1" x14ac:dyDescent="0.15">
      <c r="A10" s="661" t="s">
        <v>30</v>
      </c>
      <c r="B10" s="662"/>
      <c r="C10" s="662"/>
      <c r="D10" s="662"/>
      <c r="E10" s="662"/>
      <c r="F10" s="662"/>
      <c r="G10" s="755" t="s">
        <v>594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0.6"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6000</v>
      </c>
      <c r="Q13" s="659"/>
      <c r="R13" s="659"/>
      <c r="S13" s="659"/>
      <c r="T13" s="659"/>
      <c r="U13" s="659"/>
      <c r="V13" s="660"/>
      <c r="W13" s="658">
        <v>4800</v>
      </c>
      <c r="X13" s="659"/>
      <c r="Y13" s="659"/>
      <c r="Z13" s="659"/>
      <c r="AA13" s="659"/>
      <c r="AB13" s="659"/>
      <c r="AC13" s="660"/>
      <c r="AD13" s="658">
        <v>4800</v>
      </c>
      <c r="AE13" s="659"/>
      <c r="AF13" s="659"/>
      <c r="AG13" s="659"/>
      <c r="AH13" s="659"/>
      <c r="AI13" s="659"/>
      <c r="AJ13" s="660"/>
      <c r="AK13" s="658">
        <v>4600</v>
      </c>
      <c r="AL13" s="659"/>
      <c r="AM13" s="659"/>
      <c r="AN13" s="659"/>
      <c r="AO13" s="659"/>
      <c r="AP13" s="659"/>
      <c r="AQ13" s="660"/>
      <c r="AR13" s="920">
        <v>4800</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577</v>
      </c>
      <c r="Q14" s="659"/>
      <c r="R14" s="659"/>
      <c r="S14" s="659"/>
      <c r="T14" s="659"/>
      <c r="U14" s="659"/>
      <c r="V14" s="660"/>
      <c r="W14" s="658" t="s">
        <v>577</v>
      </c>
      <c r="X14" s="659"/>
      <c r="Y14" s="659"/>
      <c r="Z14" s="659"/>
      <c r="AA14" s="659"/>
      <c r="AB14" s="659"/>
      <c r="AC14" s="660"/>
      <c r="AD14" s="658" t="s">
        <v>578</v>
      </c>
      <c r="AE14" s="659"/>
      <c r="AF14" s="659"/>
      <c r="AG14" s="659"/>
      <c r="AH14" s="659"/>
      <c r="AI14" s="659"/>
      <c r="AJ14" s="660"/>
      <c r="AK14" s="658" t="s">
        <v>653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577</v>
      </c>
      <c r="Q15" s="659"/>
      <c r="R15" s="659"/>
      <c r="S15" s="659"/>
      <c r="T15" s="659"/>
      <c r="U15" s="659"/>
      <c r="V15" s="660"/>
      <c r="W15" s="658" t="s">
        <v>578</v>
      </c>
      <c r="X15" s="659"/>
      <c r="Y15" s="659"/>
      <c r="Z15" s="659"/>
      <c r="AA15" s="659"/>
      <c r="AB15" s="659"/>
      <c r="AC15" s="660"/>
      <c r="AD15" s="658" t="s">
        <v>579</v>
      </c>
      <c r="AE15" s="659"/>
      <c r="AF15" s="659"/>
      <c r="AG15" s="659"/>
      <c r="AH15" s="659"/>
      <c r="AI15" s="659"/>
      <c r="AJ15" s="660"/>
      <c r="AK15" s="658" t="s">
        <v>577</v>
      </c>
      <c r="AL15" s="659"/>
      <c r="AM15" s="659"/>
      <c r="AN15" s="659"/>
      <c r="AO15" s="659"/>
      <c r="AP15" s="659"/>
      <c r="AQ15" s="660"/>
      <c r="AR15" s="658" t="s">
        <v>653</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577</v>
      </c>
      <c r="X16" s="659"/>
      <c r="Y16" s="659"/>
      <c r="Z16" s="659"/>
      <c r="AA16" s="659"/>
      <c r="AB16" s="659"/>
      <c r="AC16" s="660"/>
      <c r="AD16" s="658" t="s">
        <v>578</v>
      </c>
      <c r="AE16" s="659"/>
      <c r="AF16" s="659"/>
      <c r="AG16" s="659"/>
      <c r="AH16" s="659"/>
      <c r="AI16" s="659"/>
      <c r="AJ16" s="660"/>
      <c r="AK16" s="658" t="s">
        <v>578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577</v>
      </c>
      <c r="Q17" s="659"/>
      <c r="R17" s="659"/>
      <c r="S17" s="659"/>
      <c r="T17" s="659"/>
      <c r="U17" s="659"/>
      <c r="V17" s="660"/>
      <c r="W17" s="658" t="s">
        <v>577</v>
      </c>
      <c r="X17" s="659"/>
      <c r="Y17" s="659"/>
      <c r="Z17" s="659"/>
      <c r="AA17" s="659"/>
      <c r="AB17" s="659"/>
      <c r="AC17" s="660"/>
      <c r="AD17" s="658" t="s">
        <v>578</v>
      </c>
      <c r="AE17" s="659"/>
      <c r="AF17" s="659"/>
      <c r="AG17" s="659"/>
      <c r="AH17" s="659"/>
      <c r="AI17" s="659"/>
      <c r="AJ17" s="660"/>
      <c r="AK17" s="658" t="s">
        <v>577</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6000</v>
      </c>
      <c r="Q18" s="880"/>
      <c r="R18" s="880"/>
      <c r="S18" s="880"/>
      <c r="T18" s="880"/>
      <c r="U18" s="880"/>
      <c r="V18" s="881"/>
      <c r="W18" s="879">
        <f>SUM(W13:AC17)</f>
        <v>4800</v>
      </c>
      <c r="X18" s="880"/>
      <c r="Y18" s="880"/>
      <c r="Z18" s="880"/>
      <c r="AA18" s="880"/>
      <c r="AB18" s="880"/>
      <c r="AC18" s="881"/>
      <c r="AD18" s="879">
        <f>SUM(AD13:AJ17)</f>
        <v>4800</v>
      </c>
      <c r="AE18" s="880"/>
      <c r="AF18" s="880"/>
      <c r="AG18" s="880"/>
      <c r="AH18" s="880"/>
      <c r="AI18" s="880"/>
      <c r="AJ18" s="881"/>
      <c r="AK18" s="879">
        <f>SUM(AK13:AQ17)</f>
        <v>4600</v>
      </c>
      <c r="AL18" s="880"/>
      <c r="AM18" s="880"/>
      <c r="AN18" s="880"/>
      <c r="AO18" s="880"/>
      <c r="AP18" s="880"/>
      <c r="AQ18" s="881"/>
      <c r="AR18" s="879">
        <f>SUM(AR13:AX17)</f>
        <v>4800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6000</v>
      </c>
      <c r="Q19" s="659"/>
      <c r="R19" s="659"/>
      <c r="S19" s="659"/>
      <c r="T19" s="659"/>
      <c r="U19" s="659"/>
      <c r="V19" s="660"/>
      <c r="W19" s="658">
        <v>4800</v>
      </c>
      <c r="X19" s="659"/>
      <c r="Y19" s="659"/>
      <c r="Z19" s="659"/>
      <c r="AA19" s="659"/>
      <c r="AB19" s="659"/>
      <c r="AC19" s="660"/>
      <c r="AD19" s="658">
        <v>4800</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32.450000000000003" customHeight="1" x14ac:dyDescent="0.15">
      <c r="A23" s="968"/>
      <c r="B23" s="969"/>
      <c r="C23" s="969"/>
      <c r="D23" s="969"/>
      <c r="E23" s="969"/>
      <c r="F23" s="970"/>
      <c r="G23" s="953" t="s">
        <v>632</v>
      </c>
      <c r="H23" s="954"/>
      <c r="I23" s="954"/>
      <c r="J23" s="954"/>
      <c r="K23" s="954"/>
      <c r="L23" s="954"/>
      <c r="M23" s="954"/>
      <c r="N23" s="954"/>
      <c r="O23" s="955"/>
      <c r="P23" s="920">
        <v>4600</v>
      </c>
      <c r="Q23" s="921"/>
      <c r="R23" s="921"/>
      <c r="S23" s="921"/>
      <c r="T23" s="921"/>
      <c r="U23" s="921"/>
      <c r="V23" s="938"/>
      <c r="W23" s="920">
        <v>4800</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934">
        <v>4600</v>
      </c>
      <c r="Q29" s="935"/>
      <c r="R29" s="935"/>
      <c r="S29" s="935"/>
      <c r="T29" s="935"/>
      <c r="U29" s="935"/>
      <c r="V29" s="936"/>
      <c r="W29" s="934">
        <f>AR13</f>
        <v>4800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v>42</v>
      </c>
      <c r="AV31" s="199"/>
      <c r="AW31" s="398" t="s">
        <v>300</v>
      </c>
      <c r="AX31" s="399"/>
    </row>
    <row r="32" spans="1:50" ht="23.25" customHeight="1" x14ac:dyDescent="0.15">
      <c r="A32" s="403"/>
      <c r="B32" s="401"/>
      <c r="C32" s="401"/>
      <c r="D32" s="401"/>
      <c r="E32" s="401"/>
      <c r="F32" s="402"/>
      <c r="G32" s="564" t="s">
        <v>648</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1135</v>
      </c>
      <c r="AF32" s="219"/>
      <c r="AG32" s="219"/>
      <c r="AH32" s="219"/>
      <c r="AI32" s="218">
        <v>1350</v>
      </c>
      <c r="AJ32" s="219"/>
      <c r="AK32" s="219"/>
      <c r="AL32" s="219"/>
      <c r="AM32" s="218">
        <v>1460</v>
      </c>
      <c r="AN32" s="219"/>
      <c r="AO32" s="219"/>
      <c r="AP32" s="219"/>
      <c r="AQ32" s="340" t="s">
        <v>577</v>
      </c>
      <c r="AR32" s="207"/>
      <c r="AS32" s="207"/>
      <c r="AT32" s="341"/>
      <c r="AU32" s="219" t="s">
        <v>577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1000</v>
      </c>
      <c r="AF33" s="219"/>
      <c r="AG33" s="219"/>
      <c r="AH33" s="219"/>
      <c r="AI33" s="218">
        <v>1250</v>
      </c>
      <c r="AJ33" s="219"/>
      <c r="AK33" s="219"/>
      <c r="AL33" s="219"/>
      <c r="AM33" s="218">
        <v>1500</v>
      </c>
      <c r="AN33" s="219"/>
      <c r="AO33" s="219"/>
      <c r="AP33" s="219"/>
      <c r="AQ33" s="340">
        <v>2000</v>
      </c>
      <c r="AR33" s="207"/>
      <c r="AS33" s="207"/>
      <c r="AT33" s="341"/>
      <c r="AU33" s="219">
        <v>4500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113.5</v>
      </c>
      <c r="AF34" s="219"/>
      <c r="AG34" s="219"/>
      <c r="AH34" s="219"/>
      <c r="AI34" s="218">
        <f>AI32/AI33*100</f>
        <v>108</v>
      </c>
      <c r="AJ34" s="219"/>
      <c r="AK34" s="219"/>
      <c r="AL34" s="219"/>
      <c r="AM34" s="218">
        <f t="shared" ref="AM34" si="4">AM32/AM33*100</f>
        <v>97.333333333333343</v>
      </c>
      <c r="AN34" s="219"/>
      <c r="AO34" s="219"/>
      <c r="AP34" s="219"/>
      <c r="AQ34" s="340" t="s">
        <v>582</v>
      </c>
      <c r="AR34" s="207"/>
      <c r="AS34" s="207"/>
      <c r="AT34" s="341"/>
      <c r="AU34" s="219" t="s">
        <v>577</v>
      </c>
      <c r="AV34" s="219"/>
      <c r="AW34" s="219"/>
      <c r="AX34" s="221"/>
    </row>
    <row r="35" spans="1:50" ht="23.25" customHeight="1" x14ac:dyDescent="0.15">
      <c r="A35" s="226" t="s">
        <v>505</v>
      </c>
      <c r="B35" s="227"/>
      <c r="C35" s="227"/>
      <c r="D35" s="227"/>
      <c r="E35" s="227"/>
      <c r="F35" s="228"/>
      <c r="G35" s="232" t="s">
        <v>627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32</v>
      </c>
      <c r="AR66" s="199"/>
      <c r="AS66" s="242" t="s">
        <v>355</v>
      </c>
      <c r="AT66" s="243"/>
      <c r="AU66" s="199">
        <v>42</v>
      </c>
      <c r="AV66" s="199"/>
      <c r="AW66" s="242" t="s">
        <v>472</v>
      </c>
      <c r="AX66" s="254"/>
    </row>
    <row r="67" spans="1:50" ht="23.25" customHeight="1" x14ac:dyDescent="0.15">
      <c r="A67" s="475"/>
      <c r="B67" s="476"/>
      <c r="C67" s="476"/>
      <c r="D67" s="476"/>
      <c r="E67" s="476"/>
      <c r="F67" s="477"/>
      <c r="G67" s="255" t="s">
        <v>356</v>
      </c>
      <c r="H67" s="258" t="s">
        <v>642</v>
      </c>
      <c r="I67" s="259"/>
      <c r="J67" s="259"/>
      <c r="K67" s="259"/>
      <c r="L67" s="259"/>
      <c r="M67" s="259"/>
      <c r="N67" s="259"/>
      <c r="O67" s="260"/>
      <c r="P67" s="258" t="s">
        <v>583</v>
      </c>
      <c r="Q67" s="259"/>
      <c r="R67" s="259"/>
      <c r="S67" s="259"/>
      <c r="T67" s="259"/>
      <c r="U67" s="259"/>
      <c r="V67" s="260"/>
      <c r="W67" s="264"/>
      <c r="X67" s="265"/>
      <c r="Y67" s="270" t="s">
        <v>12</v>
      </c>
      <c r="Z67" s="270"/>
      <c r="AA67" s="271"/>
      <c r="AB67" s="272" t="s">
        <v>495</v>
      </c>
      <c r="AC67" s="272"/>
      <c r="AD67" s="272"/>
      <c r="AE67" s="218">
        <v>498</v>
      </c>
      <c r="AF67" s="219"/>
      <c r="AG67" s="219"/>
      <c r="AH67" s="219"/>
      <c r="AI67" s="218">
        <v>853</v>
      </c>
      <c r="AJ67" s="219"/>
      <c r="AK67" s="219"/>
      <c r="AL67" s="219"/>
      <c r="AM67" s="218">
        <v>1513</v>
      </c>
      <c r="AN67" s="219"/>
      <c r="AO67" s="219"/>
      <c r="AP67" s="219"/>
      <c r="AQ67" s="218" t="s">
        <v>584</v>
      </c>
      <c r="AR67" s="219"/>
      <c r="AS67" s="219"/>
      <c r="AT67" s="220"/>
      <c r="AU67" s="219" t="s">
        <v>578</v>
      </c>
      <c r="AV67" s="219"/>
      <c r="AW67" s="219"/>
      <c r="AX67" s="221"/>
    </row>
    <row r="68" spans="1:50" ht="23.2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v>2500</v>
      </c>
      <c r="AF68" s="219"/>
      <c r="AG68" s="219"/>
      <c r="AH68" s="219"/>
      <c r="AI68" s="218">
        <v>2500</v>
      </c>
      <c r="AJ68" s="219"/>
      <c r="AK68" s="219"/>
      <c r="AL68" s="219"/>
      <c r="AM68" s="218">
        <v>2500</v>
      </c>
      <c r="AN68" s="219"/>
      <c r="AO68" s="219"/>
      <c r="AP68" s="219"/>
      <c r="AQ68" s="218">
        <v>2500</v>
      </c>
      <c r="AR68" s="219"/>
      <c r="AS68" s="219"/>
      <c r="AT68" s="220"/>
      <c r="AU68" s="219">
        <v>2500</v>
      </c>
      <c r="AV68" s="219"/>
      <c r="AW68" s="219"/>
      <c r="AX68" s="221"/>
    </row>
    <row r="69" spans="1:50" ht="23.2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f>AE68/AE67*100</f>
        <v>502.00803212851406</v>
      </c>
      <c r="AF69" s="274"/>
      <c r="AG69" s="274"/>
      <c r="AH69" s="274"/>
      <c r="AI69" s="273">
        <f>AI68/AI67*100</f>
        <v>293.08323563892145</v>
      </c>
      <c r="AJ69" s="274"/>
      <c r="AK69" s="274"/>
      <c r="AL69" s="274"/>
      <c r="AM69" s="273">
        <f>AM68/AM67*100</f>
        <v>165.23463317911433</v>
      </c>
      <c r="AN69" s="274"/>
      <c r="AO69" s="274"/>
      <c r="AP69" s="274"/>
      <c r="AQ69" s="218" t="s">
        <v>577</v>
      </c>
      <c r="AR69" s="219"/>
      <c r="AS69" s="219"/>
      <c r="AT69" s="220"/>
      <c r="AU69" s="219" t="s">
        <v>577</v>
      </c>
      <c r="AV69" s="219"/>
      <c r="AW69" s="219"/>
      <c r="AX69" s="221"/>
    </row>
    <row r="70" spans="1:50" ht="23.25" customHeight="1" x14ac:dyDescent="0.15">
      <c r="A70" s="475" t="s">
        <v>479</v>
      </c>
      <c r="B70" s="476"/>
      <c r="C70" s="476"/>
      <c r="D70" s="476"/>
      <c r="E70" s="476"/>
      <c r="F70" s="477"/>
      <c r="G70" s="256" t="s">
        <v>357</v>
      </c>
      <c r="H70" s="307" t="s">
        <v>566</v>
      </c>
      <c r="I70" s="307"/>
      <c r="J70" s="307"/>
      <c r="K70" s="307"/>
      <c r="L70" s="307"/>
      <c r="M70" s="307"/>
      <c r="N70" s="307"/>
      <c r="O70" s="307"/>
      <c r="P70" s="307" t="s">
        <v>592</v>
      </c>
      <c r="Q70" s="307"/>
      <c r="R70" s="307"/>
      <c r="S70" s="307"/>
      <c r="T70" s="307"/>
      <c r="U70" s="307"/>
      <c r="V70" s="307"/>
      <c r="W70" s="310" t="s">
        <v>494</v>
      </c>
      <c r="X70" s="311"/>
      <c r="Y70" s="270" t="s">
        <v>12</v>
      </c>
      <c r="Z70" s="270"/>
      <c r="AA70" s="271"/>
      <c r="AB70" s="272" t="s">
        <v>495</v>
      </c>
      <c r="AC70" s="272"/>
      <c r="AD70" s="272"/>
      <c r="AE70" s="218">
        <v>498</v>
      </c>
      <c r="AF70" s="219"/>
      <c r="AG70" s="219"/>
      <c r="AH70" s="219"/>
      <c r="AI70" s="218">
        <v>853</v>
      </c>
      <c r="AJ70" s="219"/>
      <c r="AK70" s="219"/>
      <c r="AL70" s="219"/>
      <c r="AM70" s="218">
        <v>1513</v>
      </c>
      <c r="AN70" s="219"/>
      <c r="AO70" s="219"/>
      <c r="AP70" s="219"/>
      <c r="AQ70" s="218" t="s">
        <v>578</v>
      </c>
      <c r="AR70" s="219"/>
      <c r="AS70" s="219"/>
      <c r="AT70" s="220"/>
      <c r="AU70" s="219" t="s">
        <v>577</v>
      </c>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v>2500</v>
      </c>
      <c r="AF71" s="219"/>
      <c r="AG71" s="219"/>
      <c r="AH71" s="219"/>
      <c r="AI71" s="218">
        <v>2500</v>
      </c>
      <c r="AJ71" s="219"/>
      <c r="AK71" s="219"/>
      <c r="AL71" s="219"/>
      <c r="AM71" s="218">
        <v>2500</v>
      </c>
      <c r="AN71" s="219"/>
      <c r="AO71" s="219"/>
      <c r="AP71" s="219"/>
      <c r="AQ71" s="218">
        <v>2500</v>
      </c>
      <c r="AR71" s="219"/>
      <c r="AS71" s="219"/>
      <c r="AT71" s="220"/>
      <c r="AU71" s="219" t="s">
        <v>649</v>
      </c>
      <c r="AV71" s="219"/>
      <c r="AW71" s="219"/>
      <c r="AX71" s="221"/>
    </row>
    <row r="72" spans="1:50" ht="23.25"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f>AE71/AE70*100</f>
        <v>502.00803212851406</v>
      </c>
      <c r="AF72" s="219"/>
      <c r="AG72" s="219"/>
      <c r="AH72" s="219"/>
      <c r="AI72" s="218">
        <f t="shared" ref="AI72" si="5">AI71/AI70*100</f>
        <v>293.08323563892145</v>
      </c>
      <c r="AJ72" s="219"/>
      <c r="AK72" s="219"/>
      <c r="AL72" s="219"/>
      <c r="AM72" s="218">
        <f>AM71/AM70*100</f>
        <v>165.23463317911433</v>
      </c>
      <c r="AN72" s="219"/>
      <c r="AO72" s="219"/>
      <c r="AP72" s="219"/>
      <c r="AQ72" s="218" t="s">
        <v>577</v>
      </c>
      <c r="AR72" s="219"/>
      <c r="AS72" s="219"/>
      <c r="AT72" s="220"/>
      <c r="AU72" s="219" t="s">
        <v>577</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30.1</v>
      </c>
      <c r="AF101" s="219"/>
      <c r="AG101" s="219"/>
      <c r="AH101" s="220"/>
      <c r="AI101" s="218">
        <v>7.6</v>
      </c>
      <c r="AJ101" s="219"/>
      <c r="AK101" s="219"/>
      <c r="AL101" s="220"/>
      <c r="AM101" s="218">
        <v>36.5</v>
      </c>
      <c r="AN101" s="219"/>
      <c r="AO101" s="219"/>
      <c r="AP101" s="220"/>
      <c r="AQ101" s="218" t="s">
        <v>577</v>
      </c>
      <c r="AR101" s="219"/>
      <c r="AS101" s="219"/>
      <c r="AT101" s="220"/>
      <c r="AU101" s="218" t="s">
        <v>577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54.6</v>
      </c>
      <c r="AF102" s="418"/>
      <c r="AG102" s="418"/>
      <c r="AH102" s="418"/>
      <c r="AI102" s="418">
        <v>43.4</v>
      </c>
      <c r="AJ102" s="418"/>
      <c r="AK102" s="418"/>
      <c r="AL102" s="418"/>
      <c r="AM102" s="418">
        <v>43.04</v>
      </c>
      <c r="AN102" s="418"/>
      <c r="AO102" s="418"/>
      <c r="AP102" s="418"/>
      <c r="AQ102" s="273">
        <v>41.34</v>
      </c>
      <c r="AR102" s="274"/>
      <c r="AS102" s="274"/>
      <c r="AT102" s="319"/>
      <c r="AU102" s="273">
        <v>43.11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498</v>
      </c>
      <c r="AF116" s="418"/>
      <c r="AG116" s="418"/>
      <c r="AH116" s="418"/>
      <c r="AI116" s="418">
        <v>853</v>
      </c>
      <c r="AJ116" s="418"/>
      <c r="AK116" s="418"/>
      <c r="AL116" s="418"/>
      <c r="AM116" s="218">
        <v>1513</v>
      </c>
      <c r="AN116" s="219"/>
      <c r="AO116" s="219"/>
      <c r="AP116" s="219"/>
      <c r="AQ116" s="218">
        <v>794</v>
      </c>
      <c r="AR116" s="219"/>
      <c r="AS116" s="219"/>
      <c r="AT116" s="219"/>
      <c r="AU116" s="219"/>
      <c r="AV116" s="219"/>
      <c r="AW116" s="219"/>
      <c r="AX116" s="221"/>
    </row>
    <row r="117" spans="1:50" ht="131.1"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647</v>
      </c>
      <c r="AF117" s="551"/>
      <c r="AG117" s="551"/>
      <c r="AH117" s="551"/>
      <c r="AI117" s="551" t="s">
        <v>645</v>
      </c>
      <c r="AJ117" s="551"/>
      <c r="AK117" s="551"/>
      <c r="AL117" s="551"/>
      <c r="AM117" s="551" t="s">
        <v>646</v>
      </c>
      <c r="AN117" s="551"/>
      <c r="AO117" s="551"/>
      <c r="AP117" s="551"/>
      <c r="AQ117" s="595" t="s">
        <v>654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42</v>
      </c>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112900</v>
      </c>
      <c r="AF134" s="207"/>
      <c r="AG134" s="207"/>
      <c r="AH134" s="207"/>
      <c r="AI134" s="206">
        <v>111100</v>
      </c>
      <c r="AJ134" s="207"/>
      <c r="AK134" s="207"/>
      <c r="AL134" s="207"/>
      <c r="AM134" s="206" t="s">
        <v>628</v>
      </c>
      <c r="AN134" s="207"/>
      <c r="AO134" s="207"/>
      <c r="AP134" s="207"/>
      <c r="AQ134" s="206" t="s">
        <v>578</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628</v>
      </c>
      <c r="AF135" s="207"/>
      <c r="AG135" s="207"/>
      <c r="AH135" s="207"/>
      <c r="AI135" s="206" t="s">
        <v>628</v>
      </c>
      <c r="AJ135" s="207"/>
      <c r="AK135" s="207"/>
      <c r="AL135" s="207"/>
      <c r="AM135" s="206" t="s">
        <v>628</v>
      </c>
      <c r="AN135" s="207"/>
      <c r="AO135" s="207"/>
      <c r="AP135" s="207"/>
      <c r="AQ135" s="206" t="s">
        <v>578</v>
      </c>
      <c r="AR135" s="207"/>
      <c r="AS135" s="207"/>
      <c r="AT135" s="207"/>
      <c r="AU135" s="206">
        <v>92700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2"/>
      <c r="E430" s="174" t="s">
        <v>545</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5.6"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45.6"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45.6"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574</v>
      </c>
      <c r="AE705" s="716"/>
      <c r="AF705" s="716"/>
      <c r="AG705" s="125" t="s">
        <v>631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598</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598</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574</v>
      </c>
      <c r="AE708" s="606"/>
      <c r="AF708" s="606"/>
      <c r="AG708" s="743" t="s">
        <v>600</v>
      </c>
      <c r="AH708" s="744"/>
      <c r="AI708" s="744"/>
      <c r="AJ708" s="744"/>
      <c r="AK708" s="744"/>
      <c r="AL708" s="744"/>
      <c r="AM708" s="744"/>
      <c r="AN708" s="744"/>
      <c r="AO708" s="744"/>
      <c r="AP708" s="744"/>
      <c r="AQ708" s="744"/>
      <c r="AR708" s="744"/>
      <c r="AS708" s="744"/>
      <c r="AT708" s="744"/>
      <c r="AU708" s="744"/>
      <c r="AV708" s="744"/>
      <c r="AW708" s="744"/>
      <c r="AX708" s="745"/>
    </row>
    <row r="709" spans="1:50" ht="30"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30"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644</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599</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30"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599</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574</v>
      </c>
      <c r="AE714" s="809"/>
      <c r="AF714" s="810"/>
      <c r="AG714" s="737" t="s">
        <v>603</v>
      </c>
      <c r="AH714" s="738"/>
      <c r="AI714" s="738"/>
      <c r="AJ714" s="738"/>
      <c r="AK714" s="738"/>
      <c r="AL714" s="738"/>
      <c r="AM714" s="738"/>
      <c r="AN714" s="738"/>
      <c r="AO714" s="738"/>
      <c r="AP714" s="738"/>
      <c r="AQ714" s="738"/>
      <c r="AR714" s="738"/>
      <c r="AS714" s="738"/>
      <c r="AT714" s="738"/>
      <c r="AU714" s="738"/>
      <c r="AV714" s="738"/>
      <c r="AW714" s="738"/>
      <c r="AX714" s="739"/>
    </row>
    <row r="715" spans="1:50" ht="30"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604</v>
      </c>
      <c r="AH715" s="744"/>
      <c r="AI715" s="744"/>
      <c r="AJ715" s="744"/>
      <c r="AK715" s="744"/>
      <c r="AL715" s="744"/>
      <c r="AM715" s="744"/>
      <c r="AN715" s="744"/>
      <c r="AO715" s="744"/>
      <c r="AP715" s="744"/>
      <c r="AQ715" s="744"/>
      <c r="AR715" s="744"/>
      <c r="AS715" s="744"/>
      <c r="AT715" s="744"/>
      <c r="AU715" s="744"/>
      <c r="AV715" s="744"/>
      <c r="AW715" s="744"/>
      <c r="AX715" s="745"/>
    </row>
    <row r="716" spans="1:50" ht="30"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574</v>
      </c>
      <c r="AE716" s="628"/>
      <c r="AF716" s="628"/>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599</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95" customHeight="1" x14ac:dyDescent="0.15">
      <c r="A726" s="641" t="s">
        <v>48</v>
      </c>
      <c r="B726" s="803"/>
      <c r="C726" s="816" t="s">
        <v>53</v>
      </c>
      <c r="D726" s="838"/>
      <c r="E726" s="838"/>
      <c r="F726" s="839"/>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6" customHeight="1" thickBot="1" x14ac:dyDescent="0.2">
      <c r="A727" s="804"/>
      <c r="B727" s="805"/>
      <c r="C727" s="749" t="s">
        <v>57</v>
      </c>
      <c r="D727" s="750"/>
      <c r="E727" s="750"/>
      <c r="F727" s="751"/>
      <c r="G727" s="575" t="s">
        <v>640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5.6" customHeight="1" thickBot="1" x14ac:dyDescent="0.2">
      <c r="A729" s="635" t="s">
        <v>651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7.45" customHeight="1" thickBot="1" x14ac:dyDescent="0.2">
      <c r="A731" s="800" t="s">
        <v>257</v>
      </c>
      <c r="B731" s="801"/>
      <c r="C731" s="801"/>
      <c r="D731" s="801"/>
      <c r="E731" s="802"/>
      <c r="F731" s="730" t="s">
        <v>650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1.45" customHeight="1" thickBot="1" x14ac:dyDescent="0.2">
      <c r="A733" s="674" t="s">
        <v>257</v>
      </c>
      <c r="B733" s="675"/>
      <c r="C733" s="675"/>
      <c r="D733" s="675"/>
      <c r="E733" s="676"/>
      <c r="F733" s="638" t="s">
        <v>652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51.45" customHeight="1" thickBot="1" x14ac:dyDescent="0.2">
      <c r="A735" s="791" t="s">
        <v>630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549</v>
      </c>
      <c r="B737" s="210"/>
      <c r="C737" s="210"/>
      <c r="D737" s="211"/>
      <c r="E737" s="991" t="s">
        <v>607</v>
      </c>
      <c r="F737" s="991"/>
      <c r="G737" s="991"/>
      <c r="H737" s="991"/>
      <c r="I737" s="991"/>
      <c r="J737" s="991"/>
      <c r="K737" s="991"/>
      <c r="L737" s="991"/>
      <c r="M737" s="991"/>
      <c r="N737" s="365" t="s">
        <v>542</v>
      </c>
      <c r="O737" s="365"/>
      <c r="P737" s="365"/>
      <c r="Q737" s="365"/>
      <c r="R737" s="991" t="s">
        <v>608</v>
      </c>
      <c r="S737" s="991"/>
      <c r="T737" s="991"/>
      <c r="U737" s="991"/>
      <c r="V737" s="991"/>
      <c r="W737" s="991"/>
      <c r="X737" s="991"/>
      <c r="Y737" s="991"/>
      <c r="Z737" s="991"/>
      <c r="AA737" s="365" t="s">
        <v>541</v>
      </c>
      <c r="AB737" s="365"/>
      <c r="AC737" s="365"/>
      <c r="AD737" s="365"/>
      <c r="AE737" s="991" t="s">
        <v>609</v>
      </c>
      <c r="AF737" s="991"/>
      <c r="AG737" s="991"/>
      <c r="AH737" s="991"/>
      <c r="AI737" s="991"/>
      <c r="AJ737" s="991"/>
      <c r="AK737" s="991"/>
      <c r="AL737" s="991"/>
      <c r="AM737" s="991"/>
      <c r="AN737" s="365" t="s">
        <v>540</v>
      </c>
      <c r="AO737" s="365"/>
      <c r="AP737" s="365"/>
      <c r="AQ737" s="365"/>
      <c r="AR737" s="983" t="s">
        <v>610</v>
      </c>
      <c r="AS737" s="984"/>
      <c r="AT737" s="984"/>
      <c r="AU737" s="984"/>
      <c r="AV737" s="984"/>
      <c r="AW737" s="984"/>
      <c r="AX737" s="985"/>
      <c r="AY737" s="89"/>
      <c r="AZ737" s="89"/>
    </row>
    <row r="738" spans="1:52" ht="24.75" customHeight="1" x14ac:dyDescent="0.15">
      <c r="A738" s="992" t="s">
        <v>539</v>
      </c>
      <c r="B738" s="210"/>
      <c r="C738" s="210"/>
      <c r="D738" s="211"/>
      <c r="E738" s="991" t="s">
        <v>611</v>
      </c>
      <c r="F738" s="991"/>
      <c r="G738" s="991"/>
      <c r="H738" s="991"/>
      <c r="I738" s="991"/>
      <c r="J738" s="991"/>
      <c r="K738" s="991"/>
      <c r="L738" s="991"/>
      <c r="M738" s="991"/>
      <c r="N738" s="365" t="s">
        <v>538</v>
      </c>
      <c r="O738" s="365"/>
      <c r="P738" s="365"/>
      <c r="Q738" s="365"/>
      <c r="R738" s="991" t="s">
        <v>612</v>
      </c>
      <c r="S738" s="991"/>
      <c r="T738" s="991"/>
      <c r="U738" s="991"/>
      <c r="V738" s="991"/>
      <c r="W738" s="991"/>
      <c r="X738" s="991"/>
      <c r="Y738" s="991"/>
      <c r="Z738" s="991"/>
      <c r="AA738" s="365" t="s">
        <v>537</v>
      </c>
      <c r="AB738" s="365"/>
      <c r="AC738" s="365"/>
      <c r="AD738" s="365"/>
      <c r="AE738" s="991" t="s">
        <v>613</v>
      </c>
      <c r="AF738" s="991"/>
      <c r="AG738" s="991"/>
      <c r="AH738" s="991"/>
      <c r="AI738" s="991"/>
      <c r="AJ738" s="991"/>
      <c r="AK738" s="991"/>
      <c r="AL738" s="991"/>
      <c r="AM738" s="991"/>
      <c r="AN738" s="365" t="s">
        <v>533</v>
      </c>
      <c r="AO738" s="365"/>
      <c r="AP738" s="365"/>
      <c r="AQ738" s="365"/>
      <c r="AR738" s="983" t="s">
        <v>614</v>
      </c>
      <c r="AS738" s="984"/>
      <c r="AT738" s="984"/>
      <c r="AU738" s="984"/>
      <c r="AV738" s="984"/>
      <c r="AW738" s="984"/>
      <c r="AX738" s="985"/>
    </row>
    <row r="739" spans="1:52" ht="24.75" customHeight="1" thickBot="1" x14ac:dyDescent="0.2">
      <c r="A739" s="993" t="s">
        <v>529</v>
      </c>
      <c r="B739" s="994"/>
      <c r="C739" s="994"/>
      <c r="D739" s="995"/>
      <c r="E739" s="996" t="s">
        <v>570</v>
      </c>
      <c r="F739" s="986"/>
      <c r="G739" s="986"/>
      <c r="H739" s="93" t="str">
        <f>IF(E739="", "", "(")</f>
        <v>(</v>
      </c>
      <c r="I739" s="986"/>
      <c r="J739" s="986"/>
      <c r="K739" s="93" t="str">
        <f>IF(OR(I739="　", I739=""), "", "-")</f>
        <v/>
      </c>
      <c r="L739" s="987">
        <v>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6"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0.100000000000001"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450000000000003"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615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641</v>
      </c>
      <c r="H781" s="672"/>
      <c r="I781" s="672"/>
      <c r="J781" s="672"/>
      <c r="K781" s="673"/>
      <c r="L781" s="665" t="s">
        <v>616</v>
      </c>
      <c r="M781" s="666"/>
      <c r="N781" s="666"/>
      <c r="O781" s="666"/>
      <c r="P781" s="666"/>
      <c r="Q781" s="666"/>
      <c r="R781" s="666"/>
      <c r="S781" s="666"/>
      <c r="T781" s="666"/>
      <c r="U781" s="666"/>
      <c r="V781" s="666"/>
      <c r="W781" s="666"/>
      <c r="X781" s="667"/>
      <c r="Y781" s="388">
        <v>3650</v>
      </c>
      <c r="Z781" s="389"/>
      <c r="AA781" s="389"/>
      <c r="AB781" s="806"/>
      <c r="AC781" s="671" t="s">
        <v>637</v>
      </c>
      <c r="AD781" s="672"/>
      <c r="AE781" s="672"/>
      <c r="AF781" s="672"/>
      <c r="AG781" s="673"/>
      <c r="AH781" s="665"/>
      <c r="AI781" s="666"/>
      <c r="AJ781" s="666"/>
      <c r="AK781" s="666"/>
      <c r="AL781" s="666"/>
      <c r="AM781" s="666"/>
      <c r="AN781" s="666"/>
      <c r="AO781" s="666"/>
      <c r="AP781" s="666"/>
      <c r="AQ781" s="666"/>
      <c r="AR781" s="666"/>
      <c r="AS781" s="666"/>
      <c r="AT781" s="667"/>
      <c r="AU781" s="388">
        <v>1500</v>
      </c>
      <c r="AV781" s="389"/>
      <c r="AW781" s="389"/>
      <c r="AX781" s="390"/>
    </row>
    <row r="782" spans="1:50" ht="24.75" customHeight="1" x14ac:dyDescent="0.15">
      <c r="A782" s="632"/>
      <c r="B782" s="633"/>
      <c r="C782" s="633"/>
      <c r="D782" s="633"/>
      <c r="E782" s="633"/>
      <c r="F782" s="634"/>
      <c r="G782" s="607" t="s">
        <v>641</v>
      </c>
      <c r="H782" s="608"/>
      <c r="I782" s="608"/>
      <c r="J782" s="608"/>
      <c r="K782" s="609"/>
      <c r="L782" s="599" t="s">
        <v>617</v>
      </c>
      <c r="M782" s="600"/>
      <c r="N782" s="600"/>
      <c r="O782" s="600"/>
      <c r="P782" s="600"/>
      <c r="Q782" s="600"/>
      <c r="R782" s="600"/>
      <c r="S782" s="600"/>
      <c r="T782" s="600"/>
      <c r="U782" s="600"/>
      <c r="V782" s="600"/>
      <c r="W782" s="600"/>
      <c r="X782" s="601"/>
      <c r="Y782" s="602">
        <v>759</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618</v>
      </c>
      <c r="H783" s="608"/>
      <c r="I783" s="608"/>
      <c r="J783" s="608"/>
      <c r="K783" s="609"/>
      <c r="L783" s="599" t="s">
        <v>618</v>
      </c>
      <c r="M783" s="600"/>
      <c r="N783" s="600"/>
      <c r="O783" s="600"/>
      <c r="P783" s="600"/>
      <c r="Q783" s="600"/>
      <c r="R783" s="600"/>
      <c r="S783" s="600"/>
      <c r="T783" s="600"/>
      <c r="U783" s="600"/>
      <c r="V783" s="600"/>
      <c r="W783" s="600"/>
      <c r="X783" s="601"/>
      <c r="Y783" s="602">
        <v>391</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4800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1500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619</v>
      </c>
      <c r="D837" s="347"/>
      <c r="E837" s="347"/>
      <c r="F837" s="347"/>
      <c r="G837" s="347"/>
      <c r="H837" s="347"/>
      <c r="I837" s="347"/>
      <c r="J837" s="348">
        <v>1010505002299</v>
      </c>
      <c r="K837" s="349"/>
      <c r="L837" s="349"/>
      <c r="M837" s="349"/>
      <c r="N837" s="349"/>
      <c r="O837" s="349"/>
      <c r="P837" s="362" t="s">
        <v>620</v>
      </c>
      <c r="Q837" s="350"/>
      <c r="R837" s="350"/>
      <c r="S837" s="350"/>
      <c r="T837" s="350"/>
      <c r="U837" s="350"/>
      <c r="V837" s="350"/>
      <c r="W837" s="350"/>
      <c r="X837" s="350"/>
      <c r="Y837" s="351">
        <v>4800</v>
      </c>
      <c r="Z837" s="352"/>
      <c r="AA837" s="352"/>
      <c r="AB837" s="353"/>
      <c r="AC837" s="363" t="s">
        <v>621</v>
      </c>
      <c r="AD837" s="371"/>
      <c r="AE837" s="371"/>
      <c r="AF837" s="371"/>
      <c r="AG837" s="371"/>
      <c r="AH837" s="372" t="s">
        <v>622</v>
      </c>
      <c r="AI837" s="373"/>
      <c r="AJ837" s="373"/>
      <c r="AK837" s="373"/>
      <c r="AL837" s="357" t="s">
        <v>622</v>
      </c>
      <c r="AM837" s="358"/>
      <c r="AN837" s="358"/>
      <c r="AO837" s="359"/>
      <c r="AP837" s="360" t="s">
        <v>623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634</v>
      </c>
      <c r="D870" s="347"/>
      <c r="E870" s="347"/>
      <c r="F870" s="347"/>
      <c r="G870" s="347"/>
      <c r="H870" s="347"/>
      <c r="I870" s="347"/>
      <c r="J870" s="348" t="s">
        <v>625</v>
      </c>
      <c r="K870" s="349"/>
      <c r="L870" s="349"/>
      <c r="M870" s="349"/>
      <c r="N870" s="349"/>
      <c r="O870" s="349"/>
      <c r="P870" s="362" t="s">
        <v>624</v>
      </c>
      <c r="Q870" s="350"/>
      <c r="R870" s="350"/>
      <c r="S870" s="350"/>
      <c r="T870" s="350"/>
      <c r="U870" s="350"/>
      <c r="V870" s="350"/>
      <c r="W870" s="350"/>
      <c r="X870" s="350"/>
      <c r="Y870" s="351">
        <v>1500</v>
      </c>
      <c r="Z870" s="352"/>
      <c r="AA870" s="352"/>
      <c r="AB870" s="353"/>
      <c r="AC870" s="363" t="s">
        <v>196</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635</v>
      </c>
      <c r="D871" s="347"/>
      <c r="E871" s="347"/>
      <c r="F871" s="347"/>
      <c r="G871" s="347"/>
      <c r="H871" s="347"/>
      <c r="I871" s="347"/>
      <c r="J871" s="348" t="s">
        <v>626</v>
      </c>
      <c r="K871" s="349"/>
      <c r="L871" s="349"/>
      <c r="M871" s="349"/>
      <c r="N871" s="349"/>
      <c r="O871" s="349"/>
      <c r="P871" s="362" t="s">
        <v>624</v>
      </c>
      <c r="Q871" s="350"/>
      <c r="R871" s="350"/>
      <c r="S871" s="350"/>
      <c r="T871" s="350"/>
      <c r="U871" s="350"/>
      <c r="V871" s="350"/>
      <c r="W871" s="350"/>
      <c r="X871" s="350"/>
      <c r="Y871" s="351">
        <v>1150</v>
      </c>
      <c r="Z871" s="352"/>
      <c r="AA871" s="352"/>
      <c r="AB871" s="353"/>
      <c r="AC871" s="363" t="s">
        <v>196</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636</v>
      </c>
      <c r="D872" s="347"/>
      <c r="E872" s="347"/>
      <c r="F872" s="347"/>
      <c r="G872" s="347"/>
      <c r="H872" s="347"/>
      <c r="I872" s="347"/>
      <c r="J872" s="348" t="s">
        <v>622</v>
      </c>
      <c r="K872" s="349"/>
      <c r="L872" s="349"/>
      <c r="M872" s="349"/>
      <c r="N872" s="349"/>
      <c r="O872" s="349"/>
      <c r="P872" s="362" t="s">
        <v>624</v>
      </c>
      <c r="Q872" s="350"/>
      <c r="R872" s="350"/>
      <c r="S872" s="350"/>
      <c r="T872" s="350"/>
      <c r="U872" s="350"/>
      <c r="V872" s="350"/>
      <c r="W872" s="350"/>
      <c r="X872" s="350"/>
      <c r="Y872" s="351">
        <v>1000</v>
      </c>
      <c r="Z872" s="352"/>
      <c r="AA872" s="352"/>
      <c r="AB872" s="353"/>
      <c r="AC872" s="363" t="s">
        <v>196</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15">
      <formula>IF(RIGHT(TEXT(P14,"0.#"),1)=".",FALSE,TRUE)</formula>
    </cfRule>
    <cfRule type="expression" dxfId="2788" priority="14016">
      <formula>IF(RIGHT(TEXT(P14,"0.#"),1)=".",TRUE,FALSE)</formula>
    </cfRule>
  </conditionalFormatting>
  <conditionalFormatting sqref="AE32">
    <cfRule type="expression" dxfId="2787" priority="14005">
      <formula>IF(RIGHT(TEXT(AE32,"0.#"),1)=".",FALSE,TRUE)</formula>
    </cfRule>
    <cfRule type="expression" dxfId="2786" priority="14006">
      <formula>IF(RIGHT(TEXT(AE32,"0.#"),1)=".",TRUE,FALSE)</formula>
    </cfRule>
  </conditionalFormatting>
  <conditionalFormatting sqref="P18:AX18">
    <cfRule type="expression" dxfId="2785" priority="13891">
      <formula>IF(RIGHT(TEXT(P18,"0.#"),1)=".",FALSE,TRUE)</formula>
    </cfRule>
    <cfRule type="expression" dxfId="2784" priority="13892">
      <formula>IF(RIGHT(TEXT(P18,"0.#"),1)=".",TRUE,FALSE)</formula>
    </cfRule>
  </conditionalFormatting>
  <conditionalFormatting sqref="Y782">
    <cfRule type="expression" dxfId="2783" priority="13887">
      <formula>IF(RIGHT(TEXT(Y782,"0.#"),1)=".",FALSE,TRUE)</formula>
    </cfRule>
    <cfRule type="expression" dxfId="2782" priority="13888">
      <formula>IF(RIGHT(TEXT(Y782,"0.#"),1)=".",TRUE,FALSE)</formula>
    </cfRule>
  </conditionalFormatting>
  <conditionalFormatting sqref="Y791">
    <cfRule type="expression" dxfId="2781" priority="13883">
      <formula>IF(RIGHT(TEXT(Y791,"0.#"),1)=".",FALSE,TRUE)</formula>
    </cfRule>
    <cfRule type="expression" dxfId="2780" priority="13884">
      <formula>IF(RIGHT(TEXT(Y791,"0.#"),1)=".",TRUE,FALSE)</formula>
    </cfRule>
  </conditionalFormatting>
  <conditionalFormatting sqref="Y822:Y829 Y820 Y809:Y816 Y807 Y796:Y803 Y794">
    <cfRule type="expression" dxfId="2779" priority="13665">
      <formula>IF(RIGHT(TEXT(Y794,"0.#"),1)=".",FALSE,TRUE)</formula>
    </cfRule>
    <cfRule type="expression" dxfId="2778" priority="13666">
      <formula>IF(RIGHT(TEXT(Y794,"0.#"),1)=".",TRUE,FALSE)</formula>
    </cfRule>
  </conditionalFormatting>
  <conditionalFormatting sqref="P16:AQ17 P15:AX15 P13:AX13">
    <cfRule type="expression" dxfId="2777" priority="13713">
      <formula>IF(RIGHT(TEXT(P13,"0.#"),1)=".",FALSE,TRUE)</formula>
    </cfRule>
    <cfRule type="expression" dxfId="2776" priority="13714">
      <formula>IF(RIGHT(TEXT(P13,"0.#"),1)=".",TRUE,FALSE)</formula>
    </cfRule>
  </conditionalFormatting>
  <conditionalFormatting sqref="P19:AJ19">
    <cfRule type="expression" dxfId="2775" priority="13711">
      <formula>IF(RIGHT(TEXT(P19,"0.#"),1)=".",FALSE,TRUE)</formula>
    </cfRule>
    <cfRule type="expression" dxfId="2774" priority="13712">
      <formula>IF(RIGHT(TEXT(P19,"0.#"),1)=".",TRUE,FALSE)</formula>
    </cfRule>
  </conditionalFormatting>
  <conditionalFormatting sqref="AE101 AQ101">
    <cfRule type="expression" dxfId="2773" priority="13703">
      <formula>IF(RIGHT(TEXT(AE101,"0.#"),1)=".",FALSE,TRUE)</formula>
    </cfRule>
    <cfRule type="expression" dxfId="2772" priority="13704">
      <formula>IF(RIGHT(TEXT(AE101,"0.#"),1)=".",TRUE,FALSE)</formula>
    </cfRule>
  </conditionalFormatting>
  <conditionalFormatting sqref="Y783:Y790 Y781">
    <cfRule type="expression" dxfId="2771" priority="13689">
      <formula>IF(RIGHT(TEXT(Y781,"0.#"),1)=".",FALSE,TRUE)</formula>
    </cfRule>
    <cfRule type="expression" dxfId="2770" priority="13690">
      <formula>IF(RIGHT(TEXT(Y781,"0.#"),1)=".",TRUE,FALSE)</formula>
    </cfRule>
  </conditionalFormatting>
  <conditionalFormatting sqref="AU782">
    <cfRule type="expression" dxfId="2769" priority="13687">
      <formula>IF(RIGHT(TEXT(AU782,"0.#"),1)=".",FALSE,TRUE)</formula>
    </cfRule>
    <cfRule type="expression" dxfId="2768" priority="13688">
      <formula>IF(RIGHT(TEXT(AU782,"0.#"),1)=".",TRUE,FALSE)</formula>
    </cfRule>
  </conditionalFormatting>
  <conditionalFormatting sqref="AU791">
    <cfRule type="expression" dxfId="2767" priority="13685">
      <formula>IF(RIGHT(TEXT(AU791,"0.#"),1)=".",FALSE,TRUE)</formula>
    </cfRule>
    <cfRule type="expression" dxfId="2766" priority="13686">
      <formula>IF(RIGHT(TEXT(AU791,"0.#"),1)=".",TRUE,FALSE)</formula>
    </cfRule>
  </conditionalFormatting>
  <conditionalFormatting sqref="AU783:AU790 AU781">
    <cfRule type="expression" dxfId="2765" priority="13683">
      <formula>IF(RIGHT(TEXT(AU781,"0.#"),1)=".",FALSE,TRUE)</formula>
    </cfRule>
    <cfRule type="expression" dxfId="2764" priority="13684">
      <formula>IF(RIGHT(TEXT(AU781,"0.#"),1)=".",TRUE,FALSE)</formula>
    </cfRule>
  </conditionalFormatting>
  <conditionalFormatting sqref="Y821 Y808 Y795">
    <cfRule type="expression" dxfId="2763" priority="13669">
      <formula>IF(RIGHT(TEXT(Y795,"0.#"),1)=".",FALSE,TRUE)</formula>
    </cfRule>
    <cfRule type="expression" dxfId="2762" priority="13670">
      <formula>IF(RIGHT(TEXT(Y795,"0.#"),1)=".",TRUE,FALSE)</formula>
    </cfRule>
  </conditionalFormatting>
  <conditionalFormatting sqref="Y830 Y817 Y804">
    <cfRule type="expression" dxfId="2761" priority="13667">
      <formula>IF(RIGHT(TEXT(Y804,"0.#"),1)=".",FALSE,TRUE)</formula>
    </cfRule>
    <cfRule type="expression" dxfId="2760" priority="13668">
      <formula>IF(RIGHT(TEXT(Y804,"0.#"),1)=".",TRUE,FALSE)</formula>
    </cfRule>
  </conditionalFormatting>
  <conditionalFormatting sqref="AU821 AU808 AU795">
    <cfRule type="expression" dxfId="2759" priority="13663">
      <formula>IF(RIGHT(TEXT(AU795,"0.#"),1)=".",FALSE,TRUE)</formula>
    </cfRule>
    <cfRule type="expression" dxfId="2758" priority="13664">
      <formula>IF(RIGHT(TEXT(AU795,"0.#"),1)=".",TRUE,FALSE)</formula>
    </cfRule>
  </conditionalFormatting>
  <conditionalFormatting sqref="AU830 AU817 AU804">
    <cfRule type="expression" dxfId="2757" priority="13661">
      <formula>IF(RIGHT(TEXT(AU804,"0.#"),1)=".",FALSE,TRUE)</formula>
    </cfRule>
    <cfRule type="expression" dxfId="2756" priority="13662">
      <formula>IF(RIGHT(TEXT(AU804,"0.#"),1)=".",TRUE,FALSE)</formula>
    </cfRule>
  </conditionalFormatting>
  <conditionalFormatting sqref="AU822:AU829 AU820 AU809:AU816 AU807 AU796:AU803 AU794">
    <cfRule type="expression" dxfId="2755" priority="13659">
      <formula>IF(RIGHT(TEXT(AU794,"0.#"),1)=".",FALSE,TRUE)</formula>
    </cfRule>
    <cfRule type="expression" dxfId="2754" priority="13660">
      <formula>IF(RIGHT(TEXT(AU794,"0.#"),1)=".",TRUE,FALSE)</formula>
    </cfRule>
  </conditionalFormatting>
  <conditionalFormatting sqref="AM87">
    <cfRule type="expression" dxfId="2753" priority="13313">
      <formula>IF(RIGHT(TEXT(AM87,"0.#"),1)=".",FALSE,TRUE)</formula>
    </cfRule>
    <cfRule type="expression" dxfId="2752" priority="13314">
      <formula>IF(RIGHT(TEXT(AM87,"0.#"),1)=".",TRUE,FALSE)</formula>
    </cfRule>
  </conditionalFormatting>
  <conditionalFormatting sqref="AE55">
    <cfRule type="expression" dxfId="2751" priority="13381">
      <formula>IF(RIGHT(TEXT(AE55,"0.#"),1)=".",FALSE,TRUE)</formula>
    </cfRule>
    <cfRule type="expression" dxfId="2750" priority="13382">
      <formula>IF(RIGHT(TEXT(AE55,"0.#"),1)=".",TRUE,FALSE)</formula>
    </cfRule>
  </conditionalFormatting>
  <conditionalFormatting sqref="AI55">
    <cfRule type="expression" dxfId="2749" priority="13379">
      <formula>IF(RIGHT(TEXT(AI55,"0.#"),1)=".",FALSE,TRUE)</formula>
    </cfRule>
    <cfRule type="expression" dxfId="2748" priority="13380">
      <formula>IF(RIGHT(TEXT(AI55,"0.#"),1)=".",TRUE,FALSE)</formula>
    </cfRule>
  </conditionalFormatting>
  <conditionalFormatting sqref="AE33">
    <cfRule type="expression" dxfId="2747" priority="13473">
      <formula>IF(RIGHT(TEXT(AE33,"0.#"),1)=".",FALSE,TRUE)</formula>
    </cfRule>
    <cfRule type="expression" dxfId="2746" priority="13474">
      <formula>IF(RIGHT(TEXT(AE33,"0.#"),1)=".",TRUE,FALSE)</formula>
    </cfRule>
  </conditionalFormatting>
  <conditionalFormatting sqref="AE34 AI34 AM34">
    <cfRule type="expression" dxfId="2745" priority="13471">
      <formula>IF(RIGHT(TEXT(AE34,"0.#"),1)=".",FALSE,TRUE)</formula>
    </cfRule>
    <cfRule type="expression" dxfId="2744" priority="13472">
      <formula>IF(RIGHT(TEXT(AE34,"0.#"),1)=".",TRUE,FALSE)</formula>
    </cfRule>
  </conditionalFormatting>
  <conditionalFormatting sqref="AI33">
    <cfRule type="expression" dxfId="2743" priority="13467">
      <formula>IF(RIGHT(TEXT(AI33,"0.#"),1)=".",FALSE,TRUE)</formula>
    </cfRule>
    <cfRule type="expression" dxfId="2742" priority="13468">
      <formula>IF(RIGHT(TEXT(AI33,"0.#"),1)=".",TRUE,FALSE)</formula>
    </cfRule>
  </conditionalFormatting>
  <conditionalFormatting sqref="AI32">
    <cfRule type="expression" dxfId="2741" priority="13465">
      <formula>IF(RIGHT(TEXT(AI32,"0.#"),1)=".",FALSE,TRUE)</formula>
    </cfRule>
    <cfRule type="expression" dxfId="2740" priority="13466">
      <formula>IF(RIGHT(TEXT(AI32,"0.#"),1)=".",TRUE,FALSE)</formula>
    </cfRule>
  </conditionalFormatting>
  <conditionalFormatting sqref="AM32">
    <cfRule type="expression" dxfId="2739" priority="13463">
      <formula>IF(RIGHT(TEXT(AM32,"0.#"),1)=".",FALSE,TRUE)</formula>
    </cfRule>
    <cfRule type="expression" dxfId="2738" priority="13464">
      <formula>IF(RIGHT(TEXT(AM32,"0.#"),1)=".",TRUE,FALSE)</formula>
    </cfRule>
  </conditionalFormatting>
  <conditionalFormatting sqref="AM33">
    <cfRule type="expression" dxfId="2737" priority="13461">
      <formula>IF(RIGHT(TEXT(AM33,"0.#"),1)=".",FALSE,TRUE)</formula>
    </cfRule>
    <cfRule type="expression" dxfId="2736" priority="13462">
      <formula>IF(RIGHT(TEXT(AM33,"0.#"),1)=".",TRUE,FALSE)</formula>
    </cfRule>
  </conditionalFormatting>
  <conditionalFormatting sqref="AQ32:AQ34">
    <cfRule type="expression" dxfId="2735" priority="13453">
      <formula>IF(RIGHT(TEXT(AQ32,"0.#"),1)=".",FALSE,TRUE)</formula>
    </cfRule>
    <cfRule type="expression" dxfId="2734" priority="13454">
      <formula>IF(RIGHT(TEXT(AQ32,"0.#"),1)=".",TRUE,FALSE)</formula>
    </cfRule>
  </conditionalFormatting>
  <conditionalFormatting sqref="AU32:AU34">
    <cfRule type="expression" dxfId="2733" priority="13451">
      <formula>IF(RIGHT(TEXT(AU32,"0.#"),1)=".",FALSE,TRUE)</formula>
    </cfRule>
    <cfRule type="expression" dxfId="2732" priority="13452">
      <formula>IF(RIGHT(TEXT(AU32,"0.#"),1)=".",TRUE,FALSE)</formula>
    </cfRule>
  </conditionalFormatting>
  <conditionalFormatting sqref="AE53">
    <cfRule type="expression" dxfId="2731" priority="13385">
      <formula>IF(RIGHT(TEXT(AE53,"0.#"),1)=".",FALSE,TRUE)</formula>
    </cfRule>
    <cfRule type="expression" dxfId="2730" priority="13386">
      <formula>IF(RIGHT(TEXT(AE53,"0.#"),1)=".",TRUE,FALSE)</formula>
    </cfRule>
  </conditionalFormatting>
  <conditionalFormatting sqref="AE54">
    <cfRule type="expression" dxfId="2729" priority="13383">
      <formula>IF(RIGHT(TEXT(AE54,"0.#"),1)=".",FALSE,TRUE)</formula>
    </cfRule>
    <cfRule type="expression" dxfId="2728" priority="13384">
      <formula>IF(RIGHT(TEXT(AE54,"0.#"),1)=".",TRUE,FALSE)</formula>
    </cfRule>
  </conditionalFormatting>
  <conditionalFormatting sqref="AI54">
    <cfRule type="expression" dxfId="2727" priority="13377">
      <formula>IF(RIGHT(TEXT(AI54,"0.#"),1)=".",FALSE,TRUE)</formula>
    </cfRule>
    <cfRule type="expression" dxfId="2726" priority="13378">
      <formula>IF(RIGHT(TEXT(AI54,"0.#"),1)=".",TRUE,FALSE)</formula>
    </cfRule>
  </conditionalFormatting>
  <conditionalFormatting sqref="AI53">
    <cfRule type="expression" dxfId="2725" priority="13375">
      <formula>IF(RIGHT(TEXT(AI53,"0.#"),1)=".",FALSE,TRUE)</formula>
    </cfRule>
    <cfRule type="expression" dxfId="2724" priority="13376">
      <formula>IF(RIGHT(TEXT(AI53,"0.#"),1)=".",TRUE,FALSE)</formula>
    </cfRule>
  </conditionalFormatting>
  <conditionalFormatting sqref="AM53">
    <cfRule type="expression" dxfId="2723" priority="13373">
      <formula>IF(RIGHT(TEXT(AM53,"0.#"),1)=".",FALSE,TRUE)</formula>
    </cfRule>
    <cfRule type="expression" dxfId="2722" priority="13374">
      <formula>IF(RIGHT(TEXT(AM53,"0.#"),1)=".",TRUE,FALSE)</formula>
    </cfRule>
  </conditionalFormatting>
  <conditionalFormatting sqref="AM54">
    <cfRule type="expression" dxfId="2721" priority="13371">
      <formula>IF(RIGHT(TEXT(AM54,"0.#"),1)=".",FALSE,TRUE)</formula>
    </cfRule>
    <cfRule type="expression" dxfId="2720" priority="13372">
      <formula>IF(RIGHT(TEXT(AM54,"0.#"),1)=".",TRUE,FALSE)</formula>
    </cfRule>
  </conditionalFormatting>
  <conditionalFormatting sqref="AM55">
    <cfRule type="expression" dxfId="2719" priority="13369">
      <formula>IF(RIGHT(TEXT(AM55,"0.#"),1)=".",FALSE,TRUE)</formula>
    </cfRule>
    <cfRule type="expression" dxfId="2718" priority="13370">
      <formula>IF(RIGHT(TEXT(AM55,"0.#"),1)=".",TRUE,FALSE)</formula>
    </cfRule>
  </conditionalFormatting>
  <conditionalFormatting sqref="AE60">
    <cfRule type="expression" dxfId="2717" priority="13355">
      <formula>IF(RIGHT(TEXT(AE60,"0.#"),1)=".",FALSE,TRUE)</formula>
    </cfRule>
    <cfRule type="expression" dxfId="2716" priority="13356">
      <formula>IF(RIGHT(TEXT(AE60,"0.#"),1)=".",TRUE,FALSE)</formula>
    </cfRule>
  </conditionalFormatting>
  <conditionalFormatting sqref="AE61">
    <cfRule type="expression" dxfId="2715" priority="13353">
      <formula>IF(RIGHT(TEXT(AE61,"0.#"),1)=".",FALSE,TRUE)</formula>
    </cfRule>
    <cfRule type="expression" dxfId="2714" priority="13354">
      <formula>IF(RIGHT(TEXT(AE61,"0.#"),1)=".",TRUE,FALSE)</formula>
    </cfRule>
  </conditionalFormatting>
  <conditionalFormatting sqref="AE62">
    <cfRule type="expression" dxfId="2713" priority="13351">
      <formula>IF(RIGHT(TEXT(AE62,"0.#"),1)=".",FALSE,TRUE)</formula>
    </cfRule>
    <cfRule type="expression" dxfId="2712" priority="13352">
      <formula>IF(RIGHT(TEXT(AE62,"0.#"),1)=".",TRUE,FALSE)</formula>
    </cfRule>
  </conditionalFormatting>
  <conditionalFormatting sqref="AI62">
    <cfRule type="expression" dxfId="2711" priority="13349">
      <formula>IF(RIGHT(TEXT(AI62,"0.#"),1)=".",FALSE,TRUE)</formula>
    </cfRule>
    <cfRule type="expression" dxfId="2710" priority="13350">
      <formula>IF(RIGHT(TEXT(AI62,"0.#"),1)=".",TRUE,FALSE)</formula>
    </cfRule>
  </conditionalFormatting>
  <conditionalFormatting sqref="AI61">
    <cfRule type="expression" dxfId="2709" priority="13347">
      <formula>IF(RIGHT(TEXT(AI61,"0.#"),1)=".",FALSE,TRUE)</formula>
    </cfRule>
    <cfRule type="expression" dxfId="2708" priority="13348">
      <formula>IF(RIGHT(TEXT(AI61,"0.#"),1)=".",TRUE,FALSE)</formula>
    </cfRule>
  </conditionalFormatting>
  <conditionalFormatting sqref="AI60">
    <cfRule type="expression" dxfId="2707" priority="13345">
      <formula>IF(RIGHT(TEXT(AI60,"0.#"),1)=".",FALSE,TRUE)</formula>
    </cfRule>
    <cfRule type="expression" dxfId="2706" priority="13346">
      <formula>IF(RIGHT(TEXT(AI60,"0.#"),1)=".",TRUE,FALSE)</formula>
    </cfRule>
  </conditionalFormatting>
  <conditionalFormatting sqref="AM60">
    <cfRule type="expression" dxfId="2705" priority="13343">
      <formula>IF(RIGHT(TEXT(AM60,"0.#"),1)=".",FALSE,TRUE)</formula>
    </cfRule>
    <cfRule type="expression" dxfId="2704" priority="13344">
      <formula>IF(RIGHT(TEXT(AM60,"0.#"),1)=".",TRUE,FALSE)</formula>
    </cfRule>
  </conditionalFormatting>
  <conditionalFormatting sqref="AM61">
    <cfRule type="expression" dxfId="2703" priority="13341">
      <formula>IF(RIGHT(TEXT(AM61,"0.#"),1)=".",FALSE,TRUE)</formula>
    </cfRule>
    <cfRule type="expression" dxfId="2702" priority="13342">
      <formula>IF(RIGHT(TEXT(AM61,"0.#"),1)=".",TRUE,FALSE)</formula>
    </cfRule>
  </conditionalFormatting>
  <conditionalFormatting sqref="AM62">
    <cfRule type="expression" dxfId="2701" priority="13339">
      <formula>IF(RIGHT(TEXT(AM62,"0.#"),1)=".",FALSE,TRUE)</formula>
    </cfRule>
    <cfRule type="expression" dxfId="2700" priority="13340">
      <formula>IF(RIGHT(TEXT(AM62,"0.#"),1)=".",TRUE,FALSE)</formula>
    </cfRule>
  </conditionalFormatting>
  <conditionalFormatting sqref="AE87">
    <cfRule type="expression" dxfId="2699" priority="13325">
      <formula>IF(RIGHT(TEXT(AE87,"0.#"),1)=".",FALSE,TRUE)</formula>
    </cfRule>
    <cfRule type="expression" dxfId="2698" priority="13326">
      <formula>IF(RIGHT(TEXT(AE87,"0.#"),1)=".",TRUE,FALSE)</formula>
    </cfRule>
  </conditionalFormatting>
  <conditionalFormatting sqref="AE88">
    <cfRule type="expression" dxfId="2697" priority="13323">
      <formula>IF(RIGHT(TEXT(AE88,"0.#"),1)=".",FALSE,TRUE)</formula>
    </cfRule>
    <cfRule type="expression" dxfId="2696" priority="13324">
      <formula>IF(RIGHT(TEXT(AE88,"0.#"),1)=".",TRUE,FALSE)</formula>
    </cfRule>
  </conditionalFormatting>
  <conditionalFormatting sqref="AE89">
    <cfRule type="expression" dxfId="2695" priority="13321">
      <formula>IF(RIGHT(TEXT(AE89,"0.#"),1)=".",FALSE,TRUE)</formula>
    </cfRule>
    <cfRule type="expression" dxfId="2694" priority="13322">
      <formula>IF(RIGHT(TEXT(AE89,"0.#"),1)=".",TRUE,FALSE)</formula>
    </cfRule>
  </conditionalFormatting>
  <conditionalFormatting sqref="AI89">
    <cfRule type="expression" dxfId="2693" priority="13319">
      <formula>IF(RIGHT(TEXT(AI89,"0.#"),1)=".",FALSE,TRUE)</formula>
    </cfRule>
    <cfRule type="expression" dxfId="2692" priority="13320">
      <formula>IF(RIGHT(TEXT(AI89,"0.#"),1)=".",TRUE,FALSE)</formula>
    </cfRule>
  </conditionalFormatting>
  <conditionalFormatting sqref="AI88">
    <cfRule type="expression" dxfId="2691" priority="13317">
      <formula>IF(RIGHT(TEXT(AI88,"0.#"),1)=".",FALSE,TRUE)</formula>
    </cfRule>
    <cfRule type="expression" dxfId="2690" priority="13318">
      <formula>IF(RIGHT(TEXT(AI88,"0.#"),1)=".",TRUE,FALSE)</formula>
    </cfRule>
  </conditionalFormatting>
  <conditionalFormatting sqref="AI87">
    <cfRule type="expression" dxfId="2689" priority="13315">
      <formula>IF(RIGHT(TEXT(AI87,"0.#"),1)=".",FALSE,TRUE)</formula>
    </cfRule>
    <cfRule type="expression" dxfId="2688" priority="13316">
      <formula>IF(RIGHT(TEXT(AI87,"0.#"),1)=".",TRUE,FALSE)</formula>
    </cfRule>
  </conditionalFormatting>
  <conditionalFormatting sqref="AM88">
    <cfRule type="expression" dxfId="2687" priority="13311">
      <formula>IF(RIGHT(TEXT(AM88,"0.#"),1)=".",FALSE,TRUE)</formula>
    </cfRule>
    <cfRule type="expression" dxfId="2686" priority="13312">
      <formula>IF(RIGHT(TEXT(AM88,"0.#"),1)=".",TRUE,FALSE)</formula>
    </cfRule>
  </conditionalFormatting>
  <conditionalFormatting sqref="AM89">
    <cfRule type="expression" dxfId="2685" priority="13309">
      <formula>IF(RIGHT(TEXT(AM89,"0.#"),1)=".",FALSE,TRUE)</formula>
    </cfRule>
    <cfRule type="expression" dxfId="2684" priority="13310">
      <formula>IF(RIGHT(TEXT(AM89,"0.#"),1)=".",TRUE,FALSE)</formula>
    </cfRule>
  </conditionalFormatting>
  <conditionalFormatting sqref="AE92">
    <cfRule type="expression" dxfId="2683" priority="13295">
      <formula>IF(RIGHT(TEXT(AE92,"0.#"),1)=".",FALSE,TRUE)</formula>
    </cfRule>
    <cfRule type="expression" dxfId="2682" priority="13296">
      <formula>IF(RIGHT(TEXT(AE92,"0.#"),1)=".",TRUE,FALSE)</formula>
    </cfRule>
  </conditionalFormatting>
  <conditionalFormatting sqref="AE93">
    <cfRule type="expression" dxfId="2681" priority="13293">
      <formula>IF(RIGHT(TEXT(AE93,"0.#"),1)=".",FALSE,TRUE)</formula>
    </cfRule>
    <cfRule type="expression" dxfId="2680" priority="13294">
      <formula>IF(RIGHT(TEXT(AE93,"0.#"),1)=".",TRUE,FALSE)</formula>
    </cfRule>
  </conditionalFormatting>
  <conditionalFormatting sqref="AE94">
    <cfRule type="expression" dxfId="2679" priority="13291">
      <formula>IF(RIGHT(TEXT(AE94,"0.#"),1)=".",FALSE,TRUE)</formula>
    </cfRule>
    <cfRule type="expression" dxfId="2678" priority="13292">
      <formula>IF(RIGHT(TEXT(AE94,"0.#"),1)=".",TRUE,FALSE)</formula>
    </cfRule>
  </conditionalFormatting>
  <conditionalFormatting sqref="AI94">
    <cfRule type="expression" dxfId="2677" priority="13289">
      <formula>IF(RIGHT(TEXT(AI94,"0.#"),1)=".",FALSE,TRUE)</formula>
    </cfRule>
    <cfRule type="expression" dxfId="2676" priority="13290">
      <formula>IF(RIGHT(TEXT(AI94,"0.#"),1)=".",TRUE,FALSE)</formula>
    </cfRule>
  </conditionalFormatting>
  <conditionalFormatting sqref="AI93">
    <cfRule type="expression" dxfId="2675" priority="13287">
      <formula>IF(RIGHT(TEXT(AI93,"0.#"),1)=".",FALSE,TRUE)</formula>
    </cfRule>
    <cfRule type="expression" dxfId="2674" priority="13288">
      <formula>IF(RIGHT(TEXT(AI93,"0.#"),1)=".",TRUE,FALSE)</formula>
    </cfRule>
  </conditionalFormatting>
  <conditionalFormatting sqref="AI92">
    <cfRule type="expression" dxfId="2673" priority="13285">
      <formula>IF(RIGHT(TEXT(AI92,"0.#"),1)=".",FALSE,TRUE)</formula>
    </cfRule>
    <cfRule type="expression" dxfId="2672" priority="13286">
      <formula>IF(RIGHT(TEXT(AI92,"0.#"),1)=".",TRUE,FALSE)</formula>
    </cfRule>
  </conditionalFormatting>
  <conditionalFormatting sqref="AM92">
    <cfRule type="expression" dxfId="2671" priority="13283">
      <formula>IF(RIGHT(TEXT(AM92,"0.#"),1)=".",FALSE,TRUE)</formula>
    </cfRule>
    <cfRule type="expression" dxfId="2670" priority="13284">
      <formula>IF(RIGHT(TEXT(AM92,"0.#"),1)=".",TRUE,FALSE)</formula>
    </cfRule>
  </conditionalFormatting>
  <conditionalFormatting sqref="AM93">
    <cfRule type="expression" dxfId="2669" priority="13281">
      <formula>IF(RIGHT(TEXT(AM93,"0.#"),1)=".",FALSE,TRUE)</formula>
    </cfRule>
    <cfRule type="expression" dxfId="2668" priority="13282">
      <formula>IF(RIGHT(TEXT(AM93,"0.#"),1)=".",TRUE,FALSE)</formula>
    </cfRule>
  </conditionalFormatting>
  <conditionalFormatting sqref="AM94">
    <cfRule type="expression" dxfId="2667" priority="13279">
      <formula>IF(RIGHT(TEXT(AM94,"0.#"),1)=".",FALSE,TRUE)</formula>
    </cfRule>
    <cfRule type="expression" dxfId="2666" priority="13280">
      <formula>IF(RIGHT(TEXT(AM94,"0.#"),1)=".",TRUE,FALSE)</formula>
    </cfRule>
  </conditionalFormatting>
  <conditionalFormatting sqref="AE97">
    <cfRule type="expression" dxfId="2665" priority="13265">
      <formula>IF(RIGHT(TEXT(AE97,"0.#"),1)=".",FALSE,TRUE)</formula>
    </cfRule>
    <cfRule type="expression" dxfId="2664" priority="13266">
      <formula>IF(RIGHT(TEXT(AE97,"0.#"),1)=".",TRUE,FALSE)</formula>
    </cfRule>
  </conditionalFormatting>
  <conditionalFormatting sqref="AE98">
    <cfRule type="expression" dxfId="2663" priority="13263">
      <formula>IF(RIGHT(TEXT(AE98,"0.#"),1)=".",FALSE,TRUE)</formula>
    </cfRule>
    <cfRule type="expression" dxfId="2662" priority="13264">
      <formula>IF(RIGHT(TEXT(AE98,"0.#"),1)=".",TRUE,FALSE)</formula>
    </cfRule>
  </conditionalFormatting>
  <conditionalFormatting sqref="AE99">
    <cfRule type="expression" dxfId="2661" priority="13261">
      <formula>IF(RIGHT(TEXT(AE99,"0.#"),1)=".",FALSE,TRUE)</formula>
    </cfRule>
    <cfRule type="expression" dxfId="2660" priority="13262">
      <formula>IF(RIGHT(TEXT(AE99,"0.#"),1)=".",TRUE,FALSE)</formula>
    </cfRule>
  </conditionalFormatting>
  <conditionalFormatting sqref="AI99">
    <cfRule type="expression" dxfId="2659" priority="13259">
      <formula>IF(RIGHT(TEXT(AI99,"0.#"),1)=".",FALSE,TRUE)</formula>
    </cfRule>
    <cfRule type="expression" dxfId="2658" priority="13260">
      <formula>IF(RIGHT(TEXT(AI99,"0.#"),1)=".",TRUE,FALSE)</formula>
    </cfRule>
  </conditionalFormatting>
  <conditionalFormatting sqref="AI98">
    <cfRule type="expression" dxfId="2657" priority="13257">
      <formula>IF(RIGHT(TEXT(AI98,"0.#"),1)=".",FALSE,TRUE)</formula>
    </cfRule>
    <cfRule type="expression" dxfId="2656" priority="13258">
      <formula>IF(RIGHT(TEXT(AI98,"0.#"),1)=".",TRUE,FALSE)</formula>
    </cfRule>
  </conditionalFormatting>
  <conditionalFormatting sqref="AI97">
    <cfRule type="expression" dxfId="2655" priority="13255">
      <formula>IF(RIGHT(TEXT(AI97,"0.#"),1)=".",FALSE,TRUE)</formula>
    </cfRule>
    <cfRule type="expression" dxfId="2654" priority="13256">
      <formula>IF(RIGHT(TEXT(AI97,"0.#"),1)=".",TRUE,FALSE)</formula>
    </cfRule>
  </conditionalFormatting>
  <conditionalFormatting sqref="AM97">
    <cfRule type="expression" dxfId="2653" priority="13253">
      <formula>IF(RIGHT(TEXT(AM97,"0.#"),1)=".",FALSE,TRUE)</formula>
    </cfRule>
    <cfRule type="expression" dxfId="2652" priority="13254">
      <formula>IF(RIGHT(TEXT(AM97,"0.#"),1)=".",TRUE,FALSE)</formula>
    </cfRule>
  </conditionalFormatting>
  <conditionalFormatting sqref="AM98">
    <cfRule type="expression" dxfId="2651" priority="13251">
      <formula>IF(RIGHT(TEXT(AM98,"0.#"),1)=".",FALSE,TRUE)</formula>
    </cfRule>
    <cfRule type="expression" dxfId="2650" priority="13252">
      <formula>IF(RIGHT(TEXT(AM98,"0.#"),1)=".",TRUE,FALSE)</formula>
    </cfRule>
  </conditionalFormatting>
  <conditionalFormatting sqref="AM99">
    <cfRule type="expression" dxfId="2649" priority="13249">
      <formula>IF(RIGHT(TEXT(AM99,"0.#"),1)=".",FALSE,TRUE)</formula>
    </cfRule>
    <cfRule type="expression" dxfId="2648" priority="13250">
      <formula>IF(RIGHT(TEXT(AM99,"0.#"),1)=".",TRUE,FALSE)</formula>
    </cfRule>
  </conditionalFormatting>
  <conditionalFormatting sqref="AI101">
    <cfRule type="expression" dxfId="2647" priority="13235">
      <formula>IF(RIGHT(TEXT(AI101,"0.#"),1)=".",FALSE,TRUE)</formula>
    </cfRule>
    <cfRule type="expression" dxfId="2646" priority="13236">
      <formula>IF(RIGHT(TEXT(AI101,"0.#"),1)=".",TRUE,FALSE)</formula>
    </cfRule>
  </conditionalFormatting>
  <conditionalFormatting sqref="AM101">
    <cfRule type="expression" dxfId="2645" priority="13233">
      <formula>IF(RIGHT(TEXT(AM101,"0.#"),1)=".",FALSE,TRUE)</formula>
    </cfRule>
    <cfRule type="expression" dxfId="2644" priority="13234">
      <formula>IF(RIGHT(TEXT(AM101,"0.#"),1)=".",TRUE,FALSE)</formula>
    </cfRule>
  </conditionalFormatting>
  <conditionalFormatting sqref="AE102">
    <cfRule type="expression" dxfId="2643" priority="13231">
      <formula>IF(RIGHT(TEXT(AE102,"0.#"),1)=".",FALSE,TRUE)</formula>
    </cfRule>
    <cfRule type="expression" dxfId="2642" priority="13232">
      <formula>IF(RIGHT(TEXT(AE102,"0.#"),1)=".",TRUE,FALSE)</formula>
    </cfRule>
  </conditionalFormatting>
  <conditionalFormatting sqref="AI102">
    <cfRule type="expression" dxfId="2641" priority="13229">
      <formula>IF(RIGHT(TEXT(AI102,"0.#"),1)=".",FALSE,TRUE)</formula>
    </cfRule>
    <cfRule type="expression" dxfId="2640" priority="13230">
      <formula>IF(RIGHT(TEXT(AI102,"0.#"),1)=".",TRUE,FALSE)</formula>
    </cfRule>
  </conditionalFormatting>
  <conditionalFormatting sqref="AM102">
    <cfRule type="expression" dxfId="2639" priority="13227">
      <formula>IF(RIGHT(TEXT(AM102,"0.#"),1)=".",FALSE,TRUE)</formula>
    </cfRule>
    <cfRule type="expression" dxfId="2638" priority="13228">
      <formula>IF(RIGHT(TEXT(AM102,"0.#"),1)=".",TRUE,FALSE)</formula>
    </cfRule>
  </conditionalFormatting>
  <conditionalFormatting sqref="AQ102">
    <cfRule type="expression" dxfId="2637" priority="13225">
      <formula>IF(RIGHT(TEXT(AQ102,"0.#"),1)=".",FALSE,TRUE)</formula>
    </cfRule>
    <cfRule type="expression" dxfId="2636" priority="13226">
      <formula>IF(RIGHT(TEXT(AQ102,"0.#"),1)=".",TRUE,FALSE)</formula>
    </cfRule>
  </conditionalFormatting>
  <conditionalFormatting sqref="AE104">
    <cfRule type="expression" dxfId="2635" priority="13223">
      <formula>IF(RIGHT(TEXT(AE104,"0.#"),1)=".",FALSE,TRUE)</formula>
    </cfRule>
    <cfRule type="expression" dxfId="2634" priority="13224">
      <formula>IF(RIGHT(TEXT(AE104,"0.#"),1)=".",TRUE,FALSE)</formula>
    </cfRule>
  </conditionalFormatting>
  <conditionalFormatting sqref="AI104">
    <cfRule type="expression" dxfId="2633" priority="13221">
      <formula>IF(RIGHT(TEXT(AI104,"0.#"),1)=".",FALSE,TRUE)</formula>
    </cfRule>
    <cfRule type="expression" dxfId="2632" priority="13222">
      <formula>IF(RIGHT(TEXT(AI104,"0.#"),1)=".",TRUE,FALSE)</formula>
    </cfRule>
  </conditionalFormatting>
  <conditionalFormatting sqref="AM104">
    <cfRule type="expression" dxfId="2631" priority="13219">
      <formula>IF(RIGHT(TEXT(AM104,"0.#"),1)=".",FALSE,TRUE)</formula>
    </cfRule>
    <cfRule type="expression" dxfId="2630" priority="13220">
      <formula>IF(RIGHT(TEXT(AM104,"0.#"),1)=".",TRUE,FALSE)</formula>
    </cfRule>
  </conditionalFormatting>
  <conditionalFormatting sqref="AE105">
    <cfRule type="expression" dxfId="2629" priority="13217">
      <formula>IF(RIGHT(TEXT(AE105,"0.#"),1)=".",FALSE,TRUE)</formula>
    </cfRule>
    <cfRule type="expression" dxfId="2628" priority="13218">
      <formula>IF(RIGHT(TEXT(AE105,"0.#"),1)=".",TRUE,FALSE)</formula>
    </cfRule>
  </conditionalFormatting>
  <conditionalFormatting sqref="AI105">
    <cfRule type="expression" dxfId="2627" priority="13215">
      <formula>IF(RIGHT(TEXT(AI105,"0.#"),1)=".",FALSE,TRUE)</formula>
    </cfRule>
    <cfRule type="expression" dxfId="2626" priority="13216">
      <formula>IF(RIGHT(TEXT(AI105,"0.#"),1)=".",TRUE,FALSE)</formula>
    </cfRule>
  </conditionalFormatting>
  <conditionalFormatting sqref="AM105">
    <cfRule type="expression" dxfId="2625" priority="13213">
      <formula>IF(RIGHT(TEXT(AM105,"0.#"),1)=".",FALSE,TRUE)</formula>
    </cfRule>
    <cfRule type="expression" dxfId="2624" priority="13214">
      <formula>IF(RIGHT(TEXT(AM105,"0.#"),1)=".",TRUE,FALSE)</formula>
    </cfRule>
  </conditionalFormatting>
  <conditionalFormatting sqref="AE107">
    <cfRule type="expression" dxfId="2623" priority="13209">
      <formula>IF(RIGHT(TEXT(AE107,"0.#"),1)=".",FALSE,TRUE)</formula>
    </cfRule>
    <cfRule type="expression" dxfId="2622" priority="13210">
      <formula>IF(RIGHT(TEXT(AE107,"0.#"),1)=".",TRUE,FALSE)</formula>
    </cfRule>
  </conditionalFormatting>
  <conditionalFormatting sqref="AI107">
    <cfRule type="expression" dxfId="2621" priority="13207">
      <formula>IF(RIGHT(TEXT(AI107,"0.#"),1)=".",FALSE,TRUE)</formula>
    </cfRule>
    <cfRule type="expression" dxfId="2620" priority="13208">
      <formula>IF(RIGHT(TEXT(AI107,"0.#"),1)=".",TRUE,FALSE)</formula>
    </cfRule>
  </conditionalFormatting>
  <conditionalFormatting sqref="AM107">
    <cfRule type="expression" dxfId="2619" priority="13205">
      <formula>IF(RIGHT(TEXT(AM107,"0.#"),1)=".",FALSE,TRUE)</formula>
    </cfRule>
    <cfRule type="expression" dxfId="2618" priority="13206">
      <formula>IF(RIGHT(TEXT(AM107,"0.#"),1)=".",TRUE,FALSE)</formula>
    </cfRule>
  </conditionalFormatting>
  <conditionalFormatting sqref="AE108">
    <cfRule type="expression" dxfId="2617" priority="13203">
      <formula>IF(RIGHT(TEXT(AE108,"0.#"),1)=".",FALSE,TRUE)</formula>
    </cfRule>
    <cfRule type="expression" dxfId="2616" priority="13204">
      <formula>IF(RIGHT(TEXT(AE108,"0.#"),1)=".",TRUE,FALSE)</formula>
    </cfRule>
  </conditionalFormatting>
  <conditionalFormatting sqref="AI108">
    <cfRule type="expression" dxfId="2615" priority="13201">
      <formula>IF(RIGHT(TEXT(AI108,"0.#"),1)=".",FALSE,TRUE)</formula>
    </cfRule>
    <cfRule type="expression" dxfId="2614" priority="13202">
      <formula>IF(RIGHT(TEXT(AI108,"0.#"),1)=".",TRUE,FALSE)</formula>
    </cfRule>
  </conditionalFormatting>
  <conditionalFormatting sqref="AM108">
    <cfRule type="expression" dxfId="2613" priority="13199">
      <formula>IF(RIGHT(TEXT(AM108,"0.#"),1)=".",FALSE,TRUE)</formula>
    </cfRule>
    <cfRule type="expression" dxfId="2612" priority="13200">
      <formula>IF(RIGHT(TEXT(AM108,"0.#"),1)=".",TRUE,FALSE)</formula>
    </cfRule>
  </conditionalFormatting>
  <conditionalFormatting sqref="AE110">
    <cfRule type="expression" dxfId="2611" priority="13195">
      <formula>IF(RIGHT(TEXT(AE110,"0.#"),1)=".",FALSE,TRUE)</formula>
    </cfRule>
    <cfRule type="expression" dxfId="2610" priority="13196">
      <formula>IF(RIGHT(TEXT(AE110,"0.#"),1)=".",TRUE,FALSE)</formula>
    </cfRule>
  </conditionalFormatting>
  <conditionalFormatting sqref="AI110">
    <cfRule type="expression" dxfId="2609" priority="13193">
      <formula>IF(RIGHT(TEXT(AI110,"0.#"),1)=".",FALSE,TRUE)</formula>
    </cfRule>
    <cfRule type="expression" dxfId="2608" priority="13194">
      <formula>IF(RIGHT(TEXT(AI110,"0.#"),1)=".",TRUE,FALSE)</formula>
    </cfRule>
  </conditionalFormatting>
  <conditionalFormatting sqref="AM110">
    <cfRule type="expression" dxfId="2607" priority="13191">
      <formula>IF(RIGHT(TEXT(AM110,"0.#"),1)=".",FALSE,TRUE)</formula>
    </cfRule>
    <cfRule type="expression" dxfId="2606" priority="13192">
      <formula>IF(RIGHT(TEXT(AM110,"0.#"),1)=".",TRUE,FALSE)</formula>
    </cfRule>
  </conditionalFormatting>
  <conditionalFormatting sqref="AE111">
    <cfRule type="expression" dxfId="2605" priority="13189">
      <formula>IF(RIGHT(TEXT(AE111,"0.#"),1)=".",FALSE,TRUE)</formula>
    </cfRule>
    <cfRule type="expression" dxfId="2604" priority="13190">
      <formula>IF(RIGHT(TEXT(AE111,"0.#"),1)=".",TRUE,FALSE)</formula>
    </cfRule>
  </conditionalFormatting>
  <conditionalFormatting sqref="AI111">
    <cfRule type="expression" dxfId="2603" priority="13187">
      <formula>IF(RIGHT(TEXT(AI111,"0.#"),1)=".",FALSE,TRUE)</formula>
    </cfRule>
    <cfRule type="expression" dxfId="2602" priority="13188">
      <formula>IF(RIGHT(TEXT(AI111,"0.#"),1)=".",TRUE,FALSE)</formula>
    </cfRule>
  </conditionalFormatting>
  <conditionalFormatting sqref="AM111">
    <cfRule type="expression" dxfId="2601" priority="13185">
      <formula>IF(RIGHT(TEXT(AM111,"0.#"),1)=".",FALSE,TRUE)</formula>
    </cfRule>
    <cfRule type="expression" dxfId="2600" priority="13186">
      <formula>IF(RIGHT(TEXT(AM111,"0.#"),1)=".",TRUE,FALSE)</formula>
    </cfRule>
  </conditionalFormatting>
  <conditionalFormatting sqref="AE113">
    <cfRule type="expression" dxfId="2599" priority="13181">
      <formula>IF(RIGHT(TEXT(AE113,"0.#"),1)=".",FALSE,TRUE)</formula>
    </cfRule>
    <cfRule type="expression" dxfId="2598" priority="13182">
      <formula>IF(RIGHT(TEXT(AE113,"0.#"),1)=".",TRUE,FALSE)</formula>
    </cfRule>
  </conditionalFormatting>
  <conditionalFormatting sqref="AI113">
    <cfRule type="expression" dxfId="2597" priority="13179">
      <formula>IF(RIGHT(TEXT(AI113,"0.#"),1)=".",FALSE,TRUE)</formula>
    </cfRule>
    <cfRule type="expression" dxfId="2596" priority="13180">
      <formula>IF(RIGHT(TEXT(AI113,"0.#"),1)=".",TRUE,FALSE)</formula>
    </cfRule>
  </conditionalFormatting>
  <conditionalFormatting sqref="AM113">
    <cfRule type="expression" dxfId="2595" priority="13177">
      <formula>IF(RIGHT(TEXT(AM113,"0.#"),1)=".",FALSE,TRUE)</formula>
    </cfRule>
    <cfRule type="expression" dxfId="2594" priority="13178">
      <formula>IF(RIGHT(TEXT(AM113,"0.#"),1)=".",TRUE,FALSE)</formula>
    </cfRule>
  </conditionalFormatting>
  <conditionalFormatting sqref="AE114">
    <cfRule type="expression" dxfId="2593" priority="13175">
      <formula>IF(RIGHT(TEXT(AE114,"0.#"),1)=".",FALSE,TRUE)</formula>
    </cfRule>
    <cfRule type="expression" dxfId="2592" priority="13176">
      <formula>IF(RIGHT(TEXT(AE114,"0.#"),1)=".",TRUE,FALSE)</formula>
    </cfRule>
  </conditionalFormatting>
  <conditionalFormatting sqref="AI114">
    <cfRule type="expression" dxfId="2591" priority="13173">
      <formula>IF(RIGHT(TEXT(AI114,"0.#"),1)=".",FALSE,TRUE)</formula>
    </cfRule>
    <cfRule type="expression" dxfId="2590" priority="13174">
      <formula>IF(RIGHT(TEXT(AI114,"0.#"),1)=".",TRUE,FALSE)</formula>
    </cfRule>
  </conditionalFormatting>
  <conditionalFormatting sqref="AM114">
    <cfRule type="expression" dxfId="2589" priority="13171">
      <formula>IF(RIGHT(TEXT(AM114,"0.#"),1)=".",FALSE,TRUE)</formula>
    </cfRule>
    <cfRule type="expression" dxfId="2588" priority="13172">
      <formula>IF(RIGHT(TEXT(AM114,"0.#"),1)=".",TRUE,FALSE)</formula>
    </cfRule>
  </conditionalFormatting>
  <conditionalFormatting sqref="AE116 AQ116">
    <cfRule type="expression" dxfId="2587" priority="13167">
      <formula>IF(RIGHT(TEXT(AE116,"0.#"),1)=".",FALSE,TRUE)</formula>
    </cfRule>
    <cfRule type="expression" dxfId="2586" priority="13168">
      <formula>IF(RIGHT(TEXT(AE116,"0.#"),1)=".",TRUE,FALSE)</formula>
    </cfRule>
  </conditionalFormatting>
  <conditionalFormatting sqref="AI116">
    <cfRule type="expression" dxfId="2585" priority="13165">
      <formula>IF(RIGHT(TEXT(AI116,"0.#"),1)=".",FALSE,TRUE)</formula>
    </cfRule>
    <cfRule type="expression" dxfId="2584" priority="13166">
      <formula>IF(RIGHT(TEXT(AI116,"0.#"),1)=".",TRUE,FALSE)</formula>
    </cfRule>
  </conditionalFormatting>
  <conditionalFormatting sqref="AE117">
    <cfRule type="expression" dxfId="2583" priority="13161">
      <formula>IF(RIGHT(TEXT(AE117,"0.#"),1)=".",FALSE,TRUE)</formula>
    </cfRule>
    <cfRule type="expression" dxfId="2582" priority="13162">
      <formula>IF(RIGHT(TEXT(AE117,"0.#"),1)=".",TRUE,FALSE)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134:AE135 AI134:AI135 AM134:AM135 AQ134:AQ135 AU134:AU135">
    <cfRule type="expression" dxfId="2529" priority="13067">
      <formula>IF(RIGHT(TEXT(AE134,"0.#"),1)=".",FALSE,TRUE)</formula>
    </cfRule>
    <cfRule type="expression" dxfId="2528" priority="13068">
      <formula>IF(RIGHT(TEXT(AE134,"0.#"),1)=".",TRUE,FALSE)</formula>
    </cfRule>
  </conditionalFormatting>
  <conditionalFormatting sqref="AE433">
    <cfRule type="expression" dxfId="2527" priority="13037">
      <formula>IF(RIGHT(TEXT(AE433,"0.#"),1)=".",FALSE,TRUE)</formula>
    </cfRule>
    <cfRule type="expression" dxfId="2526" priority="13038">
      <formula>IF(RIGHT(TEXT(AE433,"0.#"),1)=".",TRUE,FALSE)</formula>
    </cfRule>
  </conditionalFormatting>
  <conditionalFormatting sqref="AM435">
    <cfRule type="expression" dxfId="2525" priority="13021">
      <formula>IF(RIGHT(TEXT(AM435,"0.#"),1)=".",FALSE,TRUE)</formula>
    </cfRule>
    <cfRule type="expression" dxfId="2524" priority="13022">
      <formula>IF(RIGHT(TEXT(AM435,"0.#"),1)=".",TRUE,FALSE)</formula>
    </cfRule>
  </conditionalFormatting>
  <conditionalFormatting sqref="AE434">
    <cfRule type="expression" dxfId="2523" priority="13035">
      <formula>IF(RIGHT(TEXT(AE434,"0.#"),1)=".",FALSE,TRUE)</formula>
    </cfRule>
    <cfRule type="expression" dxfId="2522" priority="13036">
      <formula>IF(RIGHT(TEXT(AE434,"0.#"),1)=".",TRUE,FALSE)</formula>
    </cfRule>
  </conditionalFormatting>
  <conditionalFormatting sqref="AE435">
    <cfRule type="expression" dxfId="2521" priority="13033">
      <formula>IF(RIGHT(TEXT(AE435,"0.#"),1)=".",FALSE,TRUE)</formula>
    </cfRule>
    <cfRule type="expression" dxfId="2520" priority="13034">
      <formula>IF(RIGHT(TEXT(AE435,"0.#"),1)=".",TRUE,FALSE)</formula>
    </cfRule>
  </conditionalFormatting>
  <conditionalFormatting sqref="AM433">
    <cfRule type="expression" dxfId="2519" priority="13025">
      <formula>IF(RIGHT(TEXT(AM433,"0.#"),1)=".",FALSE,TRUE)</formula>
    </cfRule>
    <cfRule type="expression" dxfId="2518" priority="13026">
      <formula>IF(RIGHT(TEXT(AM433,"0.#"),1)=".",TRUE,FALSE)</formula>
    </cfRule>
  </conditionalFormatting>
  <conditionalFormatting sqref="AM434">
    <cfRule type="expression" dxfId="2517" priority="13023">
      <formula>IF(RIGHT(TEXT(AM434,"0.#"),1)=".",FALSE,TRUE)</formula>
    </cfRule>
    <cfRule type="expression" dxfId="2516" priority="13024">
      <formula>IF(RIGHT(TEXT(AM434,"0.#"),1)=".",TRUE,FALSE)</formula>
    </cfRule>
  </conditionalFormatting>
  <conditionalFormatting sqref="AU433">
    <cfRule type="expression" dxfId="2515" priority="13013">
      <formula>IF(RIGHT(TEXT(AU433,"0.#"),1)=".",FALSE,TRUE)</formula>
    </cfRule>
    <cfRule type="expression" dxfId="2514" priority="13014">
      <formula>IF(RIGHT(TEXT(AU433,"0.#"),1)=".",TRUE,FALSE)</formula>
    </cfRule>
  </conditionalFormatting>
  <conditionalFormatting sqref="AU434">
    <cfRule type="expression" dxfId="2513" priority="13011">
      <formula>IF(RIGHT(TEXT(AU434,"0.#"),1)=".",FALSE,TRUE)</formula>
    </cfRule>
    <cfRule type="expression" dxfId="2512" priority="13012">
      <formula>IF(RIGHT(TEXT(AU434,"0.#"),1)=".",TRUE,FALSE)</formula>
    </cfRule>
  </conditionalFormatting>
  <conditionalFormatting sqref="AU435">
    <cfRule type="expression" dxfId="2511" priority="13009">
      <formula>IF(RIGHT(TEXT(AU435,"0.#"),1)=".",FALSE,TRUE)</formula>
    </cfRule>
    <cfRule type="expression" dxfId="2510" priority="13010">
      <formula>IF(RIGHT(TEXT(AU435,"0.#"),1)=".",TRUE,FALSE)</formula>
    </cfRule>
  </conditionalFormatting>
  <conditionalFormatting sqref="AI435">
    <cfRule type="expression" dxfId="2509" priority="12943">
      <formula>IF(RIGHT(TEXT(AI435,"0.#"),1)=".",FALSE,TRUE)</formula>
    </cfRule>
    <cfRule type="expression" dxfId="2508" priority="12944">
      <formula>IF(RIGHT(TEXT(AI435,"0.#"),1)=".",TRUE,FALSE)</formula>
    </cfRule>
  </conditionalFormatting>
  <conditionalFormatting sqref="AI433">
    <cfRule type="expression" dxfId="2507" priority="12947">
      <formula>IF(RIGHT(TEXT(AI433,"0.#"),1)=".",FALSE,TRUE)</formula>
    </cfRule>
    <cfRule type="expression" dxfId="2506" priority="12948">
      <formula>IF(RIGHT(TEXT(AI433,"0.#"),1)=".",TRUE,FALSE)</formula>
    </cfRule>
  </conditionalFormatting>
  <conditionalFormatting sqref="AI434">
    <cfRule type="expression" dxfId="2505" priority="12945">
      <formula>IF(RIGHT(TEXT(AI434,"0.#"),1)=".",FALSE,TRUE)</formula>
    </cfRule>
    <cfRule type="expression" dxfId="2504" priority="12946">
      <formula>IF(RIGHT(TEXT(AI434,"0.#"),1)=".",TRUE,FALSE)</formula>
    </cfRule>
  </conditionalFormatting>
  <conditionalFormatting sqref="AQ434">
    <cfRule type="expression" dxfId="2503" priority="12929">
      <formula>IF(RIGHT(TEXT(AQ434,"0.#"),1)=".",FALSE,TRUE)</formula>
    </cfRule>
    <cfRule type="expression" dxfId="2502" priority="12930">
      <formula>IF(RIGHT(TEXT(AQ434,"0.#"),1)=".",TRUE,FALSE)</formula>
    </cfRule>
  </conditionalFormatting>
  <conditionalFormatting sqref="AQ435">
    <cfRule type="expression" dxfId="2501" priority="12915">
      <formula>IF(RIGHT(TEXT(AQ435,"0.#"),1)=".",FALSE,TRUE)</formula>
    </cfRule>
    <cfRule type="expression" dxfId="2500" priority="12916">
      <formula>IF(RIGHT(TEXT(AQ435,"0.#"),1)=".",TRUE,FALSE)</formula>
    </cfRule>
  </conditionalFormatting>
  <conditionalFormatting sqref="AQ433">
    <cfRule type="expression" dxfId="2499" priority="12913">
      <formula>IF(RIGHT(TEXT(AQ433,"0.#"),1)=".",FALSE,TRUE)</formula>
    </cfRule>
    <cfRule type="expression" dxfId="2498" priority="12914">
      <formula>IF(RIGHT(TEXT(AQ433,"0.#"),1)=".",TRUE,FALSE)</formula>
    </cfRule>
  </conditionalFormatting>
  <conditionalFormatting sqref="AL839:AO866">
    <cfRule type="expression" dxfId="2497" priority="6637">
      <formula>IF(AND(AL839&gt;=0, RIGHT(TEXT(AL839,"0.#"),1)&lt;&gt;"."),TRUE,FALSE)</formula>
    </cfRule>
    <cfRule type="expression" dxfId="2496" priority="6638">
      <formula>IF(AND(AL839&gt;=0, RIGHT(TEXT(AL839,"0.#"),1)="."),TRUE,FALSE)</formula>
    </cfRule>
    <cfRule type="expression" dxfId="2495" priority="6639">
      <formula>IF(AND(AL839&lt;0, RIGHT(TEXT(AL839,"0.#"),1)&lt;&gt;"."),TRUE,FALSE)</formula>
    </cfRule>
    <cfRule type="expression" dxfId="2494" priority="6640">
      <formula>IF(AND(AL839&lt;0, RIGHT(TEXT(AL839,"0.#"),1)="."),TRUE,FALSE)</formula>
    </cfRule>
  </conditionalFormatting>
  <conditionalFormatting sqref="AQ53:AQ55">
    <cfRule type="expression" dxfId="2493" priority="4659">
      <formula>IF(RIGHT(TEXT(AQ53,"0.#"),1)=".",FALSE,TRUE)</formula>
    </cfRule>
    <cfRule type="expression" dxfId="2492" priority="4660">
      <formula>IF(RIGHT(TEXT(AQ53,"0.#"),1)=".",TRUE,FALSE)</formula>
    </cfRule>
  </conditionalFormatting>
  <conditionalFormatting sqref="AU53:AU55">
    <cfRule type="expression" dxfId="2491" priority="4657">
      <formula>IF(RIGHT(TEXT(AU53,"0.#"),1)=".",FALSE,TRUE)</formula>
    </cfRule>
    <cfRule type="expression" dxfId="2490" priority="4658">
      <formula>IF(RIGHT(TEXT(AU53,"0.#"),1)=".",TRUE,FALSE)</formula>
    </cfRule>
  </conditionalFormatting>
  <conditionalFormatting sqref="AQ60:AQ62">
    <cfRule type="expression" dxfId="2489" priority="4655">
      <formula>IF(RIGHT(TEXT(AQ60,"0.#"),1)=".",FALSE,TRUE)</formula>
    </cfRule>
    <cfRule type="expression" dxfId="2488" priority="4656">
      <formula>IF(RIGHT(TEXT(AQ60,"0.#"),1)=".",TRUE,FALSE)</formula>
    </cfRule>
  </conditionalFormatting>
  <conditionalFormatting sqref="AU60:AU62">
    <cfRule type="expression" dxfId="2487" priority="4653">
      <formula>IF(RIGHT(TEXT(AU60,"0.#"),1)=".",FALSE,TRUE)</formula>
    </cfRule>
    <cfRule type="expression" dxfId="2486" priority="4654">
      <formula>IF(RIGHT(TEXT(AU60,"0.#"),1)=".",TRUE,FALSE)</formula>
    </cfRule>
  </conditionalFormatting>
  <conditionalFormatting sqref="AQ75:AQ77">
    <cfRule type="expression" dxfId="2485" priority="4651">
      <formula>IF(RIGHT(TEXT(AQ75,"0.#"),1)=".",FALSE,TRUE)</formula>
    </cfRule>
    <cfRule type="expression" dxfId="2484" priority="4652">
      <formula>IF(RIGHT(TEXT(AQ75,"0.#"),1)=".",TRUE,FALSE)</formula>
    </cfRule>
  </conditionalFormatting>
  <conditionalFormatting sqref="AU75:AU77">
    <cfRule type="expression" dxfId="2483" priority="4649">
      <formula>IF(RIGHT(TEXT(AU75,"0.#"),1)=".",FALSE,TRUE)</formula>
    </cfRule>
    <cfRule type="expression" dxfId="2482" priority="4650">
      <formula>IF(RIGHT(TEXT(AU75,"0.#"),1)=".",TRUE,FALSE)</formula>
    </cfRule>
  </conditionalFormatting>
  <conditionalFormatting sqref="AQ87:AQ89">
    <cfRule type="expression" dxfId="2481" priority="4647">
      <formula>IF(RIGHT(TEXT(AQ87,"0.#"),1)=".",FALSE,TRUE)</formula>
    </cfRule>
    <cfRule type="expression" dxfId="2480" priority="4648">
      <formula>IF(RIGHT(TEXT(AQ87,"0.#"),1)=".",TRUE,FALSE)</formula>
    </cfRule>
  </conditionalFormatting>
  <conditionalFormatting sqref="AU87:AU89">
    <cfRule type="expression" dxfId="2479" priority="4645">
      <formula>IF(RIGHT(TEXT(AU87,"0.#"),1)=".",FALSE,TRUE)</formula>
    </cfRule>
    <cfRule type="expression" dxfId="2478" priority="4646">
      <formula>IF(RIGHT(TEXT(AU87,"0.#"),1)=".",TRUE,FALSE)</formula>
    </cfRule>
  </conditionalFormatting>
  <conditionalFormatting sqref="AQ92:AQ94">
    <cfRule type="expression" dxfId="2477" priority="4643">
      <formula>IF(RIGHT(TEXT(AQ92,"0.#"),1)=".",FALSE,TRUE)</formula>
    </cfRule>
    <cfRule type="expression" dxfId="2476" priority="4644">
      <formula>IF(RIGHT(TEXT(AQ92,"0.#"),1)=".",TRUE,FALSE)</formula>
    </cfRule>
  </conditionalFormatting>
  <conditionalFormatting sqref="AU92:AU94">
    <cfRule type="expression" dxfId="2475" priority="4641">
      <formula>IF(RIGHT(TEXT(AU92,"0.#"),1)=".",FALSE,TRUE)</formula>
    </cfRule>
    <cfRule type="expression" dxfId="2474" priority="4642">
      <formula>IF(RIGHT(TEXT(AU92,"0.#"),1)=".",TRUE,FALSE)</formula>
    </cfRule>
  </conditionalFormatting>
  <conditionalFormatting sqref="AQ97:AQ99">
    <cfRule type="expression" dxfId="2473" priority="4639">
      <formula>IF(RIGHT(TEXT(AQ97,"0.#"),1)=".",FALSE,TRUE)</formula>
    </cfRule>
    <cfRule type="expression" dxfId="2472" priority="4640">
      <formula>IF(RIGHT(TEXT(AQ97,"0.#"),1)=".",TRUE,FALSE)</formula>
    </cfRule>
  </conditionalFormatting>
  <conditionalFormatting sqref="AU97:AU99">
    <cfRule type="expression" dxfId="2471" priority="4637">
      <formula>IF(RIGHT(TEXT(AU97,"0.#"),1)=".",FALSE,TRUE)</formula>
    </cfRule>
    <cfRule type="expression" dxfId="2470" priority="4638">
      <formula>IF(RIGHT(TEXT(AU97,"0.#"),1)=".",TRUE,FALSE)</formula>
    </cfRule>
  </conditionalFormatting>
  <conditionalFormatting sqref="AE458">
    <cfRule type="expression" dxfId="2469" priority="4331">
      <formula>IF(RIGHT(TEXT(AE458,"0.#"),1)=".",FALSE,TRUE)</formula>
    </cfRule>
    <cfRule type="expression" dxfId="2468" priority="4332">
      <formula>IF(RIGHT(TEXT(AE458,"0.#"),1)=".",TRUE,FALSE)</formula>
    </cfRule>
  </conditionalFormatting>
  <conditionalFormatting sqref="AM460">
    <cfRule type="expression" dxfId="2467" priority="4321">
      <formula>IF(RIGHT(TEXT(AM460,"0.#"),1)=".",FALSE,TRUE)</formula>
    </cfRule>
    <cfRule type="expression" dxfId="2466" priority="4322">
      <formula>IF(RIGHT(TEXT(AM460,"0.#"),1)=".",TRUE,FALSE)</formula>
    </cfRule>
  </conditionalFormatting>
  <conditionalFormatting sqref="AE459">
    <cfRule type="expression" dxfId="2465" priority="4329">
      <formula>IF(RIGHT(TEXT(AE459,"0.#"),1)=".",FALSE,TRUE)</formula>
    </cfRule>
    <cfRule type="expression" dxfId="2464" priority="4330">
      <formula>IF(RIGHT(TEXT(AE459,"0.#"),1)=".",TRUE,FALSE)</formula>
    </cfRule>
  </conditionalFormatting>
  <conditionalFormatting sqref="AE460">
    <cfRule type="expression" dxfId="2463" priority="4327">
      <formula>IF(RIGHT(TEXT(AE460,"0.#"),1)=".",FALSE,TRUE)</formula>
    </cfRule>
    <cfRule type="expression" dxfId="2462" priority="4328">
      <formula>IF(RIGHT(TEXT(AE460,"0.#"),1)=".",TRUE,FALSE)</formula>
    </cfRule>
  </conditionalFormatting>
  <conditionalFormatting sqref="AM458">
    <cfRule type="expression" dxfId="2461" priority="4325">
      <formula>IF(RIGHT(TEXT(AM458,"0.#"),1)=".",FALSE,TRUE)</formula>
    </cfRule>
    <cfRule type="expression" dxfId="2460" priority="4326">
      <formula>IF(RIGHT(TEXT(AM458,"0.#"),1)=".",TRUE,FALSE)</formula>
    </cfRule>
  </conditionalFormatting>
  <conditionalFormatting sqref="AM459">
    <cfRule type="expression" dxfId="2459" priority="4323">
      <formula>IF(RIGHT(TEXT(AM459,"0.#"),1)=".",FALSE,TRUE)</formula>
    </cfRule>
    <cfRule type="expression" dxfId="2458" priority="4324">
      <formula>IF(RIGHT(TEXT(AM459,"0.#"),1)=".",TRUE,FALSE)</formula>
    </cfRule>
  </conditionalFormatting>
  <conditionalFormatting sqref="AU458">
    <cfRule type="expression" dxfId="2457" priority="4319">
      <formula>IF(RIGHT(TEXT(AU458,"0.#"),1)=".",FALSE,TRUE)</formula>
    </cfRule>
    <cfRule type="expression" dxfId="2456" priority="4320">
      <formula>IF(RIGHT(TEXT(AU458,"0.#"),1)=".",TRUE,FALSE)</formula>
    </cfRule>
  </conditionalFormatting>
  <conditionalFormatting sqref="AU459">
    <cfRule type="expression" dxfId="2455" priority="4317">
      <formula>IF(RIGHT(TEXT(AU459,"0.#"),1)=".",FALSE,TRUE)</formula>
    </cfRule>
    <cfRule type="expression" dxfId="2454" priority="4318">
      <formula>IF(RIGHT(TEXT(AU459,"0.#"),1)=".",TRUE,FALSE)</formula>
    </cfRule>
  </conditionalFormatting>
  <conditionalFormatting sqref="AU460">
    <cfRule type="expression" dxfId="2453" priority="4315">
      <formula>IF(RIGHT(TEXT(AU460,"0.#"),1)=".",FALSE,TRUE)</formula>
    </cfRule>
    <cfRule type="expression" dxfId="2452" priority="4316">
      <formula>IF(RIGHT(TEXT(AU460,"0.#"),1)=".",TRUE,FALSE)</formula>
    </cfRule>
  </conditionalFormatting>
  <conditionalFormatting sqref="AI460">
    <cfRule type="expression" dxfId="2451" priority="4309">
      <formula>IF(RIGHT(TEXT(AI460,"0.#"),1)=".",FALSE,TRUE)</formula>
    </cfRule>
    <cfRule type="expression" dxfId="2450" priority="4310">
      <formula>IF(RIGHT(TEXT(AI460,"0.#"),1)=".",TRUE,FALSE)</formula>
    </cfRule>
  </conditionalFormatting>
  <conditionalFormatting sqref="AI458">
    <cfRule type="expression" dxfId="2449" priority="4313">
      <formula>IF(RIGHT(TEXT(AI458,"0.#"),1)=".",FALSE,TRUE)</formula>
    </cfRule>
    <cfRule type="expression" dxfId="2448" priority="4314">
      <formula>IF(RIGHT(TEXT(AI458,"0.#"),1)=".",TRUE,FALSE)</formula>
    </cfRule>
  </conditionalFormatting>
  <conditionalFormatting sqref="AI459">
    <cfRule type="expression" dxfId="2447" priority="4311">
      <formula>IF(RIGHT(TEXT(AI459,"0.#"),1)=".",FALSE,TRUE)</formula>
    </cfRule>
    <cfRule type="expression" dxfId="2446" priority="4312">
      <formula>IF(RIGHT(TEXT(AI459,"0.#"),1)=".",TRUE,FALSE)</formula>
    </cfRule>
  </conditionalFormatting>
  <conditionalFormatting sqref="AQ459">
    <cfRule type="expression" dxfId="2445" priority="4307">
      <formula>IF(RIGHT(TEXT(AQ459,"0.#"),1)=".",FALSE,TRUE)</formula>
    </cfRule>
    <cfRule type="expression" dxfId="2444" priority="4308">
      <formula>IF(RIGHT(TEXT(AQ459,"0.#"),1)=".",TRUE,FALSE)</formula>
    </cfRule>
  </conditionalFormatting>
  <conditionalFormatting sqref="AQ460">
    <cfRule type="expression" dxfId="2443" priority="4305">
      <formula>IF(RIGHT(TEXT(AQ460,"0.#"),1)=".",FALSE,TRUE)</formula>
    </cfRule>
    <cfRule type="expression" dxfId="2442" priority="4306">
      <formula>IF(RIGHT(TEXT(AQ460,"0.#"),1)=".",TRUE,FALSE)</formula>
    </cfRule>
  </conditionalFormatting>
  <conditionalFormatting sqref="AQ458">
    <cfRule type="expression" dxfId="2441" priority="4303">
      <formula>IF(RIGHT(TEXT(AQ458,"0.#"),1)=".",FALSE,TRUE)</formula>
    </cfRule>
    <cfRule type="expression" dxfId="2440" priority="4304">
      <formula>IF(RIGHT(TEXT(AQ458,"0.#"),1)=".",TRUE,FALSE)</formula>
    </cfRule>
  </conditionalFormatting>
  <conditionalFormatting sqref="AE120 AM120">
    <cfRule type="expression" dxfId="2439" priority="2981">
      <formula>IF(RIGHT(TEXT(AE120,"0.#"),1)=".",FALSE,TRUE)</formula>
    </cfRule>
    <cfRule type="expression" dxfId="2438" priority="2982">
      <formula>IF(RIGHT(TEXT(AE120,"0.#"),1)=".",TRUE,FALSE)</formula>
    </cfRule>
  </conditionalFormatting>
  <conditionalFormatting sqref="AI126">
    <cfRule type="expression" dxfId="2437" priority="2971">
      <formula>IF(RIGHT(TEXT(AI126,"0.#"),1)=".",FALSE,TRUE)</formula>
    </cfRule>
    <cfRule type="expression" dxfId="2436" priority="2972">
      <formula>IF(RIGHT(TEXT(AI126,"0.#"),1)=".",TRUE,FALSE)</formula>
    </cfRule>
  </conditionalFormatting>
  <conditionalFormatting sqref="AI120">
    <cfRule type="expression" dxfId="2435" priority="2979">
      <formula>IF(RIGHT(TEXT(AI120,"0.#"),1)=".",FALSE,TRUE)</formula>
    </cfRule>
    <cfRule type="expression" dxfId="2434" priority="2980">
      <formula>IF(RIGHT(TEXT(AI120,"0.#"),1)=".",TRUE,FALSE)</formula>
    </cfRule>
  </conditionalFormatting>
  <conditionalFormatting sqref="AE123 AM123">
    <cfRule type="expression" dxfId="2433" priority="2977">
      <formula>IF(RIGHT(TEXT(AE123,"0.#"),1)=".",FALSE,TRUE)</formula>
    </cfRule>
    <cfRule type="expression" dxfId="2432" priority="2978">
      <formula>IF(RIGHT(TEXT(AE123,"0.#"),1)=".",TRUE,FALSE)</formula>
    </cfRule>
  </conditionalFormatting>
  <conditionalFormatting sqref="AI123">
    <cfRule type="expression" dxfId="2431" priority="2975">
      <formula>IF(RIGHT(TEXT(AI123,"0.#"),1)=".",FALSE,TRUE)</formula>
    </cfRule>
    <cfRule type="expression" dxfId="2430" priority="2976">
      <formula>IF(RIGHT(TEXT(AI123,"0.#"),1)=".",TRUE,FALSE)</formula>
    </cfRule>
  </conditionalFormatting>
  <conditionalFormatting sqref="AE126 AM126">
    <cfRule type="expression" dxfId="2429" priority="2973">
      <formula>IF(RIGHT(TEXT(AE126,"0.#"),1)=".",FALSE,TRUE)</formula>
    </cfRule>
    <cfRule type="expression" dxfId="2428" priority="2974">
      <formula>IF(RIGHT(TEXT(AE126,"0.#"),1)=".",TRUE,FALSE)</formula>
    </cfRule>
  </conditionalFormatting>
  <conditionalFormatting sqref="AE129 AM129">
    <cfRule type="expression" dxfId="2427" priority="2969">
      <formula>IF(RIGHT(TEXT(AE129,"0.#"),1)=".",FALSE,TRUE)</formula>
    </cfRule>
    <cfRule type="expression" dxfId="2426" priority="2970">
      <formula>IF(RIGHT(TEXT(AE129,"0.#"),1)=".",TRUE,FALSE)</formula>
    </cfRule>
  </conditionalFormatting>
  <conditionalFormatting sqref="AI129">
    <cfRule type="expression" dxfId="2425" priority="2967">
      <formula>IF(RIGHT(TEXT(AI129,"0.#"),1)=".",FALSE,TRUE)</formula>
    </cfRule>
    <cfRule type="expression" dxfId="2424" priority="2968">
      <formula>IF(RIGHT(TEXT(AI129,"0.#"),1)=".",TRUE,FALSE)</formula>
    </cfRule>
  </conditionalFormatting>
  <conditionalFormatting sqref="Y839:Y866">
    <cfRule type="expression" dxfId="2423" priority="2965">
      <formula>IF(RIGHT(TEXT(Y839,"0.#"),1)=".",FALSE,TRUE)</formula>
    </cfRule>
    <cfRule type="expression" dxfId="2422" priority="2966">
      <formula>IF(RIGHT(TEXT(Y839,"0.#"),1)=".",TRUE,FALSE)</formula>
    </cfRule>
  </conditionalFormatting>
  <conditionalFormatting sqref="AU518">
    <cfRule type="expression" dxfId="2421" priority="1475">
      <formula>IF(RIGHT(TEXT(AU518,"0.#"),1)=".",FALSE,TRUE)</formula>
    </cfRule>
    <cfRule type="expression" dxfId="2420" priority="1476">
      <formula>IF(RIGHT(TEXT(AU518,"0.#"),1)=".",TRUE,FALSE)</formula>
    </cfRule>
  </conditionalFormatting>
  <conditionalFormatting sqref="AQ551">
    <cfRule type="expression" dxfId="2419" priority="1251">
      <formula>IF(RIGHT(TEXT(AQ551,"0.#"),1)=".",FALSE,TRUE)</formula>
    </cfRule>
    <cfRule type="expression" dxfId="2418" priority="1252">
      <formula>IF(RIGHT(TEXT(AQ551,"0.#"),1)=".",TRUE,FALSE)</formula>
    </cfRule>
  </conditionalFormatting>
  <conditionalFormatting sqref="AE556">
    <cfRule type="expression" dxfId="2417" priority="1249">
      <formula>IF(RIGHT(TEXT(AE556,"0.#"),1)=".",FALSE,TRUE)</formula>
    </cfRule>
    <cfRule type="expression" dxfId="2416" priority="1250">
      <formula>IF(RIGHT(TEXT(AE556,"0.#"),1)=".",TRUE,FALSE)</formula>
    </cfRule>
  </conditionalFormatting>
  <conditionalFormatting sqref="AE557">
    <cfRule type="expression" dxfId="2415" priority="1247">
      <formula>IF(RIGHT(TEXT(AE557,"0.#"),1)=".",FALSE,TRUE)</formula>
    </cfRule>
    <cfRule type="expression" dxfId="2414" priority="1248">
      <formula>IF(RIGHT(TEXT(AE557,"0.#"),1)=".",TRUE,FALSE)</formula>
    </cfRule>
  </conditionalFormatting>
  <conditionalFormatting sqref="AE558">
    <cfRule type="expression" dxfId="2413" priority="1245">
      <formula>IF(RIGHT(TEXT(AE558,"0.#"),1)=".",FALSE,TRUE)</formula>
    </cfRule>
    <cfRule type="expression" dxfId="2412" priority="1246">
      <formula>IF(RIGHT(TEXT(AE558,"0.#"),1)=".",TRUE,FALSE)</formula>
    </cfRule>
  </conditionalFormatting>
  <conditionalFormatting sqref="AU556">
    <cfRule type="expression" dxfId="2411" priority="1237">
      <formula>IF(RIGHT(TEXT(AU556,"0.#"),1)=".",FALSE,TRUE)</formula>
    </cfRule>
    <cfRule type="expression" dxfId="2410" priority="1238">
      <formula>IF(RIGHT(TEXT(AU556,"0.#"),1)=".",TRUE,FALSE)</formula>
    </cfRule>
  </conditionalFormatting>
  <conditionalFormatting sqref="AU557">
    <cfRule type="expression" dxfId="2409" priority="1235">
      <formula>IF(RIGHT(TEXT(AU557,"0.#"),1)=".",FALSE,TRUE)</formula>
    </cfRule>
    <cfRule type="expression" dxfId="2408" priority="1236">
      <formula>IF(RIGHT(TEXT(AU557,"0.#"),1)=".",TRUE,FALSE)</formula>
    </cfRule>
  </conditionalFormatting>
  <conditionalFormatting sqref="AU558">
    <cfRule type="expression" dxfId="2407" priority="1233">
      <formula>IF(RIGHT(TEXT(AU558,"0.#"),1)=".",FALSE,TRUE)</formula>
    </cfRule>
    <cfRule type="expression" dxfId="2406" priority="1234">
      <formula>IF(RIGHT(TEXT(AU558,"0.#"),1)=".",TRUE,FALSE)</formula>
    </cfRule>
  </conditionalFormatting>
  <conditionalFormatting sqref="AQ557">
    <cfRule type="expression" dxfId="2405" priority="1225">
      <formula>IF(RIGHT(TEXT(AQ557,"0.#"),1)=".",FALSE,TRUE)</formula>
    </cfRule>
    <cfRule type="expression" dxfId="2404" priority="1226">
      <formula>IF(RIGHT(TEXT(AQ557,"0.#"),1)=".",TRUE,FALSE)</formula>
    </cfRule>
  </conditionalFormatting>
  <conditionalFormatting sqref="AQ558">
    <cfRule type="expression" dxfId="2403" priority="1223">
      <formula>IF(RIGHT(TEXT(AQ558,"0.#"),1)=".",FALSE,TRUE)</formula>
    </cfRule>
    <cfRule type="expression" dxfId="2402" priority="1224">
      <formula>IF(RIGHT(TEXT(AQ558,"0.#"),1)=".",TRUE,FALSE)</formula>
    </cfRule>
  </conditionalFormatting>
  <conditionalFormatting sqref="AQ556">
    <cfRule type="expression" dxfId="2401" priority="1221">
      <formula>IF(RIGHT(TEXT(AQ556,"0.#"),1)=".",FALSE,TRUE)</formula>
    </cfRule>
    <cfRule type="expression" dxfId="2400" priority="1222">
      <formula>IF(RIGHT(TEXT(AQ556,"0.#"),1)=".",TRUE,FALSE)</formula>
    </cfRule>
  </conditionalFormatting>
  <conditionalFormatting sqref="AE561">
    <cfRule type="expression" dxfId="2399" priority="1219">
      <formula>IF(RIGHT(TEXT(AE561,"0.#"),1)=".",FALSE,TRUE)</formula>
    </cfRule>
    <cfRule type="expression" dxfId="2398" priority="1220">
      <formula>IF(RIGHT(TEXT(AE561,"0.#"),1)=".",TRUE,FALSE)</formula>
    </cfRule>
  </conditionalFormatting>
  <conditionalFormatting sqref="AE562">
    <cfRule type="expression" dxfId="2397" priority="1217">
      <formula>IF(RIGHT(TEXT(AE562,"0.#"),1)=".",FALSE,TRUE)</formula>
    </cfRule>
    <cfRule type="expression" dxfId="2396" priority="1218">
      <formula>IF(RIGHT(TEXT(AE562,"0.#"),1)=".",TRUE,FALSE)</formula>
    </cfRule>
  </conditionalFormatting>
  <conditionalFormatting sqref="AE563">
    <cfRule type="expression" dxfId="2395" priority="1215">
      <formula>IF(RIGHT(TEXT(AE563,"0.#"),1)=".",FALSE,TRUE)</formula>
    </cfRule>
    <cfRule type="expression" dxfId="2394" priority="1216">
      <formula>IF(RIGHT(TEXT(AE563,"0.#"),1)=".",TRUE,FALSE)</formula>
    </cfRule>
  </conditionalFormatting>
  <conditionalFormatting sqref="AL1102:AO1131">
    <cfRule type="expression" dxfId="2393" priority="2871">
      <formula>IF(AND(AL1102&gt;=0, RIGHT(TEXT(AL1102,"0.#"),1)&lt;&gt;"."),TRUE,FALSE)</formula>
    </cfRule>
    <cfRule type="expression" dxfId="2392" priority="2872">
      <formula>IF(AND(AL1102&gt;=0, RIGHT(TEXT(AL1102,"0.#"),1)="."),TRUE,FALSE)</formula>
    </cfRule>
    <cfRule type="expression" dxfId="2391" priority="2873">
      <formula>IF(AND(AL1102&lt;0, RIGHT(TEXT(AL1102,"0.#"),1)&lt;&gt;"."),TRUE,FALSE)</formula>
    </cfRule>
    <cfRule type="expression" dxfId="2390" priority="2874">
      <formula>IF(AND(AL1102&lt;0, RIGHT(TEXT(AL1102,"0.#"),1)="."),TRUE,FALSE)</formula>
    </cfRule>
  </conditionalFormatting>
  <conditionalFormatting sqref="Y1102:Y1131">
    <cfRule type="expression" dxfId="2389" priority="2869">
      <formula>IF(RIGHT(TEXT(Y1102,"0.#"),1)=".",FALSE,TRUE)</formula>
    </cfRule>
    <cfRule type="expression" dxfId="2388" priority="2870">
      <formula>IF(RIGHT(TEXT(Y1102,"0.#"),1)=".",TRUE,FALSE)</formula>
    </cfRule>
  </conditionalFormatting>
  <conditionalFormatting sqref="AQ553">
    <cfRule type="expression" dxfId="2387" priority="1253">
      <formula>IF(RIGHT(TEXT(AQ553,"0.#"),1)=".",FALSE,TRUE)</formula>
    </cfRule>
    <cfRule type="expression" dxfId="2386" priority="1254">
      <formula>IF(RIGHT(TEXT(AQ553,"0.#"),1)=".",TRUE,FALSE)</formula>
    </cfRule>
  </conditionalFormatting>
  <conditionalFormatting sqref="AU552">
    <cfRule type="expression" dxfId="2385" priority="1265">
      <formula>IF(RIGHT(TEXT(AU552,"0.#"),1)=".",FALSE,TRUE)</formula>
    </cfRule>
    <cfRule type="expression" dxfId="2384" priority="1266">
      <formula>IF(RIGHT(TEXT(AU552,"0.#"),1)=".",TRUE,FALSE)</formula>
    </cfRule>
  </conditionalFormatting>
  <conditionalFormatting sqref="AE552">
    <cfRule type="expression" dxfId="2383" priority="1277">
      <formula>IF(RIGHT(TEXT(AE552,"0.#"),1)=".",FALSE,TRUE)</formula>
    </cfRule>
    <cfRule type="expression" dxfId="2382" priority="1278">
      <formula>IF(RIGHT(TEXT(AE552,"0.#"),1)=".",TRUE,FALSE)</formula>
    </cfRule>
  </conditionalFormatting>
  <conditionalFormatting sqref="AQ548">
    <cfRule type="expression" dxfId="2381" priority="1283">
      <formula>IF(RIGHT(TEXT(AQ548,"0.#"),1)=".",FALSE,TRUE)</formula>
    </cfRule>
    <cfRule type="expression" dxfId="2380" priority="1284">
      <formula>IF(RIGHT(TEXT(AQ548,"0.#"),1)=".",TRUE,FALSE)</formula>
    </cfRule>
  </conditionalFormatting>
  <conditionalFormatting sqref="AL837:AO838">
    <cfRule type="expression" dxfId="2379" priority="2823">
      <formula>IF(AND(AL837&gt;=0, RIGHT(TEXT(AL837,"0.#"),1)&lt;&gt;"."),TRUE,FALSE)</formula>
    </cfRule>
    <cfRule type="expression" dxfId="2378" priority="2824">
      <formula>IF(AND(AL837&gt;=0, RIGHT(TEXT(AL837,"0.#"),1)="."),TRUE,FALSE)</formula>
    </cfRule>
    <cfRule type="expression" dxfId="2377" priority="2825">
      <formula>IF(AND(AL837&lt;0, RIGHT(TEXT(AL837,"0.#"),1)&lt;&gt;"."),TRUE,FALSE)</formula>
    </cfRule>
    <cfRule type="expression" dxfId="2376" priority="2826">
      <formula>IF(AND(AL837&lt;0, RIGHT(TEXT(AL837,"0.#"),1)="."),TRUE,FALSE)</formula>
    </cfRule>
  </conditionalFormatting>
  <conditionalFormatting sqref="Y837:Y838">
    <cfRule type="expression" dxfId="2375" priority="2821">
      <formula>IF(RIGHT(TEXT(Y837,"0.#"),1)=".",FALSE,TRUE)</formula>
    </cfRule>
    <cfRule type="expression" dxfId="2374" priority="2822">
      <formula>IF(RIGHT(TEXT(Y837,"0.#"),1)=".",TRUE,FALSE)</formula>
    </cfRule>
  </conditionalFormatting>
  <conditionalFormatting sqref="AE492">
    <cfRule type="expression" dxfId="2373" priority="1609">
      <formula>IF(RIGHT(TEXT(AE492,"0.#"),1)=".",FALSE,TRUE)</formula>
    </cfRule>
    <cfRule type="expression" dxfId="2372" priority="1610">
      <formula>IF(RIGHT(TEXT(AE492,"0.#"),1)=".",TRUE,FALSE)</formula>
    </cfRule>
  </conditionalFormatting>
  <conditionalFormatting sqref="AE493">
    <cfRule type="expression" dxfId="2371" priority="1607">
      <formula>IF(RIGHT(TEXT(AE493,"0.#"),1)=".",FALSE,TRUE)</formula>
    </cfRule>
    <cfRule type="expression" dxfId="2370" priority="1608">
      <formula>IF(RIGHT(TEXT(AE493,"0.#"),1)=".",TRUE,FALSE)</formula>
    </cfRule>
  </conditionalFormatting>
  <conditionalFormatting sqref="AE494">
    <cfRule type="expression" dxfId="2369" priority="1605">
      <formula>IF(RIGHT(TEXT(AE494,"0.#"),1)=".",FALSE,TRUE)</formula>
    </cfRule>
    <cfRule type="expression" dxfId="2368" priority="1606">
      <formula>IF(RIGHT(TEXT(AE494,"0.#"),1)=".",TRUE,FALSE)</formula>
    </cfRule>
  </conditionalFormatting>
  <conditionalFormatting sqref="AQ493">
    <cfRule type="expression" dxfId="2367" priority="1585">
      <formula>IF(RIGHT(TEXT(AQ493,"0.#"),1)=".",FALSE,TRUE)</formula>
    </cfRule>
    <cfRule type="expression" dxfId="2366" priority="1586">
      <formula>IF(RIGHT(TEXT(AQ493,"0.#"),1)=".",TRUE,FALSE)</formula>
    </cfRule>
  </conditionalFormatting>
  <conditionalFormatting sqref="AQ494">
    <cfRule type="expression" dxfId="2365" priority="1583">
      <formula>IF(RIGHT(TEXT(AQ494,"0.#"),1)=".",FALSE,TRUE)</formula>
    </cfRule>
    <cfRule type="expression" dxfId="2364" priority="1584">
      <formula>IF(RIGHT(TEXT(AQ494,"0.#"),1)=".",TRUE,FALSE)</formula>
    </cfRule>
  </conditionalFormatting>
  <conditionalFormatting sqref="AQ492">
    <cfRule type="expression" dxfId="2363" priority="1581">
      <formula>IF(RIGHT(TEXT(AQ492,"0.#"),1)=".",FALSE,TRUE)</formula>
    </cfRule>
    <cfRule type="expression" dxfId="2362" priority="1582">
      <formula>IF(RIGHT(TEXT(AQ492,"0.#"),1)=".",TRUE,FALSE)</formula>
    </cfRule>
  </conditionalFormatting>
  <conditionalFormatting sqref="AU494">
    <cfRule type="expression" dxfId="2361" priority="1593">
      <formula>IF(RIGHT(TEXT(AU494,"0.#"),1)=".",FALSE,TRUE)</formula>
    </cfRule>
    <cfRule type="expression" dxfId="2360" priority="1594">
      <formula>IF(RIGHT(TEXT(AU494,"0.#"),1)=".",TRUE,FALSE)</formula>
    </cfRule>
  </conditionalFormatting>
  <conditionalFormatting sqref="AU492">
    <cfRule type="expression" dxfId="2359" priority="1597">
      <formula>IF(RIGHT(TEXT(AU492,"0.#"),1)=".",FALSE,TRUE)</formula>
    </cfRule>
    <cfRule type="expression" dxfId="2358" priority="1598">
      <formula>IF(RIGHT(TEXT(AU492,"0.#"),1)=".",TRUE,FALSE)</formula>
    </cfRule>
  </conditionalFormatting>
  <conditionalFormatting sqref="AU493">
    <cfRule type="expression" dxfId="2357" priority="1595">
      <formula>IF(RIGHT(TEXT(AU493,"0.#"),1)=".",FALSE,TRUE)</formula>
    </cfRule>
    <cfRule type="expression" dxfId="2356" priority="1596">
      <formula>IF(RIGHT(TEXT(AU493,"0.#"),1)=".",TRUE,FALSE)</formula>
    </cfRule>
  </conditionalFormatting>
  <conditionalFormatting sqref="AU583">
    <cfRule type="expression" dxfId="2355" priority="1113">
      <formula>IF(RIGHT(TEXT(AU583,"0.#"),1)=".",FALSE,TRUE)</formula>
    </cfRule>
    <cfRule type="expression" dxfId="2354" priority="1114">
      <formula>IF(RIGHT(TEXT(AU583,"0.#"),1)=".",TRUE,FALSE)</formula>
    </cfRule>
  </conditionalFormatting>
  <conditionalFormatting sqref="AU582">
    <cfRule type="expression" dxfId="2353" priority="1115">
      <formula>IF(RIGHT(TEXT(AU582,"0.#"),1)=".",FALSE,TRUE)</formula>
    </cfRule>
    <cfRule type="expression" dxfId="2352" priority="1116">
      <formula>IF(RIGHT(TEXT(AU582,"0.#"),1)=".",TRUE,FALSE)</formula>
    </cfRule>
  </conditionalFormatting>
  <conditionalFormatting sqref="AE499">
    <cfRule type="expression" dxfId="2351" priority="1575">
      <formula>IF(RIGHT(TEXT(AE499,"0.#"),1)=".",FALSE,TRUE)</formula>
    </cfRule>
    <cfRule type="expression" dxfId="2350" priority="1576">
      <formula>IF(RIGHT(TEXT(AE499,"0.#"),1)=".",TRUE,FALSE)</formula>
    </cfRule>
  </conditionalFormatting>
  <conditionalFormatting sqref="AE497">
    <cfRule type="expression" dxfId="2349" priority="1579">
      <formula>IF(RIGHT(TEXT(AE497,"0.#"),1)=".",FALSE,TRUE)</formula>
    </cfRule>
    <cfRule type="expression" dxfId="2348" priority="1580">
      <formula>IF(RIGHT(TEXT(AE497,"0.#"),1)=".",TRUE,FALSE)</formula>
    </cfRule>
  </conditionalFormatting>
  <conditionalFormatting sqref="AE498">
    <cfRule type="expression" dxfId="2347" priority="1577">
      <formula>IF(RIGHT(TEXT(AE498,"0.#"),1)=".",FALSE,TRUE)</formula>
    </cfRule>
    <cfRule type="expression" dxfId="2346" priority="1578">
      <formula>IF(RIGHT(TEXT(AE498,"0.#"),1)=".",TRUE,FALSE)</formula>
    </cfRule>
  </conditionalFormatting>
  <conditionalFormatting sqref="AU499">
    <cfRule type="expression" dxfId="2345" priority="1563">
      <formula>IF(RIGHT(TEXT(AU499,"0.#"),1)=".",FALSE,TRUE)</formula>
    </cfRule>
    <cfRule type="expression" dxfId="2344" priority="1564">
      <formula>IF(RIGHT(TEXT(AU499,"0.#"),1)=".",TRUE,FALSE)</formula>
    </cfRule>
  </conditionalFormatting>
  <conditionalFormatting sqref="AU497">
    <cfRule type="expression" dxfId="2343" priority="1567">
      <formula>IF(RIGHT(TEXT(AU497,"0.#"),1)=".",FALSE,TRUE)</formula>
    </cfRule>
    <cfRule type="expression" dxfId="2342" priority="1568">
      <formula>IF(RIGHT(TEXT(AU497,"0.#"),1)=".",TRUE,FALSE)</formula>
    </cfRule>
  </conditionalFormatting>
  <conditionalFormatting sqref="AU498">
    <cfRule type="expression" dxfId="2341" priority="1565">
      <formula>IF(RIGHT(TEXT(AU498,"0.#"),1)=".",FALSE,TRUE)</formula>
    </cfRule>
    <cfRule type="expression" dxfId="2340" priority="1566">
      <formula>IF(RIGHT(TEXT(AU498,"0.#"),1)=".",TRUE,FALSE)</formula>
    </cfRule>
  </conditionalFormatting>
  <conditionalFormatting sqref="AQ497">
    <cfRule type="expression" dxfId="2339" priority="1551">
      <formula>IF(RIGHT(TEXT(AQ497,"0.#"),1)=".",FALSE,TRUE)</formula>
    </cfRule>
    <cfRule type="expression" dxfId="2338" priority="1552">
      <formula>IF(RIGHT(TEXT(AQ497,"0.#"),1)=".",TRUE,FALSE)</formula>
    </cfRule>
  </conditionalFormatting>
  <conditionalFormatting sqref="AQ498">
    <cfRule type="expression" dxfId="2337" priority="1555">
      <formula>IF(RIGHT(TEXT(AQ498,"0.#"),1)=".",FALSE,TRUE)</formula>
    </cfRule>
    <cfRule type="expression" dxfId="2336" priority="1556">
      <formula>IF(RIGHT(TEXT(AQ498,"0.#"),1)=".",TRUE,FALSE)</formula>
    </cfRule>
  </conditionalFormatting>
  <conditionalFormatting sqref="AQ499">
    <cfRule type="expression" dxfId="2335" priority="1553">
      <formula>IF(RIGHT(TEXT(AQ499,"0.#"),1)=".",FALSE,TRUE)</formula>
    </cfRule>
    <cfRule type="expression" dxfId="2334" priority="1554">
      <formula>IF(RIGHT(TEXT(AQ499,"0.#"),1)=".",TRUE,FALSE)</formula>
    </cfRule>
  </conditionalFormatting>
  <conditionalFormatting sqref="AE504">
    <cfRule type="expression" dxfId="2333" priority="1545">
      <formula>IF(RIGHT(TEXT(AE504,"0.#"),1)=".",FALSE,TRUE)</formula>
    </cfRule>
    <cfRule type="expression" dxfId="2332" priority="1546">
      <formula>IF(RIGHT(TEXT(AE504,"0.#"),1)=".",TRUE,FALSE)</formula>
    </cfRule>
  </conditionalFormatting>
  <conditionalFormatting sqref="AE502">
    <cfRule type="expression" dxfId="2331" priority="1549">
      <formula>IF(RIGHT(TEXT(AE502,"0.#"),1)=".",FALSE,TRUE)</formula>
    </cfRule>
    <cfRule type="expression" dxfId="2330" priority="1550">
      <formula>IF(RIGHT(TEXT(AE502,"0.#"),1)=".",TRUE,FALSE)</formula>
    </cfRule>
  </conditionalFormatting>
  <conditionalFormatting sqref="AE503">
    <cfRule type="expression" dxfId="2329" priority="1547">
      <formula>IF(RIGHT(TEXT(AE503,"0.#"),1)=".",FALSE,TRUE)</formula>
    </cfRule>
    <cfRule type="expression" dxfId="2328" priority="1548">
      <formula>IF(RIGHT(TEXT(AE503,"0.#"),1)=".",TRUE,FALSE)</formula>
    </cfRule>
  </conditionalFormatting>
  <conditionalFormatting sqref="AU504">
    <cfRule type="expression" dxfId="2327" priority="1533">
      <formula>IF(RIGHT(TEXT(AU504,"0.#"),1)=".",FALSE,TRUE)</formula>
    </cfRule>
    <cfRule type="expression" dxfId="2326" priority="1534">
      <formula>IF(RIGHT(TEXT(AU504,"0.#"),1)=".",TRUE,FALSE)</formula>
    </cfRule>
  </conditionalFormatting>
  <conditionalFormatting sqref="AU502">
    <cfRule type="expression" dxfId="2325" priority="1537">
      <formula>IF(RIGHT(TEXT(AU502,"0.#"),1)=".",FALSE,TRUE)</formula>
    </cfRule>
    <cfRule type="expression" dxfId="2324" priority="1538">
      <formula>IF(RIGHT(TEXT(AU502,"0.#"),1)=".",TRUE,FALSE)</formula>
    </cfRule>
  </conditionalFormatting>
  <conditionalFormatting sqref="AU503">
    <cfRule type="expression" dxfId="2323" priority="1535">
      <formula>IF(RIGHT(TEXT(AU503,"0.#"),1)=".",FALSE,TRUE)</formula>
    </cfRule>
    <cfRule type="expression" dxfId="2322" priority="1536">
      <formula>IF(RIGHT(TEXT(AU503,"0.#"),1)=".",TRUE,FALSE)</formula>
    </cfRule>
  </conditionalFormatting>
  <conditionalFormatting sqref="AQ502">
    <cfRule type="expression" dxfId="2321" priority="1521">
      <formula>IF(RIGHT(TEXT(AQ502,"0.#"),1)=".",FALSE,TRUE)</formula>
    </cfRule>
    <cfRule type="expression" dxfId="2320" priority="1522">
      <formula>IF(RIGHT(TEXT(AQ502,"0.#"),1)=".",TRUE,FALSE)</formula>
    </cfRule>
  </conditionalFormatting>
  <conditionalFormatting sqref="AQ503">
    <cfRule type="expression" dxfId="2319" priority="1525">
      <formula>IF(RIGHT(TEXT(AQ503,"0.#"),1)=".",FALSE,TRUE)</formula>
    </cfRule>
    <cfRule type="expression" dxfId="2318" priority="1526">
      <formula>IF(RIGHT(TEXT(AQ503,"0.#"),1)=".",TRUE,FALSE)</formula>
    </cfRule>
  </conditionalFormatting>
  <conditionalFormatting sqref="AQ504">
    <cfRule type="expression" dxfId="2317" priority="1523">
      <formula>IF(RIGHT(TEXT(AQ504,"0.#"),1)=".",FALSE,TRUE)</formula>
    </cfRule>
    <cfRule type="expression" dxfId="2316" priority="1524">
      <formula>IF(RIGHT(TEXT(AQ504,"0.#"),1)=".",TRUE,FALSE)</formula>
    </cfRule>
  </conditionalFormatting>
  <conditionalFormatting sqref="AE509">
    <cfRule type="expression" dxfId="2315" priority="1515">
      <formula>IF(RIGHT(TEXT(AE509,"0.#"),1)=".",FALSE,TRUE)</formula>
    </cfRule>
    <cfRule type="expression" dxfId="2314" priority="1516">
      <formula>IF(RIGHT(TEXT(AE509,"0.#"),1)=".",TRUE,FALSE)</formula>
    </cfRule>
  </conditionalFormatting>
  <conditionalFormatting sqref="AE507">
    <cfRule type="expression" dxfId="2313" priority="1519">
      <formula>IF(RIGHT(TEXT(AE507,"0.#"),1)=".",FALSE,TRUE)</formula>
    </cfRule>
    <cfRule type="expression" dxfId="2312" priority="1520">
      <formula>IF(RIGHT(TEXT(AE507,"0.#"),1)=".",TRUE,FALSE)</formula>
    </cfRule>
  </conditionalFormatting>
  <conditionalFormatting sqref="AE508">
    <cfRule type="expression" dxfId="2311" priority="1517">
      <formula>IF(RIGHT(TEXT(AE508,"0.#"),1)=".",FALSE,TRUE)</formula>
    </cfRule>
    <cfRule type="expression" dxfId="2310" priority="1518">
      <formula>IF(RIGHT(TEXT(AE508,"0.#"),1)=".",TRUE,FALSE)</formula>
    </cfRule>
  </conditionalFormatting>
  <conditionalFormatting sqref="AU509">
    <cfRule type="expression" dxfId="2309" priority="1503">
      <formula>IF(RIGHT(TEXT(AU509,"0.#"),1)=".",FALSE,TRUE)</formula>
    </cfRule>
    <cfRule type="expression" dxfId="2308" priority="1504">
      <formula>IF(RIGHT(TEXT(AU509,"0.#"),1)=".",TRUE,FALSE)</formula>
    </cfRule>
  </conditionalFormatting>
  <conditionalFormatting sqref="AU507">
    <cfRule type="expression" dxfId="2307" priority="1507">
      <formula>IF(RIGHT(TEXT(AU507,"0.#"),1)=".",FALSE,TRUE)</formula>
    </cfRule>
    <cfRule type="expression" dxfId="2306" priority="1508">
      <formula>IF(RIGHT(TEXT(AU507,"0.#"),1)=".",TRUE,FALSE)</formula>
    </cfRule>
  </conditionalFormatting>
  <conditionalFormatting sqref="AU508">
    <cfRule type="expression" dxfId="2305" priority="1505">
      <formula>IF(RIGHT(TEXT(AU508,"0.#"),1)=".",FALSE,TRUE)</formula>
    </cfRule>
    <cfRule type="expression" dxfId="2304" priority="1506">
      <formula>IF(RIGHT(TEXT(AU508,"0.#"),1)=".",TRUE,FALSE)</formula>
    </cfRule>
  </conditionalFormatting>
  <conditionalFormatting sqref="AQ507">
    <cfRule type="expression" dxfId="2303" priority="1491">
      <formula>IF(RIGHT(TEXT(AQ507,"0.#"),1)=".",FALSE,TRUE)</formula>
    </cfRule>
    <cfRule type="expression" dxfId="2302" priority="1492">
      <formula>IF(RIGHT(TEXT(AQ507,"0.#"),1)=".",TRUE,FALSE)</formula>
    </cfRule>
  </conditionalFormatting>
  <conditionalFormatting sqref="AQ508">
    <cfRule type="expression" dxfId="2301" priority="1495">
      <formula>IF(RIGHT(TEXT(AQ508,"0.#"),1)=".",FALSE,TRUE)</formula>
    </cfRule>
    <cfRule type="expression" dxfId="2300" priority="1496">
      <formula>IF(RIGHT(TEXT(AQ508,"0.#"),1)=".",TRUE,FALSE)</formula>
    </cfRule>
  </conditionalFormatting>
  <conditionalFormatting sqref="AQ509">
    <cfRule type="expression" dxfId="2299" priority="1493">
      <formula>IF(RIGHT(TEXT(AQ509,"0.#"),1)=".",FALSE,TRUE)</formula>
    </cfRule>
    <cfRule type="expression" dxfId="2298" priority="1494">
      <formula>IF(RIGHT(TEXT(AQ509,"0.#"),1)=".",TRUE,FALSE)</formula>
    </cfRule>
  </conditionalFormatting>
  <conditionalFormatting sqref="AE465">
    <cfRule type="expression" dxfId="2297" priority="1785">
      <formula>IF(RIGHT(TEXT(AE465,"0.#"),1)=".",FALSE,TRUE)</formula>
    </cfRule>
    <cfRule type="expression" dxfId="2296" priority="1786">
      <formula>IF(RIGHT(TEXT(AE465,"0.#"),1)=".",TRUE,FALSE)</formula>
    </cfRule>
  </conditionalFormatting>
  <conditionalFormatting sqref="AE463">
    <cfRule type="expression" dxfId="2295" priority="1789">
      <formula>IF(RIGHT(TEXT(AE463,"0.#"),1)=".",FALSE,TRUE)</formula>
    </cfRule>
    <cfRule type="expression" dxfId="2294" priority="1790">
      <formula>IF(RIGHT(TEXT(AE463,"0.#"),1)=".",TRUE,FALSE)</formula>
    </cfRule>
  </conditionalFormatting>
  <conditionalFormatting sqref="AE464">
    <cfRule type="expression" dxfId="2293" priority="1787">
      <formula>IF(RIGHT(TEXT(AE464,"0.#"),1)=".",FALSE,TRUE)</formula>
    </cfRule>
    <cfRule type="expression" dxfId="2292" priority="1788">
      <formula>IF(RIGHT(TEXT(AE464,"0.#"),1)=".",TRUE,FALSE)</formula>
    </cfRule>
  </conditionalFormatting>
  <conditionalFormatting sqref="AM465">
    <cfRule type="expression" dxfId="2291" priority="1779">
      <formula>IF(RIGHT(TEXT(AM465,"0.#"),1)=".",FALSE,TRUE)</formula>
    </cfRule>
    <cfRule type="expression" dxfId="2290" priority="1780">
      <formula>IF(RIGHT(TEXT(AM465,"0.#"),1)=".",TRUE,FALSE)</formula>
    </cfRule>
  </conditionalFormatting>
  <conditionalFormatting sqref="AM463">
    <cfRule type="expression" dxfId="2289" priority="1783">
      <formula>IF(RIGHT(TEXT(AM463,"0.#"),1)=".",FALSE,TRUE)</formula>
    </cfRule>
    <cfRule type="expression" dxfId="2288" priority="1784">
      <formula>IF(RIGHT(TEXT(AM463,"0.#"),1)=".",TRUE,FALSE)</formula>
    </cfRule>
  </conditionalFormatting>
  <conditionalFormatting sqref="AM464">
    <cfRule type="expression" dxfId="2287" priority="1781">
      <formula>IF(RIGHT(TEXT(AM464,"0.#"),1)=".",FALSE,TRUE)</formula>
    </cfRule>
    <cfRule type="expression" dxfId="2286" priority="1782">
      <formula>IF(RIGHT(TEXT(AM464,"0.#"),1)=".",TRUE,FALSE)</formula>
    </cfRule>
  </conditionalFormatting>
  <conditionalFormatting sqref="AU465">
    <cfRule type="expression" dxfId="2285" priority="1773">
      <formula>IF(RIGHT(TEXT(AU465,"0.#"),1)=".",FALSE,TRUE)</formula>
    </cfRule>
    <cfRule type="expression" dxfId="2284" priority="1774">
      <formula>IF(RIGHT(TEXT(AU465,"0.#"),1)=".",TRUE,FALSE)</formula>
    </cfRule>
  </conditionalFormatting>
  <conditionalFormatting sqref="AU463">
    <cfRule type="expression" dxfId="2283" priority="1777">
      <formula>IF(RIGHT(TEXT(AU463,"0.#"),1)=".",FALSE,TRUE)</formula>
    </cfRule>
    <cfRule type="expression" dxfId="2282" priority="1778">
      <formula>IF(RIGHT(TEXT(AU463,"0.#"),1)=".",TRUE,FALSE)</formula>
    </cfRule>
  </conditionalFormatting>
  <conditionalFormatting sqref="AU464">
    <cfRule type="expression" dxfId="2281" priority="1775">
      <formula>IF(RIGHT(TEXT(AU464,"0.#"),1)=".",FALSE,TRUE)</formula>
    </cfRule>
    <cfRule type="expression" dxfId="2280" priority="1776">
      <formula>IF(RIGHT(TEXT(AU464,"0.#"),1)=".",TRUE,FALSE)</formula>
    </cfRule>
  </conditionalFormatting>
  <conditionalFormatting sqref="AI465">
    <cfRule type="expression" dxfId="2279" priority="1767">
      <formula>IF(RIGHT(TEXT(AI465,"0.#"),1)=".",FALSE,TRUE)</formula>
    </cfRule>
    <cfRule type="expression" dxfId="2278" priority="1768">
      <formula>IF(RIGHT(TEXT(AI465,"0.#"),1)=".",TRUE,FALSE)</formula>
    </cfRule>
  </conditionalFormatting>
  <conditionalFormatting sqref="AI463">
    <cfRule type="expression" dxfId="2277" priority="1771">
      <formula>IF(RIGHT(TEXT(AI463,"0.#"),1)=".",FALSE,TRUE)</formula>
    </cfRule>
    <cfRule type="expression" dxfId="2276" priority="1772">
      <formula>IF(RIGHT(TEXT(AI463,"0.#"),1)=".",TRUE,FALSE)</formula>
    </cfRule>
  </conditionalFormatting>
  <conditionalFormatting sqref="AI464">
    <cfRule type="expression" dxfId="2275" priority="1769">
      <formula>IF(RIGHT(TEXT(AI464,"0.#"),1)=".",FALSE,TRUE)</formula>
    </cfRule>
    <cfRule type="expression" dxfId="2274" priority="1770">
      <formula>IF(RIGHT(TEXT(AI464,"0.#"),1)=".",TRUE,FALSE)</formula>
    </cfRule>
  </conditionalFormatting>
  <conditionalFormatting sqref="AQ463">
    <cfRule type="expression" dxfId="2273" priority="1761">
      <formula>IF(RIGHT(TEXT(AQ463,"0.#"),1)=".",FALSE,TRUE)</formula>
    </cfRule>
    <cfRule type="expression" dxfId="2272" priority="1762">
      <formula>IF(RIGHT(TEXT(AQ463,"0.#"),1)=".",TRUE,FALSE)</formula>
    </cfRule>
  </conditionalFormatting>
  <conditionalFormatting sqref="AQ464">
    <cfRule type="expression" dxfId="2271" priority="1765">
      <formula>IF(RIGHT(TEXT(AQ464,"0.#"),1)=".",FALSE,TRUE)</formula>
    </cfRule>
    <cfRule type="expression" dxfId="2270" priority="1766">
      <formula>IF(RIGHT(TEXT(AQ464,"0.#"),1)=".",TRUE,FALSE)</formula>
    </cfRule>
  </conditionalFormatting>
  <conditionalFormatting sqref="AQ465">
    <cfRule type="expression" dxfId="2269" priority="1763">
      <formula>IF(RIGHT(TEXT(AQ465,"0.#"),1)=".",FALSE,TRUE)</formula>
    </cfRule>
    <cfRule type="expression" dxfId="2268" priority="1764">
      <formula>IF(RIGHT(TEXT(AQ465,"0.#"),1)=".",TRUE,FALSE)</formula>
    </cfRule>
  </conditionalFormatting>
  <conditionalFormatting sqref="AE470">
    <cfRule type="expression" dxfId="2267" priority="1755">
      <formula>IF(RIGHT(TEXT(AE470,"0.#"),1)=".",FALSE,TRUE)</formula>
    </cfRule>
    <cfRule type="expression" dxfId="2266" priority="1756">
      <formula>IF(RIGHT(TEXT(AE470,"0.#"),1)=".",TRUE,FALSE)</formula>
    </cfRule>
  </conditionalFormatting>
  <conditionalFormatting sqref="AE468">
    <cfRule type="expression" dxfId="2265" priority="1759">
      <formula>IF(RIGHT(TEXT(AE468,"0.#"),1)=".",FALSE,TRUE)</formula>
    </cfRule>
    <cfRule type="expression" dxfId="2264" priority="1760">
      <formula>IF(RIGHT(TEXT(AE468,"0.#"),1)=".",TRUE,FALSE)</formula>
    </cfRule>
  </conditionalFormatting>
  <conditionalFormatting sqref="AE469">
    <cfRule type="expression" dxfId="2263" priority="1757">
      <formula>IF(RIGHT(TEXT(AE469,"0.#"),1)=".",FALSE,TRUE)</formula>
    </cfRule>
    <cfRule type="expression" dxfId="2262" priority="1758">
      <formula>IF(RIGHT(TEXT(AE469,"0.#"),1)=".",TRUE,FALSE)</formula>
    </cfRule>
  </conditionalFormatting>
  <conditionalFormatting sqref="AM470">
    <cfRule type="expression" dxfId="2261" priority="1749">
      <formula>IF(RIGHT(TEXT(AM470,"0.#"),1)=".",FALSE,TRUE)</formula>
    </cfRule>
    <cfRule type="expression" dxfId="2260" priority="1750">
      <formula>IF(RIGHT(TEXT(AM470,"0.#"),1)=".",TRUE,FALSE)</formula>
    </cfRule>
  </conditionalFormatting>
  <conditionalFormatting sqref="AM468">
    <cfRule type="expression" dxfId="2259" priority="1753">
      <formula>IF(RIGHT(TEXT(AM468,"0.#"),1)=".",FALSE,TRUE)</formula>
    </cfRule>
    <cfRule type="expression" dxfId="2258" priority="1754">
      <formula>IF(RIGHT(TEXT(AM468,"0.#"),1)=".",TRUE,FALSE)</formula>
    </cfRule>
  </conditionalFormatting>
  <conditionalFormatting sqref="AM469">
    <cfRule type="expression" dxfId="2257" priority="1751">
      <formula>IF(RIGHT(TEXT(AM469,"0.#"),1)=".",FALSE,TRUE)</formula>
    </cfRule>
    <cfRule type="expression" dxfId="2256" priority="1752">
      <formula>IF(RIGHT(TEXT(AM469,"0.#"),1)=".",TRUE,FALSE)</formula>
    </cfRule>
  </conditionalFormatting>
  <conditionalFormatting sqref="AU470">
    <cfRule type="expression" dxfId="2255" priority="1743">
      <formula>IF(RIGHT(TEXT(AU470,"0.#"),1)=".",FALSE,TRUE)</formula>
    </cfRule>
    <cfRule type="expression" dxfId="2254" priority="1744">
      <formula>IF(RIGHT(TEXT(AU470,"0.#"),1)=".",TRUE,FALSE)</formula>
    </cfRule>
  </conditionalFormatting>
  <conditionalFormatting sqref="AU468">
    <cfRule type="expression" dxfId="2253" priority="1747">
      <formula>IF(RIGHT(TEXT(AU468,"0.#"),1)=".",FALSE,TRUE)</formula>
    </cfRule>
    <cfRule type="expression" dxfId="2252" priority="1748">
      <formula>IF(RIGHT(TEXT(AU468,"0.#"),1)=".",TRUE,FALSE)</formula>
    </cfRule>
  </conditionalFormatting>
  <conditionalFormatting sqref="AU469">
    <cfRule type="expression" dxfId="2251" priority="1745">
      <formula>IF(RIGHT(TEXT(AU469,"0.#"),1)=".",FALSE,TRUE)</formula>
    </cfRule>
    <cfRule type="expression" dxfId="2250" priority="1746">
      <formula>IF(RIGHT(TEXT(AU469,"0.#"),1)=".",TRUE,FALSE)</formula>
    </cfRule>
  </conditionalFormatting>
  <conditionalFormatting sqref="AI470">
    <cfRule type="expression" dxfId="2249" priority="1737">
      <formula>IF(RIGHT(TEXT(AI470,"0.#"),1)=".",FALSE,TRUE)</formula>
    </cfRule>
    <cfRule type="expression" dxfId="2248" priority="1738">
      <formula>IF(RIGHT(TEXT(AI470,"0.#"),1)=".",TRUE,FALSE)</formula>
    </cfRule>
  </conditionalFormatting>
  <conditionalFormatting sqref="AI468">
    <cfRule type="expression" dxfId="2247" priority="1741">
      <formula>IF(RIGHT(TEXT(AI468,"0.#"),1)=".",FALSE,TRUE)</formula>
    </cfRule>
    <cfRule type="expression" dxfId="2246" priority="1742">
      <formula>IF(RIGHT(TEXT(AI468,"0.#"),1)=".",TRUE,FALSE)</formula>
    </cfRule>
  </conditionalFormatting>
  <conditionalFormatting sqref="AI469">
    <cfRule type="expression" dxfId="2245" priority="1739">
      <formula>IF(RIGHT(TEXT(AI469,"0.#"),1)=".",FALSE,TRUE)</formula>
    </cfRule>
    <cfRule type="expression" dxfId="2244" priority="1740">
      <formula>IF(RIGHT(TEXT(AI469,"0.#"),1)=".",TRUE,FALSE)</formula>
    </cfRule>
  </conditionalFormatting>
  <conditionalFormatting sqref="AQ468">
    <cfRule type="expression" dxfId="2243" priority="1731">
      <formula>IF(RIGHT(TEXT(AQ468,"0.#"),1)=".",FALSE,TRUE)</formula>
    </cfRule>
    <cfRule type="expression" dxfId="2242" priority="1732">
      <formula>IF(RIGHT(TEXT(AQ468,"0.#"),1)=".",TRUE,FALSE)</formula>
    </cfRule>
  </conditionalFormatting>
  <conditionalFormatting sqref="AQ469">
    <cfRule type="expression" dxfId="2241" priority="1735">
      <formula>IF(RIGHT(TEXT(AQ469,"0.#"),1)=".",FALSE,TRUE)</formula>
    </cfRule>
    <cfRule type="expression" dxfId="2240" priority="1736">
      <formula>IF(RIGHT(TEXT(AQ469,"0.#"),1)=".",TRUE,FALSE)</formula>
    </cfRule>
  </conditionalFormatting>
  <conditionalFormatting sqref="AQ470">
    <cfRule type="expression" dxfId="2239" priority="1733">
      <formula>IF(RIGHT(TEXT(AQ470,"0.#"),1)=".",FALSE,TRUE)</formula>
    </cfRule>
    <cfRule type="expression" dxfId="2238" priority="1734">
      <formula>IF(RIGHT(TEXT(AQ470,"0.#"),1)=".",TRUE,FALSE)</formula>
    </cfRule>
  </conditionalFormatting>
  <conditionalFormatting sqref="AE475">
    <cfRule type="expression" dxfId="2237" priority="1725">
      <formula>IF(RIGHT(TEXT(AE475,"0.#"),1)=".",FALSE,TRUE)</formula>
    </cfRule>
    <cfRule type="expression" dxfId="2236" priority="1726">
      <formula>IF(RIGHT(TEXT(AE475,"0.#"),1)=".",TRUE,FALSE)</formula>
    </cfRule>
  </conditionalFormatting>
  <conditionalFormatting sqref="AE473">
    <cfRule type="expression" dxfId="2235" priority="1729">
      <formula>IF(RIGHT(TEXT(AE473,"0.#"),1)=".",FALSE,TRUE)</formula>
    </cfRule>
    <cfRule type="expression" dxfId="2234" priority="1730">
      <formula>IF(RIGHT(TEXT(AE473,"0.#"),1)=".",TRUE,FALSE)</formula>
    </cfRule>
  </conditionalFormatting>
  <conditionalFormatting sqref="AE474">
    <cfRule type="expression" dxfId="2233" priority="1727">
      <formula>IF(RIGHT(TEXT(AE474,"0.#"),1)=".",FALSE,TRUE)</formula>
    </cfRule>
    <cfRule type="expression" dxfId="2232" priority="1728">
      <formula>IF(RIGHT(TEXT(AE474,"0.#"),1)=".",TRUE,FALSE)</formula>
    </cfRule>
  </conditionalFormatting>
  <conditionalFormatting sqref="AM475">
    <cfRule type="expression" dxfId="2231" priority="1719">
      <formula>IF(RIGHT(TEXT(AM475,"0.#"),1)=".",FALSE,TRUE)</formula>
    </cfRule>
    <cfRule type="expression" dxfId="2230" priority="1720">
      <formula>IF(RIGHT(TEXT(AM475,"0.#"),1)=".",TRUE,FALSE)</formula>
    </cfRule>
  </conditionalFormatting>
  <conditionalFormatting sqref="AM473">
    <cfRule type="expression" dxfId="2229" priority="1723">
      <formula>IF(RIGHT(TEXT(AM473,"0.#"),1)=".",FALSE,TRUE)</formula>
    </cfRule>
    <cfRule type="expression" dxfId="2228" priority="1724">
      <formula>IF(RIGHT(TEXT(AM473,"0.#"),1)=".",TRUE,FALSE)</formula>
    </cfRule>
  </conditionalFormatting>
  <conditionalFormatting sqref="AM474">
    <cfRule type="expression" dxfId="2227" priority="1721">
      <formula>IF(RIGHT(TEXT(AM474,"0.#"),1)=".",FALSE,TRUE)</formula>
    </cfRule>
    <cfRule type="expression" dxfId="2226" priority="1722">
      <formula>IF(RIGHT(TEXT(AM474,"0.#"),1)=".",TRUE,FALSE)</formula>
    </cfRule>
  </conditionalFormatting>
  <conditionalFormatting sqref="AU475">
    <cfRule type="expression" dxfId="2225" priority="1713">
      <formula>IF(RIGHT(TEXT(AU475,"0.#"),1)=".",FALSE,TRUE)</formula>
    </cfRule>
    <cfRule type="expression" dxfId="2224" priority="1714">
      <formula>IF(RIGHT(TEXT(AU475,"0.#"),1)=".",TRUE,FALSE)</formula>
    </cfRule>
  </conditionalFormatting>
  <conditionalFormatting sqref="AU473">
    <cfRule type="expression" dxfId="2223" priority="1717">
      <formula>IF(RIGHT(TEXT(AU473,"0.#"),1)=".",FALSE,TRUE)</formula>
    </cfRule>
    <cfRule type="expression" dxfId="2222" priority="1718">
      <formula>IF(RIGHT(TEXT(AU473,"0.#"),1)=".",TRUE,FALSE)</formula>
    </cfRule>
  </conditionalFormatting>
  <conditionalFormatting sqref="AU474">
    <cfRule type="expression" dxfId="2221" priority="1715">
      <formula>IF(RIGHT(TEXT(AU474,"0.#"),1)=".",FALSE,TRUE)</formula>
    </cfRule>
    <cfRule type="expression" dxfId="2220" priority="1716">
      <formula>IF(RIGHT(TEXT(AU474,"0.#"),1)=".",TRUE,FALSE)</formula>
    </cfRule>
  </conditionalFormatting>
  <conditionalFormatting sqref="AI475">
    <cfRule type="expression" dxfId="2219" priority="1707">
      <formula>IF(RIGHT(TEXT(AI475,"0.#"),1)=".",FALSE,TRUE)</formula>
    </cfRule>
    <cfRule type="expression" dxfId="2218" priority="1708">
      <formula>IF(RIGHT(TEXT(AI475,"0.#"),1)=".",TRUE,FALSE)</formula>
    </cfRule>
  </conditionalFormatting>
  <conditionalFormatting sqref="AI473">
    <cfRule type="expression" dxfId="2217" priority="1711">
      <formula>IF(RIGHT(TEXT(AI473,"0.#"),1)=".",FALSE,TRUE)</formula>
    </cfRule>
    <cfRule type="expression" dxfId="2216" priority="1712">
      <formula>IF(RIGHT(TEXT(AI473,"0.#"),1)=".",TRUE,FALSE)</formula>
    </cfRule>
  </conditionalFormatting>
  <conditionalFormatting sqref="AI474">
    <cfRule type="expression" dxfId="2215" priority="1709">
      <formula>IF(RIGHT(TEXT(AI474,"0.#"),1)=".",FALSE,TRUE)</formula>
    </cfRule>
    <cfRule type="expression" dxfId="2214" priority="1710">
      <formula>IF(RIGHT(TEXT(AI474,"0.#"),1)=".",TRUE,FALSE)</formula>
    </cfRule>
  </conditionalFormatting>
  <conditionalFormatting sqref="AQ473">
    <cfRule type="expression" dxfId="2213" priority="1701">
      <formula>IF(RIGHT(TEXT(AQ473,"0.#"),1)=".",FALSE,TRUE)</formula>
    </cfRule>
    <cfRule type="expression" dxfId="2212" priority="1702">
      <formula>IF(RIGHT(TEXT(AQ473,"0.#"),1)=".",TRUE,FALSE)</formula>
    </cfRule>
  </conditionalFormatting>
  <conditionalFormatting sqref="AQ474">
    <cfRule type="expression" dxfId="2211" priority="1705">
      <formula>IF(RIGHT(TEXT(AQ474,"0.#"),1)=".",FALSE,TRUE)</formula>
    </cfRule>
    <cfRule type="expression" dxfId="2210" priority="1706">
      <formula>IF(RIGHT(TEXT(AQ474,"0.#"),1)=".",TRUE,FALSE)</formula>
    </cfRule>
  </conditionalFormatting>
  <conditionalFormatting sqref="AQ475">
    <cfRule type="expression" dxfId="2209" priority="1703">
      <formula>IF(RIGHT(TEXT(AQ475,"0.#"),1)=".",FALSE,TRUE)</formula>
    </cfRule>
    <cfRule type="expression" dxfId="2208" priority="1704">
      <formula>IF(RIGHT(TEXT(AQ475,"0.#"),1)=".",TRUE,FALSE)</formula>
    </cfRule>
  </conditionalFormatting>
  <conditionalFormatting sqref="AE480">
    <cfRule type="expression" dxfId="2207" priority="1695">
      <formula>IF(RIGHT(TEXT(AE480,"0.#"),1)=".",FALSE,TRUE)</formula>
    </cfRule>
    <cfRule type="expression" dxfId="2206" priority="1696">
      <formula>IF(RIGHT(TEXT(AE480,"0.#"),1)=".",TRUE,FALSE)</formula>
    </cfRule>
  </conditionalFormatting>
  <conditionalFormatting sqref="AE478">
    <cfRule type="expression" dxfId="2205" priority="1699">
      <formula>IF(RIGHT(TEXT(AE478,"0.#"),1)=".",FALSE,TRUE)</formula>
    </cfRule>
    <cfRule type="expression" dxfId="2204" priority="1700">
      <formula>IF(RIGHT(TEXT(AE478,"0.#"),1)=".",TRUE,FALSE)</formula>
    </cfRule>
  </conditionalFormatting>
  <conditionalFormatting sqref="AE479">
    <cfRule type="expression" dxfId="2203" priority="1697">
      <formula>IF(RIGHT(TEXT(AE479,"0.#"),1)=".",FALSE,TRUE)</formula>
    </cfRule>
    <cfRule type="expression" dxfId="2202" priority="1698">
      <formula>IF(RIGHT(TEXT(AE479,"0.#"),1)=".",TRUE,FALSE)</formula>
    </cfRule>
  </conditionalFormatting>
  <conditionalFormatting sqref="AM480">
    <cfRule type="expression" dxfId="2201" priority="1689">
      <formula>IF(RIGHT(TEXT(AM480,"0.#"),1)=".",FALSE,TRUE)</formula>
    </cfRule>
    <cfRule type="expression" dxfId="2200" priority="1690">
      <formula>IF(RIGHT(TEXT(AM480,"0.#"),1)=".",TRUE,FALSE)</formula>
    </cfRule>
  </conditionalFormatting>
  <conditionalFormatting sqref="AM478">
    <cfRule type="expression" dxfId="2199" priority="1693">
      <formula>IF(RIGHT(TEXT(AM478,"0.#"),1)=".",FALSE,TRUE)</formula>
    </cfRule>
    <cfRule type="expression" dxfId="2198" priority="1694">
      <formula>IF(RIGHT(TEXT(AM478,"0.#"),1)=".",TRUE,FALSE)</formula>
    </cfRule>
  </conditionalFormatting>
  <conditionalFormatting sqref="AM479">
    <cfRule type="expression" dxfId="2197" priority="1691">
      <formula>IF(RIGHT(TEXT(AM479,"0.#"),1)=".",FALSE,TRUE)</formula>
    </cfRule>
    <cfRule type="expression" dxfId="2196" priority="1692">
      <formula>IF(RIGHT(TEXT(AM479,"0.#"),1)=".",TRUE,FALSE)</formula>
    </cfRule>
  </conditionalFormatting>
  <conditionalFormatting sqref="AU480">
    <cfRule type="expression" dxfId="2195" priority="1683">
      <formula>IF(RIGHT(TEXT(AU480,"0.#"),1)=".",FALSE,TRUE)</formula>
    </cfRule>
    <cfRule type="expression" dxfId="2194" priority="1684">
      <formula>IF(RIGHT(TEXT(AU480,"0.#"),1)=".",TRUE,FALSE)</formula>
    </cfRule>
  </conditionalFormatting>
  <conditionalFormatting sqref="AU478">
    <cfRule type="expression" dxfId="2193" priority="1687">
      <formula>IF(RIGHT(TEXT(AU478,"0.#"),1)=".",FALSE,TRUE)</formula>
    </cfRule>
    <cfRule type="expression" dxfId="2192" priority="1688">
      <formula>IF(RIGHT(TEXT(AU478,"0.#"),1)=".",TRUE,FALSE)</formula>
    </cfRule>
  </conditionalFormatting>
  <conditionalFormatting sqref="AU479">
    <cfRule type="expression" dxfId="2191" priority="1685">
      <formula>IF(RIGHT(TEXT(AU479,"0.#"),1)=".",FALSE,TRUE)</formula>
    </cfRule>
    <cfRule type="expression" dxfId="2190" priority="1686">
      <formula>IF(RIGHT(TEXT(AU479,"0.#"),1)=".",TRUE,FALSE)</formula>
    </cfRule>
  </conditionalFormatting>
  <conditionalFormatting sqref="AI480">
    <cfRule type="expression" dxfId="2189" priority="1677">
      <formula>IF(RIGHT(TEXT(AI480,"0.#"),1)=".",FALSE,TRUE)</formula>
    </cfRule>
    <cfRule type="expression" dxfId="2188" priority="1678">
      <formula>IF(RIGHT(TEXT(AI480,"0.#"),1)=".",TRUE,FALSE)</formula>
    </cfRule>
  </conditionalFormatting>
  <conditionalFormatting sqref="AI478">
    <cfRule type="expression" dxfId="2187" priority="1681">
      <formula>IF(RIGHT(TEXT(AI478,"0.#"),1)=".",FALSE,TRUE)</formula>
    </cfRule>
    <cfRule type="expression" dxfId="2186" priority="1682">
      <formula>IF(RIGHT(TEXT(AI478,"0.#"),1)=".",TRUE,FALSE)</formula>
    </cfRule>
  </conditionalFormatting>
  <conditionalFormatting sqref="AI479">
    <cfRule type="expression" dxfId="2185" priority="1679">
      <formula>IF(RIGHT(TEXT(AI479,"0.#"),1)=".",FALSE,TRUE)</formula>
    </cfRule>
    <cfRule type="expression" dxfId="2184" priority="1680">
      <formula>IF(RIGHT(TEXT(AI479,"0.#"),1)=".",TRUE,FALSE)</formula>
    </cfRule>
  </conditionalFormatting>
  <conditionalFormatting sqref="AQ478">
    <cfRule type="expression" dxfId="2183" priority="1671">
      <formula>IF(RIGHT(TEXT(AQ478,"0.#"),1)=".",FALSE,TRUE)</formula>
    </cfRule>
    <cfRule type="expression" dxfId="2182" priority="1672">
      <formula>IF(RIGHT(TEXT(AQ478,"0.#"),1)=".",TRUE,FALSE)</formula>
    </cfRule>
  </conditionalFormatting>
  <conditionalFormatting sqref="AQ479">
    <cfRule type="expression" dxfId="2181" priority="1675">
      <formula>IF(RIGHT(TEXT(AQ479,"0.#"),1)=".",FALSE,TRUE)</formula>
    </cfRule>
    <cfRule type="expression" dxfId="2180" priority="1676">
      <formula>IF(RIGHT(TEXT(AQ479,"0.#"),1)=".",TRUE,FALSE)</formula>
    </cfRule>
  </conditionalFormatting>
  <conditionalFormatting sqref="AQ480">
    <cfRule type="expression" dxfId="2179" priority="1673">
      <formula>IF(RIGHT(TEXT(AQ480,"0.#"),1)=".",FALSE,TRUE)</formula>
    </cfRule>
    <cfRule type="expression" dxfId="2178" priority="1674">
      <formula>IF(RIGHT(TEXT(AQ480,"0.#"),1)=".",TRUE,FALSE)</formula>
    </cfRule>
  </conditionalFormatting>
  <conditionalFormatting sqref="AM47">
    <cfRule type="expression" dxfId="2177" priority="1965">
      <formula>IF(RIGHT(TEXT(AM47,"0.#"),1)=".",FALSE,TRUE)</formula>
    </cfRule>
    <cfRule type="expression" dxfId="2176" priority="1966">
      <formula>IF(RIGHT(TEXT(AM47,"0.#"),1)=".",TRUE,FALSE)</formula>
    </cfRule>
  </conditionalFormatting>
  <conditionalFormatting sqref="AI46">
    <cfRule type="expression" dxfId="2175" priority="1969">
      <formula>IF(RIGHT(TEXT(AI46,"0.#"),1)=".",FALSE,TRUE)</formula>
    </cfRule>
    <cfRule type="expression" dxfId="2174" priority="1970">
      <formula>IF(RIGHT(TEXT(AI46,"0.#"),1)=".",TRUE,FALSE)</formula>
    </cfRule>
  </conditionalFormatting>
  <conditionalFormatting sqref="AM46">
    <cfRule type="expression" dxfId="2173" priority="1967">
      <formula>IF(RIGHT(TEXT(AM46,"0.#"),1)=".",FALSE,TRUE)</formula>
    </cfRule>
    <cfRule type="expression" dxfId="2172" priority="1968">
      <formula>IF(RIGHT(TEXT(AM46,"0.#"),1)=".",TRUE,FALSE)</formula>
    </cfRule>
  </conditionalFormatting>
  <conditionalFormatting sqref="AU46:AU48">
    <cfRule type="expression" dxfId="2171" priority="1959">
      <formula>IF(RIGHT(TEXT(AU46,"0.#"),1)=".",FALSE,TRUE)</formula>
    </cfRule>
    <cfRule type="expression" dxfId="2170" priority="1960">
      <formula>IF(RIGHT(TEXT(AU46,"0.#"),1)=".",TRUE,FALSE)</formula>
    </cfRule>
  </conditionalFormatting>
  <conditionalFormatting sqref="AM48">
    <cfRule type="expression" dxfId="2169" priority="1963">
      <formula>IF(RIGHT(TEXT(AM48,"0.#"),1)=".",FALSE,TRUE)</formula>
    </cfRule>
    <cfRule type="expression" dxfId="2168" priority="1964">
      <formula>IF(RIGHT(TEXT(AM48,"0.#"),1)=".",TRUE,FALSE)</formula>
    </cfRule>
  </conditionalFormatting>
  <conditionalFormatting sqref="AQ46:AQ48">
    <cfRule type="expression" dxfId="2167" priority="1961">
      <formula>IF(RIGHT(TEXT(AQ46,"0.#"),1)=".",FALSE,TRUE)</formula>
    </cfRule>
    <cfRule type="expression" dxfId="2166" priority="1962">
      <formula>IF(RIGHT(TEXT(AQ46,"0.#"),1)=".",TRUE,FALSE)</formula>
    </cfRule>
  </conditionalFormatting>
  <conditionalFormatting sqref="AE146:AE147 AI146:AI147 AM146:AM147 AQ146:AQ147 AU146:AU147">
    <cfRule type="expression" dxfId="2165" priority="1953">
      <formula>IF(RIGHT(TEXT(AE146,"0.#"),1)=".",FALSE,TRUE)</formula>
    </cfRule>
    <cfRule type="expression" dxfId="2164" priority="1954">
      <formula>IF(RIGHT(TEXT(AE146,"0.#"),1)=".",TRUE,FALSE)</formula>
    </cfRule>
  </conditionalFormatting>
  <conditionalFormatting sqref="AE138:AE139 AI138:AI139 AM138:AM139 AQ138:AQ139 AU138:AU139">
    <cfRule type="expression" dxfId="2163" priority="1957">
      <formula>IF(RIGHT(TEXT(AE138,"0.#"),1)=".",FALSE,TRUE)</formula>
    </cfRule>
    <cfRule type="expression" dxfId="2162" priority="1958">
      <formula>IF(RIGHT(TEXT(AE138,"0.#"),1)=".",TRUE,FALSE)</formula>
    </cfRule>
  </conditionalFormatting>
  <conditionalFormatting sqref="AE142:AE143 AI142:AI143 AM142:AM143 AQ142:AQ143 AU142:AU143">
    <cfRule type="expression" dxfId="2161" priority="1955">
      <formula>IF(RIGHT(TEXT(AE142,"0.#"),1)=".",FALSE,TRUE)</formula>
    </cfRule>
    <cfRule type="expression" dxfId="2160" priority="1956">
      <formula>IF(RIGHT(TEXT(AE142,"0.#"),1)=".",TRUE,FALSE)</formula>
    </cfRule>
  </conditionalFormatting>
  <conditionalFormatting sqref="AE198:AE199 AI198:AI199 AM198:AM199 AQ198:AQ199 AU198:AU199">
    <cfRule type="expression" dxfId="2159" priority="1947">
      <formula>IF(RIGHT(TEXT(AE198,"0.#"),1)=".",FALSE,TRUE)</formula>
    </cfRule>
    <cfRule type="expression" dxfId="2158" priority="1948">
      <formula>IF(RIGHT(TEXT(AE198,"0.#"),1)=".",TRUE,FALSE)</formula>
    </cfRule>
  </conditionalFormatting>
  <conditionalFormatting sqref="AE150:AE151 AI150:AI151 AM150:AM151 AQ150:AQ151 AU150:AU151">
    <cfRule type="expression" dxfId="2157" priority="1951">
      <formula>IF(RIGHT(TEXT(AE150,"0.#"),1)=".",FALSE,TRUE)</formula>
    </cfRule>
    <cfRule type="expression" dxfId="2156" priority="1952">
      <formula>IF(RIGHT(TEXT(AE150,"0.#"),1)=".",TRUE,FALSE)</formula>
    </cfRule>
  </conditionalFormatting>
  <conditionalFormatting sqref="AE194:AE195 AI194:AI195 AM194:AM195 AQ194:AQ195 AU194:AU195">
    <cfRule type="expression" dxfId="2155" priority="1949">
      <formula>IF(RIGHT(TEXT(AE194,"0.#"),1)=".",FALSE,TRUE)</formula>
    </cfRule>
    <cfRule type="expression" dxfId="2154" priority="1950">
      <formula>IF(RIGHT(TEXT(AE194,"0.#"),1)=".",TRUE,FALSE)</formula>
    </cfRule>
  </conditionalFormatting>
  <conditionalFormatting sqref="AE210:AE211 AI210:AI211 AM210:AM211 AQ210:AQ211 AU210:AU211">
    <cfRule type="expression" dxfId="2153" priority="1941">
      <formula>IF(RIGHT(TEXT(AE210,"0.#"),1)=".",FALSE,TRUE)</formula>
    </cfRule>
    <cfRule type="expression" dxfId="2152" priority="1942">
      <formula>IF(RIGHT(TEXT(AE210,"0.#"),1)=".",TRUE,FALSE)</formula>
    </cfRule>
  </conditionalFormatting>
  <conditionalFormatting sqref="AE202:AE203 AI202:AI203 AM202:AM203 AQ202:AQ203 AU202:AU203">
    <cfRule type="expression" dxfId="2151" priority="1945">
      <formula>IF(RIGHT(TEXT(AE202,"0.#"),1)=".",FALSE,TRUE)</formula>
    </cfRule>
    <cfRule type="expression" dxfId="2150" priority="1946">
      <formula>IF(RIGHT(TEXT(AE202,"0.#"),1)=".",TRUE,FALSE)</formula>
    </cfRule>
  </conditionalFormatting>
  <conditionalFormatting sqref="AE206:AE207 AI206:AI207 AM206:AM207 AQ206:AQ207 AU206:AU207">
    <cfRule type="expression" dxfId="2149" priority="1943">
      <formula>IF(RIGHT(TEXT(AE206,"0.#"),1)=".",FALSE,TRUE)</formula>
    </cfRule>
    <cfRule type="expression" dxfId="2148" priority="1944">
      <formula>IF(RIGHT(TEXT(AE206,"0.#"),1)=".",TRUE,FALSE)</formula>
    </cfRule>
  </conditionalFormatting>
  <conditionalFormatting sqref="AE262:AE263 AI262:AI263 AM262:AM263 AQ262:AQ263 AU262:AU263">
    <cfRule type="expression" dxfId="2147" priority="1935">
      <formula>IF(RIGHT(TEXT(AE262,"0.#"),1)=".",FALSE,TRUE)</formula>
    </cfRule>
    <cfRule type="expression" dxfId="2146" priority="1936">
      <formula>IF(RIGHT(TEXT(AE262,"0.#"),1)=".",TRUE,FALSE)</formula>
    </cfRule>
  </conditionalFormatting>
  <conditionalFormatting sqref="AE254:AE255 AI254:AI255 AM254:AM255 AQ254:AQ255 AU254:AU255">
    <cfRule type="expression" dxfId="2145" priority="1939">
      <formula>IF(RIGHT(TEXT(AE254,"0.#"),1)=".",FALSE,TRUE)</formula>
    </cfRule>
    <cfRule type="expression" dxfId="2144" priority="1940">
      <formula>IF(RIGHT(TEXT(AE254,"0.#"),1)=".",TRUE,FALSE)</formula>
    </cfRule>
  </conditionalFormatting>
  <conditionalFormatting sqref="AE258:AE259 AI258:AI259 AM258:AM259 AQ258:AQ259 AU258:AU259">
    <cfRule type="expression" dxfId="2143" priority="1937">
      <formula>IF(RIGHT(TEXT(AE258,"0.#"),1)=".",FALSE,TRUE)</formula>
    </cfRule>
    <cfRule type="expression" dxfId="2142" priority="1938">
      <formula>IF(RIGHT(TEXT(AE258,"0.#"),1)=".",TRUE,FALSE)</formula>
    </cfRule>
  </conditionalFormatting>
  <conditionalFormatting sqref="AE314:AE315 AI314:AI315 AM314:AM315 AQ314:AQ315 AU314:AU315">
    <cfRule type="expression" dxfId="2141" priority="1929">
      <formula>IF(RIGHT(TEXT(AE314,"0.#"),1)=".",FALSE,TRUE)</formula>
    </cfRule>
    <cfRule type="expression" dxfId="2140" priority="1930">
      <formula>IF(RIGHT(TEXT(AE314,"0.#"),1)=".",TRUE,FALSE)</formula>
    </cfRule>
  </conditionalFormatting>
  <conditionalFormatting sqref="AE266:AE267 AI266:AI267 AM266:AM267 AQ266:AQ267 AU266:AU267">
    <cfRule type="expression" dxfId="2139" priority="1933">
      <formula>IF(RIGHT(TEXT(AE266,"0.#"),1)=".",FALSE,TRUE)</formula>
    </cfRule>
    <cfRule type="expression" dxfId="2138" priority="1934">
      <formula>IF(RIGHT(TEXT(AE266,"0.#"),1)=".",TRUE,FALSE)</formula>
    </cfRule>
  </conditionalFormatting>
  <conditionalFormatting sqref="AE270:AE271 AI270:AI271 AM270:AM271 AQ270:AQ271 AU270:AU271">
    <cfRule type="expression" dxfId="2137" priority="1931">
      <formula>IF(RIGHT(TEXT(AE270,"0.#"),1)=".",FALSE,TRUE)</formula>
    </cfRule>
    <cfRule type="expression" dxfId="2136" priority="1932">
      <formula>IF(RIGHT(TEXT(AE270,"0.#"),1)=".",TRUE,FALSE)</formula>
    </cfRule>
  </conditionalFormatting>
  <conditionalFormatting sqref="AE326:AE327 AI326:AI327 AM326:AM327 AQ326:AQ327 AU326:AU327">
    <cfRule type="expression" dxfId="2135" priority="1923">
      <formula>IF(RIGHT(TEXT(AE326,"0.#"),1)=".",FALSE,TRUE)</formula>
    </cfRule>
    <cfRule type="expression" dxfId="2134" priority="1924">
      <formula>IF(RIGHT(TEXT(AE326,"0.#"),1)=".",TRUE,FALSE)</formula>
    </cfRule>
  </conditionalFormatting>
  <conditionalFormatting sqref="AE318:AE319 AI318:AI319 AM318:AM319 AQ318:AQ319 AU318:AU319">
    <cfRule type="expression" dxfId="2133" priority="1927">
      <formula>IF(RIGHT(TEXT(AE318,"0.#"),1)=".",FALSE,TRUE)</formula>
    </cfRule>
    <cfRule type="expression" dxfId="2132" priority="1928">
      <formula>IF(RIGHT(TEXT(AE318,"0.#"),1)=".",TRUE,FALSE)</formula>
    </cfRule>
  </conditionalFormatting>
  <conditionalFormatting sqref="AE322:AE323 AI322:AI323 AM322:AM323 AQ322:AQ323 AU322:AU323">
    <cfRule type="expression" dxfId="2131" priority="1925">
      <formula>IF(RIGHT(TEXT(AE322,"0.#"),1)=".",FALSE,TRUE)</formula>
    </cfRule>
    <cfRule type="expression" dxfId="2130" priority="1926">
      <formula>IF(RIGHT(TEXT(AE322,"0.#"),1)=".",TRUE,FALSE)</formula>
    </cfRule>
  </conditionalFormatting>
  <conditionalFormatting sqref="AE378:AE379 AI378:AI379 AM378:AM379 AQ378:AQ379 AU378:AU379">
    <cfRule type="expression" dxfId="2129" priority="1917">
      <formula>IF(RIGHT(TEXT(AE378,"0.#"),1)=".",FALSE,TRUE)</formula>
    </cfRule>
    <cfRule type="expression" dxfId="2128" priority="1918">
      <formula>IF(RIGHT(TEXT(AE378,"0.#"),1)=".",TRUE,FALSE)</formula>
    </cfRule>
  </conditionalFormatting>
  <conditionalFormatting sqref="AE330:AE331 AI330:AI331 AM330:AM331 AQ330:AQ331 AU330:AU331">
    <cfRule type="expression" dxfId="2127" priority="1921">
      <formula>IF(RIGHT(TEXT(AE330,"0.#"),1)=".",FALSE,TRUE)</formula>
    </cfRule>
    <cfRule type="expression" dxfId="2126" priority="1922">
      <formula>IF(RIGHT(TEXT(AE330,"0.#"),1)=".",TRUE,FALSE)</formula>
    </cfRule>
  </conditionalFormatting>
  <conditionalFormatting sqref="AE374:AE375 AI374:AI375 AM374:AM375 AQ374:AQ375 AU374:AU375">
    <cfRule type="expression" dxfId="2125" priority="1919">
      <formula>IF(RIGHT(TEXT(AE374,"0.#"),1)=".",FALSE,TRUE)</formula>
    </cfRule>
    <cfRule type="expression" dxfId="2124" priority="1920">
      <formula>IF(RIGHT(TEXT(AE374,"0.#"),1)=".",TRUE,FALSE)</formula>
    </cfRule>
  </conditionalFormatting>
  <conditionalFormatting sqref="AE390:AE391 AI390:AI391 AM390:AM391 AQ390:AQ391 AU390:AU391">
    <cfRule type="expression" dxfId="2123" priority="1911">
      <formula>IF(RIGHT(TEXT(AE390,"0.#"),1)=".",FALSE,TRUE)</formula>
    </cfRule>
    <cfRule type="expression" dxfId="2122" priority="1912">
      <formula>IF(RIGHT(TEXT(AE390,"0.#"),1)=".",TRUE,FALSE)</formula>
    </cfRule>
  </conditionalFormatting>
  <conditionalFormatting sqref="AE382:AE383 AI382:AI383 AM382:AM383 AQ382:AQ383 AU382:AU383">
    <cfRule type="expression" dxfId="2121" priority="1915">
      <formula>IF(RIGHT(TEXT(AE382,"0.#"),1)=".",FALSE,TRUE)</formula>
    </cfRule>
    <cfRule type="expression" dxfId="2120" priority="1916">
      <formula>IF(RIGHT(TEXT(AE382,"0.#"),1)=".",TRUE,FALSE)</formula>
    </cfRule>
  </conditionalFormatting>
  <conditionalFormatting sqref="AE386:AE387 AI386:AI387 AM386:AM387 AQ386:AQ387 AU386:AU387">
    <cfRule type="expression" dxfId="2119" priority="1913">
      <formula>IF(RIGHT(TEXT(AE386,"0.#"),1)=".",FALSE,TRUE)</formula>
    </cfRule>
    <cfRule type="expression" dxfId="2118" priority="1914">
      <formula>IF(RIGHT(TEXT(AE386,"0.#"),1)=".",TRUE,FALSE)</formula>
    </cfRule>
  </conditionalFormatting>
  <conditionalFormatting sqref="AE440">
    <cfRule type="expression" dxfId="2117" priority="1905">
      <formula>IF(RIGHT(TEXT(AE440,"0.#"),1)=".",FALSE,TRUE)</formula>
    </cfRule>
    <cfRule type="expression" dxfId="2116" priority="1906">
      <formula>IF(RIGHT(TEXT(AE440,"0.#"),1)=".",TRUE,FALSE)</formula>
    </cfRule>
  </conditionalFormatting>
  <conditionalFormatting sqref="AE438">
    <cfRule type="expression" dxfId="2115" priority="1909">
      <formula>IF(RIGHT(TEXT(AE438,"0.#"),1)=".",FALSE,TRUE)</formula>
    </cfRule>
    <cfRule type="expression" dxfId="2114" priority="1910">
      <formula>IF(RIGHT(TEXT(AE438,"0.#"),1)=".",TRUE,FALSE)</formula>
    </cfRule>
  </conditionalFormatting>
  <conditionalFormatting sqref="AE439">
    <cfRule type="expression" dxfId="2113" priority="1907">
      <formula>IF(RIGHT(TEXT(AE439,"0.#"),1)=".",FALSE,TRUE)</formula>
    </cfRule>
    <cfRule type="expression" dxfId="2112" priority="1908">
      <formula>IF(RIGHT(TEXT(AE439,"0.#"),1)=".",TRUE,FALSE)</formula>
    </cfRule>
  </conditionalFormatting>
  <conditionalFormatting sqref="AM440">
    <cfRule type="expression" dxfId="2111" priority="1899">
      <formula>IF(RIGHT(TEXT(AM440,"0.#"),1)=".",FALSE,TRUE)</formula>
    </cfRule>
    <cfRule type="expression" dxfId="2110" priority="1900">
      <formula>IF(RIGHT(TEXT(AM440,"0.#"),1)=".",TRUE,FALSE)</formula>
    </cfRule>
  </conditionalFormatting>
  <conditionalFormatting sqref="AM438">
    <cfRule type="expression" dxfId="2109" priority="1903">
      <formula>IF(RIGHT(TEXT(AM438,"0.#"),1)=".",FALSE,TRUE)</formula>
    </cfRule>
    <cfRule type="expression" dxfId="2108" priority="1904">
      <formula>IF(RIGHT(TEXT(AM438,"0.#"),1)=".",TRUE,FALSE)</formula>
    </cfRule>
  </conditionalFormatting>
  <conditionalFormatting sqref="AM439">
    <cfRule type="expression" dxfId="2107" priority="1901">
      <formula>IF(RIGHT(TEXT(AM439,"0.#"),1)=".",FALSE,TRUE)</formula>
    </cfRule>
    <cfRule type="expression" dxfId="2106" priority="1902">
      <formula>IF(RIGHT(TEXT(AM439,"0.#"),1)=".",TRUE,FALSE)</formula>
    </cfRule>
  </conditionalFormatting>
  <conditionalFormatting sqref="AU440">
    <cfRule type="expression" dxfId="2105" priority="1893">
      <formula>IF(RIGHT(TEXT(AU440,"0.#"),1)=".",FALSE,TRUE)</formula>
    </cfRule>
    <cfRule type="expression" dxfId="2104" priority="1894">
      <formula>IF(RIGHT(TEXT(AU440,"0.#"),1)=".",TRUE,FALSE)</formula>
    </cfRule>
  </conditionalFormatting>
  <conditionalFormatting sqref="AU438">
    <cfRule type="expression" dxfId="2103" priority="1897">
      <formula>IF(RIGHT(TEXT(AU438,"0.#"),1)=".",FALSE,TRUE)</formula>
    </cfRule>
    <cfRule type="expression" dxfId="2102" priority="1898">
      <formula>IF(RIGHT(TEXT(AU438,"0.#"),1)=".",TRUE,FALSE)</formula>
    </cfRule>
  </conditionalFormatting>
  <conditionalFormatting sqref="AU439">
    <cfRule type="expression" dxfId="2101" priority="1895">
      <formula>IF(RIGHT(TEXT(AU439,"0.#"),1)=".",FALSE,TRUE)</formula>
    </cfRule>
    <cfRule type="expression" dxfId="2100" priority="1896">
      <formula>IF(RIGHT(TEXT(AU439,"0.#"),1)=".",TRUE,FALSE)</formula>
    </cfRule>
  </conditionalFormatting>
  <conditionalFormatting sqref="AI440">
    <cfRule type="expression" dxfId="2099" priority="1887">
      <formula>IF(RIGHT(TEXT(AI440,"0.#"),1)=".",FALSE,TRUE)</formula>
    </cfRule>
    <cfRule type="expression" dxfId="2098" priority="1888">
      <formula>IF(RIGHT(TEXT(AI440,"0.#"),1)=".",TRUE,FALSE)</formula>
    </cfRule>
  </conditionalFormatting>
  <conditionalFormatting sqref="AI438">
    <cfRule type="expression" dxfId="2097" priority="1891">
      <formula>IF(RIGHT(TEXT(AI438,"0.#"),1)=".",FALSE,TRUE)</formula>
    </cfRule>
    <cfRule type="expression" dxfId="2096" priority="1892">
      <formula>IF(RIGHT(TEXT(AI438,"0.#"),1)=".",TRUE,FALSE)</formula>
    </cfRule>
  </conditionalFormatting>
  <conditionalFormatting sqref="AI439">
    <cfRule type="expression" dxfId="2095" priority="1889">
      <formula>IF(RIGHT(TEXT(AI439,"0.#"),1)=".",FALSE,TRUE)</formula>
    </cfRule>
    <cfRule type="expression" dxfId="2094" priority="1890">
      <formula>IF(RIGHT(TEXT(AI439,"0.#"),1)=".",TRUE,FALSE)</formula>
    </cfRule>
  </conditionalFormatting>
  <conditionalFormatting sqref="AQ438">
    <cfRule type="expression" dxfId="2093" priority="1881">
      <formula>IF(RIGHT(TEXT(AQ438,"0.#"),1)=".",FALSE,TRUE)</formula>
    </cfRule>
    <cfRule type="expression" dxfId="2092" priority="1882">
      <formula>IF(RIGHT(TEXT(AQ438,"0.#"),1)=".",TRUE,FALSE)</formula>
    </cfRule>
  </conditionalFormatting>
  <conditionalFormatting sqref="AQ439">
    <cfRule type="expression" dxfId="2091" priority="1885">
      <formula>IF(RIGHT(TEXT(AQ439,"0.#"),1)=".",FALSE,TRUE)</formula>
    </cfRule>
    <cfRule type="expression" dxfId="2090" priority="1886">
      <formula>IF(RIGHT(TEXT(AQ439,"0.#"),1)=".",TRUE,FALSE)</formula>
    </cfRule>
  </conditionalFormatting>
  <conditionalFormatting sqref="AQ440">
    <cfRule type="expression" dxfId="2089" priority="1883">
      <formula>IF(RIGHT(TEXT(AQ440,"0.#"),1)=".",FALSE,TRUE)</formula>
    </cfRule>
    <cfRule type="expression" dxfId="2088" priority="1884">
      <formula>IF(RIGHT(TEXT(AQ440,"0.#"),1)=".",TRUE,FALSE)</formula>
    </cfRule>
  </conditionalFormatting>
  <conditionalFormatting sqref="AE445">
    <cfRule type="expression" dxfId="2087" priority="1875">
      <formula>IF(RIGHT(TEXT(AE445,"0.#"),1)=".",FALSE,TRUE)</formula>
    </cfRule>
    <cfRule type="expression" dxfId="2086" priority="1876">
      <formula>IF(RIGHT(TEXT(AE445,"0.#"),1)=".",TRUE,FALSE)</formula>
    </cfRule>
  </conditionalFormatting>
  <conditionalFormatting sqref="AE443">
    <cfRule type="expression" dxfId="2085" priority="1879">
      <formula>IF(RIGHT(TEXT(AE443,"0.#"),1)=".",FALSE,TRUE)</formula>
    </cfRule>
    <cfRule type="expression" dxfId="2084" priority="1880">
      <formula>IF(RIGHT(TEXT(AE443,"0.#"),1)=".",TRUE,FALSE)</formula>
    </cfRule>
  </conditionalFormatting>
  <conditionalFormatting sqref="AE444">
    <cfRule type="expression" dxfId="2083" priority="1877">
      <formula>IF(RIGHT(TEXT(AE444,"0.#"),1)=".",FALSE,TRUE)</formula>
    </cfRule>
    <cfRule type="expression" dxfId="2082" priority="1878">
      <formula>IF(RIGHT(TEXT(AE444,"0.#"),1)=".",TRUE,FALSE)</formula>
    </cfRule>
  </conditionalFormatting>
  <conditionalFormatting sqref="AM445">
    <cfRule type="expression" dxfId="2081" priority="1869">
      <formula>IF(RIGHT(TEXT(AM445,"0.#"),1)=".",FALSE,TRUE)</formula>
    </cfRule>
    <cfRule type="expression" dxfId="2080" priority="1870">
      <formula>IF(RIGHT(TEXT(AM445,"0.#"),1)=".",TRUE,FALSE)</formula>
    </cfRule>
  </conditionalFormatting>
  <conditionalFormatting sqref="AM443">
    <cfRule type="expression" dxfId="2079" priority="1873">
      <formula>IF(RIGHT(TEXT(AM443,"0.#"),1)=".",FALSE,TRUE)</formula>
    </cfRule>
    <cfRule type="expression" dxfId="2078" priority="1874">
      <formula>IF(RIGHT(TEXT(AM443,"0.#"),1)=".",TRUE,FALSE)</formula>
    </cfRule>
  </conditionalFormatting>
  <conditionalFormatting sqref="AM444">
    <cfRule type="expression" dxfId="2077" priority="1871">
      <formula>IF(RIGHT(TEXT(AM444,"0.#"),1)=".",FALSE,TRUE)</formula>
    </cfRule>
    <cfRule type="expression" dxfId="2076" priority="1872">
      <formula>IF(RIGHT(TEXT(AM444,"0.#"),1)=".",TRUE,FALSE)</formula>
    </cfRule>
  </conditionalFormatting>
  <conditionalFormatting sqref="AU445">
    <cfRule type="expression" dxfId="2075" priority="1863">
      <formula>IF(RIGHT(TEXT(AU445,"0.#"),1)=".",FALSE,TRUE)</formula>
    </cfRule>
    <cfRule type="expression" dxfId="2074" priority="1864">
      <formula>IF(RIGHT(TEXT(AU445,"0.#"),1)=".",TRUE,FALSE)</formula>
    </cfRule>
  </conditionalFormatting>
  <conditionalFormatting sqref="AU443">
    <cfRule type="expression" dxfId="2073" priority="1867">
      <formula>IF(RIGHT(TEXT(AU443,"0.#"),1)=".",FALSE,TRUE)</formula>
    </cfRule>
    <cfRule type="expression" dxfId="2072" priority="1868">
      <formula>IF(RIGHT(TEXT(AU443,"0.#"),1)=".",TRUE,FALSE)</formula>
    </cfRule>
  </conditionalFormatting>
  <conditionalFormatting sqref="AU444">
    <cfRule type="expression" dxfId="2071" priority="1865">
      <formula>IF(RIGHT(TEXT(AU444,"0.#"),1)=".",FALSE,TRUE)</formula>
    </cfRule>
    <cfRule type="expression" dxfId="2070" priority="1866">
      <formula>IF(RIGHT(TEXT(AU444,"0.#"),1)=".",TRUE,FALSE)</formula>
    </cfRule>
  </conditionalFormatting>
  <conditionalFormatting sqref="AI445">
    <cfRule type="expression" dxfId="2069" priority="1857">
      <formula>IF(RIGHT(TEXT(AI445,"0.#"),1)=".",FALSE,TRUE)</formula>
    </cfRule>
    <cfRule type="expression" dxfId="2068" priority="1858">
      <formula>IF(RIGHT(TEXT(AI445,"0.#"),1)=".",TRUE,FALSE)</formula>
    </cfRule>
  </conditionalFormatting>
  <conditionalFormatting sqref="AI443">
    <cfRule type="expression" dxfId="2067" priority="1861">
      <formula>IF(RIGHT(TEXT(AI443,"0.#"),1)=".",FALSE,TRUE)</formula>
    </cfRule>
    <cfRule type="expression" dxfId="2066" priority="1862">
      <formula>IF(RIGHT(TEXT(AI443,"0.#"),1)=".",TRUE,FALSE)</formula>
    </cfRule>
  </conditionalFormatting>
  <conditionalFormatting sqref="AI444">
    <cfRule type="expression" dxfId="2065" priority="1859">
      <formula>IF(RIGHT(TEXT(AI444,"0.#"),1)=".",FALSE,TRUE)</formula>
    </cfRule>
    <cfRule type="expression" dxfId="2064" priority="1860">
      <formula>IF(RIGHT(TEXT(AI444,"0.#"),1)=".",TRUE,FALSE)</formula>
    </cfRule>
  </conditionalFormatting>
  <conditionalFormatting sqref="AQ443">
    <cfRule type="expression" dxfId="2063" priority="1851">
      <formula>IF(RIGHT(TEXT(AQ443,"0.#"),1)=".",FALSE,TRUE)</formula>
    </cfRule>
    <cfRule type="expression" dxfId="2062" priority="1852">
      <formula>IF(RIGHT(TEXT(AQ443,"0.#"),1)=".",TRUE,FALSE)</formula>
    </cfRule>
  </conditionalFormatting>
  <conditionalFormatting sqref="AQ444">
    <cfRule type="expression" dxfId="2061" priority="1855">
      <formula>IF(RIGHT(TEXT(AQ444,"0.#"),1)=".",FALSE,TRUE)</formula>
    </cfRule>
    <cfRule type="expression" dxfId="2060" priority="1856">
      <formula>IF(RIGHT(TEXT(AQ444,"0.#"),1)=".",TRUE,FALSE)</formula>
    </cfRule>
  </conditionalFormatting>
  <conditionalFormatting sqref="AQ445">
    <cfRule type="expression" dxfId="2059" priority="1853">
      <formula>IF(RIGHT(TEXT(AQ445,"0.#"),1)=".",FALSE,TRUE)</formula>
    </cfRule>
    <cfRule type="expression" dxfId="2058" priority="1854">
      <formula>IF(RIGHT(TEXT(AQ445,"0.#"),1)=".",TRUE,FALSE)</formula>
    </cfRule>
  </conditionalFormatting>
  <conditionalFormatting sqref="Y872:Y899">
    <cfRule type="expression" dxfId="2057" priority="2081">
      <formula>IF(RIGHT(TEXT(Y872,"0.#"),1)=".",FALSE,TRUE)</formula>
    </cfRule>
    <cfRule type="expression" dxfId="2056" priority="2082">
      <formula>IF(RIGHT(TEXT(Y872,"0.#"),1)=".",TRUE,FALSE)</formula>
    </cfRule>
  </conditionalFormatting>
  <conditionalFormatting sqref="Y870:Y871">
    <cfRule type="expression" dxfId="2055" priority="2075">
      <formula>IF(RIGHT(TEXT(Y870,"0.#"),1)=".",FALSE,TRUE)</formula>
    </cfRule>
    <cfRule type="expression" dxfId="2054" priority="2076">
      <formula>IF(RIGHT(TEXT(Y870,"0.#"),1)=".",TRUE,FALSE)</formula>
    </cfRule>
  </conditionalFormatting>
  <conditionalFormatting sqref="Y905:Y932">
    <cfRule type="expression" dxfId="2053" priority="2069">
      <formula>IF(RIGHT(TEXT(Y905,"0.#"),1)=".",FALSE,TRUE)</formula>
    </cfRule>
    <cfRule type="expression" dxfId="2052" priority="2070">
      <formula>IF(RIGHT(TEXT(Y905,"0.#"),1)=".",TRUE,FALSE)</formula>
    </cfRule>
  </conditionalFormatting>
  <conditionalFormatting sqref="Y903:Y904">
    <cfRule type="expression" dxfId="2051" priority="2063">
      <formula>IF(RIGHT(TEXT(Y903,"0.#"),1)=".",FALSE,TRUE)</formula>
    </cfRule>
    <cfRule type="expression" dxfId="2050" priority="2064">
      <formula>IF(RIGHT(TEXT(Y903,"0.#"),1)=".",TRUE,FALSE)</formula>
    </cfRule>
  </conditionalFormatting>
  <conditionalFormatting sqref="Y938:Y965">
    <cfRule type="expression" dxfId="2049" priority="2057">
      <formula>IF(RIGHT(TEXT(Y938,"0.#"),1)=".",FALSE,TRUE)</formula>
    </cfRule>
    <cfRule type="expression" dxfId="2048" priority="2058">
      <formula>IF(RIGHT(TEXT(Y938,"0.#"),1)=".",TRUE,FALSE)</formula>
    </cfRule>
  </conditionalFormatting>
  <conditionalFormatting sqref="Y936:Y937">
    <cfRule type="expression" dxfId="2047" priority="2051">
      <formula>IF(RIGHT(TEXT(Y936,"0.#"),1)=".",FALSE,TRUE)</formula>
    </cfRule>
    <cfRule type="expression" dxfId="2046" priority="2052">
      <formula>IF(RIGHT(TEXT(Y936,"0.#"),1)=".",TRUE,FALSE)</formula>
    </cfRule>
  </conditionalFormatting>
  <conditionalFormatting sqref="Y971:Y998">
    <cfRule type="expression" dxfId="2045" priority="2045">
      <formula>IF(RIGHT(TEXT(Y971,"0.#"),1)=".",FALSE,TRUE)</formula>
    </cfRule>
    <cfRule type="expression" dxfId="2044" priority="2046">
      <formula>IF(RIGHT(TEXT(Y971,"0.#"),1)=".",TRUE,FALSE)</formula>
    </cfRule>
  </conditionalFormatting>
  <conditionalFormatting sqref="Y969:Y970">
    <cfRule type="expression" dxfId="2043" priority="2039">
      <formula>IF(RIGHT(TEXT(Y969,"0.#"),1)=".",FALSE,TRUE)</formula>
    </cfRule>
    <cfRule type="expression" dxfId="2042" priority="2040">
      <formula>IF(RIGHT(TEXT(Y969,"0.#"),1)=".",TRUE,FALSE)</formula>
    </cfRule>
  </conditionalFormatting>
  <conditionalFormatting sqref="Y1004:Y1031">
    <cfRule type="expression" dxfId="2041" priority="2033">
      <formula>IF(RIGHT(TEXT(Y1004,"0.#"),1)=".",FALSE,TRUE)</formula>
    </cfRule>
    <cfRule type="expression" dxfId="2040" priority="2034">
      <formula>IF(RIGHT(TEXT(Y1004,"0.#"),1)=".",TRUE,FALSE)</formula>
    </cfRule>
  </conditionalFormatting>
  <conditionalFormatting sqref="W23">
    <cfRule type="expression" dxfId="2039" priority="2317">
      <formula>IF(RIGHT(TEXT(W23,"0.#"),1)=".",FALSE,TRUE)</formula>
    </cfRule>
    <cfRule type="expression" dxfId="2038" priority="2318">
      <formula>IF(RIGHT(TEXT(W23,"0.#"),1)=".",TRUE,FALSE)</formula>
    </cfRule>
  </conditionalFormatting>
  <conditionalFormatting sqref="W24:W27">
    <cfRule type="expression" dxfId="2037" priority="2315">
      <formula>IF(RIGHT(TEXT(W24,"0.#"),1)=".",FALSE,TRUE)</formula>
    </cfRule>
    <cfRule type="expression" dxfId="2036" priority="2316">
      <formula>IF(RIGHT(TEXT(W24,"0.#"),1)=".",TRUE,FALSE)</formula>
    </cfRule>
  </conditionalFormatting>
  <conditionalFormatting sqref="W28">
    <cfRule type="expression" dxfId="2035" priority="2307">
      <formula>IF(RIGHT(TEXT(W28,"0.#"),1)=".",FALSE,TRUE)</formula>
    </cfRule>
    <cfRule type="expression" dxfId="2034" priority="2308">
      <formula>IF(RIGHT(TEXT(W28,"0.#"),1)=".",TRUE,FALSE)</formula>
    </cfRule>
  </conditionalFormatting>
  <conditionalFormatting sqref="P23">
    <cfRule type="expression" dxfId="2033" priority="2305">
      <formula>IF(RIGHT(TEXT(P23,"0.#"),1)=".",FALSE,TRUE)</formula>
    </cfRule>
    <cfRule type="expression" dxfId="2032" priority="2306">
      <formula>IF(RIGHT(TEXT(P23,"0.#"),1)=".",TRUE,FALSE)</formula>
    </cfRule>
  </conditionalFormatting>
  <conditionalFormatting sqref="P24:P27">
    <cfRule type="expression" dxfId="2031" priority="2303">
      <formula>IF(RIGHT(TEXT(P24,"0.#"),1)=".",FALSE,TRUE)</formula>
    </cfRule>
    <cfRule type="expression" dxfId="2030" priority="2304">
      <formula>IF(RIGHT(TEXT(P24,"0.#"),1)=".",TRUE,FALSE)</formula>
    </cfRule>
  </conditionalFormatting>
  <conditionalFormatting sqref="P28">
    <cfRule type="expression" dxfId="2029" priority="2301">
      <formula>IF(RIGHT(TEXT(P28,"0.#"),1)=".",FALSE,TRUE)</formula>
    </cfRule>
    <cfRule type="expression" dxfId="2028" priority="2302">
      <formula>IF(RIGHT(TEXT(P28,"0.#"),1)=".",TRUE,FALSE)</formula>
    </cfRule>
  </conditionalFormatting>
  <conditionalFormatting sqref="AQ114">
    <cfRule type="expression" dxfId="2027" priority="2285">
      <formula>IF(RIGHT(TEXT(AQ114,"0.#"),1)=".",FALSE,TRUE)</formula>
    </cfRule>
    <cfRule type="expression" dxfId="2026" priority="2286">
      <formula>IF(RIGHT(TEXT(AQ114,"0.#"),1)=".",TRUE,FALSE)</formula>
    </cfRule>
  </conditionalFormatting>
  <conditionalFormatting sqref="AQ104">
    <cfRule type="expression" dxfId="2025" priority="2299">
      <formula>IF(RIGHT(TEXT(AQ104,"0.#"),1)=".",FALSE,TRUE)</formula>
    </cfRule>
    <cfRule type="expression" dxfId="2024" priority="2300">
      <formula>IF(RIGHT(TEXT(AQ104,"0.#"),1)=".",TRUE,FALSE)</formula>
    </cfRule>
  </conditionalFormatting>
  <conditionalFormatting sqref="AQ105">
    <cfRule type="expression" dxfId="2023" priority="2297">
      <formula>IF(RIGHT(TEXT(AQ105,"0.#"),1)=".",FALSE,TRUE)</formula>
    </cfRule>
    <cfRule type="expression" dxfId="2022" priority="2298">
      <formula>IF(RIGHT(TEXT(AQ105,"0.#"),1)=".",TRUE,FALSE)</formula>
    </cfRule>
  </conditionalFormatting>
  <conditionalFormatting sqref="AQ107">
    <cfRule type="expression" dxfId="2021" priority="2295">
      <formula>IF(RIGHT(TEXT(AQ107,"0.#"),1)=".",FALSE,TRUE)</formula>
    </cfRule>
    <cfRule type="expression" dxfId="2020" priority="2296">
      <formula>IF(RIGHT(TEXT(AQ107,"0.#"),1)=".",TRUE,FALSE)</formula>
    </cfRule>
  </conditionalFormatting>
  <conditionalFormatting sqref="AQ108">
    <cfRule type="expression" dxfId="2019" priority="2293">
      <formula>IF(RIGHT(TEXT(AQ108,"0.#"),1)=".",FALSE,TRUE)</formula>
    </cfRule>
    <cfRule type="expression" dxfId="2018" priority="2294">
      <formula>IF(RIGHT(TEXT(AQ108,"0.#"),1)=".",TRUE,FALSE)</formula>
    </cfRule>
  </conditionalFormatting>
  <conditionalFormatting sqref="AQ110">
    <cfRule type="expression" dxfId="2017" priority="2291">
      <formula>IF(RIGHT(TEXT(AQ110,"0.#"),1)=".",FALSE,TRUE)</formula>
    </cfRule>
    <cfRule type="expression" dxfId="2016" priority="2292">
      <formula>IF(RIGHT(TEXT(AQ110,"0.#"),1)=".",TRUE,FALSE)</formula>
    </cfRule>
  </conditionalFormatting>
  <conditionalFormatting sqref="AQ111">
    <cfRule type="expression" dxfId="2015" priority="2289">
      <formula>IF(RIGHT(TEXT(AQ111,"0.#"),1)=".",FALSE,TRUE)</formula>
    </cfRule>
    <cfRule type="expression" dxfId="2014" priority="2290">
      <formula>IF(RIGHT(TEXT(AQ111,"0.#"),1)=".",TRUE,FALSE)</formula>
    </cfRule>
  </conditionalFormatting>
  <conditionalFormatting sqref="AQ113">
    <cfRule type="expression" dxfId="2013" priority="2287">
      <formula>IF(RIGHT(TEXT(AQ113,"0.#"),1)=".",FALSE,TRUE)</formula>
    </cfRule>
    <cfRule type="expression" dxfId="2012" priority="2288">
      <formula>IF(RIGHT(TEXT(AQ113,"0.#"),1)=".",TRUE,FALSE)</formula>
    </cfRule>
  </conditionalFormatting>
  <conditionalFormatting sqref="AE67">
    <cfRule type="expression" dxfId="2011" priority="2217">
      <formula>IF(RIGHT(TEXT(AE67,"0.#"),1)=".",FALSE,TRUE)</formula>
    </cfRule>
    <cfRule type="expression" dxfId="2010" priority="2218">
      <formula>IF(RIGHT(TEXT(AE67,"0.#"),1)=".",TRUE,FALSE)</formula>
    </cfRule>
  </conditionalFormatting>
  <conditionalFormatting sqref="AE68">
    <cfRule type="expression" dxfId="2009" priority="2215">
      <formula>IF(RIGHT(TEXT(AE68,"0.#"),1)=".",FALSE,TRUE)</formula>
    </cfRule>
    <cfRule type="expression" dxfId="2008" priority="2216">
      <formula>IF(RIGHT(TEXT(AE68,"0.#"),1)=".",TRUE,FALSE)</formula>
    </cfRule>
  </conditionalFormatting>
  <conditionalFormatting sqref="AE69 AI69 AM69">
    <cfRule type="expression" dxfId="2007" priority="2213">
      <formula>IF(RIGHT(TEXT(AE69,"0.#"),1)=".",FALSE,TRUE)</formula>
    </cfRule>
    <cfRule type="expression" dxfId="2006" priority="2214">
      <formula>IF(RIGHT(TEXT(AE69,"0.#"),1)=".",TRUE,FALSE)</formula>
    </cfRule>
  </conditionalFormatting>
  <conditionalFormatting sqref="AI68">
    <cfRule type="expression" dxfId="2005" priority="2209">
      <formula>IF(RIGHT(TEXT(AI68,"0.#"),1)=".",FALSE,TRUE)</formula>
    </cfRule>
    <cfRule type="expression" dxfId="2004" priority="2210">
      <formula>IF(RIGHT(TEXT(AI68,"0.#"),1)=".",TRUE,FALSE)</formula>
    </cfRule>
  </conditionalFormatting>
  <conditionalFormatting sqref="AI67">
    <cfRule type="expression" dxfId="2003" priority="2207">
      <formula>IF(RIGHT(TEXT(AI67,"0.#"),1)=".",FALSE,TRUE)</formula>
    </cfRule>
    <cfRule type="expression" dxfId="2002" priority="2208">
      <formula>IF(RIGHT(TEXT(AI67,"0.#"),1)=".",TRUE,FALSE)</formula>
    </cfRule>
  </conditionalFormatting>
  <conditionalFormatting sqref="AM68">
    <cfRule type="expression" dxfId="2001" priority="2203">
      <formula>IF(RIGHT(TEXT(AM68,"0.#"),1)=".",FALSE,TRUE)</formula>
    </cfRule>
    <cfRule type="expression" dxfId="2000" priority="2204">
      <formula>IF(RIGHT(TEXT(AM68,"0.#"),1)=".",TRUE,FALSE)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AI72 AM72">
    <cfRule type="expression" dxfId="1991" priority="2191">
      <formula>IF(RIGHT(TEXT(AE72,"0.#"),1)=".",FALSE,TRUE)</formula>
    </cfRule>
    <cfRule type="expression" dxfId="1990" priority="2192">
      <formula>IF(RIGHT(TEXT(AE72,"0.#"),1)=".",TRUE,FALSE)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W29:AC29">
    <cfRule type="expression" dxfId="713" priority="13">
      <formula>IF(RIGHT(TEXT(W29,"0.#"),1)=".",FALSE,TRUE)</formula>
    </cfRule>
    <cfRule type="expression" dxfId="712" priority="14">
      <formula>IF(RIGHT(TEXT(W29,"0.#"),1)=".",TRUE,FALSE)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P29:V29">
    <cfRule type="expression" dxfId="709" priority="9">
      <formula>IF(RIGHT(TEXT(P29,"0.#"),1)=".",FALSE,TRUE)</formula>
    </cfRule>
    <cfRule type="expression" dxfId="708" priority="10">
      <formula>IF(RIGHT(TEXT(P29,"0.#"),1)=".",TRUE,FALSE)</formula>
    </cfRule>
  </conditionalFormatting>
  <conditionalFormatting sqref="AM67">
    <cfRule type="expression" dxfId="707" priority="7">
      <formula>IF(RIGHT(TEXT(AM67,"0.#"),1)=".",FALSE,TRUE)</formula>
    </cfRule>
    <cfRule type="expression" dxfId="706" priority="8">
      <formula>IF(RIGHT(TEXT(AM67,"0.#"),1)=".",TRUE,FALSE)</formula>
    </cfRule>
  </conditionalFormatting>
  <conditionalFormatting sqref="AM70">
    <cfRule type="expression" dxfId="705" priority="5">
      <formula>IF(RIGHT(TEXT(AM70,"0.#"),1)=".",FALSE,TRUE)</formula>
    </cfRule>
    <cfRule type="expression" dxfId="704" priority="6">
      <formula>IF(RIGHT(TEXT(AM70,"0.#"),1)=".",TRUE,FALSE)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2"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t="s">
        <v>574</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574</v>
      </c>
      <c r="C22" s="13" t="str">
        <f t="shared" si="0"/>
        <v>地方創生</v>
      </c>
      <c r="D22" s="13" t="str">
        <f t="shared" si="8"/>
        <v>地球温暖化対策、地方創生</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地球温暖化対策、地方創生</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地球温暖化対策、地方創生</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地球温暖化対策、地方創生</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地球温暖化対策、地方創生</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2019-08-20T06:53:27Z</cp:lastPrinted>
  <dcterms:created xsi:type="dcterms:W3CDTF">2012-03-13T00:50:25Z</dcterms:created>
  <dcterms:modified xsi:type="dcterms:W3CDTF">2020-11-20T01:48:48Z</dcterms:modified>
</cp:coreProperties>
</file>