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st01\（部局内）大臣官房会計課\予算執行係\31年度\作業依頼\■基金シート\11 最終公表\"/>
    </mc:Choice>
  </mc:AlternateContent>
  <bookViews>
    <workbookView xWindow="3048" yWindow="1956" windowWidth="16608" windowHeight="3696" tabRatio="664"/>
  </bookViews>
  <sheets>
    <sheet name="環境省" sheetId="45" r:id="rId1"/>
  </sheets>
  <definedNames>
    <definedName name="_xlnm._FilterDatabase" localSheetId="0" hidden="1">環境省!$A$5:$L$19</definedName>
    <definedName name="_xlnm.Print_Area" localSheetId="0">環境省!$A$1:$K$20</definedName>
    <definedName name="_xlnm.Print_Titles" localSheetId="0">環境省!$A:$C,環境省!$2:$5</definedName>
  </definedNames>
  <calcPr calcId="162913"/>
</workbook>
</file>

<file path=xl/calcChain.xml><?xml version="1.0" encoding="utf-8"?>
<calcChain xmlns="http://schemas.openxmlformats.org/spreadsheetml/2006/main">
  <c r="K16" i="45" l="1"/>
  <c r="J16" i="45"/>
  <c r="I16" i="45"/>
  <c r="H16" i="45"/>
  <c r="G16" i="45"/>
</calcChain>
</file>

<file path=xl/sharedStrings.xml><?xml version="1.0" encoding="utf-8"?>
<sst xmlns="http://schemas.openxmlformats.org/spreadsheetml/2006/main" count="73" uniqueCount="58">
  <si>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</si>
  <si>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</si>
  <si>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</si>
  <si>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</si>
  <si>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</si>
  <si>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</si>
  <si>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</si>
  <si>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</si>
  <si>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</si>
  <si>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</si>
  <si>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</si>
  <si>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取崩し型</t>
    <rPh sb="3" eb="4">
      <t>ガタ</t>
    </rPh>
    <phoneticPr fontId="1"/>
  </si>
  <si>
    <t>補助</t>
    <rPh sb="0" eb="2">
      <t>ホジョ</t>
    </rPh>
    <phoneticPr fontId="1"/>
  </si>
  <si>
    <t>回転型</t>
    <rPh sb="0" eb="3">
      <t>カイテンガタ</t>
    </rPh>
    <phoneticPr fontId="1"/>
  </si>
  <si>
    <t>その他</t>
    <rPh sb="2" eb="3">
      <t>タ</t>
    </rPh>
    <phoneticPr fontId="1"/>
  </si>
  <si>
    <t>利子助成、補給</t>
    <rPh sb="0" eb="2">
      <t>リシ</t>
    </rPh>
    <rPh sb="2" eb="4">
      <t>ジョセイ</t>
    </rPh>
    <rPh sb="5" eb="7">
      <t>ホキュウ</t>
    </rPh>
    <phoneticPr fontId="1"/>
  </si>
  <si>
    <t>債務保証</t>
    <rPh sb="0" eb="2">
      <t>サイム</t>
    </rPh>
    <rPh sb="2" eb="4">
      <t>ホショウ</t>
    </rPh>
    <phoneticPr fontId="1"/>
  </si>
  <si>
    <t>保有型</t>
    <rPh sb="0" eb="2">
      <t>ホユウ</t>
    </rPh>
    <rPh sb="2" eb="3">
      <t>ガタ</t>
    </rPh>
    <phoneticPr fontId="1"/>
  </si>
  <si>
    <t>グリーン家電普及促進基金</t>
  </si>
  <si>
    <t>エコポイントの活用によるグリーン家電普及促進事業</t>
  </si>
  <si>
    <t>耐震・環境不動産支援基金</t>
    <rPh sb="0" eb="2">
      <t>タイシン</t>
    </rPh>
    <rPh sb="3" eb="5">
      <t>カンキョウ</t>
    </rPh>
    <rPh sb="5" eb="8">
      <t>フドウサン</t>
    </rPh>
    <rPh sb="8" eb="10">
      <t>シエン</t>
    </rPh>
    <rPh sb="10" eb="12">
      <t>キキン</t>
    </rPh>
    <phoneticPr fontId="1"/>
  </si>
  <si>
    <t>耐震・環境不動産形成促進事業</t>
    <rPh sb="0" eb="2">
      <t>タイシン</t>
    </rPh>
    <rPh sb="3" eb="5">
      <t>カンキョウ</t>
    </rPh>
    <rPh sb="5" eb="8">
      <t>フドウサン</t>
    </rPh>
    <rPh sb="8" eb="10">
      <t>ケイセイ</t>
    </rPh>
    <rPh sb="10" eb="12">
      <t>ソクシン</t>
    </rPh>
    <rPh sb="12" eb="14">
      <t>ジギョウ</t>
    </rPh>
    <phoneticPr fontId="1"/>
  </si>
  <si>
    <t>出資</t>
    <rPh sb="0" eb="2">
      <t>シュッシ</t>
    </rPh>
    <phoneticPr fontId="1"/>
  </si>
  <si>
    <t>－</t>
  </si>
  <si>
    <t>債務保証基金</t>
    <rPh sb="0" eb="2">
      <t>サイム</t>
    </rPh>
    <rPh sb="2" eb="4">
      <t>ホショウ</t>
    </rPh>
    <rPh sb="4" eb="6">
      <t>キキン</t>
    </rPh>
    <phoneticPr fontId="1"/>
  </si>
  <si>
    <t>債務保証事業</t>
    <rPh sb="0" eb="2">
      <t>サイム</t>
    </rPh>
    <rPh sb="2" eb="4">
      <t>ホショウ</t>
    </rPh>
    <rPh sb="4" eb="6">
      <t>ジギョウ</t>
    </rPh>
    <phoneticPr fontId="1"/>
  </si>
  <si>
    <t>産業廃棄物不法投棄等原状回復支援事業</t>
  </si>
  <si>
    <t>産業廃棄物特定支障除去等支援事業</t>
  </si>
  <si>
    <t>ポリ塩化ビフェニル廃棄物処理基金</t>
  </si>
  <si>
    <t>ＰＣＢ廃棄物対策推進費補助金</t>
  </si>
  <si>
    <t>石綿健康被害救済基金</t>
  </si>
  <si>
    <t>土壌汚染対策基金</t>
    <rPh sb="0" eb="2">
      <t>ドジョウ</t>
    </rPh>
    <rPh sb="2" eb="4">
      <t>オセン</t>
    </rPh>
    <rPh sb="4" eb="6">
      <t>タイサク</t>
    </rPh>
    <rPh sb="6" eb="8">
      <t>キキン</t>
    </rPh>
    <phoneticPr fontId="1"/>
  </si>
  <si>
    <t>環境配慮型設備投資緊急支援利子補給基金</t>
    <rPh sb="13" eb="15">
      <t>リシ</t>
    </rPh>
    <rPh sb="15" eb="17">
      <t>ホキュウ</t>
    </rPh>
    <rPh sb="17" eb="19">
      <t>キキン</t>
    </rPh>
    <phoneticPr fontId="1"/>
  </si>
  <si>
    <t>環境配慮型設備投資緊急支援利子補給金交付事業</t>
  </si>
  <si>
    <t>地域低炭素化出資事業基金</t>
    <rPh sb="0" eb="2">
      <t>チイキ</t>
    </rPh>
    <rPh sb="2" eb="5">
      <t>テイタンソ</t>
    </rPh>
    <rPh sb="5" eb="6">
      <t>カ</t>
    </rPh>
    <rPh sb="6" eb="8">
      <t>シュッシ</t>
    </rPh>
    <rPh sb="8" eb="10">
      <t>ジギョウ</t>
    </rPh>
    <rPh sb="10" eb="12">
      <t>キキン</t>
    </rPh>
    <phoneticPr fontId="1"/>
  </si>
  <si>
    <t>地域低炭素化出資事業</t>
  </si>
  <si>
    <t>産業廃棄物適正処理推進基金（補助率3/4、7/10）</t>
    <rPh sb="0" eb="2">
      <t>サンギョウ</t>
    </rPh>
    <rPh sb="2" eb="5">
      <t>ハイキブツ</t>
    </rPh>
    <rPh sb="5" eb="7">
      <t>テキセイ</t>
    </rPh>
    <rPh sb="7" eb="9">
      <t>ショリ</t>
    </rPh>
    <rPh sb="9" eb="11">
      <t>スイシン</t>
    </rPh>
    <rPh sb="11" eb="13">
      <t>キキン</t>
    </rPh>
    <rPh sb="14" eb="17">
      <t>ホジョリツ</t>
    </rPh>
    <phoneticPr fontId="10"/>
  </si>
  <si>
    <t>産業廃棄物適正処理推進基金（補助率1/2、1/3）</t>
    <rPh sb="0" eb="2">
      <t>サンギョウ</t>
    </rPh>
    <rPh sb="2" eb="5">
      <t>ハイキブツ</t>
    </rPh>
    <rPh sb="5" eb="7">
      <t>テキセイ</t>
    </rPh>
    <rPh sb="7" eb="9">
      <t>ショリ</t>
    </rPh>
    <rPh sb="9" eb="11">
      <t>スイシン</t>
    </rPh>
    <rPh sb="11" eb="13">
      <t>キキン</t>
    </rPh>
    <rPh sb="14" eb="17">
      <t>ホジョリツ</t>
    </rPh>
    <phoneticPr fontId="10"/>
  </si>
  <si>
    <t>取崩し型</t>
  </si>
  <si>
    <t>補助</t>
  </si>
  <si>
    <t>一般社団法人環境パートナーシップ会議</t>
  </si>
  <si>
    <t>平成31年度公益法人等に造成された基金の執行状況一覧表</t>
    <rPh sb="0" eb="2">
      <t>ヘイセイ</t>
    </rPh>
    <rPh sb="4" eb="6">
      <t>ネンド</t>
    </rPh>
    <rPh sb="6" eb="8">
      <t>コウエキ</t>
    </rPh>
    <rPh sb="8" eb="10">
      <t>ホウジン</t>
    </rPh>
    <rPh sb="10" eb="11">
      <t>トウ</t>
    </rPh>
    <rPh sb="12" eb="14">
      <t>ゾウセイ</t>
    </rPh>
    <rPh sb="17" eb="19">
      <t>キキン</t>
    </rPh>
    <rPh sb="20" eb="22">
      <t>シッコウ</t>
    </rPh>
    <rPh sb="22" eb="24">
      <t>ジョウキョウ</t>
    </rPh>
    <rPh sb="24" eb="26">
      <t>イチラン</t>
    </rPh>
    <rPh sb="26" eb="27">
      <t>ヒョウ</t>
    </rPh>
    <phoneticPr fontId="1"/>
  </si>
  <si>
    <t>・「収入額」、「支出額」、「国庫返納額」等の計数は、それぞれ四捨五入によっているため、端数において「30年度末基金残高」とは一致しないものがある。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2" eb="54">
      <t>ネンド</t>
    </rPh>
    <rPh sb="54" eb="55">
      <t>マツ</t>
    </rPh>
    <rPh sb="55" eb="57">
      <t>キキン</t>
    </rPh>
    <rPh sb="57" eb="59">
      <t>ザンダカ</t>
    </rPh>
    <rPh sb="62" eb="64">
      <t>イッチ</t>
    </rPh>
    <phoneticPr fontId="1"/>
  </si>
  <si>
    <t>29年度末
基金残高
（a）</t>
    <rPh sb="2" eb="5">
      <t>ネンドマツ</t>
    </rPh>
    <rPh sb="6" eb="8">
      <t>キキン</t>
    </rPh>
    <rPh sb="8" eb="10">
      <t>ザンダカ</t>
    </rPh>
    <phoneticPr fontId="1"/>
  </si>
  <si>
    <t>30年度
収入額
（b)</t>
    <rPh sb="5" eb="7">
      <t>シュウニュウ</t>
    </rPh>
    <rPh sb="7" eb="8">
      <t>ガク</t>
    </rPh>
    <phoneticPr fontId="1"/>
  </si>
  <si>
    <t>30年度
支出額
（c)</t>
    <rPh sb="5" eb="7">
      <t>シシュツ</t>
    </rPh>
    <rPh sb="7" eb="8">
      <t>ガク</t>
    </rPh>
    <phoneticPr fontId="1"/>
  </si>
  <si>
    <t>30年度
国庫返納額
(d)</t>
    <rPh sb="5" eb="7">
      <t>コッコ</t>
    </rPh>
    <rPh sb="7" eb="9">
      <t>ヘンノウ</t>
    </rPh>
    <rPh sb="9" eb="10">
      <t>ガク</t>
    </rPh>
    <phoneticPr fontId="1"/>
  </si>
  <si>
    <t>30年度末
基金残高
（a＋b－c
－d）</t>
    <rPh sb="2" eb="5">
      <t>ネンドマツ</t>
    </rPh>
    <rPh sb="6" eb="8">
      <t>キキン</t>
    </rPh>
    <rPh sb="8" eb="10">
      <t>ザンダカ</t>
    </rPh>
    <phoneticPr fontId="1"/>
  </si>
  <si>
    <t>※平成３１年以降の表記は、新元号に読み替えることとする。</t>
    <phoneticPr fontId="1"/>
  </si>
  <si>
    <t>-</t>
  </si>
  <si>
    <t>公益財団法人産業廃棄物処理事業振興財団</t>
    <rPh sb="0" eb="2">
      <t>コウエキ</t>
    </rPh>
    <rPh sb="2" eb="6">
      <t>ザイダンホウジン</t>
    </rPh>
    <rPh sb="6" eb="8">
      <t>サンギョウ</t>
    </rPh>
    <rPh sb="8" eb="11">
      <t>ハイキブツ</t>
    </rPh>
    <rPh sb="11" eb="13">
      <t>ショリ</t>
    </rPh>
    <rPh sb="13" eb="15">
      <t>ジギョウ</t>
    </rPh>
    <rPh sb="15" eb="17">
      <t>シンコウ</t>
    </rPh>
    <rPh sb="17" eb="19">
      <t>ザイダン</t>
    </rPh>
    <phoneticPr fontId="1"/>
  </si>
  <si>
    <t>公益財団法人産業廃棄物処理事業振興財団（産業廃棄物適正処理推進センタ－）</t>
    <rPh sb="6" eb="8">
      <t>サンギョウ</t>
    </rPh>
    <rPh sb="8" eb="11">
      <t>ハイキブツ</t>
    </rPh>
    <rPh sb="11" eb="13">
      <t>ショリ</t>
    </rPh>
    <rPh sb="13" eb="15">
      <t>ジギョウ</t>
    </rPh>
    <rPh sb="15" eb="17">
      <t>シンコウ</t>
    </rPh>
    <rPh sb="17" eb="19">
      <t>ザイダン</t>
    </rPh>
    <rPh sb="20" eb="22">
      <t>サンギョウ</t>
    </rPh>
    <rPh sb="22" eb="25">
      <t>ハイキブツ</t>
    </rPh>
    <rPh sb="25" eb="27">
      <t>テキセイ</t>
    </rPh>
    <rPh sb="27" eb="29">
      <t>ショリ</t>
    </rPh>
    <rPh sb="29" eb="31">
      <t>スイシン</t>
    </rPh>
    <phoneticPr fontId="10"/>
  </si>
  <si>
    <t>独立行政法人環境再生保全機構</t>
    <rPh sb="0" eb="2">
      <t>ドクリツ</t>
    </rPh>
    <rPh sb="2" eb="4">
      <t>ギョウセイ</t>
    </rPh>
    <rPh sb="4" eb="6">
      <t>ホウジン</t>
    </rPh>
    <phoneticPr fontId="1"/>
  </si>
  <si>
    <t>独立行政法人環境再生保全機構</t>
    <rPh sb="6" eb="8">
      <t>カンキョウ</t>
    </rPh>
    <rPh sb="8" eb="10">
      <t>サイセイ</t>
    </rPh>
    <rPh sb="10" eb="12">
      <t>ホゼン</t>
    </rPh>
    <rPh sb="12" eb="14">
      <t>キコウ</t>
    </rPh>
    <phoneticPr fontId="1"/>
  </si>
  <si>
    <t>公益財団法人日本環境協会</t>
    <rPh sb="6" eb="8">
      <t>ニホン</t>
    </rPh>
    <rPh sb="8" eb="10">
      <t>カンキョウ</t>
    </rPh>
    <rPh sb="10" eb="12">
      <t>キョウカイ</t>
    </rPh>
    <phoneticPr fontId="1"/>
  </si>
  <si>
    <t>公益財団法人日本環境協会</t>
    <phoneticPr fontId="1"/>
  </si>
  <si>
    <t>一般社団法人環境不動産普及促進機構</t>
    <rPh sb="0" eb="2">
      <t>イッパン</t>
    </rPh>
    <rPh sb="2" eb="6">
      <t>シャダンホウジン</t>
    </rPh>
    <rPh sb="6" eb="8">
      <t>カンキョウ</t>
    </rPh>
    <rPh sb="8" eb="11">
      <t>フドウサン</t>
    </rPh>
    <rPh sb="11" eb="13">
      <t>フキュウ</t>
    </rPh>
    <rPh sb="13" eb="15">
      <t>ソクシン</t>
    </rPh>
    <rPh sb="15" eb="17">
      <t>キコウ</t>
    </rPh>
    <phoneticPr fontId="1"/>
  </si>
  <si>
    <t>一般社団法人グリーンファイナンス推進機構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</si>
</sst>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3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right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1" fontId="5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1" fontId="3" fillId="0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7" fillId="0" borderId="1" xfId="0" applyNumberFormat="1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BreakPreview" zoomScale="85" zoomScaleNormal="85" zoomScaleSheetLayoutView="85" zoomScalePageLayoutView="70" workbookViewId="0">
      <pane xSplit="3" ySplit="5" topLeftCell="D9" activePane="bottomRight" state="frozen"/>
      <selection pane="topRight" activeCell="F1" sqref="F1"/>
      <selection pane="bottomLeft" activeCell="A4" sqref="A4"/>
      <selection pane="bottomRight" activeCell="D14" sqref="D14"/>
    </sheetView>
  </sheetViews>
  <sheetFormatPr defaultRowHeight="13.2" x14ac:dyDescent="0.2"/>
  <cols>
    <col min="1" max="1" width="6.6640625" style="10" customWidth="1"/>
    <col min="2" max="4" width="30.6640625" style="15" customWidth="1"/>
    <col min="5" max="5" width="10.6640625" style="1" customWidth="1" collapsed="1"/>
    <col min="6" max="6" width="10.6640625" style="1" customWidth="1"/>
    <col min="7" max="11" width="12.6640625" style="21" customWidth="1"/>
  </cols>
  <sheetData>
    <row r="1" spans="1:11" ht="33.450000000000003" customHeight="1" x14ac:dyDescent="0.2">
      <c r="A1" s="2" t="s">
        <v>41</v>
      </c>
      <c r="B1" s="11"/>
      <c r="C1" s="11"/>
      <c r="D1" s="11"/>
      <c r="E1" s="16"/>
      <c r="F1" s="16"/>
      <c r="G1" s="19"/>
      <c r="H1" s="19"/>
      <c r="I1" s="19"/>
      <c r="J1" s="19"/>
      <c r="K1" s="19"/>
    </row>
    <row r="2" spans="1:11" ht="21.6" thickBot="1" x14ac:dyDescent="0.25">
      <c r="A2" s="32" t="s">
        <v>48</v>
      </c>
      <c r="B2" s="12"/>
      <c r="C2" s="12"/>
      <c r="D2" s="12"/>
      <c r="E2" s="17"/>
      <c r="F2" s="18"/>
      <c r="G2" s="20"/>
      <c r="H2" s="20"/>
      <c r="I2" s="20"/>
      <c r="J2" s="4"/>
      <c r="K2" s="4" t="s">
        <v>2</v>
      </c>
    </row>
    <row r="3" spans="1:11" s="22" customFormat="1" ht="18.45" customHeight="1" x14ac:dyDescent="0.2">
      <c r="A3" s="45" t="s">
        <v>3</v>
      </c>
      <c r="B3" s="45" t="s">
        <v>7</v>
      </c>
      <c r="C3" s="45" t="s">
        <v>8</v>
      </c>
      <c r="D3" s="45" t="s">
        <v>9</v>
      </c>
      <c r="E3" s="45" t="s">
        <v>1</v>
      </c>
      <c r="F3" s="45" t="s">
        <v>0</v>
      </c>
      <c r="G3" s="33" t="s">
        <v>43</v>
      </c>
      <c r="H3" s="36" t="s">
        <v>44</v>
      </c>
      <c r="I3" s="36" t="s">
        <v>45</v>
      </c>
      <c r="J3" s="39" t="s">
        <v>46</v>
      </c>
      <c r="K3" s="36" t="s">
        <v>47</v>
      </c>
    </row>
    <row r="4" spans="1:11" s="22" customFormat="1" ht="18.45" customHeight="1" x14ac:dyDescent="0.2">
      <c r="A4" s="46"/>
      <c r="B4" s="46"/>
      <c r="C4" s="46"/>
      <c r="D4" s="46"/>
      <c r="E4" s="46"/>
      <c r="F4" s="46"/>
      <c r="G4" s="34"/>
      <c r="H4" s="37"/>
      <c r="I4" s="37"/>
      <c r="J4" s="40"/>
      <c r="K4" s="37"/>
    </row>
    <row r="5" spans="1:11" s="22" customFormat="1" ht="39.9" customHeight="1" thickBot="1" x14ac:dyDescent="0.25">
      <c r="A5" s="47"/>
      <c r="B5" s="47"/>
      <c r="C5" s="47"/>
      <c r="D5" s="47"/>
      <c r="E5" s="47"/>
      <c r="F5" s="47"/>
      <c r="G5" s="35"/>
      <c r="H5" s="38"/>
      <c r="I5" s="38"/>
      <c r="J5" s="41"/>
      <c r="K5" s="38"/>
    </row>
    <row r="6" spans="1:11" s="23" customFormat="1" ht="39.9" customHeight="1" thickBot="1" x14ac:dyDescent="0.25">
      <c r="A6" s="5">
        <v>1</v>
      </c>
      <c r="B6" s="6" t="s">
        <v>24</v>
      </c>
      <c r="C6" s="6" t="s">
        <v>25</v>
      </c>
      <c r="D6" s="6" t="s">
        <v>50</v>
      </c>
      <c r="E6" s="7" t="s">
        <v>17</v>
      </c>
      <c r="F6" s="7" t="s">
        <v>16</v>
      </c>
      <c r="G6" s="8">
        <v>2462</v>
      </c>
      <c r="H6" s="8">
        <v>399</v>
      </c>
      <c r="I6" s="8">
        <v>814</v>
      </c>
      <c r="J6" s="8">
        <v>0</v>
      </c>
      <c r="K6" s="8">
        <v>2047</v>
      </c>
    </row>
    <row r="7" spans="1:11" s="23" customFormat="1" ht="39.9" customHeight="1" thickBot="1" x14ac:dyDescent="0.25">
      <c r="A7" s="5">
        <v>2</v>
      </c>
      <c r="B7" s="6" t="s">
        <v>36</v>
      </c>
      <c r="C7" s="6" t="s">
        <v>26</v>
      </c>
      <c r="D7" s="6" t="s">
        <v>51</v>
      </c>
      <c r="E7" s="7" t="s">
        <v>11</v>
      </c>
      <c r="F7" s="7" t="s">
        <v>12</v>
      </c>
      <c r="G7" s="8">
        <v>1597</v>
      </c>
      <c r="H7" s="8">
        <v>136</v>
      </c>
      <c r="I7" s="8">
        <v>170</v>
      </c>
      <c r="J7" s="8" t="s">
        <v>49</v>
      </c>
      <c r="K7" s="8">
        <v>1563</v>
      </c>
    </row>
    <row r="8" spans="1:11" s="23" customFormat="1" ht="39.9" customHeight="1" thickBot="1" x14ac:dyDescent="0.25">
      <c r="A8" s="5">
        <v>3</v>
      </c>
      <c r="B8" s="6" t="s">
        <v>37</v>
      </c>
      <c r="C8" s="6" t="s">
        <v>27</v>
      </c>
      <c r="D8" s="6" t="s">
        <v>51</v>
      </c>
      <c r="E8" s="7" t="s">
        <v>11</v>
      </c>
      <c r="F8" s="7" t="s">
        <v>12</v>
      </c>
      <c r="G8" s="8">
        <v>1364</v>
      </c>
      <c r="H8" s="8">
        <v>4</v>
      </c>
      <c r="I8" s="8">
        <v>153</v>
      </c>
      <c r="J8" s="8" t="s">
        <v>49</v>
      </c>
      <c r="K8" s="8">
        <v>1215</v>
      </c>
    </row>
    <row r="9" spans="1:11" s="23" customFormat="1" ht="39.9" customHeight="1" thickBot="1" x14ac:dyDescent="0.25">
      <c r="A9" s="5">
        <v>4</v>
      </c>
      <c r="B9" s="6" t="s">
        <v>28</v>
      </c>
      <c r="C9" s="6" t="s">
        <v>29</v>
      </c>
      <c r="D9" s="6" t="s">
        <v>52</v>
      </c>
      <c r="E9" s="7" t="s">
        <v>38</v>
      </c>
      <c r="F9" s="7" t="s">
        <v>39</v>
      </c>
      <c r="G9" s="8">
        <v>37783</v>
      </c>
      <c r="H9" s="8">
        <v>1562</v>
      </c>
      <c r="I9" s="8">
        <v>2132</v>
      </c>
      <c r="J9" s="8" t="s">
        <v>49</v>
      </c>
      <c r="K9" s="8">
        <v>37213</v>
      </c>
    </row>
    <row r="10" spans="1:11" s="23" customFormat="1" ht="39.9" customHeight="1" thickBot="1" x14ac:dyDescent="0.25">
      <c r="A10" s="5">
        <v>5</v>
      </c>
      <c r="B10" s="6" t="s">
        <v>30</v>
      </c>
      <c r="C10" s="6" t="s">
        <v>23</v>
      </c>
      <c r="D10" s="6" t="s">
        <v>53</v>
      </c>
      <c r="E10" s="7" t="s">
        <v>11</v>
      </c>
      <c r="F10" s="7" t="s">
        <v>14</v>
      </c>
      <c r="G10" s="8">
        <v>79439.116999999998</v>
      </c>
      <c r="H10" s="8">
        <v>3523.2269999999999</v>
      </c>
      <c r="I10" s="8">
        <v>4060.2849999999999</v>
      </c>
      <c r="J10" s="8" t="s">
        <v>49</v>
      </c>
      <c r="K10" s="8">
        <v>78902.058999999994</v>
      </c>
    </row>
    <row r="11" spans="1:11" s="23" customFormat="1" ht="39.9" customHeight="1" thickBot="1" x14ac:dyDescent="0.25">
      <c r="A11" s="5">
        <v>6</v>
      </c>
      <c r="B11" s="6" t="s">
        <v>18</v>
      </c>
      <c r="C11" s="6" t="s">
        <v>19</v>
      </c>
      <c r="D11" s="6" t="s">
        <v>40</v>
      </c>
      <c r="E11" s="7" t="s">
        <v>11</v>
      </c>
      <c r="F11" s="7" t="s">
        <v>14</v>
      </c>
      <c r="G11" s="8">
        <v>35.058</v>
      </c>
      <c r="H11" s="8">
        <v>0.75800000000000001</v>
      </c>
      <c r="I11" s="8">
        <v>3.5979999999999999</v>
      </c>
      <c r="J11" s="8">
        <v>1.5309999999999999</v>
      </c>
      <c r="K11" s="8">
        <v>30.687999999999999</v>
      </c>
    </row>
    <row r="12" spans="1:11" s="23" customFormat="1" ht="39.9" customHeight="1" thickBot="1" x14ac:dyDescent="0.25">
      <c r="A12" s="5">
        <v>7</v>
      </c>
      <c r="B12" s="6" t="s">
        <v>31</v>
      </c>
      <c r="C12" s="6" t="s">
        <v>23</v>
      </c>
      <c r="D12" s="6" t="s">
        <v>54</v>
      </c>
      <c r="E12" s="7" t="s">
        <v>11</v>
      </c>
      <c r="F12" s="7" t="s">
        <v>12</v>
      </c>
      <c r="G12" s="8">
        <v>1541.4939999999999</v>
      </c>
      <c r="H12" s="8">
        <v>22.248999999999999</v>
      </c>
      <c r="I12" s="8">
        <v>25.725000000000001</v>
      </c>
      <c r="J12" s="8">
        <v>0</v>
      </c>
      <c r="K12" s="8">
        <v>1538.018</v>
      </c>
    </row>
    <row r="13" spans="1:11" s="23" customFormat="1" ht="39.9" customHeight="1" thickBot="1" x14ac:dyDescent="0.25">
      <c r="A13" s="5">
        <v>8</v>
      </c>
      <c r="B13" s="6" t="s">
        <v>32</v>
      </c>
      <c r="C13" s="6" t="s">
        <v>33</v>
      </c>
      <c r="D13" s="6" t="s">
        <v>55</v>
      </c>
      <c r="E13" s="7" t="s">
        <v>11</v>
      </c>
      <c r="F13" s="7" t="s">
        <v>15</v>
      </c>
      <c r="G13" s="8">
        <v>2.9380000000000002</v>
      </c>
      <c r="H13" s="8">
        <v>0</v>
      </c>
      <c r="I13" s="8">
        <v>0</v>
      </c>
      <c r="J13" s="8">
        <v>2.9390000000000001</v>
      </c>
      <c r="K13" s="8">
        <v>0</v>
      </c>
    </row>
    <row r="14" spans="1:11" s="23" customFormat="1" ht="39.9" customHeight="1" thickBot="1" x14ac:dyDescent="0.25">
      <c r="A14" s="5">
        <v>9</v>
      </c>
      <c r="B14" s="6" t="s">
        <v>20</v>
      </c>
      <c r="C14" s="6" t="s">
        <v>21</v>
      </c>
      <c r="D14" s="6" t="s">
        <v>56</v>
      </c>
      <c r="E14" s="7" t="s">
        <v>13</v>
      </c>
      <c r="F14" s="7" t="s">
        <v>22</v>
      </c>
      <c r="G14" s="8">
        <v>17368</v>
      </c>
      <c r="H14" s="8">
        <v>7170</v>
      </c>
      <c r="I14" s="8">
        <v>4735</v>
      </c>
      <c r="J14" s="8">
        <v>0</v>
      </c>
      <c r="K14" s="8">
        <v>19803</v>
      </c>
    </row>
    <row r="15" spans="1:11" s="23" customFormat="1" ht="39.9" customHeight="1" thickBot="1" x14ac:dyDescent="0.25">
      <c r="A15" s="5">
        <v>10</v>
      </c>
      <c r="B15" s="6" t="s">
        <v>34</v>
      </c>
      <c r="C15" s="6" t="s">
        <v>35</v>
      </c>
      <c r="D15" s="6" t="s">
        <v>57</v>
      </c>
      <c r="E15" s="7" t="s">
        <v>13</v>
      </c>
      <c r="F15" s="7" t="s">
        <v>22</v>
      </c>
      <c r="G15" s="8">
        <v>11628.12</v>
      </c>
      <c r="H15" s="8">
        <v>5624.7560000000003</v>
      </c>
      <c r="I15" s="8">
        <v>949.37900000000002</v>
      </c>
      <c r="J15" s="8">
        <v>3215.4160000000002</v>
      </c>
      <c r="K15" s="8">
        <v>13088.080999999998</v>
      </c>
    </row>
    <row r="16" spans="1:11" s="23" customFormat="1" ht="39.9" customHeight="1" thickBot="1" x14ac:dyDescent="0.25">
      <c r="A16" s="42" t="s">
        <v>10</v>
      </c>
      <c r="B16" s="43"/>
      <c r="C16" s="43"/>
      <c r="D16" s="43"/>
      <c r="E16" s="43"/>
      <c r="F16" s="44"/>
      <c r="G16" s="8">
        <f>SUM(G6:G15)</f>
        <v>153220.72700000001</v>
      </c>
      <c r="H16" s="8">
        <f>SUM(H6:H15)</f>
        <v>18441.990000000002</v>
      </c>
      <c r="I16" s="8">
        <f>SUM(I6:I15)</f>
        <v>13042.987000000001</v>
      </c>
      <c r="J16" s="8">
        <f>SUM(J6:J15)</f>
        <v>3219.886</v>
      </c>
      <c r="K16" s="8">
        <f>SUM(K6:K15)</f>
        <v>155399.84599999999</v>
      </c>
    </row>
    <row r="17" spans="1:11" s="23" customFormat="1" ht="12" x14ac:dyDescent="0.2">
      <c r="A17" s="26" t="s">
        <v>4</v>
      </c>
      <c r="B17" s="13" t="s">
        <v>6</v>
      </c>
      <c r="C17" s="14"/>
      <c r="D17" s="14"/>
      <c r="E17" s="26"/>
      <c r="F17" s="26"/>
      <c r="G17" s="27"/>
      <c r="H17" s="27"/>
      <c r="I17" s="27"/>
      <c r="J17" s="27"/>
      <c r="K17" s="27"/>
    </row>
    <row r="18" spans="1:11" s="23" customFormat="1" ht="12" x14ac:dyDescent="0.2">
      <c r="A18" s="25"/>
      <c r="B18" s="3" t="s">
        <v>5</v>
      </c>
      <c r="C18" s="14"/>
      <c r="D18" s="14"/>
      <c r="E18" s="26"/>
      <c r="F18" s="26"/>
      <c r="G18" s="28"/>
      <c r="H18" s="28"/>
      <c r="I18" s="28"/>
      <c r="J18" s="28"/>
      <c r="K18" s="28"/>
    </row>
    <row r="19" spans="1:11" s="23" customFormat="1" ht="14.25" customHeight="1" x14ac:dyDescent="0.2">
      <c r="A19" s="25"/>
      <c r="B19" s="3" t="s">
        <v>42</v>
      </c>
      <c r="C19" s="14"/>
      <c r="D19" s="14"/>
      <c r="E19" s="26"/>
      <c r="F19" s="26"/>
      <c r="G19" s="27"/>
      <c r="H19" s="27"/>
      <c r="I19" s="27"/>
      <c r="J19" s="9"/>
      <c r="K19" s="27"/>
    </row>
    <row r="20" spans="1:11" s="24" customFormat="1" ht="12" x14ac:dyDescent="0.2">
      <c r="A20" s="29"/>
      <c r="B20" s="15"/>
      <c r="C20" s="15"/>
      <c r="D20" s="15"/>
      <c r="E20" s="30"/>
      <c r="F20" s="30"/>
      <c r="G20" s="31"/>
      <c r="H20" s="31"/>
      <c r="I20" s="31"/>
      <c r="J20" s="31"/>
      <c r="K20" s="31"/>
    </row>
  </sheetData>
  <autoFilter ref="A5:L19"/>
  <mergeCells count="12">
    <mergeCell ref="A16:F1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環境省</vt:lpstr>
      <vt:lpstr>環境省!Print_Area</vt:lpstr>
      <vt:lpstr>環境省!Print_Titles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長島 裕</cp:lastModifiedBy>
  <cp:lastPrinted>2019-09-18T05:31:39Z</cp:lastPrinted>
  <dcterms:created xsi:type="dcterms:W3CDTF">2010-08-24T08:00:05Z</dcterms:created>
  <dcterms:modified xsi:type="dcterms:W3CDTF">2019-09-18T05:31:40Z</dcterms:modified>
</cp:coreProperties>
</file>