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6320" windowWidth="29040" windowHeight="15840"/>
  </bookViews>
  <sheets>
    <sheet name="BS" sheetId="1" r:id="rId1"/>
    <sheet name="PL" sheetId="2" r:id="rId2"/>
    <sheet name="AD" sheetId="3" r:id="rId3"/>
    <sheet name="CF" sheetId="4" r:id="rId4"/>
  </sheets>
  <definedNames>
    <definedName name="_xlnm._FilterDatabase" hidden="1">#N/A</definedName>
    <definedName name="AS2DocOpenMode" hidden="1">"AS2DocumentEdit"</definedName>
    <definedName name="_xlnm.Print_Area" localSheetId="2">#N/A</definedName>
    <definedName name="_xlnm.Print_Area" localSheetId="3">CF!$A$1:$C$42</definedName>
    <definedName name="_xlnm.Print_Area" localSheetId="1">PL!$A$1:$C$25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4" i="1"/>
</calcChain>
</file>

<file path=xl/sharedStrings.xml><?xml version="1.0" encoding="utf-8"?>
<sst xmlns="http://schemas.openxmlformats.org/spreadsheetml/2006/main" count="159" uniqueCount="135">
  <si>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3"/>
  </si>
  <si>
    <t>(単位：百万円)</t>
    <rPh sb="4" eb="6">
      <t>ヒャクマン</t>
    </rPh>
    <phoneticPr fontId="3"/>
  </si>
  <si>
    <t>前会計年度</t>
    <rPh sb="0" eb="1">
      <t>マエ</t>
    </rPh>
    <rPh sb="1" eb="3">
      <t>カイケイ</t>
    </rPh>
    <rPh sb="3" eb="5">
      <t>ネンド</t>
    </rPh>
    <phoneticPr fontId="3"/>
  </si>
  <si>
    <t>本会計年度</t>
    <rPh sb="0" eb="1">
      <t>ホン</t>
    </rPh>
    <rPh sb="1" eb="3">
      <t>カイケイ</t>
    </rPh>
    <rPh sb="3" eb="5">
      <t>ネンド</t>
    </rPh>
    <phoneticPr fontId="3"/>
  </si>
  <si>
    <t>(令和2年</t>
    <rPh sb="1" eb="3">
      <t>レイワ</t>
    </rPh>
    <phoneticPr fontId="3"/>
  </si>
  <si>
    <t>(令和3年</t>
    <rPh sb="1" eb="3">
      <t>レイワ</t>
    </rPh>
    <phoneticPr fontId="3"/>
  </si>
  <si>
    <t>(令和2年</t>
  </si>
  <si>
    <t>3月31日)</t>
  </si>
  <si>
    <t>3月31日)</t>
    <phoneticPr fontId="3"/>
  </si>
  <si>
    <t>＜資産の部＞</t>
    <phoneticPr fontId="3"/>
  </si>
  <si>
    <t>＜負債の部＞</t>
    <phoneticPr fontId="3"/>
  </si>
  <si>
    <t>未収金</t>
    <rPh sb="0" eb="2">
      <t>ミシュウ</t>
    </rPh>
    <rPh sb="2" eb="3">
      <t>キン</t>
    </rPh>
    <phoneticPr fontId="3"/>
  </si>
  <si>
    <t>未払金</t>
    <rPh sb="0" eb="1">
      <t>ミ</t>
    </rPh>
    <rPh sb="1" eb="2">
      <t>バラ</t>
    </rPh>
    <rPh sb="2" eb="3">
      <t>キン</t>
    </rPh>
    <phoneticPr fontId="3"/>
  </si>
  <si>
    <t>前払金</t>
    <rPh sb="0" eb="2">
      <t>マエバライ</t>
    </rPh>
    <rPh sb="2" eb="3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</si>
  <si>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</si>
  <si>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前払費用</t>
    <rPh sb="0" eb="2">
      <t>マエバラ</t>
    </rPh>
    <rPh sb="2" eb="4">
      <t>ヒヨウ</t>
    </rPh>
    <phoneticPr fontId="3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</si>
  <si>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3"/>
  </si>
  <si>
    <t>その他の債権等</t>
    <rPh sb="2" eb="3">
      <t>タ</t>
    </rPh>
    <rPh sb="4" eb="6">
      <t>サイケン</t>
    </rPh>
    <rPh sb="6" eb="7">
      <t>トウ</t>
    </rPh>
    <phoneticPr fontId="3"/>
  </si>
  <si>
    <t>その他の債務等</t>
    <rPh sb="2" eb="3">
      <t>タ</t>
    </rPh>
    <rPh sb="4" eb="6">
      <t>サイム</t>
    </rPh>
    <rPh sb="6" eb="7">
      <t>トウ</t>
    </rPh>
    <phoneticPr fontId="3"/>
  </si>
  <si>
    <t>　貸倒引当金</t>
    <rPh sb="1" eb="3">
      <t>カシダオレ</t>
    </rPh>
    <rPh sb="3" eb="5">
      <t>ヒキアテ</t>
    </rPh>
    <rPh sb="5" eb="6">
      <t>キン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</si>
  <si>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</si>
  <si>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国有財産（公共用財産を除く）</t>
    <rPh sb="5" eb="8">
      <t>コウキョウヨウ</t>
    </rPh>
    <rPh sb="8" eb="10">
      <t>ザイサン</t>
    </rPh>
    <rPh sb="11" eb="12">
      <t>ノゾ</t>
    </rPh>
    <phoneticPr fontId="3"/>
  </si>
  <si>
    <t>　　土地</t>
    <rPh sb="2" eb="4">
      <t>トチ</t>
    </rPh>
    <phoneticPr fontId="3"/>
  </si>
  <si>
    <t>負債合計</t>
    <rPh sb="0" eb="2">
      <t>フサイ</t>
    </rPh>
    <rPh sb="2" eb="4">
      <t>ゴウケイ</t>
    </rPh>
    <phoneticPr fontId="3"/>
  </si>
  <si>
    <t>　　立木竹</t>
    <rPh sb="2" eb="3">
      <t>タ</t>
    </rPh>
    <rPh sb="3" eb="4">
      <t>キ</t>
    </rPh>
    <rPh sb="4" eb="5">
      <t>タケ</t>
    </rPh>
    <phoneticPr fontId="3"/>
  </si>
  <si>
    <t>&lt;資産・負債差額の部&gt;</t>
    <rPh sb="1" eb="3">
      <t>シサン</t>
    </rPh>
    <rPh sb="4" eb="6">
      <t>フサイ</t>
    </rPh>
    <rPh sb="6" eb="8">
      <t>サガク</t>
    </rPh>
    <rPh sb="9" eb="10">
      <t>ブ</t>
    </rPh>
    <phoneticPr fontId="3"/>
  </si>
  <si>
    <t>　　建物</t>
    <rPh sb="2" eb="4">
      <t>タテモノ</t>
    </rPh>
    <phoneticPr fontId="3"/>
  </si>
  <si>
    <t>　　工作物</t>
    <rPh sb="2" eb="4">
      <t>コウサク</t>
    </rPh>
    <rPh sb="4" eb="5">
      <t>ブツ</t>
    </rPh>
    <phoneticPr fontId="3"/>
  </si>
  <si>
    <t>資産・負債差額</t>
    <rPh sb="0" eb="2">
      <t>シサン</t>
    </rPh>
    <rPh sb="3" eb="5">
      <t>フサイ</t>
    </rPh>
    <rPh sb="5" eb="7">
      <t>サガク</t>
    </rPh>
    <phoneticPr fontId="3"/>
  </si>
  <si>
    <t>　　船舶</t>
    <rPh sb="2" eb="4">
      <t>センパク</t>
    </rPh>
    <phoneticPr fontId="3"/>
  </si>
  <si>
    <t>　　建設仮勘定</t>
    <rPh sb="2" eb="4">
      <t>ケンセツ</t>
    </rPh>
    <rPh sb="4" eb="5">
      <t>カリ</t>
    </rPh>
    <rPh sb="5" eb="7">
      <t>カンジョウ</t>
    </rPh>
    <phoneticPr fontId="3"/>
  </si>
  <si>
    <t>　物品</t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</si>
  <si>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</si>
  <si>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出資金</t>
    <rPh sb="0" eb="3">
      <t>シュッシキン</t>
    </rPh>
    <phoneticPr fontId="3"/>
  </si>
  <si>
    <t>資産合計</t>
    <phoneticPr fontId="3"/>
  </si>
  <si>
    <t>負債及び資産・負債差額合計</t>
    <phoneticPr fontId="3"/>
  </si>
  <si>
    <t>業務費用計算書</t>
    <phoneticPr fontId="3"/>
  </si>
  <si>
    <t>前会計年度</t>
    <phoneticPr fontId="3"/>
  </si>
  <si>
    <t>本会計年度</t>
    <phoneticPr fontId="3"/>
  </si>
  <si>
    <t>(自　平成31年４月１日)</t>
  </si>
  <si>
    <t>(自　令和 2年４月１日)</t>
    <rPh sb="3" eb="5">
      <t>レイワ</t>
    </rPh>
    <rPh sb="7" eb="8">
      <t>ネン</t>
    </rPh>
    <phoneticPr fontId="3"/>
  </si>
  <si>
    <t>(至　令和 2年３月31日)</t>
    <rPh sb="3" eb="5">
      <t>レイワ</t>
    </rPh>
    <phoneticPr fontId="3"/>
  </si>
  <si>
    <t>(至　令和 3年３月31日)</t>
    <rPh sb="3" eb="5">
      <t>レイワ</t>
    </rPh>
    <phoneticPr fontId="3"/>
  </si>
  <si>
    <t>人件費</t>
    <rPh sb="0" eb="3">
      <t>ジンケンヒ</t>
    </rPh>
    <phoneticPr fontId="3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</si>
  <si>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</si>
  <si>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</si>
  <si>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補助金等</t>
    <rPh sb="0" eb="3">
      <t>ホジョキン</t>
    </rPh>
    <rPh sb="3" eb="4">
      <t>トウ</t>
    </rPh>
    <phoneticPr fontId="3"/>
  </si>
  <si>
    <t>委託費</t>
    <rPh sb="0" eb="2">
      <t>イタク</t>
    </rPh>
    <rPh sb="2" eb="3">
      <t>ヒ</t>
    </rPh>
    <phoneticPr fontId="3"/>
  </si>
  <si>
    <t>交付金</t>
    <rPh sb="0" eb="3">
      <t>コウフキン</t>
    </rPh>
    <phoneticPr fontId="3"/>
  </si>
  <si>
    <t>分担金</t>
    <rPh sb="0" eb="3">
      <t>ブンタンキン</t>
    </rPh>
    <phoneticPr fontId="3"/>
  </si>
  <si>
    <t>拠出金</t>
    <rPh sb="0" eb="3">
      <t>キョシュツキン</t>
    </rPh>
    <phoneticPr fontId="3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</si>
  <si>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3"/>
  </si>
  <si>
    <t>エネルギー対策特別会計への繰入</t>
    <rPh sb="5" eb="7">
      <t>タイサク</t>
    </rPh>
    <rPh sb="7" eb="9">
      <t>トクベツ</t>
    </rPh>
    <rPh sb="9" eb="11">
      <t>カイケイ</t>
    </rPh>
    <rPh sb="13" eb="15">
      <t>クリイレ</t>
    </rPh>
    <phoneticPr fontId="3"/>
  </si>
  <si>
    <t>労働保険特別会計への繰入</t>
    <phoneticPr fontId="3"/>
  </si>
  <si>
    <t>庁費等</t>
    <rPh sb="0" eb="2">
      <t>チョウヒ</t>
    </rPh>
    <rPh sb="2" eb="3">
      <t>トウ</t>
    </rPh>
    <phoneticPr fontId="3"/>
  </si>
  <si>
    <t>その他の経費</t>
    <rPh sb="2" eb="3">
      <t>タ</t>
    </rPh>
    <rPh sb="4" eb="6">
      <t>ケイヒ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</si>
  <si>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</si>
  <si>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</si>
  <si>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資産処分損益</t>
    <rPh sb="0" eb="2">
      <t>シサン</t>
    </rPh>
    <rPh sb="2" eb="4">
      <t>ショブン</t>
    </rPh>
    <rPh sb="4" eb="6">
      <t>ソンエキ</t>
    </rPh>
    <phoneticPr fontId="3"/>
  </si>
  <si>
    <t>出資金評価損</t>
    <rPh sb="0" eb="3">
      <t>シュッシキン</t>
    </rPh>
    <rPh sb="3" eb="5">
      <t>ヒョウカ</t>
    </rPh>
    <rPh sb="5" eb="6">
      <t>ソン</t>
    </rPh>
    <phoneticPr fontId="3"/>
  </si>
  <si>
    <t>　本年度業務費用合計</t>
    <phoneticPr fontId="3"/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</si>
  <si>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3"/>
  </si>
  <si>
    <t>(自　令和２年４月１日)</t>
    <rPh sb="3" eb="5">
      <t>レイワ</t>
    </rPh>
    <phoneticPr fontId="3"/>
  </si>
  <si>
    <t>(至　令和２年３月31日)</t>
    <rPh sb="3" eb="5">
      <t>レイワ</t>
    </rPh>
    <phoneticPr fontId="15"/>
  </si>
  <si>
    <t>(至　令和３年３月31日)</t>
    <rPh sb="3" eb="5">
      <t>レイワ</t>
    </rPh>
    <phoneticPr fontId="15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</si>
  <si>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3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</si>
  <si>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3"/>
  </si>
  <si>
    <t>Ⅲ　財　　　　　　　源</t>
    <rPh sb="2" eb="3">
      <t>ザイ</t>
    </rPh>
    <rPh sb="10" eb="11">
      <t>ミナモト</t>
    </rPh>
    <phoneticPr fontId="3"/>
  </si>
  <si>
    <t>主管の財源</t>
    <phoneticPr fontId="3"/>
  </si>
  <si>
    <t>配賦財源</t>
    <phoneticPr fontId="3"/>
  </si>
  <si>
    <t>Ⅳ　無償所管換等</t>
    <rPh sb="2" eb="4">
      <t>ムショウ</t>
    </rPh>
    <rPh sb="4" eb="6">
      <t>ショカン</t>
    </rPh>
    <rPh sb="6" eb="7">
      <t>カ</t>
    </rPh>
    <rPh sb="7" eb="8">
      <t>トウ</t>
    </rPh>
    <phoneticPr fontId="3"/>
  </si>
  <si>
    <t>Ⅴ　資産評価差額</t>
    <rPh sb="2" eb="4">
      <t>シサン</t>
    </rPh>
    <rPh sb="4" eb="6">
      <t>ヒョウカ</t>
    </rPh>
    <rPh sb="6" eb="8">
      <t>サガク</t>
    </rPh>
    <phoneticPr fontId="3"/>
  </si>
  <si>
    <t>Ⅵ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3"/>
  </si>
  <si>
    <t>差</t>
    <rPh sb="0" eb="1">
      <t>サ</t>
    </rPh>
    <phoneticPr fontId="3"/>
  </si>
  <si>
    <t>区分別収支計算書</t>
    <phoneticPr fontId="3"/>
  </si>
  <si>
    <t>Ⅰ　業務収支</t>
  </si>
  <si>
    <t>１　財源</t>
  </si>
  <si>
    <t>主管の収納済歳入額</t>
    <phoneticPr fontId="3"/>
  </si>
  <si>
    <t>配賦財源</t>
  </si>
  <si>
    <t>財源合計</t>
  </si>
  <si>
    <t>２　業務支出</t>
  </si>
  <si>
    <t>(1)　業務支出（施設整備支出を除く）</t>
    <phoneticPr fontId="3"/>
  </si>
  <si>
    <t>人件費</t>
  </si>
  <si>
    <t>補助金等</t>
    <rPh sb="0" eb="3">
      <t>ホジョキン</t>
    </rPh>
    <rPh sb="3" eb="4">
      <t>トウ</t>
    </rPh>
    <phoneticPr fontId="14"/>
  </si>
  <si>
    <t>委託費</t>
    <rPh sb="0" eb="3">
      <t>イタクヒ</t>
    </rPh>
    <phoneticPr fontId="14"/>
  </si>
  <si>
    <t>交付金</t>
    <rPh sb="0" eb="3">
      <t>コウフキン</t>
    </rPh>
    <phoneticPr fontId="14"/>
  </si>
  <si>
    <t>分担金</t>
    <rPh sb="0" eb="3">
      <t>ブンタンキン</t>
    </rPh>
    <phoneticPr fontId="14"/>
  </si>
  <si>
    <t>拠出金</t>
    <rPh sb="0" eb="3">
      <t>キョシュツキン</t>
    </rPh>
    <phoneticPr fontId="14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</si>
  <si>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14"/>
  </si>
  <si>
    <t>エネルギー対策特別会計への繰入</t>
    <phoneticPr fontId="3"/>
  </si>
  <si>
    <t>労働保険特別会計への繰入</t>
    <rPh sb="0" eb="2">
      <t>ロウドウ</t>
    </rPh>
    <rPh sb="2" eb="4">
      <t>ホケン</t>
    </rPh>
    <rPh sb="4" eb="6">
      <t>トクベツ</t>
    </rPh>
    <rPh sb="6" eb="8">
      <t>カイケイ</t>
    </rPh>
    <rPh sb="10" eb="12">
      <t>クリイレ</t>
    </rPh>
    <phoneticPr fontId="3"/>
  </si>
  <si>
    <t>出資による支出</t>
    <rPh sb="0" eb="2">
      <t>シュッシ</t>
    </rPh>
    <rPh sb="5" eb="7">
      <t>シシュツ</t>
    </rPh>
    <phoneticPr fontId="3"/>
  </si>
  <si>
    <t>庁費等の支出</t>
    <rPh sb="0" eb="2">
      <t>チョウヒ</t>
    </rPh>
    <rPh sb="2" eb="3">
      <t>ナド</t>
    </rPh>
    <rPh sb="4" eb="6">
      <t>シシュツ</t>
    </rPh>
    <phoneticPr fontId="14"/>
  </si>
  <si>
    <t>その他の支出</t>
    <rPh sb="2" eb="3">
      <t>タ</t>
    </rPh>
    <rPh sb="4" eb="6">
      <t>シシュツ</t>
    </rPh>
    <phoneticPr fontId="14"/>
  </si>
  <si>
    <t>業務支出（施設整備支出を除く）合計</t>
    <rPh sb="0" eb="2">
      <t>ギョウム</t>
    </rPh>
    <rPh sb="2" eb="4">
      <t>シシュツ</t>
    </rPh>
    <rPh sb="5" eb="7">
      <t>シセツ</t>
    </rPh>
    <rPh sb="7" eb="9">
      <t>セイビ</t>
    </rPh>
    <rPh sb="9" eb="11">
      <t>シシュツ</t>
    </rPh>
    <rPh sb="12" eb="13">
      <t>ノゾ</t>
    </rPh>
    <rPh sb="15" eb="17">
      <t>ゴウケイ</t>
    </rPh>
    <phoneticPr fontId="3"/>
  </si>
  <si>
    <t>(2)　施設整備支出</t>
    <rPh sb="4" eb="6">
      <t>シセツ</t>
    </rPh>
    <rPh sb="6" eb="8">
      <t>セイビ</t>
    </rPh>
    <rPh sb="8" eb="10">
      <t>シシュツ</t>
    </rPh>
    <phoneticPr fontId="3"/>
  </si>
  <si>
    <t>土地に係る支出</t>
    <rPh sb="0" eb="2">
      <t>トチ</t>
    </rPh>
    <rPh sb="3" eb="4">
      <t>カカワ</t>
    </rPh>
    <rPh sb="5" eb="7">
      <t>シシュツ</t>
    </rPh>
    <phoneticPr fontId="3"/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</si>
  <si>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3"/>
  </si>
  <si>
    <t>建物に係る支出</t>
    <rPh sb="0" eb="2">
      <t>タテモノ</t>
    </rPh>
    <rPh sb="3" eb="4">
      <t>カカ</t>
    </rPh>
    <rPh sb="5" eb="7">
      <t>シシュツ</t>
    </rPh>
    <phoneticPr fontId="3"/>
  </si>
  <si>
    <t>工作物に係る支出</t>
    <rPh sb="0" eb="3">
      <t>コウサクブツ</t>
    </rPh>
    <rPh sb="4" eb="5">
      <t>カカ</t>
    </rPh>
    <rPh sb="6" eb="8">
      <t>シシュツ</t>
    </rPh>
    <phoneticPr fontId="3"/>
  </si>
  <si>
    <t>建設仮勘定に係る支出</t>
    <rPh sb="0" eb="2">
      <t>ケンセツ</t>
    </rPh>
    <rPh sb="2" eb="3">
      <t>カリ</t>
    </rPh>
    <rPh sb="3" eb="5">
      <t>カンジョウ</t>
    </rPh>
    <rPh sb="6" eb="7">
      <t>カカ</t>
    </rPh>
    <rPh sb="8" eb="10">
      <t>シシュツ</t>
    </rPh>
    <phoneticPr fontId="3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</si>
  <si>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3"/>
  </si>
  <si>
    <t>業務支出合計</t>
    <rPh sb="0" eb="2">
      <t>ギョウム</t>
    </rPh>
    <rPh sb="2" eb="4">
      <t>シシュツ</t>
    </rPh>
    <rPh sb="4" eb="6">
      <t>ゴウケイ</t>
    </rPh>
    <phoneticPr fontId="3"/>
  </si>
  <si>
    <t>業務収支</t>
    <rPh sb="0" eb="2">
      <t>ギョウム</t>
    </rPh>
    <rPh sb="2" eb="4">
      <t>シュウシ</t>
    </rPh>
    <phoneticPr fontId="3"/>
  </si>
  <si>
    <t>-</t>
  </si>
  <si>
    <t>-</t>
    <phoneticPr fontId="3"/>
  </si>
  <si>
    <t>Ⅱ　財務収支</t>
  </si>
  <si>
    <t>財務収支</t>
  </si>
  <si>
    <t>本年度収支</t>
  </si>
  <si>
    <t>翌年度歳入繰入</t>
  </si>
  <si>
    <t>本年度末現金･預金残高</t>
  </si>
  <si>
    <t>△ 84</t>
    <phoneticPr fontId="3"/>
  </si>
  <si>
    <t>△ 29</t>
    <phoneticPr fontId="3"/>
  </si>
  <si>
    <t>-</t>
    <phoneticPr fontId="3"/>
  </si>
  <si>
    <t>△ 492,003</t>
    <phoneticPr fontId="3"/>
  </si>
  <si>
    <t>△ 19,680</t>
    <phoneticPr fontId="3"/>
  </si>
  <si>
    <t>△ 155,737</t>
    <phoneticPr fontId="3"/>
  </si>
  <si>
    <t>△ 4,820</t>
    <phoneticPr fontId="3"/>
  </si>
  <si>
    <t>△ 10,147</t>
    <phoneticPr fontId="3"/>
  </si>
  <si>
    <t>△ 15</t>
    <phoneticPr fontId="3"/>
  </si>
  <si>
    <t>△2,808</t>
    <phoneticPr fontId="3"/>
  </si>
  <si>
    <t>△ 23,737</t>
    <phoneticPr fontId="3"/>
  </si>
  <si>
    <t>△ 224,070</t>
    <phoneticPr fontId="3"/>
  </si>
  <si>
    <t>△ 244</t>
    <phoneticPr fontId="3"/>
  </si>
  <si>
    <t>△ 3,000</t>
    <phoneticPr fontId="3"/>
  </si>
  <si>
    <t>△ 33,613</t>
    <phoneticPr fontId="3"/>
  </si>
  <si>
    <t>△ 610</t>
    <phoneticPr fontId="3"/>
  </si>
  <si>
    <t>△ 478,485</t>
    <phoneticPr fontId="3"/>
  </si>
  <si>
    <t>△ 575</t>
    <phoneticPr fontId="3"/>
  </si>
  <si>
    <t>△ 348</t>
    <phoneticPr fontId="3"/>
  </si>
  <si>
    <t>△ 5,246</t>
    <phoneticPr fontId="3"/>
  </si>
  <si>
    <t>△ 4,431</t>
    <phoneticPr fontId="3"/>
  </si>
  <si>
    <t>△ 614</t>
    <phoneticPr fontId="3"/>
  </si>
  <si>
    <t>△ 11,217</t>
    <phoneticPr fontId="3"/>
  </si>
  <si>
    <t>△ 489,703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</si>
</sst>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38" fontId="6" fillId="0" borderId="0" xfId="1" applyFont="1" applyFill="1" applyBorder="1" applyAlignment="1">
      <alignment horizontal="right" vertical="center" shrinkToFit="1"/>
    </xf>
    <xf numFmtId="38" fontId="6" fillId="0" borderId="4" xfId="1" applyFont="1" applyFill="1" applyBorder="1" applyAlignment="1">
      <alignment horizontal="right" vertical="center" shrinkToFit="1"/>
    </xf>
    <xf numFmtId="177" fontId="6" fillId="0" borderId="5" xfId="0" applyNumberFormat="1" applyFont="1" applyBorder="1"/>
    <xf numFmtId="177" fontId="8" fillId="0" borderId="6" xfId="0" applyNumberFormat="1" applyFont="1" applyBorder="1"/>
    <xf numFmtId="177" fontId="6" fillId="0" borderId="6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left" vertical="center" indent="3"/>
    </xf>
    <xf numFmtId="177" fontId="6" fillId="0" borderId="7" xfId="0" applyNumberFormat="1" applyFont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38" fontId="1" fillId="0" borderId="0" xfId="1" applyFont="1" applyFill="1" applyBorder="1"/>
    <xf numFmtId="38" fontId="6" fillId="0" borderId="8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vertical="center" shrinkToFit="1"/>
    </xf>
    <xf numFmtId="176" fontId="6" fillId="0" borderId="9" xfId="1" applyNumberFormat="1" applyFont="1" applyFill="1" applyBorder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/>
    <xf numFmtId="176" fontId="5" fillId="0" borderId="0" xfId="0" applyNumberFormat="1" applyFont="1"/>
    <xf numFmtId="176" fontId="6" fillId="0" borderId="8" xfId="0" applyNumberFormat="1" applyFont="1" applyBorder="1" applyAlignment="1">
      <alignment shrinkToFit="1"/>
    </xf>
    <xf numFmtId="38" fontId="6" fillId="0" borderId="8" xfId="1" applyFont="1" applyFill="1" applyBorder="1" applyAlignment="1">
      <alignment shrinkToFit="1"/>
    </xf>
    <xf numFmtId="38" fontId="6" fillId="0" borderId="8" xfId="1" applyFont="1" applyFill="1" applyBorder="1" applyAlignment="1">
      <alignment horizontal="right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7" fillId="0" borderId="0" xfId="0" applyNumberFormat="1" applyFont="1"/>
    <xf numFmtId="176" fontId="0" fillId="0" borderId="0" xfId="0" applyNumberFormat="1"/>
    <xf numFmtId="176" fontId="6" fillId="0" borderId="5" xfId="0" applyNumberFormat="1" applyFont="1" applyBorder="1" applyAlignment="1">
      <alignment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vertical="center" shrinkToFit="1"/>
    </xf>
    <xf numFmtId="38" fontId="6" fillId="0" borderId="13" xfId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shrinkToFit="1"/>
    </xf>
    <xf numFmtId="176" fontId="8" fillId="0" borderId="6" xfId="0" applyNumberFormat="1" applyFont="1" applyBorder="1" applyAlignment="1">
      <alignment shrinkToFit="1"/>
    </xf>
    <xf numFmtId="38" fontId="8" fillId="0" borderId="0" xfId="1" applyFont="1" applyFill="1" applyBorder="1" applyAlignment="1">
      <alignment horizontal="left" vertical="center" shrinkToFit="1"/>
    </xf>
    <xf numFmtId="176" fontId="8" fillId="0" borderId="1" xfId="0" applyNumberFormat="1" applyFont="1" applyBorder="1" applyAlignment="1">
      <alignment vertical="center" shrinkToFit="1"/>
    </xf>
    <xf numFmtId="38" fontId="8" fillId="0" borderId="14" xfId="1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14" xfId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horizontal="distributed" vertical="center" shrinkToFit="1"/>
    </xf>
    <xf numFmtId="38" fontId="6" fillId="0" borderId="14" xfId="1" applyFont="1" applyFill="1" applyBorder="1" applyAlignment="1">
      <alignment horizontal="distributed" vertical="center" shrinkToFit="1"/>
    </xf>
    <xf numFmtId="38" fontId="6" fillId="0" borderId="14" xfId="1" applyFont="1" applyFill="1" applyBorder="1" applyAlignment="1">
      <alignment vertical="center" shrinkToFit="1"/>
    </xf>
    <xf numFmtId="38" fontId="1" fillId="0" borderId="14" xfId="1" applyFont="1" applyFill="1" applyBorder="1"/>
    <xf numFmtId="38" fontId="6" fillId="0" borderId="15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vertical="center" shrinkToFit="1"/>
    </xf>
    <xf numFmtId="176" fontId="6" fillId="0" borderId="0" xfId="0" applyNumberFormat="1" applyFont="1" applyAlignment="1">
      <alignment shrinkToFit="1"/>
    </xf>
    <xf numFmtId="38" fontId="6" fillId="0" borderId="0" xfId="1" applyFont="1" applyFill="1" applyAlignment="1">
      <alignment shrinkToFit="1"/>
    </xf>
    <xf numFmtId="38" fontId="6" fillId="0" borderId="0" xfId="1" applyFont="1" applyFill="1" applyAlignment="1">
      <alignment horizontal="right" shrinkToFit="1"/>
    </xf>
    <xf numFmtId="176" fontId="9" fillId="0" borderId="0" xfId="0" applyNumberFormat="1" applyFont="1" applyAlignment="1">
      <alignment vertical="top" wrapText="1"/>
    </xf>
    <xf numFmtId="38" fontId="1" fillId="0" borderId="0" xfId="1" applyFont="1" applyFill="1"/>
    <xf numFmtId="177" fontId="6" fillId="0" borderId="0" xfId="0" applyNumberFormat="1" applyFont="1"/>
    <xf numFmtId="177" fontId="0" fillId="0" borderId="0" xfId="0" applyNumberFormat="1"/>
    <xf numFmtId="177" fontId="6" fillId="0" borderId="0" xfId="0" applyNumberFormat="1" applyFont="1" applyAlignment="1">
      <alignment vertical="center"/>
    </xf>
    <xf numFmtId="38" fontId="6" fillId="0" borderId="8" xfId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177" fontId="6" fillId="0" borderId="5" xfId="0" applyNumberFormat="1" applyFont="1" applyBorder="1" applyAlignment="1">
      <alignment vertical="center"/>
    </xf>
    <xf numFmtId="38" fontId="6" fillId="0" borderId="11" xfId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177" fontId="8" fillId="0" borderId="6" xfId="0" applyNumberFormat="1" applyFont="1" applyBorder="1" applyAlignment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177" fontId="8" fillId="0" borderId="14" xfId="1" applyNumberFormat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177" fontId="6" fillId="0" borderId="0" xfId="0" applyNumberFormat="1" applyFont="1" applyAlignment="1">
      <alignment vertical="top" wrapText="1"/>
    </xf>
    <xf numFmtId="177" fontId="10" fillId="0" borderId="0" xfId="0" applyNumberFormat="1" applyFont="1" applyAlignment="1">
      <alignment vertical="top" wrapText="1"/>
    </xf>
    <xf numFmtId="177" fontId="6" fillId="0" borderId="0" xfId="0" applyNumberFormat="1" applyFont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38" fontId="6" fillId="0" borderId="8" xfId="1" applyFont="1" applyFill="1" applyBorder="1" applyAlignment="1">
      <alignment horizontal="right" vertical="center" wrapText="1"/>
    </xf>
    <xf numFmtId="177" fontId="1" fillId="0" borderId="0" xfId="1" applyNumberFormat="1" applyFont="1" applyFill="1"/>
    <xf numFmtId="38" fontId="1" fillId="0" borderId="0" xfId="1" applyFont="1" applyFill="1" applyAlignment="1">
      <alignment vertical="top" wrapText="1"/>
    </xf>
    <xf numFmtId="38" fontId="0" fillId="0" borderId="0" xfId="1" applyFont="1" applyFill="1"/>
    <xf numFmtId="38" fontId="6" fillId="0" borderId="0" xfId="1" applyFont="1" applyFill="1"/>
    <xf numFmtId="38" fontId="6" fillId="0" borderId="0" xfId="1" applyFont="1" applyFill="1" applyAlignment="1">
      <alignment horizontal="right" vertical="center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38" fontId="11" fillId="0" borderId="0" xfId="1" applyFont="1" applyFill="1" applyAlignment="1">
      <alignment vertical="top" wrapText="1"/>
    </xf>
    <xf numFmtId="38" fontId="6" fillId="0" borderId="8" xfId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176" fontId="0" fillId="0" borderId="0" xfId="0" applyNumberFormat="1" applyAlignment="1">
      <alignment vertical="center"/>
    </xf>
    <xf numFmtId="176" fontId="1" fillId="0" borderId="0" xfId="1" applyNumberFormat="1" applyFill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176" fontId="6" fillId="0" borderId="6" xfId="0" applyNumberFormat="1" applyFont="1" applyBorder="1" applyAlignment="1">
      <alignment horizontal="left" vertical="center" indent="1"/>
    </xf>
    <xf numFmtId="38" fontId="6" fillId="0" borderId="0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left" vertical="center" indent="3"/>
    </xf>
    <xf numFmtId="176" fontId="6" fillId="0" borderId="14" xfId="1" applyNumberFormat="1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/>
    </xf>
    <xf numFmtId="176" fontId="6" fillId="0" borderId="18" xfId="1" applyNumberFormat="1" applyFont="1" applyFill="1" applyBorder="1" applyAlignment="1">
      <alignment vertical="center" shrinkToFit="1"/>
    </xf>
    <xf numFmtId="176" fontId="6" fillId="0" borderId="19" xfId="1" applyNumberFormat="1" applyFont="1" applyFill="1" applyBorder="1" applyAlignment="1">
      <alignment vertical="center" shrinkToFit="1"/>
    </xf>
    <xf numFmtId="176" fontId="6" fillId="0" borderId="6" xfId="0" applyNumberFormat="1" applyFont="1" applyBorder="1" applyAlignment="1">
      <alignment horizontal="left" vertical="center" indent="2"/>
    </xf>
    <xf numFmtId="176" fontId="6" fillId="0" borderId="6" xfId="0" applyNumberFormat="1" applyFont="1" applyBorder="1" applyAlignment="1">
      <alignment horizontal="left" vertical="center" indent="4"/>
    </xf>
    <xf numFmtId="176" fontId="5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 wrapTex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14" xfId="1" applyNumberFormat="1" applyFont="1" applyFill="1" applyBorder="1" applyAlignment="1">
      <alignment horizontal="right" vertical="center" shrinkToFit="1"/>
    </xf>
    <xf numFmtId="0" fontId="6" fillId="0" borderId="6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176" fontId="6" fillId="0" borderId="8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distributed" vertical="center" shrinkToFit="1"/>
    </xf>
    <xf numFmtId="176" fontId="6" fillId="0" borderId="1" xfId="0" applyNumberFormat="1" applyFont="1" applyFill="1" applyBorder="1" applyAlignment="1">
      <alignment horizontal="distributed"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vertical="center" shrinkToFit="1"/>
    </xf>
    <xf numFmtId="176" fontId="0" fillId="0" borderId="1" xfId="0" applyNumberFormat="1" applyFill="1" applyBorder="1"/>
    <xf numFmtId="176" fontId="6" fillId="0" borderId="6" xfId="0" applyNumberFormat="1" applyFont="1" applyFill="1" applyBorder="1" applyAlignment="1">
      <alignment horizontal="left" vertical="center" wrapText="1" indent="1" shrinkToFit="1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3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176" fontId="6" fillId="0" borderId="17" xfId="1" applyNumberFormat="1" applyFont="1" applyFill="1" applyBorder="1" applyAlignment="1">
      <alignment vertical="center" shrinkToFit="1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left" vertical="top" wrapText="1"/>
    </xf>
    <xf numFmtId="176" fontId="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top" wrapText="1"/>
    </xf>
  </cellXfs>
  <cellStyles count="4">
    <cellStyle name="桁区切り" xfId="1" builtinId="6"/>
    <cellStyle name="桁区切り 2 2 2" xfId="2"/>
    <cellStyle name="標準" xfId="0" builtinId="0"/>
    <cellStyle name="標準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26"/>
  <sheetViews>
    <sheetView showGridLines="0" tabSelected="1" workbookViewId="0">
      <selection activeCell="C27" sqref="C27"/>
    </sheetView>
  </sheetViews>
  <sheetFormatPr defaultColWidth="9" defaultRowHeight="13.5" x14ac:dyDescent="0.15"/>
  <cols>
    <col min="1" max="1" width="15.625" style="22" customWidth="1"/>
    <col min="2" max="3" width="15.625" style="45" customWidth="1"/>
    <col min="4" max="4" width="15.625" style="22" customWidth="1"/>
    <col min="5" max="6" width="15.625" style="45" customWidth="1"/>
    <col min="7" max="7" width="9.375" style="45" bestFit="1" customWidth="1"/>
    <col min="8" max="8" width="15.25" style="21" customWidth="1"/>
    <col min="9" max="9" width="14" style="22" bestFit="1" customWidth="1"/>
    <col min="10" max="16384" width="9" style="22"/>
  </cols>
  <sheetData>
    <row r="1" spans="1:8" s="16" customFormat="1" ht="21.75" customHeight="1" x14ac:dyDescent="0.2">
      <c r="A1" s="122" t="s">
        <v>0</v>
      </c>
      <c r="B1" s="122"/>
      <c r="C1" s="122"/>
      <c r="D1" s="122"/>
      <c r="E1" s="122"/>
      <c r="F1" s="122"/>
      <c r="G1" s="14"/>
      <c r="H1" s="15"/>
    </row>
    <row r="2" spans="1:8" ht="15.95" customHeight="1" thickBot="1" x14ac:dyDescent="0.2">
      <c r="A2" s="17"/>
      <c r="B2" s="17"/>
      <c r="C2" s="18"/>
      <c r="D2" s="17"/>
      <c r="E2" s="17"/>
      <c r="F2" s="19" t="s">
        <v>1</v>
      </c>
      <c r="G2" s="20"/>
    </row>
    <row r="3" spans="1:8" ht="15.95" customHeight="1" x14ac:dyDescent="0.15">
      <c r="A3" s="23"/>
      <c r="B3" s="24" t="s">
        <v>2</v>
      </c>
      <c r="C3" s="24" t="s">
        <v>3</v>
      </c>
      <c r="D3" s="25"/>
      <c r="E3" s="24" t="s">
        <v>2</v>
      </c>
      <c r="F3" s="26" t="s">
        <v>3</v>
      </c>
      <c r="G3" s="27"/>
      <c r="H3" s="28"/>
    </row>
    <row r="4" spans="1:8" ht="12" customHeight="1" x14ac:dyDescent="0.15">
      <c r="A4" s="29"/>
      <c r="B4" s="30" t="s">
        <v>4</v>
      </c>
      <c r="C4" s="30" t="s">
        <v>5</v>
      </c>
      <c r="D4" s="31"/>
      <c r="E4" s="30" t="s">
        <v>6</v>
      </c>
      <c r="F4" s="32" t="str">
        <f>+C4</f>
        <v>(令和3年</v>
      </c>
      <c r="G4" s="30"/>
      <c r="H4" s="28"/>
    </row>
    <row r="5" spans="1:8" ht="12" customHeight="1" x14ac:dyDescent="0.15">
      <c r="A5" s="29"/>
      <c r="B5" s="33" t="s">
        <v>7</v>
      </c>
      <c r="C5" s="33" t="s">
        <v>8</v>
      </c>
      <c r="D5" s="31"/>
      <c r="E5" s="33" t="s">
        <v>7</v>
      </c>
      <c r="F5" s="34" t="s">
        <v>8</v>
      </c>
      <c r="G5" s="33"/>
      <c r="H5" s="28"/>
    </row>
    <row r="6" spans="1:8" ht="16.5" customHeight="1" x14ac:dyDescent="0.15">
      <c r="A6" s="109" t="s">
        <v>9</v>
      </c>
      <c r="B6" s="35"/>
      <c r="C6" s="35"/>
      <c r="D6" s="110" t="s">
        <v>10</v>
      </c>
      <c r="E6" s="35"/>
      <c r="F6" s="36"/>
      <c r="G6" s="35"/>
      <c r="H6" s="28"/>
    </row>
    <row r="7" spans="1:8" ht="19.7" customHeight="1" x14ac:dyDescent="0.15">
      <c r="A7" s="111" t="s">
        <v>11</v>
      </c>
      <c r="B7" s="1">
        <v>518</v>
      </c>
      <c r="C7" s="1">
        <v>519</v>
      </c>
      <c r="D7" s="112" t="s">
        <v>12</v>
      </c>
      <c r="E7" s="8">
        <v>18</v>
      </c>
      <c r="F7" s="37">
        <v>17</v>
      </c>
      <c r="G7" s="8"/>
      <c r="H7" s="28"/>
    </row>
    <row r="8" spans="1:8" ht="19.7" customHeight="1" x14ac:dyDescent="0.15">
      <c r="A8" s="111" t="s">
        <v>13</v>
      </c>
      <c r="B8" s="8">
        <v>541</v>
      </c>
      <c r="C8" s="1">
        <v>1</v>
      </c>
      <c r="D8" s="112" t="s">
        <v>14</v>
      </c>
      <c r="E8" s="8">
        <v>1197</v>
      </c>
      <c r="F8" s="37">
        <v>1210</v>
      </c>
      <c r="G8" s="8"/>
      <c r="H8" s="28"/>
    </row>
    <row r="9" spans="1:8" ht="19.7" customHeight="1" x14ac:dyDescent="0.15">
      <c r="A9" s="111" t="s">
        <v>15</v>
      </c>
      <c r="B9" s="8">
        <v>29</v>
      </c>
      <c r="C9" s="1">
        <v>45</v>
      </c>
      <c r="D9" s="112" t="s">
        <v>16</v>
      </c>
      <c r="E9" s="8">
        <v>15234</v>
      </c>
      <c r="F9" s="37">
        <v>14704</v>
      </c>
      <c r="G9" s="8"/>
      <c r="H9" s="28"/>
    </row>
    <row r="10" spans="1:8" ht="19.7" customHeight="1" x14ac:dyDescent="0.15">
      <c r="A10" s="111" t="s">
        <v>17</v>
      </c>
      <c r="B10" s="1">
        <v>0</v>
      </c>
      <c r="C10" s="1">
        <v>1</v>
      </c>
      <c r="D10" s="112" t="s">
        <v>18</v>
      </c>
      <c r="E10" s="8">
        <v>158</v>
      </c>
      <c r="F10" s="37">
        <v>184</v>
      </c>
      <c r="G10" s="8"/>
      <c r="H10" s="28"/>
    </row>
    <row r="11" spans="1:8" ht="19.7" customHeight="1" x14ac:dyDescent="0.15">
      <c r="A11" s="111" t="s">
        <v>19</v>
      </c>
      <c r="B11" s="12">
        <v>-113</v>
      </c>
      <c r="C11" s="98" t="s">
        <v>111</v>
      </c>
      <c r="D11" s="113"/>
      <c r="E11" s="9"/>
      <c r="F11" s="38"/>
      <c r="G11" s="8"/>
      <c r="H11" s="28"/>
    </row>
    <row r="12" spans="1:8" ht="19.7" customHeight="1" x14ac:dyDescent="0.15">
      <c r="A12" s="111" t="s">
        <v>20</v>
      </c>
      <c r="B12" s="1">
        <v>542712</v>
      </c>
      <c r="C12" s="12">
        <v>622838</v>
      </c>
      <c r="D12" s="113"/>
      <c r="E12" s="9"/>
      <c r="F12" s="38"/>
      <c r="G12" s="8"/>
      <c r="H12" s="28"/>
    </row>
    <row r="13" spans="1:8" ht="24.75" thickBot="1" x14ac:dyDescent="0.2">
      <c r="A13" s="114" t="s">
        <v>21</v>
      </c>
      <c r="B13" s="1">
        <v>539726</v>
      </c>
      <c r="C13" s="12">
        <v>619945</v>
      </c>
      <c r="D13" s="115"/>
      <c r="E13" s="10"/>
      <c r="F13" s="39"/>
      <c r="G13" s="9"/>
      <c r="H13" s="28"/>
    </row>
    <row r="14" spans="1:8" ht="14.25" thickBot="1" x14ac:dyDescent="0.2">
      <c r="A14" s="111" t="s">
        <v>22</v>
      </c>
      <c r="B14" s="1">
        <v>451978</v>
      </c>
      <c r="C14" s="12">
        <v>464512</v>
      </c>
      <c r="D14" s="116" t="s">
        <v>23</v>
      </c>
      <c r="E14" s="11">
        <v>16608</v>
      </c>
      <c r="F14" s="40">
        <v>16118</v>
      </c>
      <c r="G14" s="8"/>
      <c r="H14" s="28"/>
    </row>
    <row r="15" spans="1:8" ht="19.7" customHeight="1" x14ac:dyDescent="0.15">
      <c r="A15" s="111" t="s">
        <v>24</v>
      </c>
      <c r="B15" s="1">
        <v>9965</v>
      </c>
      <c r="C15" s="12">
        <v>9429</v>
      </c>
      <c r="D15" s="112" t="s">
        <v>25</v>
      </c>
      <c r="E15" s="8"/>
      <c r="F15" s="37"/>
      <c r="G15" s="8"/>
      <c r="H15" s="28"/>
    </row>
    <row r="16" spans="1:8" ht="19.7" customHeight="1" x14ac:dyDescent="0.15">
      <c r="A16" s="111" t="s">
        <v>26</v>
      </c>
      <c r="B16" s="1">
        <v>47134</v>
      </c>
      <c r="C16" s="12">
        <v>59893</v>
      </c>
      <c r="D16" s="112"/>
      <c r="E16" s="8"/>
      <c r="F16" s="37"/>
      <c r="G16" s="8"/>
      <c r="H16" s="28"/>
    </row>
    <row r="17" spans="1:8" ht="19.7" customHeight="1" x14ac:dyDescent="0.15">
      <c r="A17" s="111" t="s">
        <v>27</v>
      </c>
      <c r="B17" s="1">
        <v>30308</v>
      </c>
      <c r="C17" s="12">
        <v>85804</v>
      </c>
      <c r="D17" s="112" t="s">
        <v>28</v>
      </c>
      <c r="E17" s="8">
        <v>664782</v>
      </c>
      <c r="F17" s="37">
        <v>769789</v>
      </c>
      <c r="G17" s="8"/>
      <c r="H17" s="28"/>
    </row>
    <row r="18" spans="1:8" ht="19.7" customHeight="1" x14ac:dyDescent="0.15">
      <c r="A18" s="111" t="s">
        <v>29</v>
      </c>
      <c r="B18" s="1">
        <v>8</v>
      </c>
      <c r="C18" s="12">
        <v>7</v>
      </c>
      <c r="D18" s="112"/>
      <c r="E18" s="8"/>
      <c r="F18" s="37"/>
      <c r="G18" s="8"/>
      <c r="H18" s="28"/>
    </row>
    <row r="19" spans="1:8" ht="19.7" customHeight="1" x14ac:dyDescent="0.15">
      <c r="A19" s="111" t="s">
        <v>30</v>
      </c>
      <c r="B19" s="1">
        <v>331</v>
      </c>
      <c r="C19" s="12">
        <v>297</v>
      </c>
      <c r="D19" s="112"/>
      <c r="E19" s="8"/>
      <c r="F19" s="37"/>
      <c r="G19" s="8"/>
      <c r="H19" s="28"/>
    </row>
    <row r="20" spans="1:8" ht="19.7" customHeight="1" x14ac:dyDescent="0.15">
      <c r="A20" s="111" t="s">
        <v>31</v>
      </c>
      <c r="B20" s="1">
        <v>2985</v>
      </c>
      <c r="C20" s="12">
        <v>2892</v>
      </c>
      <c r="D20" s="112"/>
      <c r="E20" s="8"/>
      <c r="F20" s="37"/>
      <c r="G20" s="8"/>
      <c r="H20" s="28"/>
    </row>
    <row r="21" spans="1:8" ht="19.7" customHeight="1" x14ac:dyDescent="0.15">
      <c r="A21" s="111" t="s">
        <v>32</v>
      </c>
      <c r="B21" s="1">
        <v>1751</v>
      </c>
      <c r="C21" s="12">
        <v>2112</v>
      </c>
      <c r="D21" s="112"/>
      <c r="E21" s="8"/>
      <c r="F21" s="37"/>
      <c r="G21" s="8"/>
    </row>
    <row r="22" spans="1:8" ht="19.7" customHeight="1" thickBot="1" x14ac:dyDescent="0.2">
      <c r="A22" s="111" t="s">
        <v>33</v>
      </c>
      <c r="B22" s="1">
        <v>135949</v>
      </c>
      <c r="C22" s="12">
        <v>160472</v>
      </c>
      <c r="D22" s="112"/>
      <c r="E22" s="8"/>
      <c r="F22" s="37"/>
      <c r="G22" s="8"/>
    </row>
    <row r="23" spans="1:8" ht="19.7" customHeight="1" thickBot="1" x14ac:dyDescent="0.2">
      <c r="A23" s="117" t="s">
        <v>34</v>
      </c>
      <c r="B23" s="2">
        <v>681390</v>
      </c>
      <c r="C23" s="118">
        <v>785907</v>
      </c>
      <c r="D23" s="116" t="s">
        <v>35</v>
      </c>
      <c r="E23" s="11">
        <v>681390</v>
      </c>
      <c r="F23" s="40">
        <f>C23</f>
        <v>785907</v>
      </c>
      <c r="G23" s="8"/>
    </row>
    <row r="24" spans="1:8" x14ac:dyDescent="0.15">
      <c r="A24" s="41"/>
      <c r="B24" s="42"/>
      <c r="C24" s="42"/>
      <c r="D24" s="41"/>
      <c r="E24" s="43"/>
      <c r="F24" s="42"/>
      <c r="G24" s="8"/>
    </row>
    <row r="25" spans="1:8" ht="22.5" customHeight="1" x14ac:dyDescent="0.15">
      <c r="B25" s="44"/>
      <c r="C25" s="44"/>
      <c r="D25" s="44"/>
      <c r="E25" s="44"/>
      <c r="F25" s="44"/>
      <c r="G25" s="42"/>
    </row>
    <row r="26" spans="1:8" ht="18.75" x14ac:dyDescent="0.15">
      <c r="G26" s="44"/>
    </row>
  </sheetData>
  <mergeCells count="1">
    <mergeCell ref="A1:F1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I33"/>
  <sheetViews>
    <sheetView showGridLines="0" zoomScaleNormal="100" zoomScaleSheetLayoutView="100" workbookViewId="0">
      <selection sqref="A1:C25"/>
    </sheetView>
  </sheetViews>
  <sheetFormatPr defaultColWidth="9" defaultRowHeight="13.5" x14ac:dyDescent="0.15"/>
  <cols>
    <col min="1" max="1" width="34.875" style="47" customWidth="1"/>
    <col min="2" max="2" width="17.625" style="45" customWidth="1"/>
    <col min="3" max="3" width="21.875" style="64" bestFit="1" customWidth="1"/>
    <col min="4" max="4" width="9" style="47"/>
    <col min="5" max="5" width="10.875" style="47" customWidth="1"/>
    <col min="6" max="16384" width="9" style="47"/>
  </cols>
  <sheetData>
    <row r="1" spans="1:9" ht="21.75" customHeight="1" x14ac:dyDescent="0.15">
      <c r="A1" s="123" t="s">
        <v>36</v>
      </c>
      <c r="B1" s="123"/>
      <c r="C1" s="123"/>
      <c r="D1" s="46"/>
      <c r="E1" s="46"/>
      <c r="F1" s="46"/>
      <c r="G1" s="46"/>
      <c r="H1" s="46"/>
      <c r="I1" s="46"/>
    </row>
    <row r="2" spans="1:9" ht="15.95" customHeight="1" thickBot="1" x14ac:dyDescent="0.2">
      <c r="A2" s="48"/>
      <c r="B2" s="49"/>
      <c r="C2" s="50" t="s">
        <v>1</v>
      </c>
      <c r="D2" s="124"/>
      <c r="E2" s="124"/>
      <c r="F2" s="124"/>
      <c r="G2" s="124"/>
      <c r="H2" s="124"/>
      <c r="I2" s="124"/>
    </row>
    <row r="3" spans="1:9" ht="15.95" customHeight="1" x14ac:dyDescent="0.15">
      <c r="A3" s="51"/>
      <c r="B3" s="52" t="s">
        <v>37</v>
      </c>
      <c r="C3" s="53" t="s">
        <v>38</v>
      </c>
      <c r="D3" s="46"/>
      <c r="E3" s="46"/>
      <c r="F3" s="46"/>
      <c r="G3" s="46"/>
      <c r="H3" s="46"/>
      <c r="I3" s="46"/>
    </row>
    <row r="4" spans="1:9" ht="12" customHeight="1" x14ac:dyDescent="0.15">
      <c r="A4" s="54"/>
      <c r="B4" s="55" t="s">
        <v>39</v>
      </c>
      <c r="C4" s="56" t="s">
        <v>40</v>
      </c>
      <c r="D4" s="46"/>
      <c r="E4" s="46"/>
      <c r="F4" s="46"/>
      <c r="G4" s="46"/>
      <c r="H4" s="46"/>
      <c r="I4" s="46"/>
    </row>
    <row r="5" spans="1:9" ht="12" customHeight="1" x14ac:dyDescent="0.15">
      <c r="A5" s="54"/>
      <c r="B5" s="55" t="s">
        <v>41</v>
      </c>
      <c r="C5" s="56" t="s">
        <v>42</v>
      </c>
      <c r="D5" s="46"/>
      <c r="E5" s="46"/>
      <c r="F5" s="46"/>
      <c r="G5" s="46"/>
      <c r="H5" s="46"/>
      <c r="I5" s="46"/>
    </row>
    <row r="6" spans="1:9" ht="19.7" customHeight="1" x14ac:dyDescent="0.15">
      <c r="A6" s="54"/>
      <c r="B6" s="55"/>
      <c r="C6" s="56"/>
      <c r="D6" s="46"/>
      <c r="E6" s="46"/>
      <c r="F6" s="46"/>
      <c r="G6" s="46"/>
      <c r="H6" s="46"/>
      <c r="I6" s="46"/>
    </row>
    <row r="7" spans="1:9" ht="19.7" customHeight="1" x14ac:dyDescent="0.15">
      <c r="A7" s="5" t="s">
        <v>43</v>
      </c>
      <c r="B7" s="57">
        <v>16582</v>
      </c>
      <c r="C7" s="58">
        <v>17126</v>
      </c>
      <c r="D7" s="59"/>
      <c r="E7" s="59"/>
      <c r="F7" s="60"/>
      <c r="G7" s="60"/>
      <c r="H7" s="60"/>
      <c r="I7" s="60"/>
    </row>
    <row r="8" spans="1:9" ht="19.7" customHeight="1" x14ac:dyDescent="0.15">
      <c r="A8" s="5" t="s">
        <v>44</v>
      </c>
      <c r="B8" s="57">
        <v>1197</v>
      </c>
      <c r="C8" s="58">
        <v>1210</v>
      </c>
      <c r="D8" s="59"/>
      <c r="E8" s="59"/>
      <c r="F8" s="46"/>
      <c r="G8" s="46"/>
      <c r="H8" s="46"/>
      <c r="I8" s="46"/>
    </row>
    <row r="9" spans="1:9" ht="19.7" customHeight="1" x14ac:dyDescent="0.15">
      <c r="A9" s="5" t="s">
        <v>45</v>
      </c>
      <c r="B9" s="57">
        <v>691</v>
      </c>
      <c r="C9" s="58">
        <v>831</v>
      </c>
      <c r="D9" s="61"/>
      <c r="E9" s="61"/>
      <c r="F9" s="46"/>
      <c r="G9" s="46"/>
      <c r="H9" s="46"/>
      <c r="I9" s="46"/>
    </row>
    <row r="10" spans="1:9" ht="19.7" customHeight="1" x14ac:dyDescent="0.15">
      <c r="A10" s="5" t="s">
        <v>46</v>
      </c>
      <c r="B10" s="57">
        <v>140446</v>
      </c>
      <c r="C10" s="58">
        <v>155737</v>
      </c>
      <c r="D10" s="61"/>
      <c r="E10" s="61"/>
      <c r="F10" s="62"/>
      <c r="G10" s="62"/>
      <c r="H10" s="62"/>
      <c r="I10" s="62"/>
    </row>
    <row r="11" spans="1:9" ht="19.7" customHeight="1" x14ac:dyDescent="0.15">
      <c r="A11" s="5" t="s">
        <v>47</v>
      </c>
      <c r="B11" s="57">
        <v>4936</v>
      </c>
      <c r="C11" s="58">
        <v>4820</v>
      </c>
      <c r="D11" s="48"/>
      <c r="E11" s="48"/>
      <c r="F11" s="46"/>
      <c r="G11" s="46"/>
      <c r="H11" s="46"/>
      <c r="I11" s="46"/>
    </row>
    <row r="12" spans="1:9" ht="19.7" customHeight="1" x14ac:dyDescent="0.15">
      <c r="A12" s="5" t="s">
        <v>48</v>
      </c>
      <c r="B12" s="57">
        <v>10309</v>
      </c>
      <c r="C12" s="58">
        <v>10147</v>
      </c>
      <c r="D12" s="48"/>
      <c r="E12" s="48"/>
      <c r="F12" s="46"/>
      <c r="G12" s="46"/>
      <c r="H12" s="46"/>
      <c r="I12" s="46"/>
    </row>
    <row r="13" spans="1:9" ht="19.7" customHeight="1" x14ac:dyDescent="0.15">
      <c r="A13" s="5" t="s">
        <v>49</v>
      </c>
      <c r="B13" s="57">
        <v>16</v>
      </c>
      <c r="C13" s="58">
        <v>15</v>
      </c>
      <c r="D13" s="48"/>
      <c r="E13" s="48"/>
      <c r="F13" s="46"/>
      <c r="G13" s="46"/>
      <c r="H13" s="46"/>
      <c r="I13" s="46"/>
    </row>
    <row r="14" spans="1:9" ht="19.7" customHeight="1" x14ac:dyDescent="0.15">
      <c r="A14" s="5" t="s">
        <v>50</v>
      </c>
      <c r="B14" s="57">
        <v>2613</v>
      </c>
      <c r="C14" s="58">
        <v>2808</v>
      </c>
      <c r="D14" s="48"/>
      <c r="E14" s="48"/>
      <c r="F14" s="46"/>
      <c r="G14" s="46"/>
      <c r="H14" s="46"/>
      <c r="I14" s="46"/>
    </row>
    <row r="15" spans="1:9" ht="19.7" customHeight="1" x14ac:dyDescent="0.15">
      <c r="A15" s="5" t="s">
        <v>51</v>
      </c>
      <c r="B15" s="57">
        <v>24294</v>
      </c>
      <c r="C15" s="58">
        <v>23737</v>
      </c>
      <c r="D15" s="48"/>
      <c r="E15" s="48"/>
      <c r="F15" s="46"/>
      <c r="G15" s="46"/>
      <c r="H15" s="46"/>
      <c r="I15" s="46"/>
    </row>
    <row r="16" spans="1:9" ht="19.7" customHeight="1" x14ac:dyDescent="0.15">
      <c r="A16" s="5" t="s">
        <v>52</v>
      </c>
      <c r="B16" s="57">
        <v>179227</v>
      </c>
      <c r="C16" s="58">
        <v>224070</v>
      </c>
      <c r="D16" s="48"/>
      <c r="E16" s="48"/>
      <c r="F16" s="46"/>
      <c r="G16" s="46"/>
      <c r="H16" s="46"/>
      <c r="I16" s="46"/>
    </row>
    <row r="17" spans="1:9" ht="19.7" customHeight="1" x14ac:dyDescent="0.15">
      <c r="A17" s="5" t="s">
        <v>53</v>
      </c>
      <c r="B17" s="57">
        <v>183</v>
      </c>
      <c r="C17" s="58">
        <v>228</v>
      </c>
      <c r="D17" s="48"/>
      <c r="E17" s="48"/>
      <c r="F17" s="46"/>
      <c r="G17" s="46"/>
      <c r="H17" s="46"/>
      <c r="I17" s="46"/>
    </row>
    <row r="18" spans="1:9" ht="19.7" customHeight="1" x14ac:dyDescent="0.15">
      <c r="A18" s="5" t="s">
        <v>54</v>
      </c>
      <c r="B18" s="57">
        <v>28939</v>
      </c>
      <c r="C18" s="58">
        <v>33962</v>
      </c>
      <c r="D18" s="61"/>
      <c r="E18" s="61"/>
      <c r="F18" s="62"/>
      <c r="G18" s="62"/>
      <c r="H18" s="62"/>
      <c r="I18" s="62"/>
    </row>
    <row r="19" spans="1:9" ht="19.7" customHeight="1" x14ac:dyDescent="0.15">
      <c r="A19" s="5" t="s">
        <v>55</v>
      </c>
      <c r="B19" s="57">
        <v>1018</v>
      </c>
      <c r="C19" s="58">
        <v>610</v>
      </c>
      <c r="D19" s="48"/>
      <c r="E19" s="48"/>
      <c r="F19" s="46"/>
      <c r="G19" s="46"/>
      <c r="H19" s="46"/>
      <c r="I19" s="46"/>
    </row>
    <row r="20" spans="1:9" ht="19.7" customHeight="1" x14ac:dyDescent="0.15">
      <c r="A20" s="5" t="s">
        <v>56</v>
      </c>
      <c r="B20" s="57">
        <v>11447</v>
      </c>
      <c r="C20" s="58">
        <v>11122</v>
      </c>
      <c r="D20" s="48"/>
      <c r="E20" s="48"/>
      <c r="F20" s="46"/>
      <c r="G20" s="46"/>
      <c r="H20" s="46"/>
      <c r="I20" s="46"/>
    </row>
    <row r="21" spans="1:9" ht="19.7" customHeight="1" x14ac:dyDescent="0.15">
      <c r="A21" s="5" t="s">
        <v>57</v>
      </c>
      <c r="B21" s="108">
        <v>-222</v>
      </c>
      <c r="C21" s="58" t="s">
        <v>112</v>
      </c>
      <c r="D21" s="48"/>
      <c r="E21" s="61"/>
      <c r="F21" s="46"/>
      <c r="G21" s="46"/>
      <c r="H21" s="46"/>
      <c r="I21" s="46"/>
    </row>
    <row r="22" spans="1:9" ht="19.7" customHeight="1" x14ac:dyDescent="0.15">
      <c r="A22" s="5" t="s">
        <v>58</v>
      </c>
      <c r="B22" s="57">
        <v>347</v>
      </c>
      <c r="C22" s="58">
        <v>5603</v>
      </c>
      <c r="D22" s="48"/>
      <c r="E22" s="61"/>
      <c r="F22" s="46"/>
      <c r="G22" s="46"/>
      <c r="H22" s="46"/>
      <c r="I22" s="46"/>
    </row>
    <row r="23" spans="1:9" ht="19.7" customHeight="1" x14ac:dyDescent="0.15">
      <c r="A23" s="5" t="s">
        <v>59</v>
      </c>
      <c r="B23" s="57">
        <v>228</v>
      </c>
      <c r="C23" s="58" t="s">
        <v>113</v>
      </c>
      <c r="D23" s="48"/>
      <c r="E23" s="61"/>
      <c r="F23" s="46"/>
      <c r="G23" s="46"/>
      <c r="H23" s="46"/>
      <c r="I23" s="46"/>
    </row>
    <row r="24" spans="1:9" ht="19.7" customHeight="1" thickBot="1" x14ac:dyDescent="0.2">
      <c r="A24" s="7" t="s">
        <v>60</v>
      </c>
      <c r="B24" s="63">
        <v>422259</v>
      </c>
      <c r="C24" s="119">
        <v>492003</v>
      </c>
      <c r="D24" s="48"/>
      <c r="E24" s="48"/>
      <c r="F24" s="46"/>
      <c r="G24" s="46"/>
      <c r="H24" s="46"/>
      <c r="I24" s="46"/>
    </row>
    <row r="25" spans="1:9" x14ac:dyDescent="0.15">
      <c r="D25" s="48"/>
    </row>
    <row r="27" spans="1:9" x14ac:dyDescent="0.15">
      <c r="B27" s="65"/>
    </row>
    <row r="28" spans="1:9" ht="29.25" customHeight="1" x14ac:dyDescent="0.15">
      <c r="B28" s="65"/>
    </row>
    <row r="31" spans="1:9" ht="36.75" customHeight="1" x14ac:dyDescent="0.15"/>
    <row r="32" spans="1:9" ht="27.75" customHeight="1" x14ac:dyDescent="0.15"/>
    <row r="33" ht="34.5" customHeight="1" x14ac:dyDescent="0.15"/>
  </sheetData>
  <mergeCells count="2">
    <mergeCell ref="A1:C1"/>
    <mergeCell ref="D2:I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E15"/>
  <sheetViews>
    <sheetView showGridLines="0" workbookViewId="0">
      <selection activeCell="D15" sqref="D15"/>
    </sheetView>
  </sheetViews>
  <sheetFormatPr defaultColWidth="9" defaultRowHeight="13.5" x14ac:dyDescent="0.15"/>
  <cols>
    <col min="1" max="1" width="0.375" style="47" customWidth="1"/>
    <col min="2" max="2" width="40.25" style="47" customWidth="1"/>
    <col min="3" max="3" width="17.625" style="66" customWidth="1"/>
    <col min="4" max="4" width="17.75" style="66" customWidth="1"/>
    <col min="5" max="5" width="14" style="66" customWidth="1"/>
    <col min="6" max="16384" width="9" style="47"/>
  </cols>
  <sheetData>
    <row r="1" spans="2:5" ht="21.75" customHeight="1" x14ac:dyDescent="0.15">
      <c r="B1" s="123" t="s">
        <v>61</v>
      </c>
      <c r="C1" s="123"/>
      <c r="D1" s="123"/>
    </row>
    <row r="2" spans="2:5" ht="15.95" customHeight="1" thickBot="1" x14ac:dyDescent="0.2">
      <c r="B2" s="46"/>
      <c r="C2" s="67"/>
      <c r="D2" s="68" t="s">
        <v>1</v>
      </c>
    </row>
    <row r="3" spans="2:5" ht="15.95" customHeight="1" x14ac:dyDescent="0.15">
      <c r="B3" s="3"/>
      <c r="C3" s="69" t="s">
        <v>2</v>
      </c>
      <c r="D3" s="70" t="s">
        <v>3</v>
      </c>
    </row>
    <row r="4" spans="2:5" ht="12" customHeight="1" x14ac:dyDescent="0.15">
      <c r="B4" s="4"/>
      <c r="C4" s="71" t="s">
        <v>39</v>
      </c>
      <c r="D4" s="72" t="s">
        <v>62</v>
      </c>
    </row>
    <row r="5" spans="2:5" ht="12" customHeight="1" x14ac:dyDescent="0.15">
      <c r="B5" s="4"/>
      <c r="C5" s="71" t="s">
        <v>63</v>
      </c>
      <c r="D5" s="72" t="s">
        <v>64</v>
      </c>
    </row>
    <row r="6" spans="2:5" ht="19.7" customHeight="1" x14ac:dyDescent="0.15">
      <c r="B6" s="5" t="s">
        <v>65</v>
      </c>
      <c r="C6" s="73">
        <v>667507</v>
      </c>
      <c r="D6" s="74">
        <v>664782</v>
      </c>
    </row>
    <row r="7" spans="2:5" ht="19.7" customHeight="1" x14ac:dyDescent="0.15">
      <c r="B7" s="5" t="s">
        <v>66</v>
      </c>
      <c r="C7" s="75">
        <v>-422259</v>
      </c>
      <c r="D7" s="58" t="s">
        <v>114</v>
      </c>
    </row>
    <row r="8" spans="2:5" ht="19.7" customHeight="1" x14ac:dyDescent="0.15">
      <c r="B8" s="5" t="s">
        <v>67</v>
      </c>
      <c r="C8" s="73">
        <v>424824</v>
      </c>
      <c r="D8" s="74">
        <v>489704</v>
      </c>
    </row>
    <row r="9" spans="2:5" ht="19.7" customHeight="1" x14ac:dyDescent="0.15">
      <c r="B9" s="6" t="s">
        <v>68</v>
      </c>
      <c r="C9" s="73">
        <v>22884</v>
      </c>
      <c r="D9" s="74">
        <v>2502</v>
      </c>
      <c r="E9" s="76"/>
    </row>
    <row r="10" spans="2:5" ht="19.7" customHeight="1" x14ac:dyDescent="0.15">
      <c r="B10" s="6" t="s">
        <v>69</v>
      </c>
      <c r="C10" s="73">
        <v>401939</v>
      </c>
      <c r="D10" s="74">
        <v>487201</v>
      </c>
    </row>
    <row r="11" spans="2:5" ht="19.7" customHeight="1" x14ac:dyDescent="0.15">
      <c r="B11" s="5" t="s">
        <v>70</v>
      </c>
      <c r="C11" s="75">
        <v>-20</v>
      </c>
      <c r="D11" s="74">
        <v>74639</v>
      </c>
    </row>
    <row r="12" spans="2:5" ht="19.7" customHeight="1" x14ac:dyDescent="0.15">
      <c r="B12" s="5" t="s">
        <v>71</v>
      </c>
      <c r="C12" s="75">
        <v>-5268</v>
      </c>
      <c r="D12" s="74">
        <v>32666</v>
      </c>
    </row>
    <row r="13" spans="2:5" ht="19.7" customHeight="1" thickBot="1" x14ac:dyDescent="0.2">
      <c r="B13" s="7" t="s">
        <v>72</v>
      </c>
      <c r="C13" s="77">
        <v>664782</v>
      </c>
      <c r="D13" s="120">
        <v>769789</v>
      </c>
    </row>
    <row r="14" spans="2:5" ht="30" hidden="1" customHeight="1" x14ac:dyDescent="0.15">
      <c r="B14" s="46"/>
      <c r="C14" s="67"/>
      <c r="D14" s="67"/>
      <c r="E14" s="78" t="s">
        <v>73</v>
      </c>
    </row>
    <row r="15" spans="2:5" ht="33" customHeight="1" x14ac:dyDescent="0.15">
      <c r="D15" s="45"/>
    </row>
  </sheetData>
  <mergeCells count="1">
    <mergeCell ref="B1:D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42"/>
  <sheetViews>
    <sheetView showGridLines="0" workbookViewId="0">
      <selection activeCell="E15" sqref="E15:F15"/>
    </sheetView>
  </sheetViews>
  <sheetFormatPr defaultColWidth="12.625" defaultRowHeight="15" customHeight="1" x14ac:dyDescent="0.15"/>
  <cols>
    <col min="1" max="1" width="44.125" style="79" customWidth="1"/>
    <col min="2" max="2" width="18" style="107" customWidth="1"/>
    <col min="3" max="3" width="17.75" style="107" customWidth="1"/>
    <col min="4" max="4" width="2.5" style="79" bestFit="1" customWidth="1"/>
    <col min="5" max="5" width="4" style="79" customWidth="1"/>
    <col min="6" max="6" width="22.125" style="79" customWidth="1"/>
    <col min="7" max="7" width="21" style="80" customWidth="1"/>
    <col min="8" max="8" width="12.625" style="79" customWidth="1"/>
    <col min="9" max="9" width="17" style="79" bestFit="1" customWidth="1"/>
    <col min="10" max="10" width="15.375" style="79" bestFit="1" customWidth="1"/>
    <col min="11" max="11" width="17" style="79" bestFit="1" customWidth="1"/>
    <col min="12" max="16384" width="12.625" style="79"/>
  </cols>
  <sheetData>
    <row r="1" spans="1:9" ht="21.75" customHeight="1" x14ac:dyDescent="0.15">
      <c r="A1" s="125" t="s">
        <v>74</v>
      </c>
      <c r="B1" s="125"/>
      <c r="C1" s="125"/>
      <c r="D1" s="126"/>
    </row>
    <row r="2" spans="1:9" ht="15.95" customHeight="1" thickBot="1" x14ac:dyDescent="0.2">
      <c r="A2" s="81"/>
      <c r="B2" s="73"/>
      <c r="C2" s="68" t="s">
        <v>1</v>
      </c>
      <c r="D2" s="126"/>
    </row>
    <row r="3" spans="1:9" ht="15.95" customHeight="1" x14ac:dyDescent="0.15">
      <c r="A3" s="82"/>
      <c r="B3" s="24" t="s">
        <v>37</v>
      </c>
      <c r="C3" s="26" t="s">
        <v>38</v>
      </c>
      <c r="D3" s="126"/>
      <c r="E3" s="80"/>
      <c r="G3" s="79"/>
    </row>
    <row r="4" spans="1:9" ht="12" customHeight="1" x14ac:dyDescent="0.15">
      <c r="A4" s="83"/>
      <c r="B4" s="71" t="s">
        <v>39</v>
      </c>
      <c r="C4" s="72" t="s">
        <v>62</v>
      </c>
      <c r="D4" s="126"/>
      <c r="E4" s="80"/>
      <c r="G4" s="79"/>
    </row>
    <row r="5" spans="1:9" ht="12" customHeight="1" x14ac:dyDescent="0.15">
      <c r="A5" s="83"/>
      <c r="B5" s="71" t="s">
        <v>63</v>
      </c>
      <c r="C5" s="72" t="s">
        <v>64</v>
      </c>
      <c r="D5" s="126"/>
      <c r="E5" s="80"/>
      <c r="G5" s="79"/>
    </row>
    <row r="6" spans="1:9" ht="19.7" customHeight="1" x14ac:dyDescent="0.15">
      <c r="A6" s="83" t="s">
        <v>75</v>
      </c>
      <c r="B6" s="84"/>
      <c r="C6" s="85"/>
      <c r="E6" s="80"/>
      <c r="G6" s="79"/>
    </row>
    <row r="7" spans="1:9" ht="19.7" customHeight="1" x14ac:dyDescent="0.15">
      <c r="A7" s="86" t="s">
        <v>76</v>
      </c>
      <c r="B7" s="87"/>
      <c r="C7" s="88"/>
      <c r="E7" s="80"/>
      <c r="G7" s="79"/>
    </row>
    <row r="8" spans="1:9" ht="19.7" customHeight="1" x14ac:dyDescent="0.15">
      <c r="A8" s="89" t="s">
        <v>77</v>
      </c>
      <c r="B8" s="12">
        <v>23051</v>
      </c>
      <c r="C8" s="90">
        <v>2501</v>
      </c>
      <c r="E8" s="80"/>
      <c r="G8" s="91"/>
      <c r="H8" s="91"/>
      <c r="I8" s="91"/>
    </row>
    <row r="9" spans="1:9" ht="19.7" customHeight="1" x14ac:dyDescent="0.15">
      <c r="A9" s="89" t="s">
        <v>78</v>
      </c>
      <c r="B9" s="92">
        <v>401939</v>
      </c>
      <c r="C9" s="93">
        <v>487201</v>
      </c>
      <c r="E9" s="80"/>
    </row>
    <row r="10" spans="1:9" ht="19.7" customHeight="1" x14ac:dyDescent="0.15">
      <c r="A10" s="94" t="s">
        <v>79</v>
      </c>
      <c r="B10" s="12">
        <v>424990</v>
      </c>
      <c r="C10" s="90">
        <v>489703</v>
      </c>
      <c r="E10" s="80"/>
      <c r="G10" s="79"/>
    </row>
    <row r="11" spans="1:9" ht="19.7" hidden="1" customHeight="1" x14ac:dyDescent="0.15">
      <c r="A11" s="83"/>
      <c r="B11" s="12"/>
      <c r="C11" s="90"/>
      <c r="E11" s="80"/>
      <c r="G11" s="79"/>
    </row>
    <row r="12" spans="1:9" ht="19.7" customHeight="1" x14ac:dyDescent="0.15">
      <c r="A12" s="86" t="s">
        <v>80</v>
      </c>
      <c r="B12" s="12"/>
      <c r="C12" s="90"/>
      <c r="E12" s="80"/>
      <c r="G12" s="79"/>
    </row>
    <row r="13" spans="1:9" ht="19.7" customHeight="1" x14ac:dyDescent="0.15">
      <c r="A13" s="94" t="s">
        <v>81</v>
      </c>
      <c r="B13" s="12"/>
      <c r="C13" s="90"/>
      <c r="E13" s="80"/>
      <c r="G13" s="79"/>
    </row>
    <row r="14" spans="1:9" ht="19.7" customHeight="1" x14ac:dyDescent="0.15">
      <c r="A14" s="95" t="s">
        <v>82</v>
      </c>
      <c r="B14" s="12">
        <v>-18812</v>
      </c>
      <c r="C14" s="99" t="s">
        <v>115</v>
      </c>
      <c r="D14" s="96"/>
      <c r="E14" s="80"/>
      <c r="G14" s="79"/>
    </row>
    <row r="15" spans="1:9" ht="19.7" customHeight="1" x14ac:dyDescent="0.15">
      <c r="A15" s="95" t="s">
        <v>83</v>
      </c>
      <c r="B15" s="12">
        <v>-140446</v>
      </c>
      <c r="C15" s="99" t="s">
        <v>116</v>
      </c>
      <c r="D15" s="96"/>
      <c r="E15" s="80"/>
      <c r="G15" s="79"/>
    </row>
    <row r="16" spans="1:9" ht="19.7" customHeight="1" x14ac:dyDescent="0.15">
      <c r="A16" s="95" t="s">
        <v>84</v>
      </c>
      <c r="B16" s="12">
        <v>-4936</v>
      </c>
      <c r="C16" s="99" t="s">
        <v>117</v>
      </c>
      <c r="D16" s="96"/>
      <c r="E16" s="80"/>
      <c r="G16" s="79"/>
    </row>
    <row r="17" spans="1:7" ht="19.7" customHeight="1" x14ac:dyDescent="0.15">
      <c r="A17" s="95" t="s">
        <v>85</v>
      </c>
      <c r="B17" s="12">
        <v>-10309</v>
      </c>
      <c r="C17" s="99" t="s">
        <v>118</v>
      </c>
      <c r="D17" s="96"/>
      <c r="E17" s="97"/>
      <c r="F17" s="97"/>
      <c r="G17" s="79"/>
    </row>
    <row r="18" spans="1:7" ht="19.7" customHeight="1" x14ac:dyDescent="0.15">
      <c r="A18" s="95" t="s">
        <v>86</v>
      </c>
      <c r="B18" s="12">
        <v>-16</v>
      </c>
      <c r="C18" s="99" t="s">
        <v>119</v>
      </c>
      <c r="D18" s="96"/>
      <c r="E18" s="97"/>
      <c r="F18" s="97"/>
      <c r="G18" s="79"/>
    </row>
    <row r="19" spans="1:7" ht="19.7" customHeight="1" x14ac:dyDescent="0.15">
      <c r="A19" s="95" t="s">
        <v>87</v>
      </c>
      <c r="B19" s="12">
        <v>-2613</v>
      </c>
      <c r="C19" s="99" t="s">
        <v>120</v>
      </c>
      <c r="D19" s="96"/>
      <c r="E19" s="80"/>
      <c r="G19" s="79"/>
    </row>
    <row r="20" spans="1:7" ht="19.7" customHeight="1" x14ac:dyDescent="0.15">
      <c r="A20" s="95" t="s">
        <v>88</v>
      </c>
      <c r="B20" s="12">
        <v>-24294</v>
      </c>
      <c r="C20" s="99" t="s">
        <v>121</v>
      </c>
      <c r="D20" s="96"/>
      <c r="E20" s="80"/>
      <c r="G20" s="79"/>
    </row>
    <row r="21" spans="1:7" ht="19.7" customHeight="1" x14ac:dyDescent="0.15">
      <c r="A21" s="95" t="s">
        <v>89</v>
      </c>
      <c r="B21" s="12">
        <v>-179227</v>
      </c>
      <c r="C21" s="99" t="s">
        <v>122</v>
      </c>
      <c r="D21" s="96"/>
      <c r="E21" s="80"/>
      <c r="G21" s="79"/>
    </row>
    <row r="22" spans="1:7" ht="19.7" customHeight="1" x14ac:dyDescent="0.15">
      <c r="A22" s="95" t="s">
        <v>90</v>
      </c>
      <c r="B22" s="12">
        <v>-209</v>
      </c>
      <c r="C22" s="99" t="s">
        <v>123</v>
      </c>
      <c r="D22" s="96"/>
      <c r="E22" s="80"/>
      <c r="G22" s="79"/>
    </row>
    <row r="23" spans="1:7" ht="19.7" customHeight="1" x14ac:dyDescent="0.15">
      <c r="A23" s="95" t="s">
        <v>91</v>
      </c>
      <c r="B23" s="12">
        <v>-4200</v>
      </c>
      <c r="C23" s="99" t="s">
        <v>124</v>
      </c>
      <c r="D23" s="96"/>
      <c r="E23" s="80"/>
      <c r="G23" s="79"/>
    </row>
    <row r="24" spans="1:7" ht="19.7" customHeight="1" x14ac:dyDescent="0.15">
      <c r="A24" s="95" t="s">
        <v>92</v>
      </c>
      <c r="B24" s="12">
        <v>-29708</v>
      </c>
      <c r="C24" s="99" t="s">
        <v>125</v>
      </c>
      <c r="D24" s="96"/>
      <c r="E24" s="80"/>
      <c r="G24" s="79"/>
    </row>
    <row r="25" spans="1:7" ht="19.7" customHeight="1" x14ac:dyDescent="0.15">
      <c r="A25" s="95" t="s">
        <v>93</v>
      </c>
      <c r="B25" s="12">
        <v>-1018</v>
      </c>
      <c r="C25" s="121" t="s">
        <v>126</v>
      </c>
      <c r="D25" s="96"/>
      <c r="E25" s="80"/>
      <c r="G25" s="79"/>
    </row>
    <row r="26" spans="1:7" ht="19.7" customHeight="1" x14ac:dyDescent="0.15">
      <c r="A26" s="89" t="s">
        <v>94</v>
      </c>
      <c r="B26" s="13">
        <v>-415794</v>
      </c>
      <c r="C26" s="99" t="s">
        <v>127</v>
      </c>
      <c r="D26" s="96"/>
      <c r="E26" s="80"/>
      <c r="G26" s="79"/>
    </row>
    <row r="27" spans="1:7" ht="19.7" customHeight="1" x14ac:dyDescent="0.15">
      <c r="A27" s="94" t="s">
        <v>95</v>
      </c>
      <c r="B27" s="12"/>
      <c r="C27" s="90"/>
      <c r="E27" s="80"/>
      <c r="G27" s="79"/>
    </row>
    <row r="28" spans="1:7" ht="19.7" customHeight="1" x14ac:dyDescent="0.15">
      <c r="A28" s="95" t="s">
        <v>96</v>
      </c>
      <c r="B28" s="12">
        <v>-1080</v>
      </c>
      <c r="C28" s="99" t="s">
        <v>128</v>
      </c>
      <c r="E28" s="80"/>
      <c r="G28" s="79"/>
    </row>
    <row r="29" spans="1:7" ht="19.7" customHeight="1" x14ac:dyDescent="0.15">
      <c r="A29" s="95" t="s">
        <v>97</v>
      </c>
      <c r="B29" s="12">
        <v>-355</v>
      </c>
      <c r="C29" s="99" t="s">
        <v>129</v>
      </c>
      <c r="E29" s="80"/>
      <c r="G29" s="79"/>
    </row>
    <row r="30" spans="1:7" ht="19.7" customHeight="1" x14ac:dyDescent="0.15">
      <c r="A30" s="95" t="s">
        <v>98</v>
      </c>
      <c r="B30" s="12">
        <v>-2549</v>
      </c>
      <c r="C30" s="99" t="s">
        <v>130</v>
      </c>
      <c r="E30" s="80"/>
      <c r="G30" s="79"/>
    </row>
    <row r="31" spans="1:7" ht="19.7" customHeight="1" x14ac:dyDescent="0.15">
      <c r="A31" s="95" t="s">
        <v>99</v>
      </c>
      <c r="B31" s="12">
        <v>-4654</v>
      </c>
      <c r="C31" s="99" t="s">
        <v>131</v>
      </c>
      <c r="E31" s="80"/>
      <c r="G31" s="79"/>
    </row>
    <row r="32" spans="1:7" ht="19.7" customHeight="1" x14ac:dyDescent="0.15">
      <c r="A32" s="95" t="s">
        <v>100</v>
      </c>
      <c r="B32" s="92">
        <v>-556</v>
      </c>
      <c r="C32" s="121" t="s">
        <v>132</v>
      </c>
      <c r="E32" s="80"/>
      <c r="G32" s="79"/>
    </row>
    <row r="33" spans="1:7" ht="19.7" customHeight="1" x14ac:dyDescent="0.15">
      <c r="A33" s="89" t="s">
        <v>101</v>
      </c>
      <c r="B33" s="12">
        <v>-9196</v>
      </c>
      <c r="C33" s="99" t="s">
        <v>133</v>
      </c>
      <c r="E33" s="80"/>
      <c r="G33" s="79"/>
    </row>
    <row r="34" spans="1:7" ht="19.7" customHeight="1" x14ac:dyDescent="0.15">
      <c r="A34" s="94" t="s">
        <v>102</v>
      </c>
      <c r="B34" s="12">
        <v>-424990</v>
      </c>
      <c r="C34" s="99" t="s">
        <v>134</v>
      </c>
      <c r="E34" s="80"/>
      <c r="G34" s="79"/>
    </row>
    <row r="35" spans="1:7" ht="19.7" customHeight="1" x14ac:dyDescent="0.15">
      <c r="A35" s="86" t="s">
        <v>103</v>
      </c>
      <c r="B35" s="98" t="s">
        <v>104</v>
      </c>
      <c r="C35" s="99" t="s">
        <v>105</v>
      </c>
      <c r="E35" s="80"/>
      <c r="G35" s="79"/>
    </row>
    <row r="36" spans="1:7" ht="19.7" customHeight="1" x14ac:dyDescent="0.15">
      <c r="A36" s="100"/>
      <c r="B36" s="101"/>
      <c r="C36" s="102"/>
      <c r="E36" s="80"/>
      <c r="G36" s="79"/>
    </row>
    <row r="37" spans="1:7" ht="19.7" customHeight="1" x14ac:dyDescent="0.15">
      <c r="A37" s="100" t="s">
        <v>106</v>
      </c>
      <c r="B37" s="101"/>
      <c r="C37" s="102"/>
      <c r="E37" s="80"/>
      <c r="G37" s="79"/>
    </row>
    <row r="38" spans="1:7" ht="19.7" customHeight="1" x14ac:dyDescent="0.15">
      <c r="A38" s="103" t="s">
        <v>107</v>
      </c>
      <c r="B38" s="101" t="s">
        <v>104</v>
      </c>
      <c r="C38" s="102" t="s">
        <v>104</v>
      </c>
      <c r="E38" s="80"/>
      <c r="G38" s="79"/>
    </row>
    <row r="39" spans="1:7" ht="19.7" customHeight="1" x14ac:dyDescent="0.15">
      <c r="A39" s="103"/>
      <c r="B39" s="101"/>
      <c r="C39" s="102"/>
    </row>
    <row r="40" spans="1:7" ht="19.7" customHeight="1" x14ac:dyDescent="0.15">
      <c r="A40" s="103" t="s">
        <v>108</v>
      </c>
      <c r="B40" s="101" t="s">
        <v>104</v>
      </c>
      <c r="C40" s="102" t="s">
        <v>104</v>
      </c>
    </row>
    <row r="41" spans="1:7" ht="19.7" customHeight="1" x14ac:dyDescent="0.15">
      <c r="A41" s="103" t="s">
        <v>109</v>
      </c>
      <c r="B41" s="101" t="s">
        <v>104</v>
      </c>
      <c r="C41" s="102" t="s">
        <v>104</v>
      </c>
    </row>
    <row r="42" spans="1:7" ht="19.7" customHeight="1" thickBot="1" x14ac:dyDescent="0.2">
      <c r="A42" s="104" t="s">
        <v>110</v>
      </c>
      <c r="B42" s="105" t="s">
        <v>104</v>
      </c>
      <c r="C42" s="106" t="s">
        <v>105</v>
      </c>
    </row>
  </sheetData>
  <mergeCells count="3">
    <mergeCell ref="A1:C1"/>
    <mergeCell ref="D1:D2"/>
    <mergeCell ref="D3:D5"/>
  </mergeCells>
  <phoneticPr fontId="3"/>
  <pageMargins left="0.78740157480314965" right="0.78740157480314965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BS</vt:lpstr>
      <vt:lpstr>PL</vt:lpstr>
      <vt:lpstr>AD</vt:lpstr>
      <vt:lpstr>CF</vt:lpstr>
      <vt:lpstr>CF!Print_Area</vt:lpstr>
      <vt:lpstr>PL!Print_Area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2022-01-07T02:55:50Z</dcterms:created>
  <dcterms:modified xsi:type="dcterms:W3CDTF">2022-01-07T02:55:55Z</dcterms:modified>
  <cp:category/>
  <cp:contentStatus/>
</cp:coreProperties>
</file>